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D:\Programming\Projects\Excel Project\Local College Placements Project\"/>
    </mc:Choice>
  </mc:AlternateContent>
  <xr:revisionPtr revIDLastSave="0" documentId="13_ncr:1_{B2DF21BA-E0EA-41C8-BB60-393C1BDA11C4}" xr6:coauthVersionLast="47" xr6:coauthVersionMax="47" xr10:uidLastSave="{00000000-0000-0000-0000-000000000000}"/>
  <bookViews>
    <workbookView xWindow="-108" yWindow="-108" windowWidth="23256" windowHeight="12456" activeTab="2" xr2:uid="{00000000-000D-0000-FFFF-FFFF00000000}"/>
  </bookViews>
  <sheets>
    <sheet name="Pivot" sheetId="2" r:id="rId1"/>
    <sheet name="local_college_placements" sheetId="1" r:id="rId2"/>
    <sheet name="College Placements Dashbo" sheetId="3" r:id="rId3"/>
  </sheets>
  <definedNames>
    <definedName name="Slicer_Branch">#N/A</definedName>
    <definedName name="Slicer_Placement_Status">#N/A</definedName>
    <definedName name="Slicer_Programming_Skill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Q3" i="1" l="1"/>
  <c r="N3" i="1"/>
  <c r="N7" i="1"/>
  <c r="Q7" i="1" l="1"/>
</calcChain>
</file>

<file path=xl/sharedStrings.xml><?xml version="1.0" encoding="utf-8"?>
<sst xmlns="http://schemas.openxmlformats.org/spreadsheetml/2006/main" count="6373" uniqueCount="1083">
  <si>
    <t>Student_ID</t>
  </si>
  <si>
    <t>Gender</t>
  </si>
  <si>
    <t>Branch</t>
  </si>
  <si>
    <t>CGPA</t>
  </si>
  <si>
    <t>Internships</t>
  </si>
  <si>
    <t>Backlogs</t>
  </si>
  <si>
    <t>Programming_Skills</t>
  </si>
  <si>
    <t>Aptitude_Score</t>
  </si>
  <si>
    <t>Communication_Skills</t>
  </si>
  <si>
    <t>Extra_Certifications</t>
  </si>
  <si>
    <t>Placement_Status</t>
  </si>
  <si>
    <t>STU0001</t>
  </si>
  <si>
    <t>Male</t>
  </si>
  <si>
    <t>IT</t>
  </si>
  <si>
    <t>Beginner</t>
  </si>
  <si>
    <t>Average</t>
  </si>
  <si>
    <t>Placed</t>
  </si>
  <si>
    <t>STU0002</t>
  </si>
  <si>
    <t>Female</t>
  </si>
  <si>
    <t>Advanced</t>
  </si>
  <si>
    <t>STU0003</t>
  </si>
  <si>
    <t>ECE</t>
  </si>
  <si>
    <t>Not Placed</t>
  </si>
  <si>
    <t>STU0004</t>
  </si>
  <si>
    <t>ME</t>
  </si>
  <si>
    <t>Intermediate</t>
  </si>
  <si>
    <t>Good</t>
  </si>
  <si>
    <t>STU0005</t>
  </si>
  <si>
    <t>Poor</t>
  </si>
  <si>
    <t>STU0006</t>
  </si>
  <si>
    <t>CE</t>
  </si>
  <si>
    <t>STU0007</t>
  </si>
  <si>
    <t>STU0008</t>
  </si>
  <si>
    <t>CSE</t>
  </si>
  <si>
    <t>STU0009</t>
  </si>
  <si>
    <t>STU0010</t>
  </si>
  <si>
    <t>STU0011</t>
  </si>
  <si>
    <t>STU0012</t>
  </si>
  <si>
    <t>STU0013</t>
  </si>
  <si>
    <t>STU0014</t>
  </si>
  <si>
    <t>STU0015</t>
  </si>
  <si>
    <t>STU0016</t>
  </si>
  <si>
    <t>STU0017</t>
  </si>
  <si>
    <t>STU0018</t>
  </si>
  <si>
    <t>STU0019</t>
  </si>
  <si>
    <t>STU0020</t>
  </si>
  <si>
    <t>STU0021</t>
  </si>
  <si>
    <t>STU0022</t>
  </si>
  <si>
    <t>STU0023</t>
  </si>
  <si>
    <t>STU0024</t>
  </si>
  <si>
    <t>STU0025</t>
  </si>
  <si>
    <t>STU0026</t>
  </si>
  <si>
    <t>STU0027</t>
  </si>
  <si>
    <t>STU0028</t>
  </si>
  <si>
    <t>STU0029</t>
  </si>
  <si>
    <t>STU0030</t>
  </si>
  <si>
    <t>STU0031</t>
  </si>
  <si>
    <t>STU0032</t>
  </si>
  <si>
    <t>STU0033</t>
  </si>
  <si>
    <t>STU0034</t>
  </si>
  <si>
    <t>STU0035</t>
  </si>
  <si>
    <t>STU0036</t>
  </si>
  <si>
    <t>STU0037</t>
  </si>
  <si>
    <t>STU0038</t>
  </si>
  <si>
    <t>STU0039</t>
  </si>
  <si>
    <t>STU0040</t>
  </si>
  <si>
    <t>STU0041</t>
  </si>
  <si>
    <t>STU0042</t>
  </si>
  <si>
    <t>STU0043</t>
  </si>
  <si>
    <t>STU0044</t>
  </si>
  <si>
    <t>STU0045</t>
  </si>
  <si>
    <t>STU0046</t>
  </si>
  <si>
    <t>STU0047</t>
  </si>
  <si>
    <t>STU0048</t>
  </si>
  <si>
    <t>STU0049</t>
  </si>
  <si>
    <t>STU0050</t>
  </si>
  <si>
    <t>STU0051</t>
  </si>
  <si>
    <t>STU0052</t>
  </si>
  <si>
    <t>STU0053</t>
  </si>
  <si>
    <t>STU0054</t>
  </si>
  <si>
    <t>STU0055</t>
  </si>
  <si>
    <t>STU0056</t>
  </si>
  <si>
    <t>STU0057</t>
  </si>
  <si>
    <t>STU0058</t>
  </si>
  <si>
    <t>STU0059</t>
  </si>
  <si>
    <t>STU0060</t>
  </si>
  <si>
    <t>STU0061</t>
  </si>
  <si>
    <t>STU0062</t>
  </si>
  <si>
    <t>STU0063</t>
  </si>
  <si>
    <t>STU0064</t>
  </si>
  <si>
    <t>STU0065</t>
  </si>
  <si>
    <t>STU0066</t>
  </si>
  <si>
    <t>STU0067</t>
  </si>
  <si>
    <t>STU0068</t>
  </si>
  <si>
    <t>STU0069</t>
  </si>
  <si>
    <t>STU0070</t>
  </si>
  <si>
    <t>STU0071</t>
  </si>
  <si>
    <t>STU0072</t>
  </si>
  <si>
    <t>STU0073</t>
  </si>
  <si>
    <t>STU0074</t>
  </si>
  <si>
    <t>STU0075</t>
  </si>
  <si>
    <t>STU0076</t>
  </si>
  <si>
    <t>STU0077</t>
  </si>
  <si>
    <t>STU0078</t>
  </si>
  <si>
    <t>STU0079</t>
  </si>
  <si>
    <t>STU0080</t>
  </si>
  <si>
    <t>STU0081</t>
  </si>
  <si>
    <t>STU0082</t>
  </si>
  <si>
    <t>STU0083</t>
  </si>
  <si>
    <t>STU0084</t>
  </si>
  <si>
    <t>STU0085</t>
  </si>
  <si>
    <t>STU0086</t>
  </si>
  <si>
    <t>STU0087</t>
  </si>
  <si>
    <t>STU0088</t>
  </si>
  <si>
    <t>STU0089</t>
  </si>
  <si>
    <t>STU0090</t>
  </si>
  <si>
    <t>STU0091</t>
  </si>
  <si>
    <t>STU0092</t>
  </si>
  <si>
    <t>STU0093</t>
  </si>
  <si>
    <t>STU0094</t>
  </si>
  <si>
    <t>STU0095</t>
  </si>
  <si>
    <t>STU0096</t>
  </si>
  <si>
    <t>STU0097</t>
  </si>
  <si>
    <t>STU0098</t>
  </si>
  <si>
    <t>STU0099</t>
  </si>
  <si>
    <t>STU0100</t>
  </si>
  <si>
    <t>STU0101</t>
  </si>
  <si>
    <t>STU0102</t>
  </si>
  <si>
    <t>STU0103</t>
  </si>
  <si>
    <t>STU0104</t>
  </si>
  <si>
    <t>STU0105</t>
  </si>
  <si>
    <t>STU0106</t>
  </si>
  <si>
    <t>STU0107</t>
  </si>
  <si>
    <t>STU0108</t>
  </si>
  <si>
    <t>STU0109</t>
  </si>
  <si>
    <t>STU0110</t>
  </si>
  <si>
    <t>STU0111</t>
  </si>
  <si>
    <t>STU0112</t>
  </si>
  <si>
    <t>STU0113</t>
  </si>
  <si>
    <t>STU0114</t>
  </si>
  <si>
    <t>STU0115</t>
  </si>
  <si>
    <t>STU0116</t>
  </si>
  <si>
    <t>STU0117</t>
  </si>
  <si>
    <t>STU0118</t>
  </si>
  <si>
    <t>STU0119</t>
  </si>
  <si>
    <t>STU0120</t>
  </si>
  <si>
    <t>STU0121</t>
  </si>
  <si>
    <t>STU0122</t>
  </si>
  <si>
    <t>STU0123</t>
  </si>
  <si>
    <t>STU0124</t>
  </si>
  <si>
    <t>STU0125</t>
  </si>
  <si>
    <t>STU0126</t>
  </si>
  <si>
    <t>STU0127</t>
  </si>
  <si>
    <t>STU0128</t>
  </si>
  <si>
    <t>STU0129</t>
  </si>
  <si>
    <t>STU0130</t>
  </si>
  <si>
    <t>STU0131</t>
  </si>
  <si>
    <t>STU0132</t>
  </si>
  <si>
    <t>STU0133</t>
  </si>
  <si>
    <t>STU0134</t>
  </si>
  <si>
    <t>STU0135</t>
  </si>
  <si>
    <t>STU0136</t>
  </si>
  <si>
    <t>STU0137</t>
  </si>
  <si>
    <t>STU0138</t>
  </si>
  <si>
    <t>STU0139</t>
  </si>
  <si>
    <t>STU0140</t>
  </si>
  <si>
    <t>STU0141</t>
  </si>
  <si>
    <t>STU0142</t>
  </si>
  <si>
    <t>STU0143</t>
  </si>
  <si>
    <t>STU0144</t>
  </si>
  <si>
    <t>STU0145</t>
  </si>
  <si>
    <t>STU0146</t>
  </si>
  <si>
    <t>STU0147</t>
  </si>
  <si>
    <t>STU0148</t>
  </si>
  <si>
    <t>STU0149</t>
  </si>
  <si>
    <t>STU0150</t>
  </si>
  <si>
    <t>STU0151</t>
  </si>
  <si>
    <t>STU0152</t>
  </si>
  <si>
    <t>STU0153</t>
  </si>
  <si>
    <t>STU0154</t>
  </si>
  <si>
    <t>STU0155</t>
  </si>
  <si>
    <t>STU0156</t>
  </si>
  <si>
    <t>STU0157</t>
  </si>
  <si>
    <t>STU0158</t>
  </si>
  <si>
    <t>STU0159</t>
  </si>
  <si>
    <t>STU0160</t>
  </si>
  <si>
    <t>STU0161</t>
  </si>
  <si>
    <t>STU0162</t>
  </si>
  <si>
    <t>STU0163</t>
  </si>
  <si>
    <t>STU0164</t>
  </si>
  <si>
    <t>STU0165</t>
  </si>
  <si>
    <t>STU0166</t>
  </si>
  <si>
    <t>STU0167</t>
  </si>
  <si>
    <t>STU0168</t>
  </si>
  <si>
    <t>STU0169</t>
  </si>
  <si>
    <t>STU0170</t>
  </si>
  <si>
    <t>STU0171</t>
  </si>
  <si>
    <t>STU0172</t>
  </si>
  <si>
    <t>STU0173</t>
  </si>
  <si>
    <t>STU0174</t>
  </si>
  <si>
    <t>STU0175</t>
  </si>
  <si>
    <t>STU0176</t>
  </si>
  <si>
    <t>STU0177</t>
  </si>
  <si>
    <t>STU0178</t>
  </si>
  <si>
    <t>STU0179</t>
  </si>
  <si>
    <t>STU0180</t>
  </si>
  <si>
    <t>STU0181</t>
  </si>
  <si>
    <t>STU0182</t>
  </si>
  <si>
    <t>STU0183</t>
  </si>
  <si>
    <t>STU0184</t>
  </si>
  <si>
    <t>STU0185</t>
  </si>
  <si>
    <t>STU0186</t>
  </si>
  <si>
    <t>STU0187</t>
  </si>
  <si>
    <t>STU0188</t>
  </si>
  <si>
    <t>STU0189</t>
  </si>
  <si>
    <t>STU0190</t>
  </si>
  <si>
    <t>STU0191</t>
  </si>
  <si>
    <t>STU0192</t>
  </si>
  <si>
    <t>STU0193</t>
  </si>
  <si>
    <t>STU0194</t>
  </si>
  <si>
    <t>STU0195</t>
  </si>
  <si>
    <t>STU0196</t>
  </si>
  <si>
    <t>STU0197</t>
  </si>
  <si>
    <t>STU0198</t>
  </si>
  <si>
    <t>STU0199</t>
  </si>
  <si>
    <t>STU0200</t>
  </si>
  <si>
    <t>STU0201</t>
  </si>
  <si>
    <t>STU0202</t>
  </si>
  <si>
    <t>STU0203</t>
  </si>
  <si>
    <t>STU0204</t>
  </si>
  <si>
    <t>STU0205</t>
  </si>
  <si>
    <t>STU0206</t>
  </si>
  <si>
    <t>STU0207</t>
  </si>
  <si>
    <t>STU0208</t>
  </si>
  <si>
    <t>STU0209</t>
  </si>
  <si>
    <t>STU0210</t>
  </si>
  <si>
    <t>STU0211</t>
  </si>
  <si>
    <t>STU0212</t>
  </si>
  <si>
    <t>STU0213</t>
  </si>
  <si>
    <t>STU0214</t>
  </si>
  <si>
    <t>STU0215</t>
  </si>
  <si>
    <t>STU0216</t>
  </si>
  <si>
    <t>STU0217</t>
  </si>
  <si>
    <t>STU0218</t>
  </si>
  <si>
    <t>STU0219</t>
  </si>
  <si>
    <t>STU0220</t>
  </si>
  <si>
    <t>STU0221</t>
  </si>
  <si>
    <t>STU0222</t>
  </si>
  <si>
    <t>STU0223</t>
  </si>
  <si>
    <t>STU0224</t>
  </si>
  <si>
    <t>STU0225</t>
  </si>
  <si>
    <t>STU0226</t>
  </si>
  <si>
    <t>STU0227</t>
  </si>
  <si>
    <t>STU0228</t>
  </si>
  <si>
    <t>STU0229</t>
  </si>
  <si>
    <t>STU0230</t>
  </si>
  <si>
    <t>STU0231</t>
  </si>
  <si>
    <t>STU0232</t>
  </si>
  <si>
    <t>STU0233</t>
  </si>
  <si>
    <t>STU0234</t>
  </si>
  <si>
    <t>STU0235</t>
  </si>
  <si>
    <t>STU0236</t>
  </si>
  <si>
    <t>STU0237</t>
  </si>
  <si>
    <t>STU0238</t>
  </si>
  <si>
    <t>STU0239</t>
  </si>
  <si>
    <t>STU0240</t>
  </si>
  <si>
    <t>STU0241</t>
  </si>
  <si>
    <t>STU0242</t>
  </si>
  <si>
    <t>STU0243</t>
  </si>
  <si>
    <t>STU0244</t>
  </si>
  <si>
    <t>STU0245</t>
  </si>
  <si>
    <t>STU0246</t>
  </si>
  <si>
    <t>STU0247</t>
  </si>
  <si>
    <t>STU0248</t>
  </si>
  <si>
    <t>STU0249</t>
  </si>
  <si>
    <t>STU0250</t>
  </si>
  <si>
    <t>STU0251</t>
  </si>
  <si>
    <t>STU0252</t>
  </si>
  <si>
    <t>STU0253</t>
  </si>
  <si>
    <t>STU0254</t>
  </si>
  <si>
    <t>STU0255</t>
  </si>
  <si>
    <t>STU0256</t>
  </si>
  <si>
    <t>STU0257</t>
  </si>
  <si>
    <t>STU0258</t>
  </si>
  <si>
    <t>STU0259</t>
  </si>
  <si>
    <t>STU0260</t>
  </si>
  <si>
    <t>STU0261</t>
  </si>
  <si>
    <t>STU0262</t>
  </si>
  <si>
    <t>STU0263</t>
  </si>
  <si>
    <t>STU0264</t>
  </si>
  <si>
    <t>STU0265</t>
  </si>
  <si>
    <t>STU0266</t>
  </si>
  <si>
    <t>STU0267</t>
  </si>
  <si>
    <t>STU0268</t>
  </si>
  <si>
    <t>STU0269</t>
  </si>
  <si>
    <t>STU0270</t>
  </si>
  <si>
    <t>STU0271</t>
  </si>
  <si>
    <t>STU0272</t>
  </si>
  <si>
    <t>STU0273</t>
  </si>
  <si>
    <t>STU0274</t>
  </si>
  <si>
    <t>STU0275</t>
  </si>
  <si>
    <t>STU0276</t>
  </si>
  <si>
    <t>STU0277</t>
  </si>
  <si>
    <t>STU0278</t>
  </si>
  <si>
    <t>STU0279</t>
  </si>
  <si>
    <t>STU0280</t>
  </si>
  <si>
    <t>STU0281</t>
  </si>
  <si>
    <t>STU0282</t>
  </si>
  <si>
    <t>STU0283</t>
  </si>
  <si>
    <t>STU0284</t>
  </si>
  <si>
    <t>STU0285</t>
  </si>
  <si>
    <t>STU0286</t>
  </si>
  <si>
    <t>STU0287</t>
  </si>
  <si>
    <t>STU0288</t>
  </si>
  <si>
    <t>STU0289</t>
  </si>
  <si>
    <t>STU0290</t>
  </si>
  <si>
    <t>STU0291</t>
  </si>
  <si>
    <t>STU0292</t>
  </si>
  <si>
    <t>STU0293</t>
  </si>
  <si>
    <t>STU0294</t>
  </si>
  <si>
    <t>STU0295</t>
  </si>
  <si>
    <t>STU0296</t>
  </si>
  <si>
    <t>STU0297</t>
  </si>
  <si>
    <t>STU0298</t>
  </si>
  <si>
    <t>STU0299</t>
  </si>
  <si>
    <t>STU0300</t>
  </si>
  <si>
    <t>STU0301</t>
  </si>
  <si>
    <t>STU0302</t>
  </si>
  <si>
    <t>STU0303</t>
  </si>
  <si>
    <t>STU0304</t>
  </si>
  <si>
    <t>STU0305</t>
  </si>
  <si>
    <t>STU0306</t>
  </si>
  <si>
    <t>STU0307</t>
  </si>
  <si>
    <t>STU0308</t>
  </si>
  <si>
    <t>STU0309</t>
  </si>
  <si>
    <t>STU0310</t>
  </si>
  <si>
    <t>STU0311</t>
  </si>
  <si>
    <t>STU0312</t>
  </si>
  <si>
    <t>STU0313</t>
  </si>
  <si>
    <t>STU0314</t>
  </si>
  <si>
    <t>STU0315</t>
  </si>
  <si>
    <t>STU0316</t>
  </si>
  <si>
    <t>STU0317</t>
  </si>
  <si>
    <t>STU0318</t>
  </si>
  <si>
    <t>STU0319</t>
  </si>
  <si>
    <t>STU0320</t>
  </si>
  <si>
    <t>STU0321</t>
  </si>
  <si>
    <t>STU0322</t>
  </si>
  <si>
    <t>STU0323</t>
  </si>
  <si>
    <t>STU0324</t>
  </si>
  <si>
    <t>STU0325</t>
  </si>
  <si>
    <t>STU0326</t>
  </si>
  <si>
    <t>STU0327</t>
  </si>
  <si>
    <t>STU0328</t>
  </si>
  <si>
    <t>STU0329</t>
  </si>
  <si>
    <t>STU0330</t>
  </si>
  <si>
    <t>STU0331</t>
  </si>
  <si>
    <t>STU0332</t>
  </si>
  <si>
    <t>STU0333</t>
  </si>
  <si>
    <t>STU0334</t>
  </si>
  <si>
    <t>STU0335</t>
  </si>
  <si>
    <t>STU0336</t>
  </si>
  <si>
    <t>STU0337</t>
  </si>
  <si>
    <t>STU0338</t>
  </si>
  <si>
    <t>STU0339</t>
  </si>
  <si>
    <t>STU0340</t>
  </si>
  <si>
    <t>STU0341</t>
  </si>
  <si>
    <t>STU0342</t>
  </si>
  <si>
    <t>STU0343</t>
  </si>
  <si>
    <t>STU0344</t>
  </si>
  <si>
    <t>STU0345</t>
  </si>
  <si>
    <t>STU0346</t>
  </si>
  <si>
    <t>STU0347</t>
  </si>
  <si>
    <t>STU0348</t>
  </si>
  <si>
    <t>STU0349</t>
  </si>
  <si>
    <t>STU0350</t>
  </si>
  <si>
    <t>STU0351</t>
  </si>
  <si>
    <t>STU0352</t>
  </si>
  <si>
    <t>STU0353</t>
  </si>
  <si>
    <t>STU0354</t>
  </si>
  <si>
    <t>STU0355</t>
  </si>
  <si>
    <t>STU0356</t>
  </si>
  <si>
    <t>STU0357</t>
  </si>
  <si>
    <t>STU0358</t>
  </si>
  <si>
    <t>STU0359</t>
  </si>
  <si>
    <t>STU0360</t>
  </si>
  <si>
    <t>STU0361</t>
  </si>
  <si>
    <t>STU0362</t>
  </si>
  <si>
    <t>STU0363</t>
  </si>
  <si>
    <t>STU0364</t>
  </si>
  <si>
    <t>STU0365</t>
  </si>
  <si>
    <t>STU0366</t>
  </si>
  <si>
    <t>STU0367</t>
  </si>
  <si>
    <t>STU0368</t>
  </si>
  <si>
    <t>STU0369</t>
  </si>
  <si>
    <t>STU0370</t>
  </si>
  <si>
    <t>STU0371</t>
  </si>
  <si>
    <t>STU0372</t>
  </si>
  <si>
    <t>STU0373</t>
  </si>
  <si>
    <t>STU0374</t>
  </si>
  <si>
    <t>STU0375</t>
  </si>
  <si>
    <t>STU0376</t>
  </si>
  <si>
    <t>STU0377</t>
  </si>
  <si>
    <t>STU0378</t>
  </si>
  <si>
    <t>STU0379</t>
  </si>
  <si>
    <t>STU0380</t>
  </si>
  <si>
    <t>STU0381</t>
  </si>
  <si>
    <t>STU0382</t>
  </si>
  <si>
    <t>STU0383</t>
  </si>
  <si>
    <t>STU0384</t>
  </si>
  <si>
    <t>STU0385</t>
  </si>
  <si>
    <t>STU0386</t>
  </si>
  <si>
    <t>STU0387</t>
  </si>
  <si>
    <t>STU0388</t>
  </si>
  <si>
    <t>STU0389</t>
  </si>
  <si>
    <t>STU0390</t>
  </si>
  <si>
    <t>STU0391</t>
  </si>
  <si>
    <t>STU0392</t>
  </si>
  <si>
    <t>STU0393</t>
  </si>
  <si>
    <t>STU0394</t>
  </si>
  <si>
    <t>STU0395</t>
  </si>
  <si>
    <t>STU0396</t>
  </si>
  <si>
    <t>STU0397</t>
  </si>
  <si>
    <t>STU0398</t>
  </si>
  <si>
    <t>STU0399</t>
  </si>
  <si>
    <t>STU0400</t>
  </si>
  <si>
    <t>STU0401</t>
  </si>
  <si>
    <t>STU0402</t>
  </si>
  <si>
    <t>STU0403</t>
  </si>
  <si>
    <t>STU0404</t>
  </si>
  <si>
    <t>STU0405</t>
  </si>
  <si>
    <t>STU0406</t>
  </si>
  <si>
    <t>STU0407</t>
  </si>
  <si>
    <t>STU0408</t>
  </si>
  <si>
    <t>STU0409</t>
  </si>
  <si>
    <t>STU0410</t>
  </si>
  <si>
    <t>STU0411</t>
  </si>
  <si>
    <t>STU0412</t>
  </si>
  <si>
    <t>STU0413</t>
  </si>
  <si>
    <t>STU0414</t>
  </si>
  <si>
    <t>STU0415</t>
  </si>
  <si>
    <t>STU0416</t>
  </si>
  <si>
    <t>STU0417</t>
  </si>
  <si>
    <t>STU0418</t>
  </si>
  <si>
    <t>STU0419</t>
  </si>
  <si>
    <t>STU0420</t>
  </si>
  <si>
    <t>STU0421</t>
  </si>
  <si>
    <t>STU0422</t>
  </si>
  <si>
    <t>STU0423</t>
  </si>
  <si>
    <t>STU0424</t>
  </si>
  <si>
    <t>STU0425</t>
  </si>
  <si>
    <t>STU0426</t>
  </si>
  <si>
    <t>STU0427</t>
  </si>
  <si>
    <t>STU0428</t>
  </si>
  <si>
    <t>STU0429</t>
  </si>
  <si>
    <t>STU0430</t>
  </si>
  <si>
    <t>STU0431</t>
  </si>
  <si>
    <t>STU0432</t>
  </si>
  <si>
    <t>STU0433</t>
  </si>
  <si>
    <t>STU0434</t>
  </si>
  <si>
    <t>STU0435</t>
  </si>
  <si>
    <t>STU0436</t>
  </si>
  <si>
    <t>STU0437</t>
  </si>
  <si>
    <t>STU0438</t>
  </si>
  <si>
    <t>STU0439</t>
  </si>
  <si>
    <t>STU0440</t>
  </si>
  <si>
    <t>STU0441</t>
  </si>
  <si>
    <t>STU0442</t>
  </si>
  <si>
    <t>STU0443</t>
  </si>
  <si>
    <t>STU0444</t>
  </si>
  <si>
    <t>STU0445</t>
  </si>
  <si>
    <t>STU0446</t>
  </si>
  <si>
    <t>STU0447</t>
  </si>
  <si>
    <t>STU0448</t>
  </si>
  <si>
    <t>STU0449</t>
  </si>
  <si>
    <t>STU0450</t>
  </si>
  <si>
    <t>STU0451</t>
  </si>
  <si>
    <t>STU0452</t>
  </si>
  <si>
    <t>STU0453</t>
  </si>
  <si>
    <t>STU0454</t>
  </si>
  <si>
    <t>STU0455</t>
  </si>
  <si>
    <t>STU0456</t>
  </si>
  <si>
    <t>STU0457</t>
  </si>
  <si>
    <t>STU0458</t>
  </si>
  <si>
    <t>STU0459</t>
  </si>
  <si>
    <t>STU0460</t>
  </si>
  <si>
    <t>STU0461</t>
  </si>
  <si>
    <t>STU0462</t>
  </si>
  <si>
    <t>STU0463</t>
  </si>
  <si>
    <t>STU0464</t>
  </si>
  <si>
    <t>STU0465</t>
  </si>
  <si>
    <t>STU0466</t>
  </si>
  <si>
    <t>STU0467</t>
  </si>
  <si>
    <t>STU0468</t>
  </si>
  <si>
    <t>STU0469</t>
  </si>
  <si>
    <t>STU0470</t>
  </si>
  <si>
    <t>STU0471</t>
  </si>
  <si>
    <t>STU0472</t>
  </si>
  <si>
    <t>STU0473</t>
  </si>
  <si>
    <t>STU0474</t>
  </si>
  <si>
    <t>STU0475</t>
  </si>
  <si>
    <t>STU0476</t>
  </si>
  <si>
    <t>STU0477</t>
  </si>
  <si>
    <t>STU0478</t>
  </si>
  <si>
    <t>STU0479</t>
  </si>
  <si>
    <t>STU0480</t>
  </si>
  <si>
    <t>STU0481</t>
  </si>
  <si>
    <t>STU0482</t>
  </si>
  <si>
    <t>STU0483</t>
  </si>
  <si>
    <t>STU0484</t>
  </si>
  <si>
    <t>STU0485</t>
  </si>
  <si>
    <t>STU0486</t>
  </si>
  <si>
    <t>STU0487</t>
  </si>
  <si>
    <t>STU0488</t>
  </si>
  <si>
    <t>STU0489</t>
  </si>
  <si>
    <t>STU0490</t>
  </si>
  <si>
    <t>STU0491</t>
  </si>
  <si>
    <t>STU0492</t>
  </si>
  <si>
    <t>STU0493</t>
  </si>
  <si>
    <t>STU0494</t>
  </si>
  <si>
    <t>STU0495</t>
  </si>
  <si>
    <t>STU0496</t>
  </si>
  <si>
    <t>STU0497</t>
  </si>
  <si>
    <t>STU0498</t>
  </si>
  <si>
    <t>STU0499</t>
  </si>
  <si>
    <t>STU0500</t>
  </si>
  <si>
    <t>STU0501</t>
  </si>
  <si>
    <t>STU0502</t>
  </si>
  <si>
    <t>STU0503</t>
  </si>
  <si>
    <t>STU0504</t>
  </si>
  <si>
    <t>STU0505</t>
  </si>
  <si>
    <t>STU0506</t>
  </si>
  <si>
    <t>STU0507</t>
  </si>
  <si>
    <t>STU0508</t>
  </si>
  <si>
    <t>STU0509</t>
  </si>
  <si>
    <t>STU0510</t>
  </si>
  <si>
    <t>STU0511</t>
  </si>
  <si>
    <t>STU0512</t>
  </si>
  <si>
    <t>STU0513</t>
  </si>
  <si>
    <t>STU0514</t>
  </si>
  <si>
    <t>STU0515</t>
  </si>
  <si>
    <t>STU0516</t>
  </si>
  <si>
    <t>STU0517</t>
  </si>
  <si>
    <t>STU0518</t>
  </si>
  <si>
    <t>STU0519</t>
  </si>
  <si>
    <t>STU0520</t>
  </si>
  <si>
    <t>STU0521</t>
  </si>
  <si>
    <t>STU0522</t>
  </si>
  <si>
    <t>STU0523</t>
  </si>
  <si>
    <t>STU0524</t>
  </si>
  <si>
    <t>STU0525</t>
  </si>
  <si>
    <t>STU0526</t>
  </si>
  <si>
    <t>STU0527</t>
  </si>
  <si>
    <t>STU0528</t>
  </si>
  <si>
    <t>STU0529</t>
  </si>
  <si>
    <t>STU0530</t>
  </si>
  <si>
    <t>STU0531</t>
  </si>
  <si>
    <t>STU0532</t>
  </si>
  <si>
    <t>STU0533</t>
  </si>
  <si>
    <t>STU0534</t>
  </si>
  <si>
    <t>STU0535</t>
  </si>
  <si>
    <t>STU0536</t>
  </si>
  <si>
    <t>STU0537</t>
  </si>
  <si>
    <t>STU0538</t>
  </si>
  <si>
    <t>STU0539</t>
  </si>
  <si>
    <t>STU0540</t>
  </si>
  <si>
    <t>STU0541</t>
  </si>
  <si>
    <t>STU0542</t>
  </si>
  <si>
    <t>STU0543</t>
  </si>
  <si>
    <t>STU0544</t>
  </si>
  <si>
    <t>STU0545</t>
  </si>
  <si>
    <t>STU0546</t>
  </si>
  <si>
    <t>STU0547</t>
  </si>
  <si>
    <t>STU0548</t>
  </si>
  <si>
    <t>STU0549</t>
  </si>
  <si>
    <t>STU0550</t>
  </si>
  <si>
    <t>STU0551</t>
  </si>
  <si>
    <t>STU0552</t>
  </si>
  <si>
    <t>STU0553</t>
  </si>
  <si>
    <t>STU0554</t>
  </si>
  <si>
    <t>STU0555</t>
  </si>
  <si>
    <t>STU0556</t>
  </si>
  <si>
    <t>STU0557</t>
  </si>
  <si>
    <t>STU0558</t>
  </si>
  <si>
    <t>STU0559</t>
  </si>
  <si>
    <t>STU0560</t>
  </si>
  <si>
    <t>STU0561</t>
  </si>
  <si>
    <t>STU0562</t>
  </si>
  <si>
    <t>STU0563</t>
  </si>
  <si>
    <t>STU0564</t>
  </si>
  <si>
    <t>STU0565</t>
  </si>
  <si>
    <t>STU0566</t>
  </si>
  <si>
    <t>STU0567</t>
  </si>
  <si>
    <t>STU0568</t>
  </si>
  <si>
    <t>STU0569</t>
  </si>
  <si>
    <t>STU0570</t>
  </si>
  <si>
    <t>STU0571</t>
  </si>
  <si>
    <t>STU0572</t>
  </si>
  <si>
    <t>STU0573</t>
  </si>
  <si>
    <t>STU0574</t>
  </si>
  <si>
    <t>STU0575</t>
  </si>
  <si>
    <t>STU0576</t>
  </si>
  <si>
    <t>STU0577</t>
  </si>
  <si>
    <t>STU0578</t>
  </si>
  <si>
    <t>STU0579</t>
  </si>
  <si>
    <t>STU0580</t>
  </si>
  <si>
    <t>STU0581</t>
  </si>
  <si>
    <t>STU0582</t>
  </si>
  <si>
    <t>STU0583</t>
  </si>
  <si>
    <t>STU0584</t>
  </si>
  <si>
    <t>STU0585</t>
  </si>
  <si>
    <t>STU0586</t>
  </si>
  <si>
    <t>STU0587</t>
  </si>
  <si>
    <t>STU0588</t>
  </si>
  <si>
    <t>STU0589</t>
  </si>
  <si>
    <t>STU0590</t>
  </si>
  <si>
    <t>STU0591</t>
  </si>
  <si>
    <t>STU0592</t>
  </si>
  <si>
    <t>STU0593</t>
  </si>
  <si>
    <t>STU0594</t>
  </si>
  <si>
    <t>STU0595</t>
  </si>
  <si>
    <t>STU0596</t>
  </si>
  <si>
    <t>STU0597</t>
  </si>
  <si>
    <t>STU0598</t>
  </si>
  <si>
    <t>STU0599</t>
  </si>
  <si>
    <t>STU0600</t>
  </si>
  <si>
    <t>STU0601</t>
  </si>
  <si>
    <t>STU0602</t>
  </si>
  <si>
    <t>STU0603</t>
  </si>
  <si>
    <t>STU0604</t>
  </si>
  <si>
    <t>STU0605</t>
  </si>
  <si>
    <t>STU0606</t>
  </si>
  <si>
    <t>STU0607</t>
  </si>
  <si>
    <t>STU0608</t>
  </si>
  <si>
    <t>STU0609</t>
  </si>
  <si>
    <t>STU0610</t>
  </si>
  <si>
    <t>STU0611</t>
  </si>
  <si>
    <t>STU0612</t>
  </si>
  <si>
    <t>STU0613</t>
  </si>
  <si>
    <t>STU0614</t>
  </si>
  <si>
    <t>STU0615</t>
  </si>
  <si>
    <t>STU0616</t>
  </si>
  <si>
    <t>STU0617</t>
  </si>
  <si>
    <t>STU0618</t>
  </si>
  <si>
    <t>STU0619</t>
  </si>
  <si>
    <t>STU0620</t>
  </si>
  <si>
    <t>STU0621</t>
  </si>
  <si>
    <t>STU0622</t>
  </si>
  <si>
    <t>STU0623</t>
  </si>
  <si>
    <t>STU0624</t>
  </si>
  <si>
    <t>STU0625</t>
  </si>
  <si>
    <t>STU0626</t>
  </si>
  <si>
    <t>STU0627</t>
  </si>
  <si>
    <t>STU0628</t>
  </si>
  <si>
    <t>STU0629</t>
  </si>
  <si>
    <t>STU0630</t>
  </si>
  <si>
    <t>STU0631</t>
  </si>
  <si>
    <t>STU0632</t>
  </si>
  <si>
    <t>STU0633</t>
  </si>
  <si>
    <t>STU0634</t>
  </si>
  <si>
    <t>STU0635</t>
  </si>
  <si>
    <t>STU0636</t>
  </si>
  <si>
    <t>STU0637</t>
  </si>
  <si>
    <t>STU0638</t>
  </si>
  <si>
    <t>STU0639</t>
  </si>
  <si>
    <t>STU0640</t>
  </si>
  <si>
    <t>STU0641</t>
  </si>
  <si>
    <t>STU0642</t>
  </si>
  <si>
    <t>STU0643</t>
  </si>
  <si>
    <t>STU0644</t>
  </si>
  <si>
    <t>STU0645</t>
  </si>
  <si>
    <t>STU0646</t>
  </si>
  <si>
    <t>STU0647</t>
  </si>
  <si>
    <t>STU0648</t>
  </si>
  <si>
    <t>STU0649</t>
  </si>
  <si>
    <t>STU0650</t>
  </si>
  <si>
    <t>STU0651</t>
  </si>
  <si>
    <t>STU0652</t>
  </si>
  <si>
    <t>STU0653</t>
  </si>
  <si>
    <t>STU0654</t>
  </si>
  <si>
    <t>STU0655</t>
  </si>
  <si>
    <t>STU0656</t>
  </si>
  <si>
    <t>STU0657</t>
  </si>
  <si>
    <t>STU0658</t>
  </si>
  <si>
    <t>STU0659</t>
  </si>
  <si>
    <t>STU0660</t>
  </si>
  <si>
    <t>STU0661</t>
  </si>
  <si>
    <t>STU0662</t>
  </si>
  <si>
    <t>STU0663</t>
  </si>
  <si>
    <t>STU0664</t>
  </si>
  <si>
    <t>STU0665</t>
  </si>
  <si>
    <t>STU0666</t>
  </si>
  <si>
    <t>STU0667</t>
  </si>
  <si>
    <t>STU0668</t>
  </si>
  <si>
    <t>STU0669</t>
  </si>
  <si>
    <t>STU0670</t>
  </si>
  <si>
    <t>STU0671</t>
  </si>
  <si>
    <t>STU0672</t>
  </si>
  <si>
    <t>STU0673</t>
  </si>
  <si>
    <t>STU0674</t>
  </si>
  <si>
    <t>STU0675</t>
  </si>
  <si>
    <t>STU0676</t>
  </si>
  <si>
    <t>STU0677</t>
  </si>
  <si>
    <t>STU0678</t>
  </si>
  <si>
    <t>STU0679</t>
  </si>
  <si>
    <t>STU0680</t>
  </si>
  <si>
    <t>STU0681</t>
  </si>
  <si>
    <t>STU0682</t>
  </si>
  <si>
    <t>STU0683</t>
  </si>
  <si>
    <t>STU0684</t>
  </si>
  <si>
    <t>STU0685</t>
  </si>
  <si>
    <t>STU0686</t>
  </si>
  <si>
    <t>STU0687</t>
  </si>
  <si>
    <t>STU0688</t>
  </si>
  <si>
    <t>STU0689</t>
  </si>
  <si>
    <t>STU0690</t>
  </si>
  <si>
    <t>STU0691</t>
  </si>
  <si>
    <t>STU0692</t>
  </si>
  <si>
    <t>STU0693</t>
  </si>
  <si>
    <t>STU0694</t>
  </si>
  <si>
    <t>STU0695</t>
  </si>
  <si>
    <t>STU0696</t>
  </si>
  <si>
    <t>STU0697</t>
  </si>
  <si>
    <t>STU0698</t>
  </si>
  <si>
    <t>STU0699</t>
  </si>
  <si>
    <t>STU0700</t>
  </si>
  <si>
    <t>STU0701</t>
  </si>
  <si>
    <t>STU0702</t>
  </si>
  <si>
    <t>STU0703</t>
  </si>
  <si>
    <t>STU0704</t>
  </si>
  <si>
    <t>STU0705</t>
  </si>
  <si>
    <t>STU0706</t>
  </si>
  <si>
    <t>STU0707</t>
  </si>
  <si>
    <t>STU0708</t>
  </si>
  <si>
    <t>STU0709</t>
  </si>
  <si>
    <t>STU0710</t>
  </si>
  <si>
    <t>STU0711</t>
  </si>
  <si>
    <t>STU0712</t>
  </si>
  <si>
    <t>STU0713</t>
  </si>
  <si>
    <t>STU0714</t>
  </si>
  <si>
    <t>STU0715</t>
  </si>
  <si>
    <t>STU0716</t>
  </si>
  <si>
    <t>STU0717</t>
  </si>
  <si>
    <t>STU0718</t>
  </si>
  <si>
    <t>STU0719</t>
  </si>
  <si>
    <t>STU0720</t>
  </si>
  <si>
    <t>STU0721</t>
  </si>
  <si>
    <t>STU0722</t>
  </si>
  <si>
    <t>STU0723</t>
  </si>
  <si>
    <t>STU0724</t>
  </si>
  <si>
    <t>STU0725</t>
  </si>
  <si>
    <t>STU0726</t>
  </si>
  <si>
    <t>STU0727</t>
  </si>
  <si>
    <t>STU0728</t>
  </si>
  <si>
    <t>STU0729</t>
  </si>
  <si>
    <t>STU0730</t>
  </si>
  <si>
    <t>STU0731</t>
  </si>
  <si>
    <t>STU0732</t>
  </si>
  <si>
    <t>STU0733</t>
  </si>
  <si>
    <t>STU0734</t>
  </si>
  <si>
    <t>STU0735</t>
  </si>
  <si>
    <t>STU0736</t>
  </si>
  <si>
    <t>STU0737</t>
  </si>
  <si>
    <t>STU0738</t>
  </si>
  <si>
    <t>STU0739</t>
  </si>
  <si>
    <t>STU0740</t>
  </si>
  <si>
    <t>STU0741</t>
  </si>
  <si>
    <t>STU0742</t>
  </si>
  <si>
    <t>STU0743</t>
  </si>
  <si>
    <t>STU0744</t>
  </si>
  <si>
    <t>STU0745</t>
  </si>
  <si>
    <t>STU0746</t>
  </si>
  <si>
    <t>STU0747</t>
  </si>
  <si>
    <t>STU0748</t>
  </si>
  <si>
    <t>STU0749</t>
  </si>
  <si>
    <t>STU0750</t>
  </si>
  <si>
    <t>STU0751</t>
  </si>
  <si>
    <t>STU0752</t>
  </si>
  <si>
    <t>STU0753</t>
  </si>
  <si>
    <t>STU0754</t>
  </si>
  <si>
    <t>STU0755</t>
  </si>
  <si>
    <t>STU0756</t>
  </si>
  <si>
    <t>STU0757</t>
  </si>
  <si>
    <t>STU0758</t>
  </si>
  <si>
    <t>STU0759</t>
  </si>
  <si>
    <t>STU0760</t>
  </si>
  <si>
    <t>STU0761</t>
  </si>
  <si>
    <t>STU0762</t>
  </si>
  <si>
    <t>STU0763</t>
  </si>
  <si>
    <t>STU0764</t>
  </si>
  <si>
    <t>STU0765</t>
  </si>
  <si>
    <t>STU0766</t>
  </si>
  <si>
    <t>STU0767</t>
  </si>
  <si>
    <t>STU0768</t>
  </si>
  <si>
    <t>STU0769</t>
  </si>
  <si>
    <t>STU0770</t>
  </si>
  <si>
    <t>STU0771</t>
  </si>
  <si>
    <t>STU0772</t>
  </si>
  <si>
    <t>STU0773</t>
  </si>
  <si>
    <t>STU0774</t>
  </si>
  <si>
    <t>STU0775</t>
  </si>
  <si>
    <t>STU0776</t>
  </si>
  <si>
    <t>STU0777</t>
  </si>
  <si>
    <t>STU0778</t>
  </si>
  <si>
    <t>STU0779</t>
  </si>
  <si>
    <t>STU0780</t>
  </si>
  <si>
    <t>STU0781</t>
  </si>
  <si>
    <t>STU0782</t>
  </si>
  <si>
    <t>STU0783</t>
  </si>
  <si>
    <t>STU0784</t>
  </si>
  <si>
    <t>STU0785</t>
  </si>
  <si>
    <t>STU0786</t>
  </si>
  <si>
    <t>STU0787</t>
  </si>
  <si>
    <t>STU0788</t>
  </si>
  <si>
    <t>STU0789</t>
  </si>
  <si>
    <t>STU0790</t>
  </si>
  <si>
    <t>STU0791</t>
  </si>
  <si>
    <t>STU0792</t>
  </si>
  <si>
    <t>STU0793</t>
  </si>
  <si>
    <t>STU0794</t>
  </si>
  <si>
    <t>STU0795</t>
  </si>
  <si>
    <t>STU0796</t>
  </si>
  <si>
    <t>STU0797</t>
  </si>
  <si>
    <t>STU0798</t>
  </si>
  <si>
    <t>STU0799</t>
  </si>
  <si>
    <t>STU0800</t>
  </si>
  <si>
    <t>STU0801</t>
  </si>
  <si>
    <t>STU0802</t>
  </si>
  <si>
    <t>STU0803</t>
  </si>
  <si>
    <t>STU0804</t>
  </si>
  <si>
    <t>STU0805</t>
  </si>
  <si>
    <t>STU0806</t>
  </si>
  <si>
    <t>STU0807</t>
  </si>
  <si>
    <t>STU0808</t>
  </si>
  <si>
    <t>STU0809</t>
  </si>
  <si>
    <t>STU0810</t>
  </si>
  <si>
    <t>STU0811</t>
  </si>
  <si>
    <t>STU0812</t>
  </si>
  <si>
    <t>STU0813</t>
  </si>
  <si>
    <t>STU0814</t>
  </si>
  <si>
    <t>STU0815</t>
  </si>
  <si>
    <t>STU0816</t>
  </si>
  <si>
    <t>STU0817</t>
  </si>
  <si>
    <t>STU0818</t>
  </si>
  <si>
    <t>STU0819</t>
  </si>
  <si>
    <t>STU0820</t>
  </si>
  <si>
    <t>STU0821</t>
  </si>
  <si>
    <t>STU0822</t>
  </si>
  <si>
    <t>STU0823</t>
  </si>
  <si>
    <t>STU0824</t>
  </si>
  <si>
    <t>STU0825</t>
  </si>
  <si>
    <t>STU0826</t>
  </si>
  <si>
    <t>STU0827</t>
  </si>
  <si>
    <t>STU0828</t>
  </si>
  <si>
    <t>STU0829</t>
  </si>
  <si>
    <t>STU0830</t>
  </si>
  <si>
    <t>STU0831</t>
  </si>
  <si>
    <t>STU0832</t>
  </si>
  <si>
    <t>STU0833</t>
  </si>
  <si>
    <t>STU0834</t>
  </si>
  <si>
    <t>STU0835</t>
  </si>
  <si>
    <t>STU0836</t>
  </si>
  <si>
    <t>STU0837</t>
  </si>
  <si>
    <t>STU0838</t>
  </si>
  <si>
    <t>STU0839</t>
  </si>
  <si>
    <t>STU0840</t>
  </si>
  <si>
    <t>STU0841</t>
  </si>
  <si>
    <t>STU0842</t>
  </si>
  <si>
    <t>STU0843</t>
  </si>
  <si>
    <t>STU0844</t>
  </si>
  <si>
    <t>STU0845</t>
  </si>
  <si>
    <t>STU0846</t>
  </si>
  <si>
    <t>STU0847</t>
  </si>
  <si>
    <t>STU0848</t>
  </si>
  <si>
    <t>STU0849</t>
  </si>
  <si>
    <t>STU0850</t>
  </si>
  <si>
    <t>STU0851</t>
  </si>
  <si>
    <t>STU0852</t>
  </si>
  <si>
    <t>STU0853</t>
  </si>
  <si>
    <t>STU0854</t>
  </si>
  <si>
    <t>STU0855</t>
  </si>
  <si>
    <t>STU0856</t>
  </si>
  <si>
    <t>STU0857</t>
  </si>
  <si>
    <t>STU0858</t>
  </si>
  <si>
    <t>STU0859</t>
  </si>
  <si>
    <t>STU0860</t>
  </si>
  <si>
    <t>STU0861</t>
  </si>
  <si>
    <t>STU0862</t>
  </si>
  <si>
    <t>STU0863</t>
  </si>
  <si>
    <t>STU0864</t>
  </si>
  <si>
    <t>STU0865</t>
  </si>
  <si>
    <t>STU0866</t>
  </si>
  <si>
    <t>STU0867</t>
  </si>
  <si>
    <t>STU0868</t>
  </si>
  <si>
    <t>STU0869</t>
  </si>
  <si>
    <t>STU0870</t>
  </si>
  <si>
    <t>STU0871</t>
  </si>
  <si>
    <t>STU0872</t>
  </si>
  <si>
    <t>STU0873</t>
  </si>
  <si>
    <t>STU0874</t>
  </si>
  <si>
    <t>STU0875</t>
  </si>
  <si>
    <t>STU0876</t>
  </si>
  <si>
    <t>STU0877</t>
  </si>
  <si>
    <t>STU0878</t>
  </si>
  <si>
    <t>STU0879</t>
  </si>
  <si>
    <t>STU0880</t>
  </si>
  <si>
    <t>STU0881</t>
  </si>
  <si>
    <t>STU0882</t>
  </si>
  <si>
    <t>STU0883</t>
  </si>
  <si>
    <t>STU0884</t>
  </si>
  <si>
    <t>STU0885</t>
  </si>
  <si>
    <t>STU0886</t>
  </si>
  <si>
    <t>STU0887</t>
  </si>
  <si>
    <t>STU0888</t>
  </si>
  <si>
    <t>STU0889</t>
  </si>
  <si>
    <t>STU0890</t>
  </si>
  <si>
    <t>STU0891</t>
  </si>
  <si>
    <t>STU0892</t>
  </si>
  <si>
    <t>STU0893</t>
  </si>
  <si>
    <t>STU0894</t>
  </si>
  <si>
    <t>STU0895</t>
  </si>
  <si>
    <t>STU0896</t>
  </si>
  <si>
    <t>STU0897</t>
  </si>
  <si>
    <t>STU0898</t>
  </si>
  <si>
    <t>STU0899</t>
  </si>
  <si>
    <t>STU0900</t>
  </si>
  <si>
    <t>STU0901</t>
  </si>
  <si>
    <t>STU0902</t>
  </si>
  <si>
    <t>STU0903</t>
  </si>
  <si>
    <t>STU0904</t>
  </si>
  <si>
    <t>STU0905</t>
  </si>
  <si>
    <t>STU0906</t>
  </si>
  <si>
    <t>STU0907</t>
  </si>
  <si>
    <t>STU0908</t>
  </si>
  <si>
    <t>STU0909</t>
  </si>
  <si>
    <t>STU0910</t>
  </si>
  <si>
    <t>STU0911</t>
  </si>
  <si>
    <t>STU0912</t>
  </si>
  <si>
    <t>STU0913</t>
  </si>
  <si>
    <t>STU0914</t>
  </si>
  <si>
    <t>STU0915</t>
  </si>
  <si>
    <t>STU0916</t>
  </si>
  <si>
    <t>STU0917</t>
  </si>
  <si>
    <t>STU0918</t>
  </si>
  <si>
    <t>STU0919</t>
  </si>
  <si>
    <t>STU0920</t>
  </si>
  <si>
    <t>STU0921</t>
  </si>
  <si>
    <t>STU0922</t>
  </si>
  <si>
    <t>STU0923</t>
  </si>
  <si>
    <t>STU0924</t>
  </si>
  <si>
    <t>STU0925</t>
  </si>
  <si>
    <t>STU0926</t>
  </si>
  <si>
    <t>STU0927</t>
  </si>
  <si>
    <t>STU0928</t>
  </si>
  <si>
    <t>STU0929</t>
  </si>
  <si>
    <t>STU0930</t>
  </si>
  <si>
    <t>STU0931</t>
  </si>
  <si>
    <t>STU0932</t>
  </si>
  <si>
    <t>STU0933</t>
  </si>
  <si>
    <t>STU0934</t>
  </si>
  <si>
    <t>STU0935</t>
  </si>
  <si>
    <t>STU0936</t>
  </si>
  <si>
    <t>STU0937</t>
  </si>
  <si>
    <t>STU0938</t>
  </si>
  <si>
    <t>STU0939</t>
  </si>
  <si>
    <t>STU0940</t>
  </si>
  <si>
    <t>STU0941</t>
  </si>
  <si>
    <t>STU0942</t>
  </si>
  <si>
    <t>STU0943</t>
  </si>
  <si>
    <t>STU0944</t>
  </si>
  <si>
    <t>STU0945</t>
  </si>
  <si>
    <t>STU0946</t>
  </si>
  <si>
    <t>STU0947</t>
  </si>
  <si>
    <t>STU0948</t>
  </si>
  <si>
    <t>STU0949</t>
  </si>
  <si>
    <t>STU0950</t>
  </si>
  <si>
    <t>STU0951</t>
  </si>
  <si>
    <t>STU0952</t>
  </si>
  <si>
    <t>STU0953</t>
  </si>
  <si>
    <t>STU0954</t>
  </si>
  <si>
    <t>STU0955</t>
  </si>
  <si>
    <t>STU0956</t>
  </si>
  <si>
    <t>STU0957</t>
  </si>
  <si>
    <t>STU0958</t>
  </si>
  <si>
    <t>STU0959</t>
  </si>
  <si>
    <t>STU0960</t>
  </si>
  <si>
    <t>STU0961</t>
  </si>
  <si>
    <t>STU0962</t>
  </si>
  <si>
    <t>STU0963</t>
  </si>
  <si>
    <t>STU0964</t>
  </si>
  <si>
    <t>STU0965</t>
  </si>
  <si>
    <t>STU0966</t>
  </si>
  <si>
    <t>STU0967</t>
  </si>
  <si>
    <t>STU0968</t>
  </si>
  <si>
    <t>STU0969</t>
  </si>
  <si>
    <t>STU0970</t>
  </si>
  <si>
    <t>STU0971</t>
  </si>
  <si>
    <t>STU0972</t>
  </si>
  <si>
    <t>STU0973</t>
  </si>
  <si>
    <t>STU0974</t>
  </si>
  <si>
    <t>STU0975</t>
  </si>
  <si>
    <t>STU0976</t>
  </si>
  <si>
    <t>STU0977</t>
  </si>
  <si>
    <t>STU0978</t>
  </si>
  <si>
    <t>STU0979</t>
  </si>
  <si>
    <t>STU0980</t>
  </si>
  <si>
    <t>STU0981</t>
  </si>
  <si>
    <t>STU0982</t>
  </si>
  <si>
    <t>STU0983</t>
  </si>
  <si>
    <t>STU0984</t>
  </si>
  <si>
    <t>STU0985</t>
  </si>
  <si>
    <t>STU0986</t>
  </si>
  <si>
    <t>STU0987</t>
  </si>
  <si>
    <t>STU0988</t>
  </si>
  <si>
    <t>STU0989</t>
  </si>
  <si>
    <t>STU0990</t>
  </si>
  <si>
    <t>STU0991</t>
  </si>
  <si>
    <t>STU0992</t>
  </si>
  <si>
    <t>STU0993</t>
  </si>
  <si>
    <t>STU0994</t>
  </si>
  <si>
    <t>STU0995</t>
  </si>
  <si>
    <t>STU0996</t>
  </si>
  <si>
    <t>STU0997</t>
  </si>
  <si>
    <t>STU0998</t>
  </si>
  <si>
    <t>STU0999</t>
  </si>
  <si>
    <t>STU1000</t>
  </si>
  <si>
    <t>STU1001</t>
  </si>
  <si>
    <t>STU1002</t>
  </si>
  <si>
    <t>STU1003</t>
  </si>
  <si>
    <t>STU1004</t>
  </si>
  <si>
    <t>STU1005</t>
  </si>
  <si>
    <t>STU1006</t>
  </si>
  <si>
    <t>STU1007</t>
  </si>
  <si>
    <t>STU1008</t>
  </si>
  <si>
    <t>STU1009</t>
  </si>
  <si>
    <t>STU1010</t>
  </si>
  <si>
    <t>STU1011</t>
  </si>
  <si>
    <t>STU1012</t>
  </si>
  <si>
    <t>STU1013</t>
  </si>
  <si>
    <t>STU1014</t>
  </si>
  <si>
    <t>STU1015</t>
  </si>
  <si>
    <t>STU1016</t>
  </si>
  <si>
    <t>STU1017</t>
  </si>
  <si>
    <t>STU1018</t>
  </si>
  <si>
    <t>STU1019</t>
  </si>
  <si>
    <t>STU1020</t>
  </si>
  <si>
    <t>STU1021</t>
  </si>
  <si>
    <t>STU1022</t>
  </si>
  <si>
    <t>STU1023</t>
  </si>
  <si>
    <t>STU1024</t>
  </si>
  <si>
    <t>STU1025</t>
  </si>
  <si>
    <t>STU1026</t>
  </si>
  <si>
    <t>STU1027</t>
  </si>
  <si>
    <t>STU1028</t>
  </si>
  <si>
    <t>STU1029</t>
  </si>
  <si>
    <t>STU1030</t>
  </si>
  <si>
    <t>STU1031</t>
  </si>
  <si>
    <t>STU1032</t>
  </si>
  <si>
    <t>STU1033</t>
  </si>
  <si>
    <t>STU1034</t>
  </si>
  <si>
    <t>STU1035</t>
  </si>
  <si>
    <t>STU1036</t>
  </si>
  <si>
    <t>STU1037</t>
  </si>
  <si>
    <t>STU1038</t>
  </si>
  <si>
    <t>STU1039</t>
  </si>
  <si>
    <t>STU1040</t>
  </si>
  <si>
    <t>STU1041</t>
  </si>
  <si>
    <t>STU1042</t>
  </si>
  <si>
    <t>STU1043</t>
  </si>
  <si>
    <t>STU1044</t>
  </si>
  <si>
    <t>STU1045</t>
  </si>
  <si>
    <t>STU1046</t>
  </si>
  <si>
    <t>STU1047</t>
  </si>
  <si>
    <t>STU1048</t>
  </si>
  <si>
    <t>STU1049</t>
  </si>
  <si>
    <t>STU1050</t>
  </si>
  <si>
    <t>Count of Student_ID</t>
  </si>
  <si>
    <t>Row Labels</t>
  </si>
  <si>
    <t>Grand Total</t>
  </si>
  <si>
    <t>Column Labels</t>
  </si>
  <si>
    <t>Total Students</t>
  </si>
  <si>
    <t>Total Placed</t>
  </si>
  <si>
    <t>Placed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</si>
</sst>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Dashboard.xlsx]Pivot!PivotTable2</c:name>
    <c:fmtId val="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Placement Count</a:t>
            </a:r>
          </a:p>
        </c:rich>
      </c:tx>
      <c:overlay val="1"/>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Pivot!$A$4:$A$6</c:f>
              <c:strCache>
                <c:ptCount val="2"/>
                <c:pt idx="0">
                  <c:v>Not Placed</c:v>
                </c:pt>
                <c:pt idx="1">
                  <c:v>Placed</c:v>
                </c:pt>
              </c:strCache>
            </c:strRef>
          </c:cat>
          <c:val>
            <c:numRef>
              <c:f>Pivot!$B$4:$B$6</c:f>
              <c:numCache>
                <c:formatCode>General</c:formatCode>
                <c:ptCount val="2"/>
                <c:pt idx="0">
                  <c:v>512</c:v>
                </c:pt>
                <c:pt idx="1">
                  <c:v>538</c:v>
                </c:pt>
              </c:numCache>
            </c:numRef>
          </c:val>
          <c:extLst>
            <c:ext xmlns:c16="http://schemas.microsoft.com/office/drawing/2014/chart" uri="{C3380CC4-5D6E-409C-BE32-E72D297353CC}">
              <c16:uniqueId val="{00000000-0CFB-424D-B249-1CBBF555893E}"/>
            </c:ext>
          </c:extLst>
        </c:ser>
        <c:dLbls>
          <c:showLegendKey val="0"/>
          <c:showVal val="0"/>
          <c:showCatName val="0"/>
          <c:showSerName val="0"/>
          <c:showPercent val="0"/>
          <c:showBubbleSize val="0"/>
        </c:dLbls>
        <c:gapWidth val="219"/>
        <c:overlap val="-27"/>
        <c:axId val="534213408"/>
        <c:axId val="534215072"/>
      </c:barChart>
      <c:catAx>
        <c:axId val="53421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34215072"/>
        <c:crosses val="autoZero"/>
        <c:auto val="1"/>
        <c:lblAlgn val="ctr"/>
        <c:lblOffset val="100"/>
        <c:noMultiLvlLbl val="0"/>
      </c:catAx>
      <c:valAx>
        <c:axId val="5342150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3421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Dashboard.xlsx]Pivot!PivotTable3</c:name>
    <c:fmtId val="8"/>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latin typeface="+mn-lt"/>
                <a:ea typeface="+mn-ea"/>
                <a:cs typeface="+mn-cs"/>
              </a:rPr>
              <a:t>Branch</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Pivot!$B$11:$B$12</c:f>
              <c:strCache>
                <c:ptCount val="1"/>
                <c:pt idx="0">
                  <c:v>Not Placed</c:v>
                </c:pt>
              </c:strCache>
            </c:strRef>
          </c:tx>
          <c:spPr>
            <a:solidFill>
              <a:schemeClr val="accent1"/>
            </a:solidFill>
            <a:ln>
              <a:noFill/>
            </a:ln>
            <a:effectLst/>
          </c:spPr>
          <c:invertIfNegative val="0"/>
          <c:cat>
            <c:strRef>
              <c:f>Pivot!$A$13:$A$18</c:f>
              <c:strCache>
                <c:ptCount val="5"/>
                <c:pt idx="0">
                  <c:v>CE</c:v>
                </c:pt>
                <c:pt idx="1">
                  <c:v>CSE</c:v>
                </c:pt>
                <c:pt idx="2">
                  <c:v>ECE</c:v>
                </c:pt>
                <c:pt idx="3">
                  <c:v>IT</c:v>
                </c:pt>
                <c:pt idx="4">
                  <c:v>ME</c:v>
                </c:pt>
              </c:strCache>
            </c:strRef>
          </c:cat>
          <c:val>
            <c:numRef>
              <c:f>Pivot!$B$13:$B$18</c:f>
              <c:numCache>
                <c:formatCode>General</c:formatCode>
                <c:ptCount val="5"/>
                <c:pt idx="0">
                  <c:v>104</c:v>
                </c:pt>
                <c:pt idx="1">
                  <c:v>95</c:v>
                </c:pt>
                <c:pt idx="2">
                  <c:v>109</c:v>
                </c:pt>
                <c:pt idx="3">
                  <c:v>115</c:v>
                </c:pt>
                <c:pt idx="4">
                  <c:v>89</c:v>
                </c:pt>
              </c:numCache>
            </c:numRef>
          </c:val>
          <c:extLst>
            <c:ext xmlns:c16="http://schemas.microsoft.com/office/drawing/2014/chart" uri="{C3380CC4-5D6E-409C-BE32-E72D297353CC}">
              <c16:uniqueId val="{00000000-56EE-4D95-8518-366C6A4C876B}"/>
            </c:ext>
          </c:extLst>
        </c:ser>
        <c:ser>
          <c:idx val="1"/>
          <c:order val="1"/>
          <c:tx>
            <c:strRef>
              <c:f>Pivot!$C$11:$C$12</c:f>
              <c:strCache>
                <c:ptCount val="1"/>
                <c:pt idx="0">
                  <c:v>Placed</c:v>
                </c:pt>
              </c:strCache>
            </c:strRef>
          </c:tx>
          <c:spPr>
            <a:solidFill>
              <a:schemeClr val="accent2"/>
            </a:solidFill>
            <a:ln>
              <a:noFill/>
            </a:ln>
            <a:effectLst/>
          </c:spPr>
          <c:invertIfNegative val="0"/>
          <c:cat>
            <c:strRef>
              <c:f>Pivot!$A$13:$A$18</c:f>
              <c:strCache>
                <c:ptCount val="5"/>
                <c:pt idx="0">
                  <c:v>CE</c:v>
                </c:pt>
                <c:pt idx="1">
                  <c:v>CSE</c:v>
                </c:pt>
                <c:pt idx="2">
                  <c:v>ECE</c:v>
                </c:pt>
                <c:pt idx="3">
                  <c:v>IT</c:v>
                </c:pt>
                <c:pt idx="4">
                  <c:v>ME</c:v>
                </c:pt>
              </c:strCache>
            </c:strRef>
          </c:cat>
          <c:val>
            <c:numRef>
              <c:f>Pivot!$C$13:$C$18</c:f>
              <c:numCache>
                <c:formatCode>General</c:formatCode>
                <c:ptCount val="5"/>
                <c:pt idx="0">
                  <c:v>117</c:v>
                </c:pt>
                <c:pt idx="1">
                  <c:v>109</c:v>
                </c:pt>
                <c:pt idx="2">
                  <c:v>106</c:v>
                </c:pt>
                <c:pt idx="3">
                  <c:v>112</c:v>
                </c:pt>
                <c:pt idx="4">
                  <c:v>94</c:v>
                </c:pt>
              </c:numCache>
            </c:numRef>
          </c:val>
          <c:extLst>
            <c:ext xmlns:c16="http://schemas.microsoft.com/office/drawing/2014/chart" uri="{C3380CC4-5D6E-409C-BE32-E72D297353CC}">
              <c16:uniqueId val="{00000003-56EE-4D95-8518-366C6A4C876B}"/>
            </c:ext>
          </c:extLst>
        </c:ser>
        <c:dLbls>
          <c:showLegendKey val="0"/>
          <c:showVal val="0"/>
          <c:showCatName val="0"/>
          <c:showSerName val="0"/>
          <c:showPercent val="0"/>
          <c:showBubbleSize val="0"/>
        </c:dLbls>
        <c:gapWidth val="219"/>
        <c:overlap val="-27"/>
        <c:axId val="526580144"/>
        <c:axId val="183501552"/>
      </c:barChart>
      <c:catAx>
        <c:axId val="526580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3501552"/>
        <c:crosses val="autoZero"/>
        <c:auto val="1"/>
        <c:lblAlgn val="ctr"/>
        <c:lblOffset val="100"/>
        <c:noMultiLvlLbl val="0"/>
      </c:catAx>
      <c:valAx>
        <c:axId val="183501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2658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Communication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Pivot!$B$21:$B$22</c:f>
              <c:strCache>
                <c:ptCount val="1"/>
                <c:pt idx="0">
                  <c:v>Not Placed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FC-4A62-B51B-4FE8466BA8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FC-4A62-B51B-4FE8466BA8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FC-4A62-B51B-4FE8466BA8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Pivot!$A$23:$A$26</c:f>
              <c:strCache>
                <c:ptCount val="3"/>
                <c:pt idx="0">
                  <c:v>Average</c:v>
                </c:pt>
                <c:pt idx="1">
                  <c:v>Good</c:v>
                </c:pt>
                <c:pt idx="2">
                  <c:v>Poor</c:v>
                </c:pt>
              </c:strCache>
            </c:strRef>
          </c:cat>
          <c:val>
            <c:numRef>
              <c:f>Pivot!$B$23:$B$26</c:f>
              <c:numCache>
                <c:formatCode>General</c:formatCode>
                <c:ptCount val="3"/>
                <c:pt idx="0">
                  <c:v>284</c:v>
                </c:pt>
                <c:pt idx="1">
                  <c:v>99</c:v>
                </c:pt>
                <c:pt idx="2">
                  <c:v>129</c:v>
                </c:pt>
              </c:numCache>
            </c:numRef>
          </c:val>
          <c:extLst>
            <c:ext xmlns:c16="http://schemas.microsoft.com/office/drawing/2014/chart" uri="{C3380CC4-5D6E-409C-BE32-E72D297353CC}">
              <c16:uniqueId val="{00000006-D2FC-4A62-B51B-4FE8466BA8A5}"/>
            </c:ext>
          </c:extLst>
        </c:ser>
        <c:ser>
          <c:idx val="1"/>
          <c:order val="1"/>
          <c:tx>
            <c:strRef>
              <c:f>Pivot!$C$21:$C$22</c:f>
              <c:strCache>
                <c:ptCount val="1"/>
                <c:pt idx="0">
                  <c:v>Placed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9A5-4E45-9694-13DB88E4CB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9A5-4E45-9694-13DB88E4CB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9A5-4E45-9694-13DB88E4C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Pivot!$A$23:$A$26</c:f>
              <c:strCache>
                <c:ptCount val="3"/>
                <c:pt idx="0">
                  <c:v>Average</c:v>
                </c:pt>
                <c:pt idx="1">
                  <c:v>Good</c:v>
                </c:pt>
                <c:pt idx="2">
                  <c:v>Poor</c:v>
                </c:pt>
              </c:strCache>
            </c:strRef>
          </c:cat>
          <c:val>
            <c:numRef>
              <c:f>Pivot!$C$23:$C$26</c:f>
              <c:numCache>
                <c:formatCode>General</c:formatCode>
                <c:ptCount val="3"/>
                <c:pt idx="0">
                  <c:v>227</c:v>
                </c:pt>
                <c:pt idx="1">
                  <c:v>230</c:v>
                </c:pt>
                <c:pt idx="2">
                  <c:v>81</c:v>
                </c:pt>
              </c:numCache>
            </c:numRef>
          </c:val>
          <c:extLst>
            <c:ext xmlns:c16="http://schemas.microsoft.com/office/drawing/2014/chart" uri="{C3380CC4-5D6E-409C-BE32-E72D297353CC}">
              <c16:uniqueId val="{0000000F-D2FC-4A62-B51B-4FE8466BA8A5}"/>
            </c:ext>
          </c:extLst>
        </c:ser>
        <c:dLbls>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5259496574389506"/>
          <c:y val="8.6661513201260823E-2"/>
          <c:w val="0.21875173912716497"/>
          <c:h val="0.31678351849854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Skill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Pivot!$H$3:$H$4</c:f>
              <c:strCache>
                <c:ptCount val="1"/>
                <c:pt idx="0">
                  <c:v>Not Placed</c:v>
                </c:pt>
              </c:strCache>
            </c:strRef>
          </c:tx>
          <c:spPr>
            <a:solidFill>
              <a:schemeClr val="accent1"/>
            </a:solidFill>
            <a:ln>
              <a:noFill/>
            </a:ln>
            <a:effectLst/>
          </c:spPr>
          <c:invertIfNegative val="0"/>
          <c:cat>
            <c:strRef>
              <c:f>Pivot!$G$5:$G$8</c:f>
              <c:strCache>
                <c:ptCount val="3"/>
                <c:pt idx="0">
                  <c:v>Advanced</c:v>
                </c:pt>
                <c:pt idx="1">
                  <c:v>Beginner</c:v>
                </c:pt>
                <c:pt idx="2">
                  <c:v>Intermediate</c:v>
                </c:pt>
              </c:strCache>
            </c:strRef>
          </c:cat>
          <c:val>
            <c:numRef>
              <c:f>Pivot!$H$5:$H$8</c:f>
              <c:numCache>
                <c:formatCode>General</c:formatCode>
                <c:ptCount val="3"/>
                <c:pt idx="0">
                  <c:v>51</c:v>
                </c:pt>
                <c:pt idx="1">
                  <c:v>236</c:v>
                </c:pt>
                <c:pt idx="2">
                  <c:v>225</c:v>
                </c:pt>
              </c:numCache>
            </c:numRef>
          </c:val>
          <c:extLst>
            <c:ext xmlns:c16="http://schemas.microsoft.com/office/drawing/2014/chart" uri="{C3380CC4-5D6E-409C-BE32-E72D297353CC}">
              <c16:uniqueId val="{00000000-F0EC-4F76-BAC7-36F747A3C437}"/>
            </c:ext>
          </c:extLst>
        </c:ser>
        <c:ser>
          <c:idx val="1"/>
          <c:order val="1"/>
          <c:tx>
            <c:strRef>
              <c:f>Pivot!$I$3:$I$4</c:f>
              <c:strCache>
                <c:ptCount val="1"/>
                <c:pt idx="0">
                  <c:v>Placed</c:v>
                </c:pt>
              </c:strCache>
            </c:strRef>
          </c:tx>
          <c:spPr>
            <a:solidFill>
              <a:schemeClr val="accent2"/>
            </a:solidFill>
            <a:ln>
              <a:noFill/>
            </a:ln>
            <a:effectLst/>
          </c:spPr>
          <c:invertIfNegative val="0"/>
          <c:cat>
            <c:strRef>
              <c:f>Pivot!$G$5:$G$8</c:f>
              <c:strCache>
                <c:ptCount val="3"/>
                <c:pt idx="0">
                  <c:v>Advanced</c:v>
                </c:pt>
                <c:pt idx="1">
                  <c:v>Beginner</c:v>
                </c:pt>
                <c:pt idx="2">
                  <c:v>Intermediate</c:v>
                </c:pt>
              </c:strCache>
            </c:strRef>
          </c:cat>
          <c:val>
            <c:numRef>
              <c:f>Pivot!$I$5:$I$8</c:f>
              <c:numCache>
                <c:formatCode>General</c:formatCode>
                <c:ptCount val="3"/>
                <c:pt idx="0">
                  <c:v>158</c:v>
                </c:pt>
                <c:pt idx="1">
                  <c:v>110</c:v>
                </c:pt>
                <c:pt idx="2">
                  <c:v>270</c:v>
                </c:pt>
              </c:numCache>
            </c:numRef>
          </c:val>
          <c:extLst>
            <c:ext xmlns:c16="http://schemas.microsoft.com/office/drawing/2014/chart" uri="{C3380CC4-5D6E-409C-BE32-E72D297353CC}">
              <c16:uniqueId val="{00000003-F0EC-4F76-BAC7-36F747A3C437}"/>
            </c:ext>
          </c:extLst>
        </c:ser>
        <c:dLbls>
          <c:showLegendKey val="0"/>
          <c:showVal val="0"/>
          <c:showCatName val="0"/>
          <c:showSerName val="0"/>
          <c:showPercent val="0"/>
          <c:showBubbleSize val="0"/>
        </c:dLbls>
        <c:gapWidth val="219"/>
        <c:overlap val="-27"/>
        <c:axId val="196999440"/>
        <c:axId val="197000272"/>
      </c:barChart>
      <c:catAx>
        <c:axId val="1969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0272"/>
        <c:crosses val="autoZero"/>
        <c:auto val="1"/>
        <c:lblAlgn val="ctr"/>
        <c:lblOffset val="100"/>
        <c:noMultiLvlLbl val="0"/>
      </c:catAx>
      <c:valAx>
        <c:axId val="19700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Internships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Pivot!$H$11:$H$12</c:f>
              <c:strCache>
                <c:ptCount val="1"/>
                <c:pt idx="0">
                  <c:v>Not Placed</c:v>
                </c:pt>
              </c:strCache>
            </c:strRef>
          </c:tx>
          <c:spPr>
            <a:ln w="28575" cap="rnd">
              <a:solidFill>
                <a:schemeClr val="accent1"/>
              </a:solidFill>
              <a:round/>
            </a:ln>
            <a:effectLst/>
          </c:spPr>
          <c:marker>
            <c:symbol val="none"/>
          </c:marker>
          <c:cat>
            <c:strRef>
              <c:f>Pivot!$G$13:$G$17</c:f>
              <c:strCache>
                <c:ptCount val="4"/>
                <c:pt idx="0">
                  <c:v>0</c:v>
                </c:pt>
                <c:pt idx="1">
                  <c:v>1</c:v>
                </c:pt>
                <c:pt idx="2">
                  <c:v>2</c:v>
                </c:pt>
                <c:pt idx="3">
                  <c:v>3</c:v>
                </c:pt>
              </c:strCache>
            </c:strRef>
          </c:cat>
          <c:val>
            <c:numRef>
              <c:f>Pivot!$H$13:$H$17</c:f>
              <c:numCache>
                <c:formatCode>General</c:formatCode>
                <c:ptCount val="4"/>
                <c:pt idx="0">
                  <c:v>237</c:v>
                </c:pt>
                <c:pt idx="1">
                  <c:v>161</c:v>
                </c:pt>
                <c:pt idx="2">
                  <c:v>75</c:v>
                </c:pt>
                <c:pt idx="3">
                  <c:v>39</c:v>
                </c:pt>
              </c:numCache>
            </c:numRef>
          </c:val>
          <c:smooth val="0"/>
          <c:extLst>
            <c:ext xmlns:c16="http://schemas.microsoft.com/office/drawing/2014/chart" uri="{C3380CC4-5D6E-409C-BE32-E72D297353CC}">
              <c16:uniqueId val="{00000000-5F25-4093-BC07-4F2502456EFA}"/>
            </c:ext>
          </c:extLst>
        </c:ser>
        <c:ser>
          <c:idx val="1"/>
          <c:order val="1"/>
          <c:tx>
            <c:strRef>
              <c:f>Pivot!$I$11:$I$12</c:f>
              <c:strCache>
                <c:ptCount val="1"/>
                <c:pt idx="0">
                  <c:v>Placed</c:v>
                </c:pt>
              </c:strCache>
            </c:strRef>
          </c:tx>
          <c:spPr>
            <a:ln w="28575" cap="rnd">
              <a:solidFill>
                <a:schemeClr val="accent2"/>
              </a:solidFill>
              <a:round/>
            </a:ln>
            <a:effectLst/>
          </c:spPr>
          <c:marker>
            <c:symbol val="none"/>
          </c:marker>
          <c:cat>
            <c:strRef>
              <c:f>Pivot!$G$13:$G$17</c:f>
              <c:strCache>
                <c:ptCount val="4"/>
                <c:pt idx="0">
                  <c:v>0</c:v>
                </c:pt>
                <c:pt idx="1">
                  <c:v>1</c:v>
                </c:pt>
                <c:pt idx="2">
                  <c:v>2</c:v>
                </c:pt>
                <c:pt idx="3">
                  <c:v>3</c:v>
                </c:pt>
              </c:strCache>
            </c:strRef>
          </c:cat>
          <c:val>
            <c:numRef>
              <c:f>Pivot!$I$13:$I$17</c:f>
              <c:numCache>
                <c:formatCode>General</c:formatCode>
                <c:ptCount val="4"/>
                <c:pt idx="0">
                  <c:v>68</c:v>
                </c:pt>
                <c:pt idx="1">
                  <c:v>262</c:v>
                </c:pt>
                <c:pt idx="2">
                  <c:v>145</c:v>
                </c:pt>
                <c:pt idx="3">
                  <c:v>63</c:v>
                </c:pt>
              </c:numCache>
            </c:numRef>
          </c:val>
          <c:smooth val="0"/>
          <c:extLst>
            <c:ext xmlns:c16="http://schemas.microsoft.com/office/drawing/2014/chart" uri="{C3380CC4-5D6E-409C-BE32-E72D297353CC}">
              <c16:uniqueId val="{00000003-5F25-4093-BC07-4F2502456EFA}"/>
            </c:ext>
          </c:extLst>
        </c:ser>
        <c:dLbls>
          <c:showLegendKey val="0"/>
          <c:showVal val="0"/>
          <c:showCatName val="0"/>
          <c:showSerName val="0"/>
          <c:showPercent val="0"/>
          <c:showBubbleSize val="0"/>
        </c:dLbls>
        <c:smooth val="0"/>
        <c:axId val="584079712"/>
        <c:axId val="584097184"/>
      </c:lineChart>
      <c:catAx>
        <c:axId val="58407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97184"/>
        <c:crosses val="autoZero"/>
        <c:auto val="1"/>
        <c:lblAlgn val="ctr"/>
        <c:lblOffset val="100"/>
        <c:noMultiLvlLbl val="0"/>
      </c:catAx>
      <c:valAx>
        <c:axId val="584097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7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Backlogs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Pivot!$H$19:$H$20</c:f>
              <c:strCache>
                <c:ptCount val="1"/>
                <c:pt idx="0">
                  <c:v>Not Placed</c:v>
                </c:pt>
              </c:strCache>
            </c:strRef>
          </c:tx>
          <c:spPr>
            <a:solidFill>
              <a:schemeClr val="accent1"/>
            </a:solidFill>
            <a:ln>
              <a:noFill/>
            </a:ln>
            <a:effectLst/>
          </c:spPr>
          <c:invertIfNegative val="0"/>
          <c:cat>
            <c:strRef>
              <c:f>Pivot!$G$21:$G$27</c:f>
              <c:strCache>
                <c:ptCount val="6"/>
                <c:pt idx="0">
                  <c:v>0</c:v>
                </c:pt>
                <c:pt idx="1">
                  <c:v>1</c:v>
                </c:pt>
                <c:pt idx="2">
                  <c:v>2</c:v>
                </c:pt>
                <c:pt idx="3">
                  <c:v>3</c:v>
                </c:pt>
                <c:pt idx="4">
                  <c:v>4</c:v>
                </c:pt>
                <c:pt idx="5">
                  <c:v>5</c:v>
                </c:pt>
              </c:strCache>
            </c:strRef>
          </c:cat>
          <c:val>
            <c:numRef>
              <c:f>Pivot!$H$21:$H$27</c:f>
              <c:numCache>
                <c:formatCode>General</c:formatCode>
                <c:ptCount val="6"/>
                <c:pt idx="0">
                  <c:v>160</c:v>
                </c:pt>
                <c:pt idx="1">
                  <c:v>116</c:v>
                </c:pt>
                <c:pt idx="2">
                  <c:v>99</c:v>
                </c:pt>
                <c:pt idx="3">
                  <c:v>56</c:v>
                </c:pt>
                <c:pt idx="4">
                  <c:v>53</c:v>
                </c:pt>
                <c:pt idx="5">
                  <c:v>28</c:v>
                </c:pt>
              </c:numCache>
            </c:numRef>
          </c:val>
          <c:extLst>
            <c:ext xmlns:c16="http://schemas.microsoft.com/office/drawing/2014/chart" uri="{C3380CC4-5D6E-409C-BE32-E72D297353CC}">
              <c16:uniqueId val="{00000000-5C68-4A2A-A0A0-22E94E9DD869}"/>
            </c:ext>
          </c:extLst>
        </c:ser>
        <c:ser>
          <c:idx val="1"/>
          <c:order val="1"/>
          <c:tx>
            <c:strRef>
              <c:f>Pivot!$I$19:$I$20</c:f>
              <c:strCache>
                <c:ptCount val="1"/>
                <c:pt idx="0">
                  <c:v>Placed</c:v>
                </c:pt>
              </c:strCache>
            </c:strRef>
          </c:tx>
          <c:spPr>
            <a:solidFill>
              <a:schemeClr val="accent2"/>
            </a:solidFill>
            <a:ln>
              <a:noFill/>
            </a:ln>
            <a:effectLst/>
          </c:spPr>
          <c:invertIfNegative val="0"/>
          <c:cat>
            <c:strRef>
              <c:f>Pivot!$G$21:$G$27</c:f>
              <c:strCache>
                <c:ptCount val="6"/>
                <c:pt idx="0">
                  <c:v>0</c:v>
                </c:pt>
                <c:pt idx="1">
                  <c:v>1</c:v>
                </c:pt>
                <c:pt idx="2">
                  <c:v>2</c:v>
                </c:pt>
                <c:pt idx="3">
                  <c:v>3</c:v>
                </c:pt>
                <c:pt idx="4">
                  <c:v>4</c:v>
                </c:pt>
                <c:pt idx="5">
                  <c:v>5</c:v>
                </c:pt>
              </c:strCache>
            </c:strRef>
          </c:cat>
          <c:val>
            <c:numRef>
              <c:f>Pivot!$I$21:$I$27</c:f>
              <c:numCache>
                <c:formatCode>General</c:formatCode>
                <c:ptCount val="6"/>
                <c:pt idx="0">
                  <c:v>278</c:v>
                </c:pt>
                <c:pt idx="1">
                  <c:v>91</c:v>
                </c:pt>
                <c:pt idx="2">
                  <c:v>66</c:v>
                </c:pt>
                <c:pt idx="3">
                  <c:v>46</c:v>
                </c:pt>
                <c:pt idx="4">
                  <c:v>43</c:v>
                </c:pt>
                <c:pt idx="5">
                  <c:v>14</c:v>
                </c:pt>
              </c:numCache>
            </c:numRef>
          </c:val>
          <c:extLst>
            <c:ext xmlns:c16="http://schemas.microsoft.com/office/drawing/2014/chart" uri="{C3380CC4-5D6E-409C-BE32-E72D297353CC}">
              <c16:uniqueId val="{00000003-5C68-4A2A-A0A0-22E94E9DD869}"/>
            </c:ext>
          </c:extLst>
        </c:ser>
        <c:dLbls>
          <c:showLegendKey val="0"/>
          <c:showVal val="0"/>
          <c:showCatName val="0"/>
          <c:showSerName val="0"/>
          <c:showPercent val="0"/>
          <c:showBubbleSize val="0"/>
        </c:dLbls>
        <c:gapWidth val="219"/>
        <c:overlap val="-27"/>
        <c:axId val="196989456"/>
        <c:axId val="196999024"/>
      </c:barChart>
      <c:catAx>
        <c:axId val="1969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9024"/>
        <c:crosses val="autoZero"/>
        <c:auto val="1"/>
        <c:lblAlgn val="ctr"/>
        <c:lblOffset val="100"/>
        <c:noMultiLvlLbl val="0"/>
      </c:catAx>
      <c:valAx>
        <c:axId val="19699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[College Placements Dashboard.xlsx]Pivot!PivotTable10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Certifications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Pivot!$M$3:$M$4</c:f>
              <c:strCache>
                <c:ptCount val="1"/>
                <c:pt idx="0">
                  <c:v>Not Placed</c:v>
                </c:pt>
              </c:strCache>
            </c:strRef>
          </c:tx>
          <c:spPr>
            <a:solidFill>
              <a:schemeClr val="accent1"/>
            </a:solidFill>
            <a:ln>
              <a:noFill/>
            </a:ln>
            <a:effectLst/>
          </c:spPr>
          <c:invertIfNegative val="0"/>
          <c:cat>
            <c:strRef>
              <c:f>Pivot!$L$5:$L$11</c:f>
              <c:strCache>
                <c:ptCount val="6"/>
                <c:pt idx="0">
                  <c:v>0</c:v>
                </c:pt>
                <c:pt idx="1">
                  <c:v>1</c:v>
                </c:pt>
                <c:pt idx="2">
                  <c:v>2</c:v>
                </c:pt>
                <c:pt idx="3">
                  <c:v>3</c:v>
                </c:pt>
                <c:pt idx="4">
                  <c:v>4</c:v>
                </c:pt>
                <c:pt idx="5">
                  <c:v>5</c:v>
                </c:pt>
              </c:strCache>
            </c:strRef>
          </c:cat>
          <c:val>
            <c:numRef>
              <c:f>Pivot!$M$5:$M$11</c:f>
              <c:numCache>
                <c:formatCode>General</c:formatCode>
                <c:ptCount val="6"/>
                <c:pt idx="0">
                  <c:v>95</c:v>
                </c:pt>
                <c:pt idx="1">
                  <c:v>97</c:v>
                </c:pt>
                <c:pt idx="2">
                  <c:v>99</c:v>
                </c:pt>
                <c:pt idx="3">
                  <c:v>66</c:v>
                </c:pt>
                <c:pt idx="4">
                  <c:v>72</c:v>
                </c:pt>
                <c:pt idx="5">
                  <c:v>83</c:v>
                </c:pt>
              </c:numCache>
            </c:numRef>
          </c:val>
          <c:extLst>
            <c:ext xmlns:c16="http://schemas.microsoft.com/office/drawing/2014/chart" uri="{C3380CC4-5D6E-409C-BE32-E72D297353CC}">
              <c16:uniqueId val="{00000000-FB08-45BF-9C81-3076821CAAA1}"/>
            </c:ext>
          </c:extLst>
        </c:ser>
        <c:ser>
          <c:idx val="1"/>
          <c:order val="1"/>
          <c:tx>
            <c:strRef>
              <c:f>Pivot!$N$3:$N$4</c:f>
              <c:strCache>
                <c:ptCount val="1"/>
                <c:pt idx="0">
                  <c:v>Placed</c:v>
                </c:pt>
              </c:strCache>
            </c:strRef>
          </c:tx>
          <c:spPr>
            <a:solidFill>
              <a:schemeClr val="accent2"/>
            </a:solidFill>
            <a:ln>
              <a:noFill/>
            </a:ln>
            <a:effectLst/>
          </c:spPr>
          <c:invertIfNegative val="0"/>
          <c:cat>
            <c:strRef>
              <c:f>Pivot!$L$5:$L$11</c:f>
              <c:strCache>
                <c:ptCount val="6"/>
                <c:pt idx="0">
                  <c:v>0</c:v>
                </c:pt>
                <c:pt idx="1">
                  <c:v>1</c:v>
                </c:pt>
                <c:pt idx="2">
                  <c:v>2</c:v>
                </c:pt>
                <c:pt idx="3">
                  <c:v>3</c:v>
                </c:pt>
                <c:pt idx="4">
                  <c:v>4</c:v>
                </c:pt>
                <c:pt idx="5">
                  <c:v>5</c:v>
                </c:pt>
              </c:strCache>
            </c:strRef>
          </c:cat>
          <c:val>
            <c:numRef>
              <c:f>Pivot!$N$5:$N$11</c:f>
              <c:numCache>
                <c:formatCode>General</c:formatCode>
                <c:ptCount val="6"/>
                <c:pt idx="0">
                  <c:v>71</c:v>
                </c:pt>
                <c:pt idx="1">
                  <c:v>62</c:v>
                </c:pt>
                <c:pt idx="2">
                  <c:v>64</c:v>
                </c:pt>
                <c:pt idx="3">
                  <c:v>112</c:v>
                </c:pt>
                <c:pt idx="4">
                  <c:v>115</c:v>
                </c:pt>
                <c:pt idx="5">
                  <c:v>114</c:v>
                </c:pt>
              </c:numCache>
            </c:numRef>
          </c:val>
          <c:extLst>
            <c:ext xmlns:c16="http://schemas.microsoft.com/office/drawing/2014/chart" uri="{C3380CC4-5D6E-409C-BE32-E72D297353CC}">
              <c16:uniqueId val="{00000003-FB08-45BF-9C81-3076821CAAA1}"/>
            </c:ext>
          </c:extLst>
        </c:ser>
        <c:dLbls>
          <c:showLegendKey val="0"/>
          <c:showVal val="0"/>
          <c:showCatName val="0"/>
          <c:showSerName val="0"/>
          <c:showPercent val="0"/>
          <c:showBubbleSize val="0"/>
        </c:dLbls>
        <c:gapWidth val="219"/>
        <c:overlap val="-27"/>
        <c:axId val="629124416"/>
        <c:axId val="629139808"/>
      </c:barChart>
      <c:catAx>
        <c:axId val="62912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39808"/>
        <c:crosses val="autoZero"/>
        <c:auto val="1"/>
        <c:lblAlgn val="ctr"/>
        <c:lblOffset val="100"/>
        <c:noMultiLvlLbl val="0"/>
      </c:catAx>
      <c:valAx>
        <c:axId val="62913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124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a:bevelT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3</xdr:row>
      <xdr:rowOff>121920</xdr:rowOff>
    </xdr:from>
    <xdr:to>
      <xdr:col>26</xdr:col>
      <xdr:colOff>38100</xdr:colOff>
      <xdr:row>34</xdr:row>
      <xdr:rowOff>38100</xdr:rowOff>
    </xdr:to>
    <xdr:sp macro="" textlink="">
      <xdr:nvSpPr>
        <xdr:cNvPr id="3" name="Rectangle 2">
          <a:extLst>
            <a:ext uri="{FF2B5EF4-FFF2-40B4-BE49-F238E27FC236}">
              <a16:creationId xmlns:a16="http://schemas.microsoft.com/office/drawing/2014/main" id="{32C89DA6-E72C-4FDC-8686-B96E0CB53920}"/>
            </a:ext>
          </a:extLst>
        </xdr:cNvPr>
        <xdr:cNvSpPr/>
      </xdr:nvSpPr>
      <xdr:spPr>
        <a:xfrm>
          <a:off x="38100" y="670560"/>
          <a:ext cx="15849600" cy="55854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297180</xdr:colOff>
      <xdr:row>2</xdr:row>
      <xdr:rowOff>114300</xdr:rowOff>
    </xdr:from>
    <xdr:to>
      <xdr:col>26</xdr:col>
      <xdr:colOff>15240</xdr:colOff>
      <xdr:row>14</xdr:row>
      <xdr:rowOff>15240</xdr:rowOff>
    </xdr:to>
    <xdr:sp macro="" textlink="">
      <xdr:nvSpPr>
        <xdr:cNvPr id="24" name="Rectangle 23">
          <a:extLst>
            <a:ext uri="{FF2B5EF4-FFF2-40B4-BE49-F238E27FC236}">
              <a16:creationId xmlns:a16="http://schemas.microsoft.com/office/drawing/2014/main" id="{36D770C3-E773-4AFF-99BD-F76C8206D641}"/>
            </a:ext>
          </a:extLst>
        </xdr:cNvPr>
        <xdr:cNvSpPr/>
      </xdr:nvSpPr>
      <xdr:spPr>
        <a:xfrm>
          <a:off x="10050780" y="480060"/>
          <a:ext cx="5814060" cy="20955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chemeClr val="bg1"/>
            </a:solidFill>
          </a:endParaRPr>
        </a:p>
      </xdr:txBody>
    </xdr:sp>
    <xdr:clientData/>
  </xdr:twoCellAnchor>
  <xdr:twoCellAnchor>
    <xdr:from>
      <xdr:col>0</xdr:col>
      <xdr:colOff>0</xdr:colOff>
      <xdr:row>0</xdr:row>
      <xdr:rowOff>0</xdr:rowOff>
    </xdr:from>
    <xdr:to>
      <xdr:col>26</xdr:col>
      <xdr:colOff>22860</xdr:colOff>
      <xdr:row>3</xdr:row>
      <xdr:rowOff>114300</xdr:rowOff>
    </xdr:to>
    <xdr:sp macro="" textlink="">
      <xdr:nvSpPr>
        <xdr:cNvPr id="2" name="Rectangle 1">
          <a:extLst>
            <a:ext uri="{FF2B5EF4-FFF2-40B4-BE49-F238E27FC236}">
              <a16:creationId xmlns:a16="http://schemas.microsoft.com/office/drawing/2014/main" id="{57927295-28E2-4DBB-B64A-DABC10AB3D5A}"/>
            </a:ext>
          </a:extLst>
        </xdr:cNvPr>
        <xdr:cNvSpPr/>
      </xdr:nvSpPr>
      <xdr:spPr>
        <a:xfrm>
          <a:off x="0" y="0"/>
          <a:ext cx="15872460" cy="66294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chemeClr val="bg1"/>
            </a:solidFill>
          </a:endParaRPr>
        </a:p>
      </xdr:txBody>
    </xdr:sp>
    <xdr:clientData/>
  </xdr:twoCellAnchor>
  <xdr:oneCellAnchor>
    <xdr:from>
      <xdr:col>7</xdr:col>
      <xdr:colOff>419100</xdr:colOff>
      <xdr:row>0</xdr:row>
      <xdr:rowOff>114115</xdr:rowOff>
    </xdr:from>
    <xdr:ext cx="4914882" cy="510725"/>
    <xdr:sp macro="" textlink="">
      <xdr:nvSpPr>
        <xdr:cNvPr id="4" name="Rectangle 3">
          <a:extLst>
            <a:ext uri="{FF2B5EF4-FFF2-40B4-BE49-F238E27FC236}">
              <a16:creationId xmlns:a16="http://schemas.microsoft.com/office/drawing/2014/main" id="{507C1A92-C9A3-49D4-8064-BBD0C66B9A3C}"/>
            </a:ext>
          </a:extLst>
        </xdr:cNvPr>
        <xdr:cNvSpPr/>
      </xdr:nvSpPr>
      <xdr:spPr>
        <a:xfrm>
          <a:off x="4686300" y="114115"/>
          <a:ext cx="4914882" cy="510725"/>
        </a:xfrm>
        <a:prstGeom prst="rect">
          <a:avLst/>
        </a:prstGeom>
        <a:noFill/>
      </xdr:spPr>
      <xdr:txBody>
        <a:bodyPr wrap="none" lIns="91440" tIns="45720" rIns="91440" bIns="45720">
          <a:noAutofit/>
        </a:bodyPr>
        <a:lstStyle/>
        <a:p>
          <a:pPr algn="ctr"/>
          <a:r>
            <a:rPr lang="en-US" sz="2800" b="0" i="0" cap="none" spc="0">
              <a:ln w="0"/>
              <a:solidFill>
                <a:schemeClr val="bg1"/>
              </a:solidFill>
              <a:effectLst>
                <a:outerShdw blurRad="38100" dist="19050" dir="2700000" algn="tl" rotWithShape="0">
                  <a:schemeClr val="dk1">
                    <a:alpha val="40000"/>
                  </a:schemeClr>
                </a:outerShdw>
              </a:effectLst>
              <a:latin typeface="Copperplate Gothic Light" panose="020E0507020206020404" pitchFamily="34" charset="0"/>
            </a:rPr>
            <a:t> </a:t>
          </a:r>
          <a:r>
            <a:rPr lang="en-IN" sz="2800" b="0" i="0">
              <a:solidFill>
                <a:schemeClr val="bg1"/>
              </a:solidFill>
              <a:latin typeface="Copperplate Gothic Light" panose="020E0507020206020404" pitchFamily="34" charset="0"/>
            </a:rPr>
            <a:t>College Placement Dashboard</a:t>
          </a:r>
          <a:endParaRPr lang="en-US" sz="2800" b="0" i="0" cap="none" spc="0">
            <a:ln w="0"/>
            <a:solidFill>
              <a:schemeClr val="bg1"/>
            </a:solidFill>
            <a:effectLst>
              <a:outerShdw blurRad="38100" dist="19050" dir="2700000" algn="tl" rotWithShape="0">
                <a:schemeClr val="dk1">
                  <a:alpha val="40000"/>
                </a:schemeClr>
              </a:outerShdw>
            </a:effectLst>
            <a:latin typeface="Copperplate Gothic Light" panose="020E0507020206020404" pitchFamily="34" charset="0"/>
          </a:endParaRPr>
        </a:p>
      </xdr:txBody>
    </xdr:sp>
    <xdr:clientData/>
  </xdr:oneCellAnchor>
  <xdr:twoCellAnchor>
    <xdr:from>
      <xdr:col>0</xdr:col>
      <xdr:colOff>175260</xdr:colOff>
      <xdr:row>4</xdr:row>
      <xdr:rowOff>121920</xdr:rowOff>
    </xdr:from>
    <xdr:to>
      <xdr:col>2</xdr:col>
      <xdr:colOff>510540</xdr:colOff>
      <xdr:row>8</xdr:row>
      <xdr:rowOff>68580</xdr:rowOff>
    </xdr:to>
    <xdr:sp macro="" textlink="">
      <xdr:nvSpPr>
        <xdr:cNvPr id="5" name="Rectangle: Rounded Corners 4">
          <a:extLst>
            <a:ext uri="{FF2B5EF4-FFF2-40B4-BE49-F238E27FC236}">
              <a16:creationId xmlns:a16="http://schemas.microsoft.com/office/drawing/2014/main" id="{220AF49D-F997-4CCE-80ED-B52E649EFCD8}"/>
            </a:ext>
          </a:extLst>
        </xdr:cNvPr>
        <xdr:cNvSpPr/>
      </xdr:nvSpPr>
      <xdr:spPr>
        <a:xfrm>
          <a:off x="175260" y="853440"/>
          <a:ext cx="155448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lvl="0" algn="ctr"/>
          <a:r>
            <a:rPr lang="en-US" sz="1600"/>
            <a:t>1050</a:t>
          </a:r>
        </a:p>
      </xdr:txBody>
    </xdr:sp>
    <xdr:clientData/>
  </xdr:twoCellAnchor>
  <xdr:twoCellAnchor>
    <xdr:from>
      <xdr:col>3</xdr:col>
      <xdr:colOff>177800</xdr:colOff>
      <xdr:row>4</xdr:row>
      <xdr:rowOff>144780</xdr:rowOff>
    </xdr:from>
    <xdr:to>
      <xdr:col>5</xdr:col>
      <xdr:colOff>513080</xdr:colOff>
      <xdr:row>8</xdr:row>
      <xdr:rowOff>91440</xdr:rowOff>
    </xdr:to>
    <xdr:sp macro="" textlink="">
      <xdr:nvSpPr>
        <xdr:cNvPr id="6" name="Rectangle: Rounded Corners 5">
          <a:extLst>
            <a:ext uri="{FF2B5EF4-FFF2-40B4-BE49-F238E27FC236}">
              <a16:creationId xmlns:a16="http://schemas.microsoft.com/office/drawing/2014/main" id="{3C7CD48F-4257-425B-ADAE-EA423C4811B4}"/>
            </a:ext>
          </a:extLst>
        </xdr:cNvPr>
        <xdr:cNvSpPr/>
      </xdr:nvSpPr>
      <xdr:spPr>
        <a:xfrm>
          <a:off x="2006600" y="876300"/>
          <a:ext cx="155448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600"/>
            <a:t>538</a:t>
          </a:r>
        </a:p>
      </xdr:txBody>
    </xdr:sp>
    <xdr:clientData/>
  </xdr:twoCellAnchor>
  <xdr:twoCellAnchor>
    <xdr:from>
      <xdr:col>6</xdr:col>
      <xdr:colOff>134620</xdr:colOff>
      <xdr:row>4</xdr:row>
      <xdr:rowOff>152400</xdr:rowOff>
    </xdr:from>
    <xdr:to>
      <xdr:col>8</xdr:col>
      <xdr:colOff>469900</xdr:colOff>
      <xdr:row>8</xdr:row>
      <xdr:rowOff>99060</xdr:rowOff>
    </xdr:to>
    <xdr:sp macro="" textlink="local_college_placements!Q3">
      <xdr:nvSpPr>
        <xdr:cNvPr id="7" name="Rectangle: Rounded Corners 6">
          <a:extLst>
            <a:ext uri="{FF2B5EF4-FFF2-40B4-BE49-F238E27FC236}">
              <a16:creationId xmlns:a16="http://schemas.microsoft.com/office/drawing/2014/main" id="{4714DB5A-9254-4C73-B218-B6C1A98BE961}"/>
            </a:ext>
          </a:extLst>
        </xdr:cNvPr>
        <xdr:cNvSpPr/>
      </xdr:nvSpPr>
      <xdr:spPr>
        <a:xfrm>
          <a:off x="3792220" y="883920"/>
          <a:ext cx="155448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DE7B6717-A040-48A1-B576-186788AD07C4}" type="TxLink">
            <a:rPr lang="en-US" sz="1600" b="0" i="0" u="none" strike="noStrike">
              <a:solidFill>
                <a:schemeClr val="bg1"/>
              </a:solidFill>
              <a:latin typeface="Calibri"/>
              <a:ea typeface="Calibri"/>
              <a:cs typeface="Calibri"/>
            </a:rPr>
            <a:pPr algn="ctr"/>
            <a:t>512</a:t>
          </a:fld>
          <a:endParaRPr lang="en-IN" sz="1600">
            <a:solidFill>
              <a:schemeClr val="bg1"/>
            </a:solidFill>
          </a:endParaRPr>
        </a:p>
      </xdr:txBody>
    </xdr:sp>
    <xdr:clientData/>
  </xdr:twoCellAnchor>
  <xdr:twoCellAnchor>
    <xdr:from>
      <xdr:col>9</xdr:col>
      <xdr:colOff>114300</xdr:colOff>
      <xdr:row>4</xdr:row>
      <xdr:rowOff>152400</xdr:rowOff>
    </xdr:from>
    <xdr:to>
      <xdr:col>11</xdr:col>
      <xdr:colOff>449580</xdr:colOff>
      <xdr:row>8</xdr:row>
      <xdr:rowOff>99060</xdr:rowOff>
    </xdr:to>
    <xdr:sp macro="" textlink="">
      <xdr:nvSpPr>
        <xdr:cNvPr id="8" name="Rectangle: Rounded Corners 7">
          <a:extLst>
            <a:ext uri="{FF2B5EF4-FFF2-40B4-BE49-F238E27FC236}">
              <a16:creationId xmlns:a16="http://schemas.microsoft.com/office/drawing/2014/main" id="{30340C92-CBCD-4125-A5CC-378F027CA063}"/>
            </a:ext>
          </a:extLst>
        </xdr:cNvPr>
        <xdr:cNvSpPr/>
      </xdr:nvSpPr>
      <xdr:spPr>
        <a:xfrm>
          <a:off x="5600700" y="883920"/>
          <a:ext cx="1554480" cy="6781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t>51%</a:t>
          </a:r>
        </a:p>
      </xdr:txBody>
    </xdr:sp>
    <xdr:clientData/>
  </xdr:twoCellAnchor>
  <xdr:oneCellAnchor>
    <xdr:from>
      <xdr:col>0</xdr:col>
      <xdr:colOff>257121</xdr:colOff>
      <xdr:row>4</xdr:row>
      <xdr:rowOff>159835</xdr:rowOff>
    </xdr:from>
    <xdr:ext cx="1390765" cy="342786"/>
    <xdr:sp macro="" textlink="">
      <xdr:nvSpPr>
        <xdr:cNvPr id="9" name="Rectangle 8">
          <a:extLst>
            <a:ext uri="{FF2B5EF4-FFF2-40B4-BE49-F238E27FC236}">
              <a16:creationId xmlns:a16="http://schemas.microsoft.com/office/drawing/2014/main" id="{BA4BE492-5055-4F62-AA79-74D735D59E7E}"/>
            </a:ext>
          </a:extLst>
        </xdr:cNvPr>
        <xdr:cNvSpPr/>
      </xdr:nvSpPr>
      <xdr:spPr>
        <a:xfrm>
          <a:off x="257121" y="891355"/>
          <a:ext cx="1390765" cy="342786"/>
        </a:xfrm>
        <a:prstGeom prst="rect">
          <a:avLst/>
        </a:prstGeom>
        <a:noFill/>
      </xdr:spPr>
      <xdr:txBody>
        <a:bodyPr wrap="none" lIns="91440" tIns="45720" rIns="91440" bIns="45720" anchor="ctr">
          <a:spAutoFit/>
        </a:bodyPr>
        <a:lstStyle/>
        <a:p>
          <a:pPr algn="ctr"/>
          <a:r>
            <a:rPr lang="en-US" sz="1600" b="0" cap="none" spc="0">
              <a:ln w="0"/>
              <a:solidFill>
                <a:schemeClr val="bg1"/>
              </a:solidFill>
              <a:effectLst>
                <a:outerShdw blurRad="38100" dist="19050" dir="2700000" algn="tl" rotWithShape="0">
                  <a:schemeClr val="dk1">
                    <a:alpha val="40000"/>
                  </a:schemeClr>
                </a:outerShdw>
              </a:effectLst>
            </a:rPr>
            <a:t>Total Students</a:t>
          </a:r>
        </a:p>
      </xdr:txBody>
    </xdr:sp>
    <xdr:clientData/>
  </xdr:oneCellAnchor>
  <xdr:oneCellAnchor>
    <xdr:from>
      <xdr:col>3</xdr:col>
      <xdr:colOff>555384</xdr:colOff>
      <xdr:row>4</xdr:row>
      <xdr:rowOff>159835</xdr:rowOff>
    </xdr:from>
    <xdr:ext cx="778996" cy="304985"/>
    <xdr:sp macro="" textlink="">
      <xdr:nvSpPr>
        <xdr:cNvPr id="10" name="Rectangle 9">
          <a:extLst>
            <a:ext uri="{FF2B5EF4-FFF2-40B4-BE49-F238E27FC236}">
              <a16:creationId xmlns:a16="http://schemas.microsoft.com/office/drawing/2014/main" id="{D698A9D7-7152-4FE5-B96F-C63039F6F87B}"/>
            </a:ext>
          </a:extLst>
        </xdr:cNvPr>
        <xdr:cNvSpPr/>
      </xdr:nvSpPr>
      <xdr:spPr>
        <a:xfrm>
          <a:off x="2384184" y="891355"/>
          <a:ext cx="778996" cy="304985"/>
        </a:xfrm>
        <a:prstGeom prst="rect">
          <a:avLst/>
        </a:prstGeom>
        <a:noFill/>
      </xdr:spPr>
      <xdr:txBody>
        <a:bodyPr wrap="none" lIns="91440" tIns="45720" rIns="91440" bIns="45720" anchor="t">
          <a:noAutofit/>
        </a:bodyPr>
        <a:lstStyle/>
        <a:p>
          <a:pPr algn="ctr"/>
          <a:r>
            <a:rPr lang="en-US" sz="1600" b="0" cap="none" spc="0">
              <a:ln w="0"/>
              <a:solidFill>
                <a:schemeClr val="bg1"/>
              </a:solidFill>
              <a:effectLst>
                <a:outerShdw blurRad="38100" dist="19050" dir="2700000" algn="tl" rotWithShape="0">
                  <a:schemeClr val="dk1">
                    <a:alpha val="40000"/>
                  </a:schemeClr>
                </a:outerShdw>
              </a:effectLst>
            </a:rPr>
            <a:t> Placed</a:t>
          </a:r>
          <a:endParaRPr lang="en-IN" sz="1600" b="0"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6</xdr:col>
      <xdr:colOff>400664</xdr:colOff>
      <xdr:row>4</xdr:row>
      <xdr:rowOff>167455</xdr:rowOff>
    </xdr:from>
    <xdr:ext cx="1088438" cy="342786"/>
    <xdr:sp macro="" textlink="">
      <xdr:nvSpPr>
        <xdr:cNvPr id="11" name="Rectangle 10">
          <a:extLst>
            <a:ext uri="{FF2B5EF4-FFF2-40B4-BE49-F238E27FC236}">
              <a16:creationId xmlns:a16="http://schemas.microsoft.com/office/drawing/2014/main" id="{5DF006E2-707A-4E2F-B157-92095D2A9B6F}"/>
            </a:ext>
          </a:extLst>
        </xdr:cNvPr>
        <xdr:cNvSpPr/>
      </xdr:nvSpPr>
      <xdr:spPr>
        <a:xfrm>
          <a:off x="4058264" y="898975"/>
          <a:ext cx="1088438" cy="342786"/>
        </a:xfrm>
        <a:prstGeom prst="rect">
          <a:avLst/>
        </a:prstGeom>
        <a:noFill/>
      </xdr:spPr>
      <xdr:txBody>
        <a:bodyPr wrap="none" lIns="91440" tIns="45720" rIns="91440" bIns="45720">
          <a:spAutoFit/>
        </a:bodyPr>
        <a:lstStyle/>
        <a:p>
          <a:pPr algn="ctr"/>
          <a:r>
            <a:rPr lang="en-US" sz="16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t>Not Placed</a:t>
          </a:r>
          <a:endParaRPr lang="en-IN" sz="1600" b="0"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9</xdr:col>
      <xdr:colOff>253718</xdr:colOff>
      <xdr:row>5</xdr:row>
      <xdr:rowOff>22675</xdr:rowOff>
    </xdr:from>
    <xdr:ext cx="1260409" cy="342786"/>
    <xdr:sp macro="" textlink="">
      <xdr:nvSpPr>
        <xdr:cNvPr id="12" name="Rectangle 11">
          <a:extLst>
            <a:ext uri="{FF2B5EF4-FFF2-40B4-BE49-F238E27FC236}">
              <a16:creationId xmlns:a16="http://schemas.microsoft.com/office/drawing/2014/main" id="{2C5BCE0B-3A7F-422C-BB6B-93471FE4B077}"/>
            </a:ext>
          </a:extLst>
        </xdr:cNvPr>
        <xdr:cNvSpPr/>
      </xdr:nvSpPr>
      <xdr:spPr>
        <a:xfrm>
          <a:off x="5740118" y="937075"/>
          <a:ext cx="1260409" cy="342786"/>
        </a:xfrm>
        <a:prstGeom prst="rect">
          <a:avLst/>
        </a:prstGeom>
        <a:noFill/>
      </xdr:spPr>
      <xdr:txBody>
        <a:bodyPr wrap="none" lIns="91440" tIns="45720" rIns="91440" bIns="45720">
          <a:spAutoFit/>
        </a:bodyPr>
        <a:lstStyle/>
        <a:p>
          <a:pPr algn="ctr"/>
          <a:r>
            <a:rPr lang="en-US" sz="1600" b="0" cap="none" spc="0">
              <a:ln w="0"/>
              <a:solidFill>
                <a:schemeClr val="bg1"/>
              </a:solidFill>
              <a:effectLst>
                <a:outerShdw blurRad="38100" dist="19050" dir="2700000" algn="tl" rotWithShape="0">
                  <a:schemeClr val="dk1">
                    <a:alpha val="40000"/>
                  </a:schemeClr>
                </a:outerShdw>
              </a:effectLst>
            </a:rPr>
            <a:t>Placement %</a:t>
          </a:r>
          <a:endParaRPr lang="en-IN" sz="16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0</xdr:col>
      <xdr:colOff>0</xdr:colOff>
      <xdr:row>8</xdr:row>
      <xdr:rowOff>152400</xdr:rowOff>
    </xdr:from>
    <xdr:to>
      <xdr:col>5</xdr:col>
      <xdr:colOff>525780</xdr:colOff>
      <xdr:row>19</xdr:row>
      <xdr:rowOff>76200</xdr:rowOff>
    </xdr:to>
    <xdr:graphicFrame macro="">
      <xdr:nvGraphicFramePr>
        <xdr:cNvPr id="14" name="Chart 13">
          <a:extLst>
            <a:ext uri="{FF2B5EF4-FFF2-40B4-BE49-F238E27FC236}">
              <a16:creationId xmlns:a16="http://schemas.microsoft.com/office/drawing/2014/main" id="{AE638B13-54C3-455F-B60A-340D3A4BD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7620</xdr:rowOff>
    </xdr:from>
    <xdr:to>
      <xdr:col>11</xdr:col>
      <xdr:colOff>495300</xdr:colOff>
      <xdr:row>19</xdr:row>
      <xdr:rowOff>121920</xdr:rowOff>
    </xdr:to>
    <xdr:graphicFrame macro="">
      <xdr:nvGraphicFramePr>
        <xdr:cNvPr id="16" name="Chart 15">
          <a:extLst>
            <a:ext uri="{FF2B5EF4-FFF2-40B4-BE49-F238E27FC236}">
              <a16:creationId xmlns:a16="http://schemas.microsoft.com/office/drawing/2014/main" id="{D1CA84FA-16F6-4280-AD2C-A43230211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579120</xdr:colOff>
      <xdr:row>4</xdr:row>
      <xdr:rowOff>160020</xdr:rowOff>
    </xdr:from>
    <xdr:to>
      <xdr:col>16</xdr:col>
      <xdr:colOff>190500</xdr:colOff>
      <xdr:row>14</xdr:row>
      <xdr:rowOff>0</xdr:rowOff>
    </xdr:to>
    <xdr:graphicFrame macro="">
      <xdr:nvGraphicFramePr>
        <xdr:cNvPr id="17" name="Chart 16">
          <a:extLst>
            <a:ext uri="{FF2B5EF4-FFF2-40B4-BE49-F238E27FC236}">
              <a16:creationId xmlns:a16="http://schemas.microsoft.com/office/drawing/2014/main" id="{FD4F5A8C-ECFF-4B9B-B069-8D07A3655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76200</xdr:rowOff>
    </xdr:from>
    <xdr:to>
      <xdr:col>5</xdr:col>
      <xdr:colOff>525780</xdr:colOff>
      <xdr:row>33</xdr:row>
      <xdr:rowOff>114300</xdr:rowOff>
    </xdr:to>
    <xdr:graphicFrame macro="">
      <xdr:nvGraphicFramePr>
        <xdr:cNvPr id="18" name="Chart 17">
          <a:extLst>
            <a:ext uri="{FF2B5EF4-FFF2-40B4-BE49-F238E27FC236}">
              <a16:creationId xmlns:a16="http://schemas.microsoft.com/office/drawing/2014/main" id="{8E703B9F-BC97-4FCB-9DDF-50CCC73AA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20</xdr:row>
      <xdr:rowOff>60960</xdr:rowOff>
    </xdr:from>
    <xdr:to>
      <xdr:col>11</xdr:col>
      <xdr:colOff>495300</xdr:colOff>
      <xdr:row>33</xdr:row>
      <xdr:rowOff>137160</xdr:rowOff>
    </xdr:to>
    <xdr:graphicFrame macro="">
      <xdr:nvGraphicFramePr>
        <xdr:cNvPr id="19" name="Chart 18">
          <a:extLst>
            <a:ext uri="{FF2B5EF4-FFF2-40B4-BE49-F238E27FC236}">
              <a16:creationId xmlns:a16="http://schemas.microsoft.com/office/drawing/2014/main" id="{63994198-5592-4C38-8484-0BCD96C1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601980</xdr:colOff>
      <xdr:row>14</xdr:row>
      <xdr:rowOff>106680</xdr:rowOff>
    </xdr:from>
    <xdr:to>
      <xdr:col>18</xdr:col>
      <xdr:colOff>91440</xdr:colOff>
      <xdr:row>33</xdr:row>
      <xdr:rowOff>129540</xdr:rowOff>
    </xdr:to>
    <xdr:graphicFrame macro="">
      <xdr:nvGraphicFramePr>
        <xdr:cNvPr id="20" name="Chart 19">
          <a:extLst>
            <a:ext uri="{FF2B5EF4-FFF2-40B4-BE49-F238E27FC236}">
              <a16:creationId xmlns:a16="http://schemas.microsoft.com/office/drawing/2014/main" id="{C7F0B89F-E046-4840-8E28-AEEA7D9CA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175260</xdr:colOff>
      <xdr:row>14</xdr:row>
      <xdr:rowOff>106680</xdr:rowOff>
    </xdr:from>
    <xdr:to>
      <xdr:col>25</xdr:col>
      <xdr:colOff>480060</xdr:colOff>
      <xdr:row>33</xdr:row>
      <xdr:rowOff>91440</xdr:rowOff>
    </xdr:to>
    <xdr:graphicFrame macro="">
      <xdr:nvGraphicFramePr>
        <xdr:cNvPr id="21" name="Chart 20">
          <a:extLst>
            <a:ext uri="{FF2B5EF4-FFF2-40B4-BE49-F238E27FC236}">
              <a16:creationId xmlns:a16="http://schemas.microsoft.com/office/drawing/2014/main" id="{9BC74C25-79BA-4636-86DE-4C7A1CA1E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220980</xdr:colOff>
      <xdr:row>3</xdr:row>
      <xdr:rowOff>175261</xdr:rowOff>
    </xdr:from>
    <xdr:to>
      <xdr:col>22</xdr:col>
      <xdr:colOff>220980</xdr:colOff>
      <xdr:row>13</xdr:row>
      <xdr:rowOff>106680</xdr:rowOff>
    </xdr:to>
    <mc:AlternateContent xmlns:mc="http://schemas.openxmlformats.org/markup-compatibility/2006" xmlns:a14="http://schemas.microsoft.com/office/drawing/2010/main">
      <mc:Choice Requires="a14">
        <xdr:graphicFrame macro="">
          <xdr:nvGraphicFramePr>
            <xdr:cNvPr id="22" name="Branch">
              <a:extLst>
                <a:ext uri="{FF2B5EF4-FFF2-40B4-BE49-F238E27FC236}">
                  <a16:creationId xmlns:a16="http://schemas.microsoft.com/office/drawing/2014/main" id="{70034999-B2D2-41FC-AACF-858A8F9E9A7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803380" y="723901"/>
              <a:ext cx="182880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342900</xdr:colOff>
      <xdr:row>3</xdr:row>
      <xdr:rowOff>144780</xdr:rowOff>
    </xdr:from>
    <xdr:to>
      <xdr:col>19</xdr:col>
      <xdr:colOff>144780</xdr:colOff>
      <xdr:row>13</xdr:row>
      <xdr:rowOff>99060</xdr:rowOff>
    </xdr:to>
    <mc:AlternateContent xmlns:mc="http://schemas.openxmlformats.org/markup-compatibility/2006" xmlns:a14="http://schemas.microsoft.com/office/drawing/2010/main">
      <mc:Choice Requires="a14">
        <xdr:graphicFrame macro="">
          <xdr:nvGraphicFramePr>
            <xdr:cNvPr id="23" name="Placement_Status">
              <a:extLst>
                <a:ext uri="{FF2B5EF4-FFF2-40B4-BE49-F238E27FC236}">
                  <a16:creationId xmlns:a16="http://schemas.microsoft.com/office/drawing/2014/main" id="{8D0153BB-4502-4A9E-98E6-8CD9030245C1}"/>
                </a:ext>
              </a:extLst>
            </xdr:cNvPr>
            <xdr:cNvGraphicFramePr/>
          </xdr:nvGraphicFramePr>
          <xdr:xfrm>
            <a:off x="0" y="0"/>
            <a:ext cx="0" cy="0"/>
          </xdr:xfrm>
          <a:graphic>
            <a:graphicData uri="http://schemas.microsoft.com/office/drawing/2010/slicer">
              <sle:slicer xmlns:sle="http://schemas.microsoft.com/office/drawing/2010/slicer" name="Placement_Status"/>
            </a:graphicData>
          </a:graphic>
        </xdr:graphicFrame>
      </mc:Choice>
      <mc:Fallback xmlns="">
        <xdr:sp macro="" textlink="">
          <xdr:nvSpPr>
            <xdr:cNvPr id="0" name=""/>
            <xdr:cNvSpPr>
              <a:spLocks noTextEdit="1"/>
            </xdr:cNvSpPr>
          </xdr:nvSpPr>
          <xdr:spPr>
            <a:xfrm>
              <a:off x="10096500" y="693420"/>
              <a:ext cx="163068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304800</xdr:colOff>
      <xdr:row>3</xdr:row>
      <xdr:rowOff>167641</xdr:rowOff>
    </xdr:from>
    <xdr:to>
      <xdr:col>25</xdr:col>
      <xdr:colOff>304800</xdr:colOff>
      <xdr:row>13</xdr:row>
      <xdr:rowOff>129541</xdr:rowOff>
    </xdr:to>
    <mc:AlternateContent xmlns:mc="http://schemas.openxmlformats.org/markup-compatibility/2006" xmlns:a14="http://schemas.microsoft.com/office/drawing/2010/main">
      <mc:Choice Requires="a14">
        <xdr:graphicFrame macro="">
          <xdr:nvGraphicFramePr>
            <xdr:cNvPr id="25" name="Programming_Skills">
              <a:extLst>
                <a:ext uri="{FF2B5EF4-FFF2-40B4-BE49-F238E27FC236}">
                  <a16:creationId xmlns:a16="http://schemas.microsoft.com/office/drawing/2014/main" id="{C314248A-1CBB-46E0-9B2D-281FB5CA88A4}"/>
                </a:ext>
              </a:extLst>
            </xdr:cNvPr>
            <xdr:cNvGraphicFramePr/>
          </xdr:nvGraphicFramePr>
          <xdr:xfrm>
            <a:off x="0" y="0"/>
            <a:ext cx="0" cy="0"/>
          </xdr:xfrm>
          <a:graphic>
            <a:graphicData uri="http://schemas.microsoft.com/office/drawing/2010/slicer">
              <sle:slicer xmlns:sle="http://schemas.microsoft.com/office/drawing/2010/slicer" name="Programming_Skills"/>
            </a:graphicData>
          </a:graphic>
        </xdr:graphicFrame>
      </mc:Choice>
      <mc:Fallback xmlns="">
        <xdr:sp macro="" textlink="">
          <xdr:nvSpPr>
            <xdr:cNvPr id="0" name=""/>
            <xdr:cNvSpPr>
              <a:spLocks noTextEdit="1"/>
            </xdr:cNvSpPr>
          </xdr:nvSpPr>
          <xdr:spPr>
            <a:xfrm>
              <a:off x="13716000" y="71628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kar Eethakota" refreshedDate="45838.497374652776" createdVersion="7" refreshedVersion="7" minRefreshableVersion="3" recordCount="1050" xr:uid="{00000000-000A-0000-FFFF-FFFF14000000}">
  <cacheSource type="worksheet">
    <worksheetSource name="Table1"/>
  </cacheSource>
  <cacheFields count="11">
    <cacheField name="Student_ID" numFmtId="0">
      <sharedItems/>
    </cacheField>
    <cacheField name="Gender" numFmtId="0">
      <sharedItems/>
    </cacheField>
    <cacheField name="Branch" numFmtId="0">
      <sharedItems count="5">
        <s v="IT"/>
        <s v="ECE"/>
        <s v="ME"/>
        <s v="CE"/>
        <s v="CSE"/>
      </sharedItems>
    </cacheField>
    <cacheField name="CGPA" numFmtId="0">
      <sharedItems containsSemiMixedTypes="0" containsString="0" containsNumber="1" minValue="4" maxValue="10" count="376">
        <n v="7.66"/>
        <n v="8.44"/>
        <n v="7.16"/>
        <n v="6.14"/>
        <n v="6.82"/>
        <n v="8.02"/>
        <n v="7.21"/>
        <n v="5.79"/>
        <n v="7.6"/>
        <n v="7.77"/>
        <n v="6.64"/>
        <n v="7.61"/>
        <n v="7.25"/>
        <n v="6.8"/>
        <n v="5.71"/>
        <n v="8.08"/>
        <n v="7.76"/>
        <n v="7.58"/>
        <n v="8.5399999999999991"/>
        <n v="7.95"/>
        <n v="7.69"/>
        <n v="4.79"/>
        <n v="8.1999999999999993"/>
        <n v="7.08"/>
        <n v="7.31"/>
        <n v="7.32"/>
        <n v="8.1199999999999992"/>
        <n v="7.63"/>
        <n v="7.48"/>
        <n v="7.23"/>
        <n v="4"/>
        <n v="6.71"/>
        <n v="6.06"/>
        <n v="8.2100000000000009"/>
        <n v="7.62"/>
        <n v="6.54"/>
        <n v="6.61"/>
        <n v="6.59"/>
        <n v="5.56"/>
        <n v="5.34"/>
        <n v="7.03"/>
        <n v="6.46"/>
        <n v="7.3"/>
        <n v="7.73"/>
        <n v="6.01"/>
        <n v="6.98"/>
        <n v="6.33"/>
        <n v="8.61"/>
        <n v="8.56"/>
        <n v="7.39"/>
        <n v="8.07"/>
        <n v="7.85"/>
        <n v="8.31"/>
        <n v="6.1"/>
        <n v="6.7"/>
        <n v="6.12"/>
        <n v="7.78"/>
        <n v="6.42"/>
        <n v="6.83"/>
        <n v="7.7"/>
        <n v="6.09"/>
        <n v="8.06"/>
        <n v="7.46"/>
        <n v="5.92"/>
        <n v="5.67"/>
        <n v="7.88"/>
        <n v="7.36"/>
        <n v="7.05"/>
        <n v="7.51"/>
        <n v="8.69"/>
        <n v="8.67"/>
        <n v="7.43"/>
        <n v="7.2"/>
        <n v="7.53"/>
        <n v="6.31"/>
        <n v="4.78"/>
        <n v="4.29"/>
        <n v="6.2"/>
        <n v="7.33"/>
        <n v="6.51"/>
        <n v="7.14"/>
        <n v="6.73"/>
        <n v="6"/>
        <n v="6.95"/>
        <n v="7.81"/>
        <n v="6.05"/>
        <n v="5.93"/>
        <n v="5.0599999999999996"/>
        <n v="6.52"/>
        <n v="7.71"/>
        <n v="7.17"/>
        <n v="7.13"/>
        <n v="5.05"/>
        <n v="6.27"/>
        <n v="6.85"/>
        <n v="6.76"/>
        <n v="7.35"/>
        <n v="8.16"/>
        <n v="6.62"/>
        <n v="7.54"/>
        <n v="8.25"/>
        <n v="7.41"/>
        <n v="7"/>
        <n v="7.45"/>
        <n v="6.3"/>
        <n v="6.44"/>
        <n v="5.94"/>
        <n v="6.87"/>
        <n v="6.18"/>
        <n v="6.84"/>
        <n v="7.47"/>
        <n v="8.91"/>
        <n v="8.01"/>
        <n v="4.72"/>
        <n v="7.24"/>
        <n v="8.43"/>
        <n v="5.66"/>
        <n v="7.55"/>
        <n v="8.15"/>
        <n v="7.4"/>
        <n v="6.86"/>
        <n v="6.88"/>
        <n v="6.16"/>
        <n v="8"/>
        <n v="7.22"/>
        <n v="7.07"/>
        <n v="6.99"/>
        <n v="8.4600000000000009"/>
        <n v="7.84"/>
        <n v="8.58"/>
        <n v="7.27"/>
        <n v="6.5"/>
        <n v="7.09"/>
        <n v="7.64"/>
        <n v="7.37"/>
        <n v="8.59"/>
        <n v="6.11"/>
        <n v="7.11"/>
        <n v="5.72"/>
        <n v="6.08"/>
        <n v="8.26"/>
        <n v="4.87"/>
        <n v="6.19"/>
        <n v="6.79"/>
        <n v="5.64"/>
        <n v="6.74"/>
        <n v="8.27"/>
        <n v="6.29"/>
        <n v="5.88"/>
        <n v="5.86"/>
        <n v="7.96"/>
        <n v="9.02"/>
        <n v="5.17"/>
        <n v="7.38"/>
        <n v="7.79"/>
        <n v="6.57"/>
        <n v="8.36"/>
        <n v="6.21"/>
        <n v="6.45"/>
        <n v="7.94"/>
        <n v="8.14"/>
        <n v="6.38"/>
        <n v="6.23"/>
        <n v="7.56"/>
        <n v="7.29"/>
        <n v="6.93"/>
        <n v="5.74"/>
        <n v="5.99"/>
        <n v="7.28"/>
        <n v="5.89"/>
        <n v="5.38"/>
        <n v="6.4"/>
        <n v="8.64"/>
        <n v="7.42"/>
        <n v="8.94"/>
        <n v="7.8"/>
        <n v="7.67"/>
        <n v="6.68"/>
        <n v="6.32"/>
        <n v="6.78"/>
        <n v="6.41"/>
        <n v="6.66"/>
        <n v="6.81"/>
        <n v="7.34"/>
        <n v="7.68"/>
        <n v="7.86"/>
        <n v="5.44"/>
        <n v="5.57"/>
        <n v="6.43"/>
        <n v="5.68"/>
        <n v="6.9"/>
        <n v="8.41"/>
        <n v="7.5"/>
        <n v="7.04"/>
        <n v="7.15"/>
        <n v="9.0399999999999991"/>
        <n v="9.1999999999999993"/>
        <n v="5.53"/>
        <n v="5.3"/>
        <n v="7.75"/>
        <n v="6.34"/>
        <n v="5.8"/>
        <n v="5.73"/>
        <n v="8.24"/>
        <n v="5.31"/>
        <n v="8.86"/>
        <n v="6.28"/>
        <n v="8.7200000000000006"/>
        <n v="6.92"/>
        <n v="6.49"/>
        <n v="6.48"/>
        <n v="6.65"/>
        <n v="5.25"/>
        <n v="7.91"/>
        <n v="5.41"/>
        <n v="5.59"/>
        <n v="4.41"/>
        <n v="9.2799999999999994"/>
        <n v="4.37"/>
        <n v="9.36"/>
        <n v="6.69"/>
        <n v="5.21"/>
        <n v="5.55"/>
        <n v="7.83"/>
        <n v="8.0399999999999991"/>
        <n v="6.56"/>
        <n v="6.91"/>
        <n v="6.63"/>
        <n v="5.82"/>
        <n v="8.0299999999999994"/>
        <n v="7.59"/>
        <n v="8.1300000000000008"/>
        <n v="8.7799999999999994"/>
        <n v="7.06"/>
        <n v="9.5500000000000007"/>
        <n v="8.33"/>
        <n v="8.2799999999999994"/>
        <n v="7.12"/>
        <n v="8.9"/>
        <n v="8.34"/>
        <n v="6.35"/>
        <n v="7.26"/>
        <n v="8.0500000000000007"/>
        <n v="9.19"/>
        <n v="5.62"/>
        <n v="4.6100000000000003"/>
        <n v="6.6"/>
        <n v="4.88"/>
        <n v="6.13"/>
        <n v="7.1"/>
        <n v="6.89"/>
        <n v="7.74"/>
        <n v="5.39"/>
        <n v="6.96"/>
        <n v="5.6"/>
        <n v="4.38"/>
        <n v="5.78"/>
        <n v="7.01"/>
        <n v="6.22"/>
        <n v="6.53"/>
        <n v="9.0299999999999994"/>
        <n v="5.76"/>
        <n v="6.37"/>
        <n v="7.52"/>
        <n v="5.98"/>
        <n v="8.6300000000000008"/>
        <n v="5.08"/>
        <n v="9.67"/>
        <n v="9.08"/>
        <n v="5.84"/>
        <n v="4.8"/>
        <n v="5.29"/>
        <n v="8.52"/>
        <n v="8.6999999999999993"/>
        <n v="8.39"/>
        <n v="5.9"/>
        <n v="6.15"/>
        <n v="7.72"/>
        <n v="9.24"/>
        <n v="7.49"/>
        <n v="8.4499999999999993"/>
        <n v="7.18"/>
        <n v="5.87"/>
        <n v="9.11"/>
        <n v="8.73"/>
        <n v="6.24"/>
        <n v="6.72"/>
        <n v="5.52"/>
        <n v="8.48"/>
        <n v="8.09"/>
        <n v="8.2899999999999991"/>
        <n v="9.2200000000000006"/>
        <n v="6.04"/>
        <n v="8.6"/>
        <n v="7.19"/>
        <n v="7.9"/>
        <n v="4.93"/>
        <n v="5.95"/>
        <n v="5.12"/>
        <n v="5.81"/>
        <n v="6.39"/>
        <n v="5.26"/>
        <n v="6.03"/>
        <n v="7.98"/>
        <n v="6.94"/>
        <n v="8.6199999999999992"/>
        <n v="7.93"/>
        <n v="6.67"/>
        <n v="7.65"/>
        <n v="9.4700000000000006"/>
        <n v="6.75"/>
        <n v="7.44"/>
        <n v="8.57"/>
        <n v="5.48"/>
        <n v="5.65"/>
        <n v="8.92"/>
        <n v="8.8800000000000008"/>
        <n v="6.07"/>
        <n v="9.41"/>
        <n v="8.35"/>
        <n v="8.4700000000000006"/>
        <n v="5.97"/>
        <n v="8.11"/>
        <n v="5.69"/>
        <n v="5.51"/>
        <n v="8.32"/>
        <n v="5.45"/>
        <n v="8.3699999999999992"/>
        <n v="5.54"/>
        <n v="10"/>
        <n v="9.26"/>
        <n v="5.16"/>
        <n v="5.91"/>
        <n v="8.68"/>
        <n v="6.47"/>
        <n v="5.07"/>
        <n v="8.42"/>
        <n v="5.58"/>
        <n v="4.08"/>
        <n v="9.43"/>
        <n v="6.97"/>
        <n v="5.96"/>
        <n v="8.5"/>
        <n v="9.3000000000000007"/>
        <n v="6.58"/>
        <n v="6.55"/>
        <n v="9.2899999999999991"/>
        <n v="8.93"/>
        <n v="5.22"/>
        <n v="8.49"/>
        <n v="7.97"/>
        <n v="5.75"/>
        <n v="8.7100000000000009"/>
        <n v="8.77"/>
        <n v="9.0500000000000007"/>
        <n v="9.14"/>
        <n v="8.76"/>
        <n v="5.35"/>
        <n v="5.7"/>
        <n v="8.3000000000000007"/>
        <n v="6.17"/>
        <n v="8.17"/>
        <n v="8.2200000000000006"/>
        <n v="5.28"/>
        <n v="4.59"/>
        <n v="7.92"/>
        <n v="4.51"/>
        <n v="6.25"/>
        <n v="7.89"/>
        <n v="5.85"/>
        <n v="8.4"/>
        <n v="7.57"/>
        <n v="8.23"/>
        <n v="6.26"/>
        <n v="4.6399999999999997"/>
        <n v="4.68"/>
      </sharedItems>
    </cacheField>
    <cacheField name="Internships" numFmtId="0">
      <sharedItems containsSemiMixedTypes="0" containsString="0" containsNumber="1" containsInteger="1" minValue="0" maxValue="3" count="4">
        <n v="2"/>
        <n v="1"/>
        <n v="0"/>
        <n v="3"/>
      </sharedItems>
    </cacheField>
    <cacheField name="Backlogs" numFmtId="0">
      <sharedItems containsSemiMixedTypes="0" containsString="0" containsNumber="1" containsInteger="1" minValue="0" maxValue="5" count="6">
        <n v="0"/>
        <n v="2"/>
        <n v="1"/>
        <n v="4"/>
        <n v="3"/>
        <n v="5"/>
      </sharedItems>
    </cacheField>
    <cacheField name="Programming_Skills" numFmtId="0">
      <sharedItems count="3">
        <s v="Beginner"/>
        <s v="Advanced"/>
        <s v="Intermediate"/>
      </sharedItems>
    </cacheField>
    <cacheField name="Aptitude_Score" numFmtId="0">
      <sharedItems containsSemiMixedTypes="0" containsString="0" containsNumber="1" minValue="20" maxValue="100"/>
    </cacheField>
    <cacheField name="Communication_Skills" numFmtId="0">
      <sharedItems count="3">
        <s v="Average"/>
        <s v="Good"/>
        <s v="Poor"/>
      </sharedItems>
    </cacheField>
    <cacheField name="Extra_Certifications" numFmtId="0">
      <sharedItems containsSemiMixedTypes="0" containsString="0" containsNumber="1" containsInteger="1" minValue="0" maxValue="5" count="6">
        <n v="0"/>
        <n v="3"/>
        <n v="1"/>
        <n v="2"/>
        <n v="4"/>
        <n v="5"/>
      </sharedItems>
    </cacheField>
    <cacheField name="Placement_Status" numFmtId="0">
      <sharedItems count="2">
        <s v="Placed"/>
        <s v="Not Placed"/>
      </sharedItems>
    </cacheField>
  </cacheFields>
  <extLst>
    <ext xmlns:x14="http://schemas.microsoft.com/office/spreadsheetml/2009/9/main" uri="{725AE2AE-9491-48be-B2B4-4EB974FC3084}">
      <x14:pivotCacheDefinition pivotCacheId="1702122642"/>
    </ext>
  </extLst>
</pivotCacheDefinition>
</file>

<file path=xl/pivotCache/pivotCacheRecords1.xml><?xml version="1.0" encoding="utf-8"?>
<pivotCacheRecords xmlns="http://schemas.openxmlformats.org/spreadsheetml/2006/main" xmlns:r="http://schemas.openxmlformats.org/officeDocument/2006/relationships" count="1050">
  <r>
    <s v="STU0001"/>
    <s v="Male"/>
    <x v="0"/>
    <x v="0"/>
    <x v="0"/>
    <x v="0"/>
    <x v="0"/>
    <n v="97.6"/>
    <x v="0"/>
    <x v="0"/>
    <x v="0"/>
  </r>
  <r>
    <s v="STU0002"/>
    <s v="Female"/>
    <x v="0"/>
    <x v="1"/>
    <x v="1"/>
    <x v="1"/>
    <x v="1"/>
    <n v="75.5"/>
    <x v="0"/>
    <x v="1"/>
    <x v="0"/>
  </r>
  <r>
    <s v="STU0003"/>
    <s v="Female"/>
    <x v="1"/>
    <x v="2"/>
    <x v="1"/>
    <x v="1"/>
    <x v="0"/>
    <n v="76.8"/>
    <x v="0"/>
    <x v="2"/>
    <x v="1"/>
  </r>
  <r>
    <s v="STU0004"/>
    <s v="Male"/>
    <x v="2"/>
    <x v="3"/>
    <x v="1"/>
    <x v="2"/>
    <x v="2"/>
    <n v="55.4"/>
    <x v="1"/>
    <x v="1"/>
    <x v="0"/>
  </r>
  <r>
    <s v="STU0005"/>
    <s v="Male"/>
    <x v="2"/>
    <x v="4"/>
    <x v="0"/>
    <x v="0"/>
    <x v="1"/>
    <n v="65.900000000000006"/>
    <x v="2"/>
    <x v="3"/>
    <x v="0"/>
  </r>
  <r>
    <s v="STU0006"/>
    <s v="Male"/>
    <x v="3"/>
    <x v="5"/>
    <x v="0"/>
    <x v="2"/>
    <x v="0"/>
    <n v="99.6"/>
    <x v="0"/>
    <x v="4"/>
    <x v="0"/>
  </r>
  <r>
    <s v="STU0007"/>
    <s v="Male"/>
    <x v="0"/>
    <x v="6"/>
    <x v="1"/>
    <x v="2"/>
    <x v="2"/>
    <n v="46.8"/>
    <x v="0"/>
    <x v="3"/>
    <x v="1"/>
  </r>
  <r>
    <s v="STU0008"/>
    <s v="Female"/>
    <x v="4"/>
    <x v="7"/>
    <x v="0"/>
    <x v="1"/>
    <x v="2"/>
    <n v="71.8"/>
    <x v="1"/>
    <x v="2"/>
    <x v="0"/>
  </r>
  <r>
    <s v="STU0009"/>
    <s v="Female"/>
    <x v="0"/>
    <x v="8"/>
    <x v="2"/>
    <x v="0"/>
    <x v="1"/>
    <n v="89.2"/>
    <x v="0"/>
    <x v="1"/>
    <x v="0"/>
  </r>
  <r>
    <s v="STU0010"/>
    <s v="Female"/>
    <x v="0"/>
    <x v="9"/>
    <x v="1"/>
    <x v="0"/>
    <x v="1"/>
    <n v="79.5"/>
    <x v="0"/>
    <x v="0"/>
    <x v="0"/>
  </r>
  <r>
    <s v="STU0011"/>
    <s v="Male"/>
    <x v="3"/>
    <x v="10"/>
    <x v="1"/>
    <x v="0"/>
    <x v="2"/>
    <n v="92"/>
    <x v="2"/>
    <x v="5"/>
    <x v="0"/>
  </r>
  <r>
    <s v="STU0012"/>
    <s v="Female"/>
    <x v="4"/>
    <x v="11"/>
    <x v="1"/>
    <x v="0"/>
    <x v="2"/>
    <n v="68.2"/>
    <x v="0"/>
    <x v="1"/>
    <x v="0"/>
  </r>
  <r>
    <s v="STU0013"/>
    <s v="Female"/>
    <x v="3"/>
    <x v="12"/>
    <x v="0"/>
    <x v="2"/>
    <x v="1"/>
    <n v="74.099999999999994"/>
    <x v="1"/>
    <x v="2"/>
    <x v="0"/>
  </r>
  <r>
    <s v="STU0014"/>
    <s v="Male"/>
    <x v="4"/>
    <x v="13"/>
    <x v="0"/>
    <x v="0"/>
    <x v="2"/>
    <n v="66.599999999999994"/>
    <x v="0"/>
    <x v="0"/>
    <x v="1"/>
  </r>
  <r>
    <s v="STU0015"/>
    <s v="Male"/>
    <x v="1"/>
    <x v="14"/>
    <x v="2"/>
    <x v="3"/>
    <x v="2"/>
    <n v="73"/>
    <x v="1"/>
    <x v="3"/>
    <x v="1"/>
  </r>
  <r>
    <s v="STU0016"/>
    <s v="Male"/>
    <x v="4"/>
    <x v="15"/>
    <x v="1"/>
    <x v="0"/>
    <x v="2"/>
    <n v="51.3"/>
    <x v="2"/>
    <x v="4"/>
    <x v="0"/>
  </r>
  <r>
    <s v="STU0017"/>
    <s v="Male"/>
    <x v="3"/>
    <x v="16"/>
    <x v="1"/>
    <x v="0"/>
    <x v="2"/>
    <n v="76.900000000000006"/>
    <x v="1"/>
    <x v="4"/>
    <x v="0"/>
  </r>
  <r>
    <s v="STU0018"/>
    <s v="Male"/>
    <x v="0"/>
    <x v="17"/>
    <x v="2"/>
    <x v="1"/>
    <x v="0"/>
    <n v="69.400000000000006"/>
    <x v="0"/>
    <x v="1"/>
    <x v="1"/>
  </r>
  <r>
    <s v="STU0019"/>
    <s v="Male"/>
    <x v="4"/>
    <x v="18"/>
    <x v="2"/>
    <x v="0"/>
    <x v="0"/>
    <n v="65.900000000000006"/>
    <x v="2"/>
    <x v="3"/>
    <x v="1"/>
  </r>
  <r>
    <s v="STU0020"/>
    <s v="Male"/>
    <x v="4"/>
    <x v="19"/>
    <x v="1"/>
    <x v="1"/>
    <x v="0"/>
    <n v="91.2"/>
    <x v="0"/>
    <x v="5"/>
    <x v="0"/>
  </r>
  <r>
    <s v="STU0021"/>
    <s v="Female"/>
    <x v="2"/>
    <x v="20"/>
    <x v="2"/>
    <x v="1"/>
    <x v="1"/>
    <n v="61"/>
    <x v="1"/>
    <x v="5"/>
    <x v="0"/>
  </r>
  <r>
    <s v="STU0022"/>
    <s v="Male"/>
    <x v="0"/>
    <x v="21"/>
    <x v="2"/>
    <x v="0"/>
    <x v="2"/>
    <n v="83.1"/>
    <x v="1"/>
    <x v="2"/>
    <x v="1"/>
  </r>
  <r>
    <s v="STU0023"/>
    <s v="Male"/>
    <x v="1"/>
    <x v="22"/>
    <x v="2"/>
    <x v="0"/>
    <x v="2"/>
    <n v="84.6"/>
    <x v="0"/>
    <x v="4"/>
    <x v="0"/>
  </r>
  <r>
    <s v="STU0024"/>
    <s v="Male"/>
    <x v="3"/>
    <x v="23"/>
    <x v="1"/>
    <x v="0"/>
    <x v="2"/>
    <n v="77.8"/>
    <x v="1"/>
    <x v="3"/>
    <x v="0"/>
  </r>
  <r>
    <s v="STU0025"/>
    <s v="Male"/>
    <x v="1"/>
    <x v="24"/>
    <x v="0"/>
    <x v="0"/>
    <x v="0"/>
    <n v="50.5"/>
    <x v="2"/>
    <x v="1"/>
    <x v="1"/>
  </r>
  <r>
    <s v="STU0026"/>
    <s v="Female"/>
    <x v="0"/>
    <x v="25"/>
    <x v="1"/>
    <x v="0"/>
    <x v="2"/>
    <n v="70.400000000000006"/>
    <x v="2"/>
    <x v="0"/>
    <x v="0"/>
  </r>
  <r>
    <s v="STU0027"/>
    <s v="Male"/>
    <x v="4"/>
    <x v="9"/>
    <x v="3"/>
    <x v="0"/>
    <x v="2"/>
    <n v="94.4"/>
    <x v="0"/>
    <x v="1"/>
    <x v="0"/>
  </r>
  <r>
    <s v="STU0028"/>
    <s v="Male"/>
    <x v="4"/>
    <x v="26"/>
    <x v="1"/>
    <x v="0"/>
    <x v="2"/>
    <n v="37.700000000000003"/>
    <x v="0"/>
    <x v="1"/>
    <x v="0"/>
  </r>
  <r>
    <s v="STU0029"/>
    <s v="Male"/>
    <x v="0"/>
    <x v="27"/>
    <x v="0"/>
    <x v="2"/>
    <x v="1"/>
    <n v="62.2"/>
    <x v="1"/>
    <x v="3"/>
    <x v="0"/>
  </r>
  <r>
    <s v="STU0030"/>
    <s v="Male"/>
    <x v="4"/>
    <x v="28"/>
    <x v="0"/>
    <x v="1"/>
    <x v="2"/>
    <n v="82.4"/>
    <x v="0"/>
    <x v="4"/>
    <x v="0"/>
  </r>
  <r>
    <s v="STU0031"/>
    <s v="Female"/>
    <x v="4"/>
    <x v="29"/>
    <x v="1"/>
    <x v="2"/>
    <x v="2"/>
    <n v="63.3"/>
    <x v="2"/>
    <x v="3"/>
    <x v="1"/>
  </r>
  <r>
    <s v="STU0032"/>
    <s v="Male"/>
    <x v="4"/>
    <x v="30"/>
    <x v="1"/>
    <x v="0"/>
    <x v="2"/>
    <n v="77.099999999999994"/>
    <x v="0"/>
    <x v="0"/>
    <x v="0"/>
  </r>
  <r>
    <s v="STU0033"/>
    <s v="Male"/>
    <x v="3"/>
    <x v="31"/>
    <x v="0"/>
    <x v="0"/>
    <x v="1"/>
    <n v="86.1"/>
    <x v="2"/>
    <x v="3"/>
    <x v="0"/>
  </r>
  <r>
    <s v="STU0034"/>
    <s v="Female"/>
    <x v="3"/>
    <x v="32"/>
    <x v="2"/>
    <x v="3"/>
    <x v="2"/>
    <n v="68.5"/>
    <x v="2"/>
    <x v="2"/>
    <x v="1"/>
  </r>
  <r>
    <s v="STU0035"/>
    <s v="Female"/>
    <x v="2"/>
    <x v="33"/>
    <x v="1"/>
    <x v="2"/>
    <x v="0"/>
    <n v="72.599999999999994"/>
    <x v="0"/>
    <x v="1"/>
    <x v="0"/>
  </r>
  <r>
    <s v="STU0036"/>
    <s v="Female"/>
    <x v="1"/>
    <x v="34"/>
    <x v="1"/>
    <x v="3"/>
    <x v="2"/>
    <n v="66.400000000000006"/>
    <x v="0"/>
    <x v="4"/>
    <x v="0"/>
  </r>
  <r>
    <s v="STU0037"/>
    <s v="Male"/>
    <x v="0"/>
    <x v="35"/>
    <x v="1"/>
    <x v="0"/>
    <x v="2"/>
    <n v="69.5"/>
    <x v="0"/>
    <x v="5"/>
    <x v="0"/>
  </r>
  <r>
    <s v="STU0038"/>
    <s v="Male"/>
    <x v="0"/>
    <x v="10"/>
    <x v="2"/>
    <x v="1"/>
    <x v="2"/>
    <n v="96.5"/>
    <x v="0"/>
    <x v="0"/>
    <x v="1"/>
  </r>
  <r>
    <s v="STU0039"/>
    <s v="Female"/>
    <x v="0"/>
    <x v="36"/>
    <x v="3"/>
    <x v="2"/>
    <x v="0"/>
    <n v="64"/>
    <x v="2"/>
    <x v="5"/>
    <x v="1"/>
  </r>
  <r>
    <s v="STU0040"/>
    <s v="Male"/>
    <x v="2"/>
    <x v="37"/>
    <x v="1"/>
    <x v="0"/>
    <x v="1"/>
    <n v="59.7"/>
    <x v="2"/>
    <x v="1"/>
    <x v="0"/>
  </r>
  <r>
    <s v="STU0041"/>
    <s v="Male"/>
    <x v="3"/>
    <x v="38"/>
    <x v="1"/>
    <x v="2"/>
    <x v="1"/>
    <n v="80.599999999999994"/>
    <x v="0"/>
    <x v="3"/>
    <x v="0"/>
  </r>
  <r>
    <s v="STU0042"/>
    <s v="Male"/>
    <x v="2"/>
    <x v="39"/>
    <x v="3"/>
    <x v="2"/>
    <x v="0"/>
    <n v="52.4"/>
    <x v="2"/>
    <x v="5"/>
    <x v="1"/>
  </r>
  <r>
    <s v="STU0043"/>
    <s v="Male"/>
    <x v="0"/>
    <x v="40"/>
    <x v="1"/>
    <x v="0"/>
    <x v="1"/>
    <n v="55.8"/>
    <x v="0"/>
    <x v="2"/>
    <x v="0"/>
  </r>
  <r>
    <s v="STU0044"/>
    <s v="Female"/>
    <x v="1"/>
    <x v="15"/>
    <x v="3"/>
    <x v="0"/>
    <x v="0"/>
    <n v="55.9"/>
    <x v="2"/>
    <x v="3"/>
    <x v="0"/>
  </r>
  <r>
    <s v="STU0045"/>
    <s v="Male"/>
    <x v="4"/>
    <x v="41"/>
    <x v="1"/>
    <x v="4"/>
    <x v="0"/>
    <n v="61.2"/>
    <x v="0"/>
    <x v="1"/>
    <x v="1"/>
  </r>
  <r>
    <s v="STU0046"/>
    <s v="Female"/>
    <x v="3"/>
    <x v="42"/>
    <x v="2"/>
    <x v="3"/>
    <x v="0"/>
    <n v="61.8"/>
    <x v="2"/>
    <x v="5"/>
    <x v="1"/>
  </r>
  <r>
    <s v="STU0047"/>
    <s v="Male"/>
    <x v="3"/>
    <x v="43"/>
    <x v="0"/>
    <x v="0"/>
    <x v="0"/>
    <n v="75.5"/>
    <x v="2"/>
    <x v="0"/>
    <x v="0"/>
  </r>
  <r>
    <s v="STU0048"/>
    <s v="Male"/>
    <x v="2"/>
    <x v="44"/>
    <x v="1"/>
    <x v="0"/>
    <x v="1"/>
    <n v="59.9"/>
    <x v="0"/>
    <x v="5"/>
    <x v="0"/>
  </r>
  <r>
    <s v="STU0049"/>
    <s v="Male"/>
    <x v="3"/>
    <x v="45"/>
    <x v="0"/>
    <x v="0"/>
    <x v="0"/>
    <n v="76.099999999999994"/>
    <x v="1"/>
    <x v="5"/>
    <x v="0"/>
  </r>
  <r>
    <s v="STU0050"/>
    <s v="Male"/>
    <x v="0"/>
    <x v="46"/>
    <x v="3"/>
    <x v="1"/>
    <x v="0"/>
    <n v="78"/>
    <x v="2"/>
    <x v="4"/>
    <x v="1"/>
  </r>
  <r>
    <s v="STU0051"/>
    <s v="Female"/>
    <x v="0"/>
    <x v="47"/>
    <x v="0"/>
    <x v="0"/>
    <x v="0"/>
    <n v="55.2"/>
    <x v="0"/>
    <x v="5"/>
    <x v="0"/>
  </r>
  <r>
    <s v="STU0052"/>
    <s v="Female"/>
    <x v="2"/>
    <x v="48"/>
    <x v="1"/>
    <x v="5"/>
    <x v="0"/>
    <n v="77.599999999999994"/>
    <x v="1"/>
    <x v="1"/>
    <x v="0"/>
  </r>
  <r>
    <s v="STU0053"/>
    <s v="Female"/>
    <x v="0"/>
    <x v="44"/>
    <x v="0"/>
    <x v="0"/>
    <x v="0"/>
    <n v="79"/>
    <x v="0"/>
    <x v="0"/>
    <x v="1"/>
  </r>
  <r>
    <s v="STU0054"/>
    <s v="Female"/>
    <x v="1"/>
    <x v="49"/>
    <x v="1"/>
    <x v="0"/>
    <x v="2"/>
    <n v="38.6"/>
    <x v="1"/>
    <x v="1"/>
    <x v="0"/>
  </r>
  <r>
    <s v="STU0055"/>
    <s v="Male"/>
    <x v="2"/>
    <x v="50"/>
    <x v="1"/>
    <x v="1"/>
    <x v="0"/>
    <n v="69.400000000000006"/>
    <x v="2"/>
    <x v="2"/>
    <x v="1"/>
  </r>
  <r>
    <s v="STU0056"/>
    <s v="Female"/>
    <x v="1"/>
    <x v="51"/>
    <x v="0"/>
    <x v="4"/>
    <x v="1"/>
    <n v="57.4"/>
    <x v="1"/>
    <x v="3"/>
    <x v="0"/>
  </r>
  <r>
    <s v="STU0057"/>
    <s v="Male"/>
    <x v="4"/>
    <x v="23"/>
    <x v="2"/>
    <x v="2"/>
    <x v="1"/>
    <n v="84.5"/>
    <x v="0"/>
    <x v="5"/>
    <x v="1"/>
  </r>
  <r>
    <s v="STU0058"/>
    <s v="Male"/>
    <x v="1"/>
    <x v="52"/>
    <x v="0"/>
    <x v="2"/>
    <x v="0"/>
    <n v="57.3"/>
    <x v="0"/>
    <x v="4"/>
    <x v="0"/>
  </r>
  <r>
    <s v="STU0059"/>
    <s v="Male"/>
    <x v="4"/>
    <x v="53"/>
    <x v="0"/>
    <x v="5"/>
    <x v="1"/>
    <n v="44.9"/>
    <x v="1"/>
    <x v="0"/>
    <x v="0"/>
  </r>
  <r>
    <s v="STU0060"/>
    <s v="Male"/>
    <x v="4"/>
    <x v="54"/>
    <x v="0"/>
    <x v="0"/>
    <x v="0"/>
    <n v="64.599999999999994"/>
    <x v="0"/>
    <x v="4"/>
    <x v="1"/>
  </r>
  <r>
    <s v="STU0061"/>
    <s v="Male"/>
    <x v="1"/>
    <x v="55"/>
    <x v="1"/>
    <x v="3"/>
    <x v="0"/>
    <n v="51.5"/>
    <x v="0"/>
    <x v="4"/>
    <x v="1"/>
  </r>
  <r>
    <s v="STU0062"/>
    <s v="Male"/>
    <x v="2"/>
    <x v="56"/>
    <x v="0"/>
    <x v="0"/>
    <x v="0"/>
    <n v="77.7"/>
    <x v="1"/>
    <x v="4"/>
    <x v="0"/>
  </r>
  <r>
    <s v="STU0063"/>
    <s v="Female"/>
    <x v="0"/>
    <x v="57"/>
    <x v="1"/>
    <x v="4"/>
    <x v="2"/>
    <n v="52.9"/>
    <x v="0"/>
    <x v="5"/>
    <x v="1"/>
  </r>
  <r>
    <s v="STU0064"/>
    <s v="Male"/>
    <x v="0"/>
    <x v="58"/>
    <x v="0"/>
    <x v="1"/>
    <x v="2"/>
    <n v="64.7"/>
    <x v="2"/>
    <x v="0"/>
    <x v="1"/>
  </r>
  <r>
    <s v="STU0065"/>
    <s v="Male"/>
    <x v="4"/>
    <x v="34"/>
    <x v="2"/>
    <x v="0"/>
    <x v="2"/>
    <n v="88.2"/>
    <x v="0"/>
    <x v="0"/>
    <x v="0"/>
  </r>
  <r>
    <s v="STU0066"/>
    <s v="Male"/>
    <x v="4"/>
    <x v="59"/>
    <x v="2"/>
    <x v="3"/>
    <x v="2"/>
    <n v="81.5"/>
    <x v="2"/>
    <x v="4"/>
    <x v="0"/>
  </r>
  <r>
    <s v="STU0067"/>
    <s v="Male"/>
    <x v="2"/>
    <x v="60"/>
    <x v="2"/>
    <x v="0"/>
    <x v="2"/>
    <n v="72.2"/>
    <x v="1"/>
    <x v="3"/>
    <x v="1"/>
  </r>
  <r>
    <s v="STU0068"/>
    <s v="Female"/>
    <x v="3"/>
    <x v="61"/>
    <x v="1"/>
    <x v="0"/>
    <x v="0"/>
    <n v="63.1"/>
    <x v="1"/>
    <x v="5"/>
    <x v="0"/>
  </r>
  <r>
    <s v="STU0069"/>
    <s v="Male"/>
    <x v="1"/>
    <x v="62"/>
    <x v="1"/>
    <x v="2"/>
    <x v="2"/>
    <n v="70.7"/>
    <x v="0"/>
    <x v="5"/>
    <x v="0"/>
  </r>
  <r>
    <s v="STU0070"/>
    <s v="Female"/>
    <x v="4"/>
    <x v="63"/>
    <x v="0"/>
    <x v="0"/>
    <x v="0"/>
    <n v="75.3"/>
    <x v="0"/>
    <x v="1"/>
    <x v="0"/>
  </r>
  <r>
    <s v="STU0071"/>
    <s v="Female"/>
    <x v="0"/>
    <x v="64"/>
    <x v="1"/>
    <x v="1"/>
    <x v="0"/>
    <n v="50.2"/>
    <x v="2"/>
    <x v="5"/>
    <x v="1"/>
  </r>
  <r>
    <s v="STU0072"/>
    <s v="Male"/>
    <x v="2"/>
    <x v="45"/>
    <x v="1"/>
    <x v="0"/>
    <x v="0"/>
    <n v="77.8"/>
    <x v="2"/>
    <x v="4"/>
    <x v="0"/>
  </r>
  <r>
    <s v="STU0073"/>
    <s v="Male"/>
    <x v="1"/>
    <x v="51"/>
    <x v="2"/>
    <x v="0"/>
    <x v="0"/>
    <n v="48.5"/>
    <x v="1"/>
    <x v="2"/>
    <x v="1"/>
  </r>
  <r>
    <s v="STU0074"/>
    <s v="Female"/>
    <x v="2"/>
    <x v="65"/>
    <x v="1"/>
    <x v="0"/>
    <x v="2"/>
    <n v="73.599999999999994"/>
    <x v="2"/>
    <x v="4"/>
    <x v="0"/>
  </r>
  <r>
    <s v="STU0075"/>
    <s v="Female"/>
    <x v="1"/>
    <x v="66"/>
    <x v="1"/>
    <x v="0"/>
    <x v="1"/>
    <n v="48.4"/>
    <x v="0"/>
    <x v="0"/>
    <x v="0"/>
  </r>
  <r>
    <s v="STU0076"/>
    <s v="Female"/>
    <x v="1"/>
    <x v="67"/>
    <x v="2"/>
    <x v="2"/>
    <x v="0"/>
    <n v="94.4"/>
    <x v="1"/>
    <x v="5"/>
    <x v="1"/>
  </r>
  <r>
    <s v="STU0077"/>
    <s v="Female"/>
    <x v="4"/>
    <x v="68"/>
    <x v="2"/>
    <x v="4"/>
    <x v="2"/>
    <n v="76.5"/>
    <x v="1"/>
    <x v="5"/>
    <x v="0"/>
  </r>
  <r>
    <s v="STU0078"/>
    <s v="Male"/>
    <x v="2"/>
    <x v="3"/>
    <x v="2"/>
    <x v="3"/>
    <x v="2"/>
    <n v="41.7"/>
    <x v="0"/>
    <x v="1"/>
    <x v="1"/>
  </r>
  <r>
    <s v="STU0079"/>
    <s v="Male"/>
    <x v="2"/>
    <x v="69"/>
    <x v="2"/>
    <x v="4"/>
    <x v="1"/>
    <n v="65"/>
    <x v="0"/>
    <x v="2"/>
    <x v="1"/>
  </r>
  <r>
    <s v="STU0080"/>
    <s v="Male"/>
    <x v="0"/>
    <x v="70"/>
    <x v="1"/>
    <x v="0"/>
    <x v="0"/>
    <n v="57.2"/>
    <x v="0"/>
    <x v="5"/>
    <x v="0"/>
  </r>
  <r>
    <s v="STU0081"/>
    <s v="Female"/>
    <x v="0"/>
    <x v="71"/>
    <x v="2"/>
    <x v="2"/>
    <x v="2"/>
    <n v="55.4"/>
    <x v="1"/>
    <x v="1"/>
    <x v="1"/>
  </r>
  <r>
    <s v="STU0082"/>
    <s v="Female"/>
    <x v="4"/>
    <x v="72"/>
    <x v="0"/>
    <x v="0"/>
    <x v="1"/>
    <n v="67.2"/>
    <x v="0"/>
    <x v="1"/>
    <x v="0"/>
  </r>
  <r>
    <s v="STU0083"/>
    <s v="Male"/>
    <x v="4"/>
    <x v="37"/>
    <x v="0"/>
    <x v="0"/>
    <x v="2"/>
    <n v="51.1"/>
    <x v="0"/>
    <x v="2"/>
    <x v="1"/>
  </r>
  <r>
    <s v="STU0084"/>
    <s v="Male"/>
    <x v="3"/>
    <x v="73"/>
    <x v="1"/>
    <x v="2"/>
    <x v="2"/>
    <n v="76.400000000000006"/>
    <x v="2"/>
    <x v="4"/>
    <x v="0"/>
  </r>
  <r>
    <s v="STU0085"/>
    <s v="Male"/>
    <x v="0"/>
    <x v="74"/>
    <x v="3"/>
    <x v="0"/>
    <x v="0"/>
    <n v="75.599999999999994"/>
    <x v="2"/>
    <x v="4"/>
    <x v="0"/>
  </r>
  <r>
    <s v="STU0086"/>
    <s v="Male"/>
    <x v="1"/>
    <x v="75"/>
    <x v="1"/>
    <x v="0"/>
    <x v="0"/>
    <n v="70.3"/>
    <x v="0"/>
    <x v="4"/>
    <x v="0"/>
  </r>
  <r>
    <s v="STU0087"/>
    <s v="Female"/>
    <x v="2"/>
    <x v="76"/>
    <x v="1"/>
    <x v="3"/>
    <x v="2"/>
    <n v="64.7"/>
    <x v="1"/>
    <x v="3"/>
    <x v="1"/>
  </r>
  <r>
    <s v="STU0088"/>
    <s v="Female"/>
    <x v="4"/>
    <x v="77"/>
    <x v="3"/>
    <x v="2"/>
    <x v="2"/>
    <n v="74.900000000000006"/>
    <x v="1"/>
    <x v="4"/>
    <x v="0"/>
  </r>
  <r>
    <s v="STU0089"/>
    <s v="Female"/>
    <x v="2"/>
    <x v="2"/>
    <x v="2"/>
    <x v="2"/>
    <x v="0"/>
    <n v="76.900000000000006"/>
    <x v="1"/>
    <x v="2"/>
    <x v="1"/>
  </r>
  <r>
    <s v="STU0090"/>
    <s v="Male"/>
    <x v="2"/>
    <x v="78"/>
    <x v="3"/>
    <x v="0"/>
    <x v="2"/>
    <n v="71.8"/>
    <x v="0"/>
    <x v="3"/>
    <x v="0"/>
  </r>
  <r>
    <s v="STU0091"/>
    <s v="Male"/>
    <x v="3"/>
    <x v="79"/>
    <x v="2"/>
    <x v="0"/>
    <x v="2"/>
    <n v="45.3"/>
    <x v="1"/>
    <x v="4"/>
    <x v="1"/>
  </r>
  <r>
    <s v="STU0092"/>
    <s v="Female"/>
    <x v="0"/>
    <x v="80"/>
    <x v="1"/>
    <x v="3"/>
    <x v="2"/>
    <n v="53.2"/>
    <x v="1"/>
    <x v="3"/>
    <x v="1"/>
  </r>
  <r>
    <s v="STU0093"/>
    <s v="Female"/>
    <x v="4"/>
    <x v="81"/>
    <x v="2"/>
    <x v="0"/>
    <x v="2"/>
    <n v="61"/>
    <x v="0"/>
    <x v="2"/>
    <x v="1"/>
  </r>
  <r>
    <s v="STU0094"/>
    <s v="Male"/>
    <x v="2"/>
    <x v="82"/>
    <x v="0"/>
    <x v="2"/>
    <x v="1"/>
    <n v="42.9"/>
    <x v="0"/>
    <x v="4"/>
    <x v="0"/>
  </r>
  <r>
    <s v="STU0095"/>
    <s v="Female"/>
    <x v="4"/>
    <x v="83"/>
    <x v="1"/>
    <x v="0"/>
    <x v="2"/>
    <n v="68.400000000000006"/>
    <x v="0"/>
    <x v="0"/>
    <x v="1"/>
  </r>
  <r>
    <s v="STU0096"/>
    <s v="Male"/>
    <x v="1"/>
    <x v="84"/>
    <x v="0"/>
    <x v="2"/>
    <x v="1"/>
    <n v="86.2"/>
    <x v="1"/>
    <x v="5"/>
    <x v="0"/>
  </r>
  <r>
    <s v="STU0097"/>
    <s v="Male"/>
    <x v="3"/>
    <x v="85"/>
    <x v="1"/>
    <x v="0"/>
    <x v="0"/>
    <n v="83.8"/>
    <x v="0"/>
    <x v="2"/>
    <x v="1"/>
  </r>
  <r>
    <s v="STU0098"/>
    <s v="Male"/>
    <x v="1"/>
    <x v="85"/>
    <x v="1"/>
    <x v="4"/>
    <x v="0"/>
    <n v="76.099999999999994"/>
    <x v="1"/>
    <x v="1"/>
    <x v="0"/>
  </r>
  <r>
    <s v="STU0099"/>
    <s v="Male"/>
    <x v="4"/>
    <x v="86"/>
    <x v="2"/>
    <x v="4"/>
    <x v="0"/>
    <n v="75.900000000000006"/>
    <x v="0"/>
    <x v="1"/>
    <x v="1"/>
  </r>
  <r>
    <s v="STU0100"/>
    <s v="Male"/>
    <x v="4"/>
    <x v="87"/>
    <x v="1"/>
    <x v="4"/>
    <x v="0"/>
    <n v="98.2"/>
    <x v="1"/>
    <x v="2"/>
    <x v="1"/>
  </r>
  <r>
    <s v="STU0101"/>
    <s v="Male"/>
    <x v="0"/>
    <x v="88"/>
    <x v="3"/>
    <x v="0"/>
    <x v="0"/>
    <n v="77.7"/>
    <x v="0"/>
    <x v="1"/>
    <x v="0"/>
  </r>
  <r>
    <s v="STU0102"/>
    <s v="Female"/>
    <x v="2"/>
    <x v="89"/>
    <x v="1"/>
    <x v="4"/>
    <x v="0"/>
    <n v="78.900000000000006"/>
    <x v="1"/>
    <x v="2"/>
    <x v="0"/>
  </r>
  <r>
    <s v="STU0103"/>
    <s v="Male"/>
    <x v="2"/>
    <x v="90"/>
    <x v="0"/>
    <x v="2"/>
    <x v="1"/>
    <n v="43.4"/>
    <x v="0"/>
    <x v="0"/>
    <x v="1"/>
  </r>
  <r>
    <s v="STU0104"/>
    <s v="Male"/>
    <x v="1"/>
    <x v="58"/>
    <x v="0"/>
    <x v="0"/>
    <x v="0"/>
    <n v="85"/>
    <x v="1"/>
    <x v="2"/>
    <x v="0"/>
  </r>
  <r>
    <s v="STU0105"/>
    <s v="Female"/>
    <x v="3"/>
    <x v="91"/>
    <x v="1"/>
    <x v="1"/>
    <x v="2"/>
    <n v="71"/>
    <x v="0"/>
    <x v="4"/>
    <x v="0"/>
  </r>
  <r>
    <s v="STU0106"/>
    <s v="Male"/>
    <x v="2"/>
    <x v="79"/>
    <x v="1"/>
    <x v="0"/>
    <x v="0"/>
    <n v="63.8"/>
    <x v="0"/>
    <x v="4"/>
    <x v="1"/>
  </r>
  <r>
    <s v="STU0107"/>
    <s v="Male"/>
    <x v="0"/>
    <x v="92"/>
    <x v="2"/>
    <x v="0"/>
    <x v="1"/>
    <n v="60.1"/>
    <x v="0"/>
    <x v="3"/>
    <x v="1"/>
  </r>
  <r>
    <s v="STU0108"/>
    <s v="Female"/>
    <x v="1"/>
    <x v="56"/>
    <x v="2"/>
    <x v="1"/>
    <x v="2"/>
    <n v="56.8"/>
    <x v="0"/>
    <x v="1"/>
    <x v="1"/>
  </r>
  <r>
    <s v="STU0109"/>
    <s v="Male"/>
    <x v="1"/>
    <x v="50"/>
    <x v="2"/>
    <x v="0"/>
    <x v="0"/>
    <n v="83.9"/>
    <x v="0"/>
    <x v="5"/>
    <x v="0"/>
  </r>
  <r>
    <s v="STU0110"/>
    <s v="Male"/>
    <x v="0"/>
    <x v="93"/>
    <x v="1"/>
    <x v="2"/>
    <x v="2"/>
    <n v="64.599999999999994"/>
    <x v="0"/>
    <x v="1"/>
    <x v="1"/>
  </r>
  <r>
    <s v="STU0111"/>
    <s v="Male"/>
    <x v="3"/>
    <x v="94"/>
    <x v="1"/>
    <x v="0"/>
    <x v="2"/>
    <n v="57.3"/>
    <x v="1"/>
    <x v="2"/>
    <x v="0"/>
  </r>
  <r>
    <s v="STU0112"/>
    <s v="Male"/>
    <x v="0"/>
    <x v="95"/>
    <x v="1"/>
    <x v="3"/>
    <x v="2"/>
    <n v="53.4"/>
    <x v="0"/>
    <x v="5"/>
    <x v="1"/>
  </r>
  <r>
    <s v="STU0113"/>
    <s v="Female"/>
    <x v="3"/>
    <x v="96"/>
    <x v="1"/>
    <x v="5"/>
    <x v="2"/>
    <n v="67.599999999999994"/>
    <x v="0"/>
    <x v="5"/>
    <x v="1"/>
  </r>
  <r>
    <s v="STU0114"/>
    <s v="Female"/>
    <x v="0"/>
    <x v="69"/>
    <x v="1"/>
    <x v="3"/>
    <x v="2"/>
    <n v="59.6"/>
    <x v="0"/>
    <x v="1"/>
    <x v="0"/>
  </r>
  <r>
    <s v="STU0115"/>
    <s v="Female"/>
    <x v="0"/>
    <x v="97"/>
    <x v="1"/>
    <x v="0"/>
    <x v="2"/>
    <n v="56.2"/>
    <x v="0"/>
    <x v="5"/>
    <x v="0"/>
  </r>
  <r>
    <s v="STU0116"/>
    <s v="Female"/>
    <x v="4"/>
    <x v="98"/>
    <x v="0"/>
    <x v="0"/>
    <x v="2"/>
    <n v="44.3"/>
    <x v="1"/>
    <x v="5"/>
    <x v="0"/>
  </r>
  <r>
    <s v="STU0117"/>
    <s v="Female"/>
    <x v="1"/>
    <x v="99"/>
    <x v="2"/>
    <x v="2"/>
    <x v="0"/>
    <n v="79.400000000000006"/>
    <x v="0"/>
    <x v="4"/>
    <x v="1"/>
  </r>
  <r>
    <s v="STU0118"/>
    <s v="Male"/>
    <x v="0"/>
    <x v="100"/>
    <x v="2"/>
    <x v="0"/>
    <x v="1"/>
    <n v="62.9"/>
    <x v="1"/>
    <x v="0"/>
    <x v="0"/>
  </r>
  <r>
    <s v="STU0119"/>
    <s v="Female"/>
    <x v="0"/>
    <x v="101"/>
    <x v="0"/>
    <x v="0"/>
    <x v="2"/>
    <n v="48.7"/>
    <x v="0"/>
    <x v="2"/>
    <x v="1"/>
  </r>
  <r>
    <s v="STU0120"/>
    <s v="Male"/>
    <x v="2"/>
    <x v="102"/>
    <x v="1"/>
    <x v="2"/>
    <x v="2"/>
    <n v="60.9"/>
    <x v="2"/>
    <x v="1"/>
    <x v="1"/>
  </r>
  <r>
    <s v="STU0121"/>
    <s v="Female"/>
    <x v="1"/>
    <x v="103"/>
    <x v="1"/>
    <x v="2"/>
    <x v="0"/>
    <n v="73.2"/>
    <x v="1"/>
    <x v="4"/>
    <x v="0"/>
  </r>
  <r>
    <s v="STU0122"/>
    <s v="Female"/>
    <x v="2"/>
    <x v="104"/>
    <x v="1"/>
    <x v="5"/>
    <x v="2"/>
    <n v="65.400000000000006"/>
    <x v="0"/>
    <x v="3"/>
    <x v="1"/>
  </r>
  <r>
    <s v="STU0123"/>
    <s v="Male"/>
    <x v="1"/>
    <x v="105"/>
    <x v="1"/>
    <x v="0"/>
    <x v="1"/>
    <n v="67.900000000000006"/>
    <x v="2"/>
    <x v="5"/>
    <x v="0"/>
  </r>
  <r>
    <s v="STU0124"/>
    <s v="Male"/>
    <x v="2"/>
    <x v="106"/>
    <x v="2"/>
    <x v="0"/>
    <x v="0"/>
    <n v="65.599999999999994"/>
    <x v="0"/>
    <x v="5"/>
    <x v="1"/>
  </r>
  <r>
    <s v="STU0125"/>
    <s v="Male"/>
    <x v="0"/>
    <x v="24"/>
    <x v="2"/>
    <x v="0"/>
    <x v="2"/>
    <n v="45.8"/>
    <x v="1"/>
    <x v="1"/>
    <x v="1"/>
  </r>
  <r>
    <s v="STU0126"/>
    <s v="Male"/>
    <x v="0"/>
    <x v="107"/>
    <x v="1"/>
    <x v="3"/>
    <x v="2"/>
    <n v="79.2"/>
    <x v="0"/>
    <x v="0"/>
    <x v="1"/>
  </r>
  <r>
    <s v="STU0127"/>
    <s v="Female"/>
    <x v="4"/>
    <x v="108"/>
    <x v="1"/>
    <x v="4"/>
    <x v="1"/>
    <n v="39.4"/>
    <x v="0"/>
    <x v="0"/>
    <x v="1"/>
  </r>
  <r>
    <s v="STU0128"/>
    <s v="Female"/>
    <x v="2"/>
    <x v="109"/>
    <x v="0"/>
    <x v="4"/>
    <x v="2"/>
    <n v="71.900000000000006"/>
    <x v="0"/>
    <x v="1"/>
    <x v="0"/>
  </r>
  <r>
    <s v="STU0129"/>
    <s v="Male"/>
    <x v="3"/>
    <x v="110"/>
    <x v="0"/>
    <x v="3"/>
    <x v="2"/>
    <n v="74.2"/>
    <x v="0"/>
    <x v="1"/>
    <x v="0"/>
  </r>
  <r>
    <s v="STU0130"/>
    <s v="Male"/>
    <x v="4"/>
    <x v="111"/>
    <x v="1"/>
    <x v="2"/>
    <x v="1"/>
    <n v="61.7"/>
    <x v="1"/>
    <x v="4"/>
    <x v="0"/>
  </r>
  <r>
    <s v="STU0131"/>
    <s v="Male"/>
    <x v="2"/>
    <x v="112"/>
    <x v="0"/>
    <x v="2"/>
    <x v="2"/>
    <n v="70.3"/>
    <x v="0"/>
    <x v="1"/>
    <x v="0"/>
  </r>
  <r>
    <s v="STU0132"/>
    <s v="Male"/>
    <x v="2"/>
    <x v="113"/>
    <x v="1"/>
    <x v="0"/>
    <x v="0"/>
    <n v="60.8"/>
    <x v="0"/>
    <x v="3"/>
    <x v="1"/>
  </r>
  <r>
    <s v="STU0133"/>
    <s v="Male"/>
    <x v="4"/>
    <x v="114"/>
    <x v="1"/>
    <x v="2"/>
    <x v="0"/>
    <n v="70.5"/>
    <x v="1"/>
    <x v="4"/>
    <x v="0"/>
  </r>
  <r>
    <s v="STU0134"/>
    <s v="Male"/>
    <x v="0"/>
    <x v="115"/>
    <x v="0"/>
    <x v="2"/>
    <x v="2"/>
    <n v="79.900000000000006"/>
    <x v="0"/>
    <x v="5"/>
    <x v="0"/>
  </r>
  <r>
    <s v="STU0135"/>
    <s v="Female"/>
    <x v="2"/>
    <x v="116"/>
    <x v="1"/>
    <x v="2"/>
    <x v="0"/>
    <n v="53.1"/>
    <x v="0"/>
    <x v="5"/>
    <x v="1"/>
  </r>
  <r>
    <s v="STU0136"/>
    <s v="Male"/>
    <x v="0"/>
    <x v="117"/>
    <x v="1"/>
    <x v="3"/>
    <x v="0"/>
    <n v="75.099999999999994"/>
    <x v="0"/>
    <x v="5"/>
    <x v="0"/>
  </r>
  <r>
    <s v="STU0137"/>
    <s v="Male"/>
    <x v="4"/>
    <x v="95"/>
    <x v="2"/>
    <x v="5"/>
    <x v="1"/>
    <n v="90.4"/>
    <x v="0"/>
    <x v="5"/>
    <x v="1"/>
  </r>
  <r>
    <s v="STU0138"/>
    <s v="Female"/>
    <x v="0"/>
    <x v="118"/>
    <x v="1"/>
    <x v="4"/>
    <x v="0"/>
    <n v="69"/>
    <x v="0"/>
    <x v="2"/>
    <x v="1"/>
  </r>
  <r>
    <s v="STU0139"/>
    <s v="Male"/>
    <x v="1"/>
    <x v="119"/>
    <x v="0"/>
    <x v="4"/>
    <x v="2"/>
    <n v="57.5"/>
    <x v="0"/>
    <x v="3"/>
    <x v="1"/>
  </r>
  <r>
    <s v="STU0140"/>
    <s v="Female"/>
    <x v="3"/>
    <x v="55"/>
    <x v="0"/>
    <x v="1"/>
    <x v="0"/>
    <n v="98.9"/>
    <x v="0"/>
    <x v="4"/>
    <x v="1"/>
  </r>
  <r>
    <s v="STU0141"/>
    <s v="Female"/>
    <x v="2"/>
    <x v="13"/>
    <x v="0"/>
    <x v="0"/>
    <x v="2"/>
    <n v="66.3"/>
    <x v="0"/>
    <x v="4"/>
    <x v="0"/>
  </r>
  <r>
    <s v="STU0142"/>
    <s v="Male"/>
    <x v="3"/>
    <x v="120"/>
    <x v="0"/>
    <x v="0"/>
    <x v="2"/>
    <n v="68.5"/>
    <x v="0"/>
    <x v="5"/>
    <x v="0"/>
  </r>
  <r>
    <s v="STU0143"/>
    <s v="Male"/>
    <x v="0"/>
    <x v="121"/>
    <x v="1"/>
    <x v="1"/>
    <x v="0"/>
    <n v="68.8"/>
    <x v="2"/>
    <x v="0"/>
    <x v="1"/>
  </r>
  <r>
    <s v="STU0144"/>
    <s v="Male"/>
    <x v="2"/>
    <x v="26"/>
    <x v="1"/>
    <x v="1"/>
    <x v="2"/>
    <n v="71.7"/>
    <x v="0"/>
    <x v="4"/>
    <x v="0"/>
  </r>
  <r>
    <s v="STU0145"/>
    <s v="Male"/>
    <x v="0"/>
    <x v="122"/>
    <x v="2"/>
    <x v="0"/>
    <x v="0"/>
    <n v="59.9"/>
    <x v="1"/>
    <x v="3"/>
    <x v="1"/>
  </r>
  <r>
    <s v="STU0146"/>
    <s v="Male"/>
    <x v="1"/>
    <x v="123"/>
    <x v="1"/>
    <x v="3"/>
    <x v="1"/>
    <n v="67.8"/>
    <x v="0"/>
    <x v="1"/>
    <x v="0"/>
  </r>
  <r>
    <s v="STU0147"/>
    <s v="Female"/>
    <x v="4"/>
    <x v="54"/>
    <x v="1"/>
    <x v="0"/>
    <x v="1"/>
    <n v="79.3"/>
    <x v="1"/>
    <x v="3"/>
    <x v="0"/>
  </r>
  <r>
    <s v="STU0148"/>
    <s v="Male"/>
    <x v="2"/>
    <x v="124"/>
    <x v="3"/>
    <x v="0"/>
    <x v="2"/>
    <n v="59.4"/>
    <x v="0"/>
    <x v="5"/>
    <x v="0"/>
  </r>
  <r>
    <s v="STU0149"/>
    <s v="Male"/>
    <x v="1"/>
    <x v="125"/>
    <x v="1"/>
    <x v="1"/>
    <x v="2"/>
    <n v="58.7"/>
    <x v="1"/>
    <x v="5"/>
    <x v="0"/>
  </r>
  <r>
    <s v="STU0150"/>
    <s v="Male"/>
    <x v="1"/>
    <x v="45"/>
    <x v="1"/>
    <x v="0"/>
    <x v="2"/>
    <n v="60.6"/>
    <x v="1"/>
    <x v="2"/>
    <x v="0"/>
  </r>
  <r>
    <s v="STU0151"/>
    <s v="Female"/>
    <x v="2"/>
    <x v="126"/>
    <x v="1"/>
    <x v="0"/>
    <x v="2"/>
    <n v="48.5"/>
    <x v="2"/>
    <x v="4"/>
    <x v="0"/>
  </r>
  <r>
    <s v="STU0152"/>
    <s v="Male"/>
    <x v="0"/>
    <x v="127"/>
    <x v="1"/>
    <x v="0"/>
    <x v="2"/>
    <n v="54.8"/>
    <x v="0"/>
    <x v="4"/>
    <x v="0"/>
  </r>
  <r>
    <s v="STU0153"/>
    <s v="Male"/>
    <x v="1"/>
    <x v="128"/>
    <x v="0"/>
    <x v="4"/>
    <x v="0"/>
    <n v="54.1"/>
    <x v="0"/>
    <x v="4"/>
    <x v="0"/>
  </r>
  <r>
    <s v="STU0154"/>
    <s v="Male"/>
    <x v="3"/>
    <x v="10"/>
    <x v="2"/>
    <x v="2"/>
    <x v="2"/>
    <n v="65"/>
    <x v="0"/>
    <x v="5"/>
    <x v="1"/>
  </r>
  <r>
    <s v="STU0155"/>
    <s v="Female"/>
    <x v="1"/>
    <x v="129"/>
    <x v="1"/>
    <x v="1"/>
    <x v="0"/>
    <n v="77.5"/>
    <x v="2"/>
    <x v="4"/>
    <x v="0"/>
  </r>
  <r>
    <s v="STU0156"/>
    <s v="Male"/>
    <x v="0"/>
    <x v="130"/>
    <x v="0"/>
    <x v="2"/>
    <x v="2"/>
    <n v="86.8"/>
    <x v="1"/>
    <x v="0"/>
    <x v="0"/>
  </r>
  <r>
    <s v="STU0157"/>
    <s v="Female"/>
    <x v="0"/>
    <x v="66"/>
    <x v="1"/>
    <x v="0"/>
    <x v="0"/>
    <n v="65.900000000000006"/>
    <x v="2"/>
    <x v="0"/>
    <x v="1"/>
  </r>
  <r>
    <s v="STU0158"/>
    <s v="Female"/>
    <x v="3"/>
    <x v="122"/>
    <x v="2"/>
    <x v="5"/>
    <x v="2"/>
    <n v="71.8"/>
    <x v="0"/>
    <x v="1"/>
    <x v="1"/>
  </r>
  <r>
    <s v="STU0159"/>
    <s v="Male"/>
    <x v="1"/>
    <x v="131"/>
    <x v="1"/>
    <x v="0"/>
    <x v="0"/>
    <n v="68.7"/>
    <x v="0"/>
    <x v="4"/>
    <x v="1"/>
  </r>
  <r>
    <s v="STU0160"/>
    <s v="Female"/>
    <x v="0"/>
    <x v="74"/>
    <x v="0"/>
    <x v="5"/>
    <x v="0"/>
    <n v="33.6"/>
    <x v="0"/>
    <x v="2"/>
    <x v="1"/>
  </r>
  <r>
    <s v="STU0161"/>
    <s v="Male"/>
    <x v="2"/>
    <x v="132"/>
    <x v="2"/>
    <x v="2"/>
    <x v="2"/>
    <n v="47.8"/>
    <x v="1"/>
    <x v="1"/>
    <x v="1"/>
  </r>
  <r>
    <s v="STU0162"/>
    <s v="Female"/>
    <x v="4"/>
    <x v="133"/>
    <x v="0"/>
    <x v="5"/>
    <x v="1"/>
    <n v="76.400000000000006"/>
    <x v="1"/>
    <x v="5"/>
    <x v="0"/>
  </r>
  <r>
    <s v="STU0163"/>
    <s v="Female"/>
    <x v="4"/>
    <x v="134"/>
    <x v="0"/>
    <x v="0"/>
    <x v="2"/>
    <n v="77.900000000000006"/>
    <x v="0"/>
    <x v="4"/>
    <x v="0"/>
  </r>
  <r>
    <s v="STU0164"/>
    <s v="Male"/>
    <x v="4"/>
    <x v="135"/>
    <x v="1"/>
    <x v="2"/>
    <x v="0"/>
    <n v="77.5"/>
    <x v="0"/>
    <x v="0"/>
    <x v="0"/>
  </r>
  <r>
    <s v="STU0165"/>
    <s v="Male"/>
    <x v="1"/>
    <x v="136"/>
    <x v="3"/>
    <x v="0"/>
    <x v="0"/>
    <n v="62.3"/>
    <x v="0"/>
    <x v="2"/>
    <x v="1"/>
  </r>
  <r>
    <s v="STU0166"/>
    <s v="Female"/>
    <x v="3"/>
    <x v="137"/>
    <x v="0"/>
    <x v="0"/>
    <x v="1"/>
    <n v="35.1"/>
    <x v="1"/>
    <x v="1"/>
    <x v="0"/>
  </r>
  <r>
    <s v="STU0167"/>
    <s v="Male"/>
    <x v="0"/>
    <x v="138"/>
    <x v="0"/>
    <x v="1"/>
    <x v="2"/>
    <n v="49.6"/>
    <x v="2"/>
    <x v="2"/>
    <x v="1"/>
  </r>
  <r>
    <s v="STU0168"/>
    <s v="Male"/>
    <x v="2"/>
    <x v="139"/>
    <x v="0"/>
    <x v="0"/>
    <x v="0"/>
    <n v="51.9"/>
    <x v="0"/>
    <x v="4"/>
    <x v="1"/>
  </r>
  <r>
    <s v="STU0169"/>
    <s v="Male"/>
    <x v="2"/>
    <x v="140"/>
    <x v="2"/>
    <x v="2"/>
    <x v="1"/>
    <n v="74.400000000000006"/>
    <x v="1"/>
    <x v="3"/>
    <x v="0"/>
  </r>
  <r>
    <s v="STU0170"/>
    <s v="Male"/>
    <x v="1"/>
    <x v="35"/>
    <x v="2"/>
    <x v="0"/>
    <x v="1"/>
    <n v="59.6"/>
    <x v="0"/>
    <x v="2"/>
    <x v="1"/>
  </r>
  <r>
    <s v="STU0171"/>
    <s v="Female"/>
    <x v="4"/>
    <x v="77"/>
    <x v="1"/>
    <x v="0"/>
    <x v="1"/>
    <n v="90.4"/>
    <x v="1"/>
    <x v="2"/>
    <x v="0"/>
  </r>
  <r>
    <s v="STU0172"/>
    <s v="Male"/>
    <x v="1"/>
    <x v="141"/>
    <x v="2"/>
    <x v="4"/>
    <x v="1"/>
    <n v="87"/>
    <x v="2"/>
    <x v="5"/>
    <x v="1"/>
  </r>
  <r>
    <s v="STU0173"/>
    <s v="Male"/>
    <x v="3"/>
    <x v="142"/>
    <x v="1"/>
    <x v="2"/>
    <x v="1"/>
    <n v="90.1"/>
    <x v="1"/>
    <x v="0"/>
    <x v="0"/>
  </r>
  <r>
    <s v="STU0174"/>
    <s v="Male"/>
    <x v="3"/>
    <x v="143"/>
    <x v="0"/>
    <x v="1"/>
    <x v="0"/>
    <n v="51.3"/>
    <x v="2"/>
    <x v="4"/>
    <x v="1"/>
  </r>
  <r>
    <s v="STU0175"/>
    <s v="Female"/>
    <x v="0"/>
    <x v="144"/>
    <x v="0"/>
    <x v="1"/>
    <x v="0"/>
    <n v="72.400000000000006"/>
    <x v="0"/>
    <x v="2"/>
    <x v="1"/>
  </r>
  <r>
    <s v="STU0176"/>
    <s v="Male"/>
    <x v="0"/>
    <x v="145"/>
    <x v="1"/>
    <x v="4"/>
    <x v="2"/>
    <n v="57.8"/>
    <x v="0"/>
    <x v="4"/>
    <x v="1"/>
  </r>
  <r>
    <s v="STU0177"/>
    <s v="Female"/>
    <x v="3"/>
    <x v="146"/>
    <x v="0"/>
    <x v="0"/>
    <x v="2"/>
    <n v="69.900000000000006"/>
    <x v="1"/>
    <x v="0"/>
    <x v="0"/>
  </r>
  <r>
    <s v="STU0178"/>
    <s v="Male"/>
    <x v="3"/>
    <x v="147"/>
    <x v="0"/>
    <x v="1"/>
    <x v="2"/>
    <n v="52.9"/>
    <x v="0"/>
    <x v="5"/>
    <x v="1"/>
  </r>
  <r>
    <s v="STU0179"/>
    <s v="Female"/>
    <x v="3"/>
    <x v="32"/>
    <x v="1"/>
    <x v="5"/>
    <x v="2"/>
    <n v="83.4"/>
    <x v="2"/>
    <x v="4"/>
    <x v="0"/>
  </r>
  <r>
    <s v="STU0180"/>
    <s v="Male"/>
    <x v="1"/>
    <x v="148"/>
    <x v="2"/>
    <x v="1"/>
    <x v="2"/>
    <n v="53.2"/>
    <x v="0"/>
    <x v="0"/>
    <x v="1"/>
  </r>
  <r>
    <s v="STU0181"/>
    <s v="Male"/>
    <x v="3"/>
    <x v="149"/>
    <x v="1"/>
    <x v="2"/>
    <x v="2"/>
    <n v="35.799999999999997"/>
    <x v="0"/>
    <x v="0"/>
    <x v="1"/>
  </r>
  <r>
    <s v="STU0182"/>
    <s v="Male"/>
    <x v="2"/>
    <x v="99"/>
    <x v="0"/>
    <x v="1"/>
    <x v="0"/>
    <n v="95.5"/>
    <x v="0"/>
    <x v="1"/>
    <x v="0"/>
  </r>
  <r>
    <s v="STU0183"/>
    <s v="Female"/>
    <x v="4"/>
    <x v="67"/>
    <x v="1"/>
    <x v="1"/>
    <x v="0"/>
    <n v="71.599999999999994"/>
    <x v="1"/>
    <x v="5"/>
    <x v="0"/>
  </r>
  <r>
    <s v="STU0184"/>
    <s v="Female"/>
    <x v="3"/>
    <x v="150"/>
    <x v="1"/>
    <x v="1"/>
    <x v="2"/>
    <n v="49"/>
    <x v="0"/>
    <x v="5"/>
    <x v="0"/>
  </r>
  <r>
    <s v="STU0185"/>
    <s v="Male"/>
    <x v="4"/>
    <x v="151"/>
    <x v="2"/>
    <x v="0"/>
    <x v="2"/>
    <n v="62.6"/>
    <x v="0"/>
    <x v="4"/>
    <x v="0"/>
  </r>
  <r>
    <s v="STU0186"/>
    <s v="Female"/>
    <x v="1"/>
    <x v="152"/>
    <x v="0"/>
    <x v="0"/>
    <x v="0"/>
    <n v="56.3"/>
    <x v="2"/>
    <x v="3"/>
    <x v="1"/>
  </r>
  <r>
    <s v="STU0187"/>
    <s v="Female"/>
    <x v="4"/>
    <x v="153"/>
    <x v="0"/>
    <x v="4"/>
    <x v="2"/>
    <n v="65.099999999999994"/>
    <x v="0"/>
    <x v="1"/>
    <x v="1"/>
  </r>
  <r>
    <s v="STU0188"/>
    <s v="Male"/>
    <x v="1"/>
    <x v="148"/>
    <x v="0"/>
    <x v="0"/>
    <x v="2"/>
    <n v="77"/>
    <x v="0"/>
    <x v="5"/>
    <x v="0"/>
  </r>
  <r>
    <s v="STU0189"/>
    <s v="Male"/>
    <x v="2"/>
    <x v="154"/>
    <x v="3"/>
    <x v="1"/>
    <x v="2"/>
    <n v="74.7"/>
    <x v="0"/>
    <x v="0"/>
    <x v="0"/>
  </r>
  <r>
    <s v="STU0190"/>
    <s v="Male"/>
    <x v="1"/>
    <x v="81"/>
    <x v="0"/>
    <x v="0"/>
    <x v="0"/>
    <n v="68.8"/>
    <x v="2"/>
    <x v="5"/>
    <x v="1"/>
  </r>
  <r>
    <s v="STU0191"/>
    <s v="Male"/>
    <x v="1"/>
    <x v="40"/>
    <x v="3"/>
    <x v="2"/>
    <x v="2"/>
    <n v="65.099999999999994"/>
    <x v="0"/>
    <x v="3"/>
    <x v="1"/>
  </r>
  <r>
    <s v="STU0192"/>
    <s v="Female"/>
    <x v="0"/>
    <x v="138"/>
    <x v="3"/>
    <x v="0"/>
    <x v="0"/>
    <n v="81.2"/>
    <x v="1"/>
    <x v="2"/>
    <x v="0"/>
  </r>
  <r>
    <s v="STU0193"/>
    <s v="Female"/>
    <x v="3"/>
    <x v="155"/>
    <x v="0"/>
    <x v="0"/>
    <x v="1"/>
    <n v="36.1"/>
    <x v="0"/>
    <x v="2"/>
    <x v="0"/>
  </r>
  <r>
    <s v="STU0194"/>
    <s v="Female"/>
    <x v="3"/>
    <x v="132"/>
    <x v="1"/>
    <x v="5"/>
    <x v="0"/>
    <n v="53.8"/>
    <x v="0"/>
    <x v="5"/>
    <x v="1"/>
  </r>
  <r>
    <s v="STU0195"/>
    <s v="Male"/>
    <x v="2"/>
    <x v="156"/>
    <x v="2"/>
    <x v="3"/>
    <x v="2"/>
    <n v="50.3"/>
    <x v="1"/>
    <x v="5"/>
    <x v="0"/>
  </r>
  <r>
    <s v="STU0196"/>
    <s v="Male"/>
    <x v="2"/>
    <x v="157"/>
    <x v="1"/>
    <x v="1"/>
    <x v="0"/>
    <n v="80.099999999999994"/>
    <x v="1"/>
    <x v="1"/>
    <x v="0"/>
  </r>
  <r>
    <s v="STU0197"/>
    <s v="Female"/>
    <x v="3"/>
    <x v="158"/>
    <x v="1"/>
    <x v="2"/>
    <x v="2"/>
    <n v="53.9"/>
    <x v="0"/>
    <x v="5"/>
    <x v="1"/>
  </r>
  <r>
    <s v="STU0198"/>
    <s v="Female"/>
    <x v="0"/>
    <x v="159"/>
    <x v="1"/>
    <x v="1"/>
    <x v="2"/>
    <n v="45.7"/>
    <x v="0"/>
    <x v="3"/>
    <x v="0"/>
  </r>
  <r>
    <s v="STU0199"/>
    <s v="Female"/>
    <x v="3"/>
    <x v="3"/>
    <x v="1"/>
    <x v="1"/>
    <x v="0"/>
    <n v="73.2"/>
    <x v="1"/>
    <x v="5"/>
    <x v="0"/>
  </r>
  <r>
    <s v="STU0200"/>
    <s v="Female"/>
    <x v="0"/>
    <x v="160"/>
    <x v="3"/>
    <x v="2"/>
    <x v="2"/>
    <n v="51.4"/>
    <x v="2"/>
    <x v="4"/>
    <x v="0"/>
  </r>
  <r>
    <s v="STU0201"/>
    <s v="Female"/>
    <x v="2"/>
    <x v="126"/>
    <x v="0"/>
    <x v="0"/>
    <x v="0"/>
    <n v="59.7"/>
    <x v="0"/>
    <x v="3"/>
    <x v="1"/>
  </r>
  <r>
    <s v="STU0202"/>
    <s v="Male"/>
    <x v="4"/>
    <x v="42"/>
    <x v="0"/>
    <x v="1"/>
    <x v="2"/>
    <n v="100"/>
    <x v="0"/>
    <x v="1"/>
    <x v="0"/>
  </r>
  <r>
    <s v="STU0203"/>
    <s v="Male"/>
    <x v="2"/>
    <x v="134"/>
    <x v="1"/>
    <x v="4"/>
    <x v="2"/>
    <n v="76.8"/>
    <x v="0"/>
    <x v="4"/>
    <x v="0"/>
  </r>
  <r>
    <s v="STU0204"/>
    <s v="Female"/>
    <x v="2"/>
    <x v="161"/>
    <x v="2"/>
    <x v="5"/>
    <x v="2"/>
    <n v="61.8"/>
    <x v="0"/>
    <x v="4"/>
    <x v="1"/>
  </r>
  <r>
    <s v="STU0205"/>
    <s v="Female"/>
    <x v="1"/>
    <x v="49"/>
    <x v="2"/>
    <x v="0"/>
    <x v="1"/>
    <n v="63.2"/>
    <x v="1"/>
    <x v="2"/>
    <x v="1"/>
  </r>
  <r>
    <s v="STU0206"/>
    <s v="Male"/>
    <x v="1"/>
    <x v="162"/>
    <x v="1"/>
    <x v="1"/>
    <x v="2"/>
    <n v="78.599999999999994"/>
    <x v="2"/>
    <x v="3"/>
    <x v="1"/>
  </r>
  <r>
    <s v="STU0207"/>
    <s v="Male"/>
    <x v="1"/>
    <x v="131"/>
    <x v="2"/>
    <x v="2"/>
    <x v="2"/>
    <n v="74.900000000000006"/>
    <x v="0"/>
    <x v="4"/>
    <x v="1"/>
  </r>
  <r>
    <s v="STU0208"/>
    <s v="Female"/>
    <x v="1"/>
    <x v="163"/>
    <x v="2"/>
    <x v="2"/>
    <x v="0"/>
    <n v="66.099999999999994"/>
    <x v="0"/>
    <x v="1"/>
    <x v="1"/>
  </r>
  <r>
    <s v="STU0209"/>
    <s v="Male"/>
    <x v="0"/>
    <x v="164"/>
    <x v="3"/>
    <x v="0"/>
    <x v="2"/>
    <n v="66.599999999999994"/>
    <x v="0"/>
    <x v="2"/>
    <x v="1"/>
  </r>
  <r>
    <s v="STU0210"/>
    <s v="Male"/>
    <x v="3"/>
    <x v="165"/>
    <x v="0"/>
    <x v="2"/>
    <x v="2"/>
    <n v="42.8"/>
    <x v="1"/>
    <x v="4"/>
    <x v="0"/>
  </r>
  <r>
    <s v="STU0211"/>
    <s v="Male"/>
    <x v="4"/>
    <x v="166"/>
    <x v="1"/>
    <x v="0"/>
    <x v="0"/>
    <n v="39.6"/>
    <x v="0"/>
    <x v="3"/>
    <x v="1"/>
  </r>
  <r>
    <s v="STU0212"/>
    <s v="Female"/>
    <x v="2"/>
    <x v="167"/>
    <x v="2"/>
    <x v="0"/>
    <x v="1"/>
    <n v="62.3"/>
    <x v="1"/>
    <x v="2"/>
    <x v="1"/>
  </r>
  <r>
    <s v="STU0213"/>
    <s v="Female"/>
    <x v="0"/>
    <x v="168"/>
    <x v="1"/>
    <x v="1"/>
    <x v="0"/>
    <n v="55.5"/>
    <x v="0"/>
    <x v="3"/>
    <x v="1"/>
  </r>
  <r>
    <s v="STU0214"/>
    <s v="Male"/>
    <x v="4"/>
    <x v="43"/>
    <x v="2"/>
    <x v="1"/>
    <x v="1"/>
    <n v="73.8"/>
    <x v="0"/>
    <x v="3"/>
    <x v="0"/>
  </r>
  <r>
    <s v="STU0215"/>
    <s v="Female"/>
    <x v="0"/>
    <x v="169"/>
    <x v="3"/>
    <x v="2"/>
    <x v="0"/>
    <n v="68"/>
    <x v="1"/>
    <x v="3"/>
    <x v="1"/>
  </r>
  <r>
    <s v="STU0216"/>
    <s v="Male"/>
    <x v="0"/>
    <x v="122"/>
    <x v="1"/>
    <x v="3"/>
    <x v="1"/>
    <n v="53.4"/>
    <x v="0"/>
    <x v="2"/>
    <x v="1"/>
  </r>
  <r>
    <s v="STU0217"/>
    <s v="Male"/>
    <x v="2"/>
    <x v="91"/>
    <x v="1"/>
    <x v="0"/>
    <x v="2"/>
    <n v="67.400000000000006"/>
    <x v="2"/>
    <x v="4"/>
    <x v="0"/>
  </r>
  <r>
    <s v="STU0218"/>
    <s v="Female"/>
    <x v="3"/>
    <x v="137"/>
    <x v="1"/>
    <x v="0"/>
    <x v="0"/>
    <n v="58.7"/>
    <x v="1"/>
    <x v="5"/>
    <x v="0"/>
  </r>
  <r>
    <s v="STU0219"/>
    <s v="Female"/>
    <x v="1"/>
    <x v="170"/>
    <x v="2"/>
    <x v="1"/>
    <x v="0"/>
    <n v="96"/>
    <x v="0"/>
    <x v="0"/>
    <x v="1"/>
  </r>
  <r>
    <s v="STU0220"/>
    <s v="Female"/>
    <x v="3"/>
    <x v="2"/>
    <x v="1"/>
    <x v="0"/>
    <x v="2"/>
    <n v="70.8"/>
    <x v="1"/>
    <x v="4"/>
    <x v="0"/>
  </r>
  <r>
    <s v="STU0221"/>
    <s v="Female"/>
    <x v="2"/>
    <x v="171"/>
    <x v="0"/>
    <x v="0"/>
    <x v="1"/>
    <n v="41.6"/>
    <x v="1"/>
    <x v="2"/>
    <x v="0"/>
  </r>
  <r>
    <s v="STU0222"/>
    <s v="Male"/>
    <x v="2"/>
    <x v="172"/>
    <x v="1"/>
    <x v="0"/>
    <x v="0"/>
    <n v="92.3"/>
    <x v="0"/>
    <x v="0"/>
    <x v="0"/>
  </r>
  <r>
    <s v="STU0223"/>
    <s v="Male"/>
    <x v="2"/>
    <x v="12"/>
    <x v="2"/>
    <x v="0"/>
    <x v="0"/>
    <n v="55.5"/>
    <x v="0"/>
    <x v="0"/>
    <x v="1"/>
  </r>
  <r>
    <s v="STU0224"/>
    <s v="Male"/>
    <x v="4"/>
    <x v="173"/>
    <x v="1"/>
    <x v="4"/>
    <x v="2"/>
    <n v="50.4"/>
    <x v="0"/>
    <x v="0"/>
    <x v="1"/>
  </r>
  <r>
    <s v="STU0225"/>
    <s v="Male"/>
    <x v="3"/>
    <x v="103"/>
    <x v="1"/>
    <x v="0"/>
    <x v="2"/>
    <n v="97.2"/>
    <x v="0"/>
    <x v="5"/>
    <x v="0"/>
  </r>
  <r>
    <s v="STU0226"/>
    <s v="Male"/>
    <x v="3"/>
    <x v="7"/>
    <x v="0"/>
    <x v="2"/>
    <x v="2"/>
    <n v="70.2"/>
    <x v="1"/>
    <x v="1"/>
    <x v="0"/>
  </r>
  <r>
    <s v="STU0227"/>
    <s v="Female"/>
    <x v="0"/>
    <x v="174"/>
    <x v="1"/>
    <x v="0"/>
    <x v="2"/>
    <n v="75.5"/>
    <x v="1"/>
    <x v="2"/>
    <x v="0"/>
  </r>
  <r>
    <s v="STU0228"/>
    <s v="Male"/>
    <x v="0"/>
    <x v="170"/>
    <x v="1"/>
    <x v="1"/>
    <x v="0"/>
    <n v="76"/>
    <x v="0"/>
    <x v="5"/>
    <x v="1"/>
  </r>
  <r>
    <s v="STU0229"/>
    <s v="Female"/>
    <x v="0"/>
    <x v="175"/>
    <x v="1"/>
    <x v="0"/>
    <x v="1"/>
    <n v="61.9"/>
    <x v="2"/>
    <x v="5"/>
    <x v="0"/>
  </r>
  <r>
    <s v="STU0230"/>
    <s v="Female"/>
    <x v="2"/>
    <x v="34"/>
    <x v="1"/>
    <x v="1"/>
    <x v="2"/>
    <n v="56.4"/>
    <x v="0"/>
    <x v="1"/>
    <x v="0"/>
  </r>
  <r>
    <s v="STU0231"/>
    <s v="Female"/>
    <x v="3"/>
    <x v="88"/>
    <x v="1"/>
    <x v="2"/>
    <x v="0"/>
    <n v="58.9"/>
    <x v="0"/>
    <x v="0"/>
    <x v="1"/>
  </r>
  <r>
    <s v="STU0232"/>
    <s v="Male"/>
    <x v="2"/>
    <x v="176"/>
    <x v="1"/>
    <x v="0"/>
    <x v="2"/>
    <n v="89.1"/>
    <x v="1"/>
    <x v="1"/>
    <x v="0"/>
  </r>
  <r>
    <s v="STU0233"/>
    <s v="Male"/>
    <x v="4"/>
    <x v="177"/>
    <x v="1"/>
    <x v="2"/>
    <x v="2"/>
    <n v="68.099999999999994"/>
    <x v="2"/>
    <x v="1"/>
    <x v="1"/>
  </r>
  <r>
    <s v="STU0234"/>
    <s v="Male"/>
    <x v="0"/>
    <x v="178"/>
    <x v="0"/>
    <x v="0"/>
    <x v="2"/>
    <n v="84.7"/>
    <x v="1"/>
    <x v="5"/>
    <x v="0"/>
  </r>
  <r>
    <s v="STU0235"/>
    <s v="Male"/>
    <x v="2"/>
    <x v="110"/>
    <x v="1"/>
    <x v="2"/>
    <x v="2"/>
    <n v="63.9"/>
    <x v="0"/>
    <x v="2"/>
    <x v="1"/>
  </r>
  <r>
    <s v="STU0236"/>
    <s v="Female"/>
    <x v="2"/>
    <x v="167"/>
    <x v="3"/>
    <x v="0"/>
    <x v="0"/>
    <n v="53.7"/>
    <x v="1"/>
    <x v="3"/>
    <x v="1"/>
  </r>
  <r>
    <s v="STU0237"/>
    <s v="Male"/>
    <x v="4"/>
    <x v="179"/>
    <x v="1"/>
    <x v="3"/>
    <x v="2"/>
    <n v="43.4"/>
    <x v="0"/>
    <x v="1"/>
    <x v="1"/>
  </r>
  <r>
    <s v="STU0238"/>
    <s v="Male"/>
    <x v="1"/>
    <x v="180"/>
    <x v="3"/>
    <x v="0"/>
    <x v="1"/>
    <n v="74.7"/>
    <x v="0"/>
    <x v="1"/>
    <x v="0"/>
  </r>
  <r>
    <s v="STU0239"/>
    <s v="Female"/>
    <x v="3"/>
    <x v="181"/>
    <x v="0"/>
    <x v="1"/>
    <x v="0"/>
    <n v="90.4"/>
    <x v="0"/>
    <x v="0"/>
    <x v="1"/>
  </r>
  <r>
    <s v="STU0240"/>
    <s v="Male"/>
    <x v="1"/>
    <x v="71"/>
    <x v="1"/>
    <x v="0"/>
    <x v="2"/>
    <n v="51.7"/>
    <x v="1"/>
    <x v="0"/>
    <x v="0"/>
  </r>
  <r>
    <s v="STU0241"/>
    <s v="Female"/>
    <x v="0"/>
    <x v="180"/>
    <x v="0"/>
    <x v="0"/>
    <x v="1"/>
    <n v="72.7"/>
    <x v="0"/>
    <x v="5"/>
    <x v="0"/>
  </r>
  <r>
    <s v="STU0242"/>
    <s v="Female"/>
    <x v="2"/>
    <x v="182"/>
    <x v="2"/>
    <x v="2"/>
    <x v="1"/>
    <n v="44.4"/>
    <x v="0"/>
    <x v="0"/>
    <x v="1"/>
  </r>
  <r>
    <s v="STU0243"/>
    <s v="Female"/>
    <x v="4"/>
    <x v="131"/>
    <x v="3"/>
    <x v="3"/>
    <x v="2"/>
    <n v="56.7"/>
    <x v="0"/>
    <x v="4"/>
    <x v="1"/>
  </r>
  <r>
    <s v="STU0244"/>
    <s v="Male"/>
    <x v="4"/>
    <x v="1"/>
    <x v="1"/>
    <x v="0"/>
    <x v="2"/>
    <n v="69"/>
    <x v="2"/>
    <x v="1"/>
    <x v="0"/>
  </r>
  <r>
    <s v="STU0245"/>
    <s v="Male"/>
    <x v="3"/>
    <x v="183"/>
    <x v="2"/>
    <x v="0"/>
    <x v="2"/>
    <n v="39.1"/>
    <x v="0"/>
    <x v="0"/>
    <x v="1"/>
  </r>
  <r>
    <s v="STU0246"/>
    <s v="Female"/>
    <x v="1"/>
    <x v="124"/>
    <x v="1"/>
    <x v="0"/>
    <x v="1"/>
    <n v="64.7"/>
    <x v="1"/>
    <x v="2"/>
    <x v="0"/>
  </r>
  <r>
    <s v="STU0247"/>
    <s v="Male"/>
    <x v="3"/>
    <x v="184"/>
    <x v="3"/>
    <x v="0"/>
    <x v="1"/>
    <n v="52.4"/>
    <x v="2"/>
    <x v="4"/>
    <x v="0"/>
  </r>
  <r>
    <s v="STU0248"/>
    <s v="Female"/>
    <x v="2"/>
    <x v="180"/>
    <x v="2"/>
    <x v="0"/>
    <x v="0"/>
    <n v="74.099999999999994"/>
    <x v="0"/>
    <x v="5"/>
    <x v="1"/>
  </r>
  <r>
    <s v="STU0249"/>
    <s v="Female"/>
    <x v="3"/>
    <x v="185"/>
    <x v="1"/>
    <x v="2"/>
    <x v="2"/>
    <n v="62.5"/>
    <x v="0"/>
    <x v="3"/>
    <x v="0"/>
  </r>
  <r>
    <s v="STU0250"/>
    <s v="Female"/>
    <x v="4"/>
    <x v="96"/>
    <x v="0"/>
    <x v="0"/>
    <x v="2"/>
    <n v="79.099999999999994"/>
    <x v="0"/>
    <x v="1"/>
    <x v="0"/>
  </r>
  <r>
    <s v="STU0251"/>
    <s v="Male"/>
    <x v="4"/>
    <x v="186"/>
    <x v="0"/>
    <x v="0"/>
    <x v="2"/>
    <n v="60.8"/>
    <x v="2"/>
    <x v="1"/>
    <x v="0"/>
  </r>
  <r>
    <s v="STU0252"/>
    <s v="Male"/>
    <x v="0"/>
    <x v="187"/>
    <x v="1"/>
    <x v="1"/>
    <x v="2"/>
    <n v="44.6"/>
    <x v="0"/>
    <x v="2"/>
    <x v="1"/>
  </r>
  <r>
    <s v="STU0253"/>
    <s v="Female"/>
    <x v="0"/>
    <x v="188"/>
    <x v="2"/>
    <x v="0"/>
    <x v="2"/>
    <n v="42.7"/>
    <x v="2"/>
    <x v="3"/>
    <x v="1"/>
  </r>
  <r>
    <s v="STU0254"/>
    <s v="Male"/>
    <x v="2"/>
    <x v="189"/>
    <x v="2"/>
    <x v="0"/>
    <x v="1"/>
    <n v="36.4"/>
    <x v="2"/>
    <x v="3"/>
    <x v="1"/>
  </r>
  <r>
    <s v="STU0255"/>
    <s v="Male"/>
    <x v="1"/>
    <x v="95"/>
    <x v="1"/>
    <x v="0"/>
    <x v="0"/>
    <n v="74.5"/>
    <x v="1"/>
    <x v="5"/>
    <x v="0"/>
  </r>
  <r>
    <s v="STU0256"/>
    <s v="Male"/>
    <x v="3"/>
    <x v="167"/>
    <x v="1"/>
    <x v="1"/>
    <x v="0"/>
    <n v="100"/>
    <x v="0"/>
    <x v="5"/>
    <x v="1"/>
  </r>
  <r>
    <s v="STU0257"/>
    <s v="Female"/>
    <x v="2"/>
    <x v="190"/>
    <x v="3"/>
    <x v="0"/>
    <x v="2"/>
    <n v="71.5"/>
    <x v="1"/>
    <x v="4"/>
    <x v="0"/>
  </r>
  <r>
    <s v="STU0258"/>
    <s v="Female"/>
    <x v="0"/>
    <x v="191"/>
    <x v="2"/>
    <x v="2"/>
    <x v="2"/>
    <n v="90.1"/>
    <x v="2"/>
    <x v="1"/>
    <x v="0"/>
  </r>
  <r>
    <s v="STU0259"/>
    <s v="Male"/>
    <x v="3"/>
    <x v="83"/>
    <x v="1"/>
    <x v="0"/>
    <x v="0"/>
    <n v="82"/>
    <x v="0"/>
    <x v="0"/>
    <x v="1"/>
  </r>
  <r>
    <s v="STU0260"/>
    <s v="Male"/>
    <x v="0"/>
    <x v="54"/>
    <x v="2"/>
    <x v="2"/>
    <x v="0"/>
    <n v="57.2"/>
    <x v="2"/>
    <x v="5"/>
    <x v="1"/>
  </r>
  <r>
    <s v="STU0261"/>
    <s v="Female"/>
    <x v="3"/>
    <x v="49"/>
    <x v="2"/>
    <x v="0"/>
    <x v="2"/>
    <n v="84"/>
    <x v="0"/>
    <x v="2"/>
    <x v="1"/>
  </r>
  <r>
    <s v="STU0262"/>
    <s v="Female"/>
    <x v="1"/>
    <x v="104"/>
    <x v="1"/>
    <x v="1"/>
    <x v="1"/>
    <n v="57.8"/>
    <x v="1"/>
    <x v="2"/>
    <x v="0"/>
  </r>
  <r>
    <s v="STU0263"/>
    <s v="Male"/>
    <x v="2"/>
    <x v="128"/>
    <x v="1"/>
    <x v="4"/>
    <x v="2"/>
    <n v="58.1"/>
    <x v="1"/>
    <x v="2"/>
    <x v="0"/>
  </r>
  <r>
    <s v="STU0264"/>
    <s v="Male"/>
    <x v="3"/>
    <x v="192"/>
    <x v="1"/>
    <x v="1"/>
    <x v="2"/>
    <n v="61.9"/>
    <x v="2"/>
    <x v="5"/>
    <x v="1"/>
  </r>
  <r>
    <s v="STU0265"/>
    <s v="Female"/>
    <x v="4"/>
    <x v="193"/>
    <x v="3"/>
    <x v="0"/>
    <x v="0"/>
    <n v="62.6"/>
    <x v="0"/>
    <x v="5"/>
    <x v="1"/>
  </r>
  <r>
    <s v="STU0266"/>
    <s v="Female"/>
    <x v="4"/>
    <x v="194"/>
    <x v="1"/>
    <x v="0"/>
    <x v="2"/>
    <n v="74.900000000000006"/>
    <x v="0"/>
    <x v="2"/>
    <x v="0"/>
  </r>
  <r>
    <s v="STU0267"/>
    <s v="Female"/>
    <x v="3"/>
    <x v="195"/>
    <x v="3"/>
    <x v="0"/>
    <x v="2"/>
    <n v="54.9"/>
    <x v="0"/>
    <x v="5"/>
    <x v="0"/>
  </r>
  <r>
    <s v="STU0268"/>
    <s v="Female"/>
    <x v="3"/>
    <x v="159"/>
    <x v="0"/>
    <x v="0"/>
    <x v="2"/>
    <n v="78.3"/>
    <x v="2"/>
    <x v="0"/>
    <x v="0"/>
  </r>
  <r>
    <s v="STU0269"/>
    <s v="Male"/>
    <x v="3"/>
    <x v="196"/>
    <x v="1"/>
    <x v="0"/>
    <x v="0"/>
    <n v="78.099999999999994"/>
    <x v="1"/>
    <x v="0"/>
    <x v="0"/>
  </r>
  <r>
    <s v="STU0270"/>
    <s v="Male"/>
    <x v="4"/>
    <x v="73"/>
    <x v="0"/>
    <x v="4"/>
    <x v="0"/>
    <n v="70.099999999999994"/>
    <x v="1"/>
    <x v="4"/>
    <x v="0"/>
  </r>
  <r>
    <s v="STU0271"/>
    <s v="Female"/>
    <x v="4"/>
    <x v="197"/>
    <x v="1"/>
    <x v="0"/>
    <x v="0"/>
    <n v="94.1"/>
    <x v="1"/>
    <x v="1"/>
    <x v="0"/>
  </r>
  <r>
    <s v="STU0272"/>
    <s v="Female"/>
    <x v="3"/>
    <x v="145"/>
    <x v="2"/>
    <x v="2"/>
    <x v="2"/>
    <n v="84.3"/>
    <x v="1"/>
    <x v="0"/>
    <x v="1"/>
  </r>
  <r>
    <s v="STU0273"/>
    <s v="Female"/>
    <x v="0"/>
    <x v="198"/>
    <x v="0"/>
    <x v="2"/>
    <x v="1"/>
    <n v="81"/>
    <x v="0"/>
    <x v="4"/>
    <x v="0"/>
  </r>
  <r>
    <s v="STU0274"/>
    <s v="Female"/>
    <x v="0"/>
    <x v="73"/>
    <x v="2"/>
    <x v="2"/>
    <x v="1"/>
    <n v="66"/>
    <x v="0"/>
    <x v="3"/>
    <x v="1"/>
  </r>
  <r>
    <s v="STU0275"/>
    <s v="Male"/>
    <x v="1"/>
    <x v="199"/>
    <x v="1"/>
    <x v="0"/>
    <x v="2"/>
    <n v="70.3"/>
    <x v="2"/>
    <x v="1"/>
    <x v="0"/>
  </r>
  <r>
    <s v="STU0276"/>
    <s v="Male"/>
    <x v="2"/>
    <x v="136"/>
    <x v="0"/>
    <x v="4"/>
    <x v="2"/>
    <n v="72.900000000000006"/>
    <x v="2"/>
    <x v="0"/>
    <x v="1"/>
  </r>
  <r>
    <s v="STU0277"/>
    <s v="Female"/>
    <x v="0"/>
    <x v="200"/>
    <x v="2"/>
    <x v="0"/>
    <x v="1"/>
    <n v="65.2"/>
    <x v="0"/>
    <x v="3"/>
    <x v="1"/>
  </r>
  <r>
    <s v="STU0278"/>
    <s v="Female"/>
    <x v="4"/>
    <x v="194"/>
    <x v="2"/>
    <x v="1"/>
    <x v="0"/>
    <n v="59.4"/>
    <x v="1"/>
    <x v="4"/>
    <x v="1"/>
  </r>
  <r>
    <s v="STU0279"/>
    <s v="Female"/>
    <x v="0"/>
    <x v="201"/>
    <x v="3"/>
    <x v="4"/>
    <x v="2"/>
    <n v="28.9"/>
    <x v="1"/>
    <x v="0"/>
    <x v="1"/>
  </r>
  <r>
    <s v="STU0280"/>
    <s v="Female"/>
    <x v="1"/>
    <x v="202"/>
    <x v="1"/>
    <x v="1"/>
    <x v="1"/>
    <n v="75.8"/>
    <x v="1"/>
    <x v="0"/>
    <x v="0"/>
  </r>
  <r>
    <s v="STU0281"/>
    <s v="Female"/>
    <x v="1"/>
    <x v="203"/>
    <x v="2"/>
    <x v="2"/>
    <x v="2"/>
    <n v="80.599999999999994"/>
    <x v="1"/>
    <x v="5"/>
    <x v="0"/>
  </r>
  <r>
    <s v="STU0282"/>
    <s v="Male"/>
    <x v="2"/>
    <x v="137"/>
    <x v="1"/>
    <x v="0"/>
    <x v="1"/>
    <n v="47.6"/>
    <x v="1"/>
    <x v="3"/>
    <x v="0"/>
  </r>
  <r>
    <s v="STU0283"/>
    <s v="Male"/>
    <x v="0"/>
    <x v="105"/>
    <x v="1"/>
    <x v="0"/>
    <x v="1"/>
    <n v="74.099999999999994"/>
    <x v="0"/>
    <x v="0"/>
    <x v="0"/>
  </r>
  <r>
    <s v="STU0284"/>
    <s v="Male"/>
    <x v="4"/>
    <x v="204"/>
    <x v="1"/>
    <x v="1"/>
    <x v="2"/>
    <n v="56.1"/>
    <x v="1"/>
    <x v="2"/>
    <x v="1"/>
  </r>
  <r>
    <s v="STU0285"/>
    <s v="Male"/>
    <x v="4"/>
    <x v="51"/>
    <x v="3"/>
    <x v="0"/>
    <x v="1"/>
    <n v="59.5"/>
    <x v="0"/>
    <x v="5"/>
    <x v="0"/>
  </r>
  <r>
    <s v="STU0286"/>
    <s v="Male"/>
    <x v="3"/>
    <x v="178"/>
    <x v="1"/>
    <x v="3"/>
    <x v="2"/>
    <n v="84.7"/>
    <x v="0"/>
    <x v="5"/>
    <x v="0"/>
  </r>
  <r>
    <s v="STU0287"/>
    <s v="Male"/>
    <x v="4"/>
    <x v="205"/>
    <x v="1"/>
    <x v="0"/>
    <x v="2"/>
    <n v="50.1"/>
    <x v="1"/>
    <x v="0"/>
    <x v="0"/>
  </r>
  <r>
    <s v="STU0288"/>
    <s v="Male"/>
    <x v="2"/>
    <x v="185"/>
    <x v="0"/>
    <x v="0"/>
    <x v="2"/>
    <n v="50.1"/>
    <x v="1"/>
    <x v="5"/>
    <x v="0"/>
  </r>
  <r>
    <s v="STU0289"/>
    <s v="Male"/>
    <x v="2"/>
    <x v="142"/>
    <x v="0"/>
    <x v="0"/>
    <x v="0"/>
    <n v="92.1"/>
    <x v="2"/>
    <x v="1"/>
    <x v="0"/>
  </r>
  <r>
    <s v="STU0290"/>
    <s v="Male"/>
    <x v="4"/>
    <x v="206"/>
    <x v="2"/>
    <x v="0"/>
    <x v="2"/>
    <n v="62.8"/>
    <x v="2"/>
    <x v="3"/>
    <x v="1"/>
  </r>
  <r>
    <s v="STU0291"/>
    <s v="Male"/>
    <x v="4"/>
    <x v="207"/>
    <x v="2"/>
    <x v="2"/>
    <x v="2"/>
    <n v="83.7"/>
    <x v="0"/>
    <x v="1"/>
    <x v="0"/>
  </r>
  <r>
    <s v="STU0292"/>
    <s v="Male"/>
    <x v="3"/>
    <x v="208"/>
    <x v="2"/>
    <x v="1"/>
    <x v="0"/>
    <n v="41"/>
    <x v="0"/>
    <x v="4"/>
    <x v="1"/>
  </r>
  <r>
    <s v="STU0293"/>
    <s v="Female"/>
    <x v="4"/>
    <x v="209"/>
    <x v="1"/>
    <x v="1"/>
    <x v="0"/>
    <n v="42.2"/>
    <x v="1"/>
    <x v="1"/>
    <x v="1"/>
  </r>
  <r>
    <s v="STU0294"/>
    <s v="Male"/>
    <x v="3"/>
    <x v="40"/>
    <x v="1"/>
    <x v="4"/>
    <x v="0"/>
    <n v="51.3"/>
    <x v="0"/>
    <x v="2"/>
    <x v="1"/>
  </r>
  <r>
    <s v="STU0295"/>
    <s v="Male"/>
    <x v="3"/>
    <x v="210"/>
    <x v="1"/>
    <x v="3"/>
    <x v="2"/>
    <n v="57.8"/>
    <x v="2"/>
    <x v="5"/>
    <x v="1"/>
  </r>
  <r>
    <s v="STU0296"/>
    <s v="Male"/>
    <x v="4"/>
    <x v="114"/>
    <x v="3"/>
    <x v="4"/>
    <x v="1"/>
    <n v="44"/>
    <x v="0"/>
    <x v="5"/>
    <x v="0"/>
  </r>
  <r>
    <s v="STU0297"/>
    <s v="Female"/>
    <x v="1"/>
    <x v="208"/>
    <x v="0"/>
    <x v="0"/>
    <x v="1"/>
    <n v="70.5"/>
    <x v="2"/>
    <x v="2"/>
    <x v="0"/>
  </r>
  <r>
    <s v="STU0298"/>
    <s v="Male"/>
    <x v="1"/>
    <x v="65"/>
    <x v="2"/>
    <x v="1"/>
    <x v="2"/>
    <n v="71.5"/>
    <x v="2"/>
    <x v="5"/>
    <x v="0"/>
  </r>
  <r>
    <s v="STU0299"/>
    <s v="Female"/>
    <x v="3"/>
    <x v="36"/>
    <x v="1"/>
    <x v="0"/>
    <x v="1"/>
    <n v="51.5"/>
    <x v="1"/>
    <x v="1"/>
    <x v="0"/>
  </r>
  <r>
    <s v="STU0300"/>
    <s v="Male"/>
    <x v="4"/>
    <x v="55"/>
    <x v="1"/>
    <x v="0"/>
    <x v="2"/>
    <n v="52.7"/>
    <x v="0"/>
    <x v="4"/>
    <x v="0"/>
  </r>
  <r>
    <s v="STU0301"/>
    <s v="Male"/>
    <x v="1"/>
    <x v="211"/>
    <x v="1"/>
    <x v="1"/>
    <x v="2"/>
    <n v="54.7"/>
    <x v="0"/>
    <x v="0"/>
    <x v="1"/>
  </r>
  <r>
    <s v="STU0302"/>
    <s v="Male"/>
    <x v="4"/>
    <x v="10"/>
    <x v="1"/>
    <x v="0"/>
    <x v="2"/>
    <n v="47.5"/>
    <x v="2"/>
    <x v="2"/>
    <x v="1"/>
  </r>
  <r>
    <s v="STU0303"/>
    <s v="Male"/>
    <x v="4"/>
    <x v="208"/>
    <x v="0"/>
    <x v="0"/>
    <x v="0"/>
    <n v="21.6"/>
    <x v="0"/>
    <x v="1"/>
    <x v="1"/>
  </r>
  <r>
    <s v="STU0304"/>
    <s v="Female"/>
    <x v="4"/>
    <x v="27"/>
    <x v="1"/>
    <x v="0"/>
    <x v="1"/>
    <n v="63.7"/>
    <x v="1"/>
    <x v="1"/>
    <x v="0"/>
  </r>
  <r>
    <s v="STU0305"/>
    <s v="Female"/>
    <x v="0"/>
    <x v="17"/>
    <x v="1"/>
    <x v="0"/>
    <x v="2"/>
    <n v="58.5"/>
    <x v="0"/>
    <x v="1"/>
    <x v="0"/>
  </r>
  <r>
    <s v="STU0306"/>
    <s v="Female"/>
    <x v="4"/>
    <x v="22"/>
    <x v="0"/>
    <x v="3"/>
    <x v="2"/>
    <n v="60.1"/>
    <x v="1"/>
    <x v="0"/>
    <x v="0"/>
  </r>
  <r>
    <s v="STU0307"/>
    <s v="Male"/>
    <x v="0"/>
    <x v="142"/>
    <x v="1"/>
    <x v="0"/>
    <x v="2"/>
    <n v="49.8"/>
    <x v="0"/>
    <x v="3"/>
    <x v="1"/>
  </r>
  <r>
    <s v="STU0308"/>
    <s v="Male"/>
    <x v="3"/>
    <x v="49"/>
    <x v="2"/>
    <x v="0"/>
    <x v="2"/>
    <n v="77.2"/>
    <x v="0"/>
    <x v="5"/>
    <x v="1"/>
  </r>
  <r>
    <s v="STU0309"/>
    <s v="Female"/>
    <x v="1"/>
    <x v="43"/>
    <x v="1"/>
    <x v="2"/>
    <x v="0"/>
    <n v="100"/>
    <x v="0"/>
    <x v="5"/>
    <x v="0"/>
  </r>
  <r>
    <s v="STU0310"/>
    <s v="Male"/>
    <x v="1"/>
    <x v="46"/>
    <x v="2"/>
    <x v="0"/>
    <x v="2"/>
    <n v="52.5"/>
    <x v="0"/>
    <x v="4"/>
    <x v="1"/>
  </r>
  <r>
    <s v="STU0311"/>
    <s v="Male"/>
    <x v="1"/>
    <x v="143"/>
    <x v="3"/>
    <x v="3"/>
    <x v="0"/>
    <n v="86"/>
    <x v="1"/>
    <x v="3"/>
    <x v="1"/>
  </r>
  <r>
    <s v="STU0312"/>
    <s v="Male"/>
    <x v="1"/>
    <x v="212"/>
    <x v="2"/>
    <x v="0"/>
    <x v="2"/>
    <n v="70.5"/>
    <x v="0"/>
    <x v="5"/>
    <x v="1"/>
  </r>
  <r>
    <s v="STU0313"/>
    <s v="Male"/>
    <x v="1"/>
    <x v="213"/>
    <x v="1"/>
    <x v="2"/>
    <x v="2"/>
    <n v="65.5"/>
    <x v="0"/>
    <x v="4"/>
    <x v="0"/>
  </r>
  <r>
    <s v="STU0314"/>
    <s v="Female"/>
    <x v="1"/>
    <x v="179"/>
    <x v="1"/>
    <x v="1"/>
    <x v="2"/>
    <n v="59.8"/>
    <x v="2"/>
    <x v="4"/>
    <x v="1"/>
  </r>
  <r>
    <s v="STU0315"/>
    <s v="Female"/>
    <x v="1"/>
    <x v="84"/>
    <x v="3"/>
    <x v="3"/>
    <x v="2"/>
    <n v="63.8"/>
    <x v="0"/>
    <x v="1"/>
    <x v="0"/>
  </r>
  <r>
    <s v="STU0316"/>
    <s v="Female"/>
    <x v="3"/>
    <x v="6"/>
    <x v="2"/>
    <x v="1"/>
    <x v="2"/>
    <n v="82.2"/>
    <x v="1"/>
    <x v="2"/>
    <x v="1"/>
  </r>
  <r>
    <s v="STU0317"/>
    <s v="Male"/>
    <x v="4"/>
    <x v="182"/>
    <x v="2"/>
    <x v="4"/>
    <x v="2"/>
    <n v="47.9"/>
    <x v="0"/>
    <x v="1"/>
    <x v="1"/>
  </r>
  <r>
    <s v="STU0318"/>
    <s v="Male"/>
    <x v="2"/>
    <x v="214"/>
    <x v="2"/>
    <x v="0"/>
    <x v="2"/>
    <n v="60.9"/>
    <x v="0"/>
    <x v="0"/>
    <x v="1"/>
  </r>
  <r>
    <s v="STU0319"/>
    <s v="Male"/>
    <x v="0"/>
    <x v="215"/>
    <x v="2"/>
    <x v="0"/>
    <x v="2"/>
    <n v="83.7"/>
    <x v="1"/>
    <x v="5"/>
    <x v="0"/>
  </r>
  <r>
    <s v="STU0320"/>
    <s v="Male"/>
    <x v="2"/>
    <x v="216"/>
    <x v="2"/>
    <x v="0"/>
    <x v="2"/>
    <n v="79.8"/>
    <x v="0"/>
    <x v="4"/>
    <x v="1"/>
  </r>
  <r>
    <s v="STU0321"/>
    <s v="Male"/>
    <x v="2"/>
    <x v="105"/>
    <x v="1"/>
    <x v="3"/>
    <x v="1"/>
    <n v="48.2"/>
    <x v="0"/>
    <x v="2"/>
    <x v="1"/>
  </r>
  <r>
    <s v="STU0322"/>
    <s v="Female"/>
    <x v="4"/>
    <x v="217"/>
    <x v="2"/>
    <x v="0"/>
    <x v="0"/>
    <n v="62.3"/>
    <x v="0"/>
    <x v="5"/>
    <x v="1"/>
  </r>
  <r>
    <s v="STU0323"/>
    <s v="Female"/>
    <x v="4"/>
    <x v="14"/>
    <x v="2"/>
    <x v="0"/>
    <x v="2"/>
    <n v="75.900000000000006"/>
    <x v="1"/>
    <x v="4"/>
    <x v="0"/>
  </r>
  <r>
    <s v="STU0324"/>
    <s v="Male"/>
    <x v="4"/>
    <x v="218"/>
    <x v="0"/>
    <x v="0"/>
    <x v="1"/>
    <n v="75"/>
    <x v="1"/>
    <x v="4"/>
    <x v="0"/>
  </r>
  <r>
    <s v="STU0325"/>
    <s v="Female"/>
    <x v="1"/>
    <x v="150"/>
    <x v="1"/>
    <x v="0"/>
    <x v="2"/>
    <n v="79.599999999999994"/>
    <x v="0"/>
    <x v="1"/>
    <x v="0"/>
  </r>
  <r>
    <s v="STU0326"/>
    <s v="Female"/>
    <x v="3"/>
    <x v="219"/>
    <x v="1"/>
    <x v="0"/>
    <x v="0"/>
    <n v="70.8"/>
    <x v="0"/>
    <x v="2"/>
    <x v="0"/>
  </r>
  <r>
    <s v="STU0327"/>
    <s v="Male"/>
    <x v="1"/>
    <x v="42"/>
    <x v="1"/>
    <x v="5"/>
    <x v="2"/>
    <n v="73.3"/>
    <x v="1"/>
    <x v="2"/>
    <x v="0"/>
  </r>
  <r>
    <s v="STU0328"/>
    <s v="Female"/>
    <x v="3"/>
    <x v="164"/>
    <x v="3"/>
    <x v="2"/>
    <x v="0"/>
    <n v="70.099999999999994"/>
    <x v="2"/>
    <x v="5"/>
    <x v="1"/>
  </r>
  <r>
    <s v="STU0329"/>
    <s v="Male"/>
    <x v="3"/>
    <x v="220"/>
    <x v="2"/>
    <x v="1"/>
    <x v="0"/>
    <n v="88.7"/>
    <x v="0"/>
    <x v="4"/>
    <x v="1"/>
  </r>
  <r>
    <s v="STU0330"/>
    <s v="Male"/>
    <x v="2"/>
    <x v="221"/>
    <x v="0"/>
    <x v="1"/>
    <x v="1"/>
    <n v="58.7"/>
    <x v="2"/>
    <x v="2"/>
    <x v="1"/>
  </r>
  <r>
    <s v="STU0331"/>
    <s v="Male"/>
    <x v="2"/>
    <x v="222"/>
    <x v="0"/>
    <x v="0"/>
    <x v="2"/>
    <n v="65.7"/>
    <x v="1"/>
    <x v="2"/>
    <x v="0"/>
  </r>
  <r>
    <s v="STU0332"/>
    <s v="Female"/>
    <x v="3"/>
    <x v="177"/>
    <x v="2"/>
    <x v="0"/>
    <x v="0"/>
    <n v="49.8"/>
    <x v="2"/>
    <x v="5"/>
    <x v="1"/>
  </r>
  <r>
    <s v="STU0333"/>
    <s v="Male"/>
    <x v="3"/>
    <x v="209"/>
    <x v="3"/>
    <x v="0"/>
    <x v="1"/>
    <n v="46.8"/>
    <x v="0"/>
    <x v="1"/>
    <x v="0"/>
  </r>
  <r>
    <s v="STU0334"/>
    <s v="Male"/>
    <x v="1"/>
    <x v="121"/>
    <x v="2"/>
    <x v="0"/>
    <x v="1"/>
    <n v="69.900000000000006"/>
    <x v="2"/>
    <x v="3"/>
    <x v="1"/>
  </r>
  <r>
    <s v="STU0335"/>
    <s v="Male"/>
    <x v="1"/>
    <x v="223"/>
    <x v="2"/>
    <x v="1"/>
    <x v="2"/>
    <n v="54.1"/>
    <x v="0"/>
    <x v="0"/>
    <x v="1"/>
  </r>
  <r>
    <s v="STU0336"/>
    <s v="Male"/>
    <x v="2"/>
    <x v="57"/>
    <x v="0"/>
    <x v="0"/>
    <x v="0"/>
    <n v="64.099999999999994"/>
    <x v="1"/>
    <x v="3"/>
    <x v="1"/>
  </r>
  <r>
    <s v="STU0337"/>
    <s v="Female"/>
    <x v="4"/>
    <x v="51"/>
    <x v="0"/>
    <x v="0"/>
    <x v="1"/>
    <n v="89.3"/>
    <x v="0"/>
    <x v="2"/>
    <x v="0"/>
  </r>
  <r>
    <s v="STU0338"/>
    <s v="Female"/>
    <x v="3"/>
    <x v="57"/>
    <x v="1"/>
    <x v="2"/>
    <x v="2"/>
    <n v="88.4"/>
    <x v="0"/>
    <x v="4"/>
    <x v="0"/>
  </r>
  <r>
    <s v="STU0339"/>
    <s v="Male"/>
    <x v="1"/>
    <x v="224"/>
    <x v="2"/>
    <x v="3"/>
    <x v="2"/>
    <n v="98.4"/>
    <x v="0"/>
    <x v="0"/>
    <x v="1"/>
  </r>
  <r>
    <s v="STU0340"/>
    <s v="Male"/>
    <x v="2"/>
    <x v="132"/>
    <x v="1"/>
    <x v="4"/>
    <x v="1"/>
    <n v="89.6"/>
    <x v="0"/>
    <x v="0"/>
    <x v="0"/>
  </r>
  <r>
    <s v="STU0341"/>
    <s v="Male"/>
    <x v="1"/>
    <x v="225"/>
    <x v="0"/>
    <x v="4"/>
    <x v="2"/>
    <n v="100"/>
    <x v="1"/>
    <x v="4"/>
    <x v="0"/>
  </r>
  <r>
    <s v="STU0342"/>
    <s v="Male"/>
    <x v="3"/>
    <x v="125"/>
    <x v="1"/>
    <x v="4"/>
    <x v="0"/>
    <n v="71.5"/>
    <x v="0"/>
    <x v="0"/>
    <x v="1"/>
  </r>
  <r>
    <s v="STU0343"/>
    <s v="Male"/>
    <x v="3"/>
    <x v="31"/>
    <x v="1"/>
    <x v="0"/>
    <x v="2"/>
    <n v="51.5"/>
    <x v="1"/>
    <x v="4"/>
    <x v="0"/>
  </r>
  <r>
    <s v="STU0344"/>
    <s v="Male"/>
    <x v="0"/>
    <x v="137"/>
    <x v="2"/>
    <x v="4"/>
    <x v="2"/>
    <n v="50"/>
    <x v="0"/>
    <x v="0"/>
    <x v="1"/>
  </r>
  <r>
    <s v="STU0345"/>
    <s v="Male"/>
    <x v="4"/>
    <x v="16"/>
    <x v="2"/>
    <x v="0"/>
    <x v="2"/>
    <n v="85.9"/>
    <x v="0"/>
    <x v="5"/>
    <x v="0"/>
  </r>
  <r>
    <s v="STU0346"/>
    <s v="Female"/>
    <x v="0"/>
    <x v="226"/>
    <x v="0"/>
    <x v="1"/>
    <x v="2"/>
    <n v="65.8"/>
    <x v="0"/>
    <x v="5"/>
    <x v="1"/>
  </r>
  <r>
    <s v="STU0347"/>
    <s v="Female"/>
    <x v="2"/>
    <x v="227"/>
    <x v="1"/>
    <x v="1"/>
    <x v="0"/>
    <n v="66.900000000000006"/>
    <x v="0"/>
    <x v="3"/>
    <x v="1"/>
  </r>
  <r>
    <s v="STU0348"/>
    <s v="Male"/>
    <x v="1"/>
    <x v="148"/>
    <x v="3"/>
    <x v="0"/>
    <x v="2"/>
    <n v="56.8"/>
    <x v="0"/>
    <x v="0"/>
    <x v="1"/>
  </r>
  <r>
    <s v="STU0349"/>
    <s v="Male"/>
    <x v="2"/>
    <x v="17"/>
    <x v="1"/>
    <x v="4"/>
    <x v="2"/>
    <n v="58.6"/>
    <x v="1"/>
    <x v="1"/>
    <x v="0"/>
  </r>
  <r>
    <s v="STU0350"/>
    <s v="Female"/>
    <x v="3"/>
    <x v="96"/>
    <x v="0"/>
    <x v="3"/>
    <x v="2"/>
    <n v="70.8"/>
    <x v="0"/>
    <x v="4"/>
    <x v="0"/>
  </r>
  <r>
    <s v="STU0351"/>
    <s v="Male"/>
    <x v="0"/>
    <x v="228"/>
    <x v="2"/>
    <x v="0"/>
    <x v="2"/>
    <n v="49.2"/>
    <x v="2"/>
    <x v="0"/>
    <x v="1"/>
  </r>
  <r>
    <s v="STU0352"/>
    <s v="Female"/>
    <x v="0"/>
    <x v="128"/>
    <x v="1"/>
    <x v="4"/>
    <x v="2"/>
    <n v="68.900000000000006"/>
    <x v="1"/>
    <x v="5"/>
    <x v="0"/>
  </r>
  <r>
    <s v="STU0353"/>
    <s v="Female"/>
    <x v="0"/>
    <x v="201"/>
    <x v="2"/>
    <x v="0"/>
    <x v="2"/>
    <n v="87.7"/>
    <x v="1"/>
    <x v="5"/>
    <x v="0"/>
  </r>
  <r>
    <s v="STU0354"/>
    <s v="Male"/>
    <x v="2"/>
    <x v="229"/>
    <x v="1"/>
    <x v="2"/>
    <x v="0"/>
    <n v="33"/>
    <x v="2"/>
    <x v="4"/>
    <x v="0"/>
  </r>
  <r>
    <s v="STU0355"/>
    <s v="Male"/>
    <x v="3"/>
    <x v="20"/>
    <x v="1"/>
    <x v="2"/>
    <x v="2"/>
    <n v="41.9"/>
    <x v="0"/>
    <x v="1"/>
    <x v="0"/>
  </r>
  <r>
    <s v="STU0356"/>
    <s v="Female"/>
    <x v="1"/>
    <x v="173"/>
    <x v="3"/>
    <x v="2"/>
    <x v="1"/>
    <n v="75.099999999999994"/>
    <x v="0"/>
    <x v="0"/>
    <x v="0"/>
  </r>
  <r>
    <s v="STU0357"/>
    <s v="Male"/>
    <x v="1"/>
    <x v="98"/>
    <x v="1"/>
    <x v="3"/>
    <x v="2"/>
    <n v="85.5"/>
    <x v="1"/>
    <x v="0"/>
    <x v="0"/>
  </r>
  <r>
    <s v="STU0358"/>
    <s v="Male"/>
    <x v="2"/>
    <x v="17"/>
    <x v="2"/>
    <x v="3"/>
    <x v="2"/>
    <n v="57.7"/>
    <x v="1"/>
    <x v="1"/>
    <x v="0"/>
  </r>
  <r>
    <s v="STU0359"/>
    <s v="Female"/>
    <x v="0"/>
    <x v="15"/>
    <x v="2"/>
    <x v="4"/>
    <x v="1"/>
    <n v="35"/>
    <x v="1"/>
    <x v="1"/>
    <x v="0"/>
  </r>
  <r>
    <s v="STU0360"/>
    <s v="Male"/>
    <x v="4"/>
    <x v="230"/>
    <x v="2"/>
    <x v="0"/>
    <x v="0"/>
    <n v="86.5"/>
    <x v="1"/>
    <x v="1"/>
    <x v="0"/>
  </r>
  <r>
    <s v="STU0361"/>
    <s v="Male"/>
    <x v="2"/>
    <x v="46"/>
    <x v="1"/>
    <x v="3"/>
    <x v="0"/>
    <n v="52.8"/>
    <x v="0"/>
    <x v="5"/>
    <x v="1"/>
  </r>
  <r>
    <s v="STU0362"/>
    <s v="Female"/>
    <x v="2"/>
    <x v="130"/>
    <x v="0"/>
    <x v="0"/>
    <x v="2"/>
    <n v="59.6"/>
    <x v="1"/>
    <x v="4"/>
    <x v="0"/>
  </r>
  <r>
    <s v="STU0363"/>
    <s v="Male"/>
    <x v="3"/>
    <x v="231"/>
    <x v="3"/>
    <x v="3"/>
    <x v="0"/>
    <n v="69.8"/>
    <x v="0"/>
    <x v="1"/>
    <x v="0"/>
  </r>
  <r>
    <s v="STU0364"/>
    <s v="Male"/>
    <x v="1"/>
    <x v="196"/>
    <x v="2"/>
    <x v="0"/>
    <x v="1"/>
    <n v="55"/>
    <x v="2"/>
    <x v="4"/>
    <x v="0"/>
  </r>
  <r>
    <s v="STU0365"/>
    <s v="Female"/>
    <x v="2"/>
    <x v="143"/>
    <x v="1"/>
    <x v="0"/>
    <x v="0"/>
    <n v="51.9"/>
    <x v="0"/>
    <x v="3"/>
    <x v="1"/>
  </r>
  <r>
    <s v="STU0366"/>
    <s v="Male"/>
    <x v="2"/>
    <x v="185"/>
    <x v="1"/>
    <x v="1"/>
    <x v="2"/>
    <n v="52.1"/>
    <x v="1"/>
    <x v="0"/>
    <x v="0"/>
  </r>
  <r>
    <s v="STU0367"/>
    <s v="Female"/>
    <x v="0"/>
    <x v="231"/>
    <x v="1"/>
    <x v="0"/>
    <x v="2"/>
    <n v="92.9"/>
    <x v="1"/>
    <x v="0"/>
    <x v="0"/>
  </r>
  <r>
    <s v="STU0368"/>
    <s v="Female"/>
    <x v="0"/>
    <x v="142"/>
    <x v="1"/>
    <x v="0"/>
    <x v="0"/>
    <n v="82.4"/>
    <x v="2"/>
    <x v="2"/>
    <x v="1"/>
  </r>
  <r>
    <s v="STU0369"/>
    <s v="Male"/>
    <x v="4"/>
    <x v="232"/>
    <x v="1"/>
    <x v="0"/>
    <x v="2"/>
    <n v="73.599999999999994"/>
    <x v="1"/>
    <x v="3"/>
    <x v="0"/>
  </r>
  <r>
    <s v="STU0370"/>
    <s v="Male"/>
    <x v="3"/>
    <x v="86"/>
    <x v="1"/>
    <x v="0"/>
    <x v="0"/>
    <n v="32.200000000000003"/>
    <x v="1"/>
    <x v="1"/>
    <x v="0"/>
  </r>
  <r>
    <s v="STU0371"/>
    <s v="Male"/>
    <x v="4"/>
    <x v="84"/>
    <x v="2"/>
    <x v="0"/>
    <x v="2"/>
    <n v="73.7"/>
    <x v="0"/>
    <x v="1"/>
    <x v="0"/>
  </r>
  <r>
    <s v="STU0372"/>
    <s v="Male"/>
    <x v="0"/>
    <x v="24"/>
    <x v="0"/>
    <x v="0"/>
    <x v="0"/>
    <n v="72.900000000000006"/>
    <x v="0"/>
    <x v="5"/>
    <x v="0"/>
  </r>
  <r>
    <s v="STU0373"/>
    <s v="Male"/>
    <x v="1"/>
    <x v="233"/>
    <x v="2"/>
    <x v="2"/>
    <x v="1"/>
    <n v="45.8"/>
    <x v="1"/>
    <x v="3"/>
    <x v="1"/>
  </r>
  <r>
    <s v="STU0374"/>
    <s v="Female"/>
    <x v="0"/>
    <x v="234"/>
    <x v="1"/>
    <x v="0"/>
    <x v="1"/>
    <n v="68.900000000000006"/>
    <x v="0"/>
    <x v="1"/>
    <x v="0"/>
  </r>
  <r>
    <s v="STU0375"/>
    <s v="Male"/>
    <x v="3"/>
    <x v="54"/>
    <x v="1"/>
    <x v="1"/>
    <x v="0"/>
    <n v="80.8"/>
    <x v="2"/>
    <x v="2"/>
    <x v="1"/>
  </r>
  <r>
    <s v="STU0376"/>
    <s v="Male"/>
    <x v="0"/>
    <x v="177"/>
    <x v="1"/>
    <x v="0"/>
    <x v="0"/>
    <n v="73.5"/>
    <x v="1"/>
    <x v="4"/>
    <x v="0"/>
  </r>
  <r>
    <s v="STU0377"/>
    <s v="Female"/>
    <x v="3"/>
    <x v="235"/>
    <x v="3"/>
    <x v="3"/>
    <x v="2"/>
    <n v="54.8"/>
    <x v="1"/>
    <x v="0"/>
    <x v="0"/>
  </r>
  <r>
    <s v="STU0378"/>
    <s v="Male"/>
    <x v="3"/>
    <x v="16"/>
    <x v="0"/>
    <x v="3"/>
    <x v="0"/>
    <n v="65.2"/>
    <x v="0"/>
    <x v="3"/>
    <x v="1"/>
  </r>
  <r>
    <s v="STU0379"/>
    <s v="Female"/>
    <x v="3"/>
    <x v="236"/>
    <x v="0"/>
    <x v="0"/>
    <x v="1"/>
    <n v="76"/>
    <x v="1"/>
    <x v="0"/>
    <x v="0"/>
  </r>
  <r>
    <s v="STU0380"/>
    <s v="Male"/>
    <x v="3"/>
    <x v="237"/>
    <x v="1"/>
    <x v="4"/>
    <x v="2"/>
    <n v="65.900000000000006"/>
    <x v="0"/>
    <x v="4"/>
    <x v="1"/>
  </r>
  <r>
    <s v="STU0381"/>
    <s v="Male"/>
    <x v="3"/>
    <x v="25"/>
    <x v="0"/>
    <x v="4"/>
    <x v="2"/>
    <n v="83.8"/>
    <x v="2"/>
    <x v="3"/>
    <x v="1"/>
  </r>
  <r>
    <s v="STU0382"/>
    <s v="Female"/>
    <x v="1"/>
    <x v="238"/>
    <x v="1"/>
    <x v="5"/>
    <x v="1"/>
    <n v="70.900000000000006"/>
    <x v="0"/>
    <x v="4"/>
    <x v="0"/>
  </r>
  <r>
    <s v="STU0383"/>
    <s v="Female"/>
    <x v="4"/>
    <x v="122"/>
    <x v="0"/>
    <x v="2"/>
    <x v="2"/>
    <n v="76.3"/>
    <x v="0"/>
    <x v="1"/>
    <x v="0"/>
  </r>
  <r>
    <s v="STU0384"/>
    <s v="Female"/>
    <x v="2"/>
    <x v="190"/>
    <x v="1"/>
    <x v="0"/>
    <x v="1"/>
    <n v="77.3"/>
    <x v="1"/>
    <x v="1"/>
    <x v="0"/>
  </r>
  <r>
    <s v="STU0385"/>
    <s v="Female"/>
    <x v="4"/>
    <x v="175"/>
    <x v="3"/>
    <x v="1"/>
    <x v="1"/>
    <n v="49"/>
    <x v="2"/>
    <x v="1"/>
    <x v="0"/>
  </r>
  <r>
    <s v="STU0386"/>
    <s v="Female"/>
    <x v="3"/>
    <x v="13"/>
    <x v="3"/>
    <x v="1"/>
    <x v="0"/>
    <n v="65.7"/>
    <x v="0"/>
    <x v="4"/>
    <x v="1"/>
  </r>
  <r>
    <s v="STU0387"/>
    <s v="Male"/>
    <x v="1"/>
    <x v="188"/>
    <x v="0"/>
    <x v="1"/>
    <x v="0"/>
    <n v="60"/>
    <x v="0"/>
    <x v="4"/>
    <x v="1"/>
  </r>
  <r>
    <s v="STU0388"/>
    <s v="Male"/>
    <x v="0"/>
    <x v="34"/>
    <x v="2"/>
    <x v="0"/>
    <x v="1"/>
    <n v="80.7"/>
    <x v="1"/>
    <x v="4"/>
    <x v="0"/>
  </r>
  <r>
    <s v="STU0389"/>
    <s v="Female"/>
    <x v="1"/>
    <x v="239"/>
    <x v="2"/>
    <x v="3"/>
    <x v="1"/>
    <n v="71.900000000000006"/>
    <x v="2"/>
    <x v="0"/>
    <x v="0"/>
  </r>
  <r>
    <s v="STU0390"/>
    <s v="Female"/>
    <x v="3"/>
    <x v="120"/>
    <x v="0"/>
    <x v="5"/>
    <x v="0"/>
    <n v="62.2"/>
    <x v="2"/>
    <x v="4"/>
    <x v="1"/>
  </r>
  <r>
    <s v="STU0391"/>
    <s v="Female"/>
    <x v="1"/>
    <x v="58"/>
    <x v="2"/>
    <x v="0"/>
    <x v="1"/>
    <n v="45.8"/>
    <x v="0"/>
    <x v="1"/>
    <x v="1"/>
  </r>
  <r>
    <s v="STU0392"/>
    <s v="Male"/>
    <x v="1"/>
    <x v="240"/>
    <x v="0"/>
    <x v="0"/>
    <x v="2"/>
    <n v="41"/>
    <x v="1"/>
    <x v="2"/>
    <x v="0"/>
  </r>
  <r>
    <s v="STU0393"/>
    <s v="Male"/>
    <x v="3"/>
    <x v="54"/>
    <x v="1"/>
    <x v="0"/>
    <x v="0"/>
    <n v="69.7"/>
    <x v="0"/>
    <x v="4"/>
    <x v="1"/>
  </r>
  <r>
    <s v="STU0394"/>
    <s v="Female"/>
    <x v="1"/>
    <x v="15"/>
    <x v="1"/>
    <x v="4"/>
    <x v="1"/>
    <n v="54.2"/>
    <x v="0"/>
    <x v="2"/>
    <x v="0"/>
  </r>
  <r>
    <s v="STU0395"/>
    <s v="Male"/>
    <x v="2"/>
    <x v="23"/>
    <x v="3"/>
    <x v="1"/>
    <x v="0"/>
    <n v="75"/>
    <x v="2"/>
    <x v="1"/>
    <x v="1"/>
  </r>
  <r>
    <s v="STU0396"/>
    <s v="Female"/>
    <x v="2"/>
    <x v="77"/>
    <x v="1"/>
    <x v="1"/>
    <x v="1"/>
    <n v="40.4"/>
    <x v="1"/>
    <x v="4"/>
    <x v="0"/>
  </r>
  <r>
    <s v="STU0397"/>
    <s v="Female"/>
    <x v="1"/>
    <x v="241"/>
    <x v="1"/>
    <x v="2"/>
    <x v="0"/>
    <n v="88.9"/>
    <x v="2"/>
    <x v="0"/>
    <x v="1"/>
  </r>
  <r>
    <s v="STU0398"/>
    <s v="Male"/>
    <x v="0"/>
    <x v="242"/>
    <x v="1"/>
    <x v="2"/>
    <x v="2"/>
    <n v="75"/>
    <x v="0"/>
    <x v="0"/>
    <x v="0"/>
  </r>
  <r>
    <s v="STU0399"/>
    <s v="Female"/>
    <x v="3"/>
    <x v="105"/>
    <x v="1"/>
    <x v="0"/>
    <x v="0"/>
    <n v="66.5"/>
    <x v="0"/>
    <x v="2"/>
    <x v="1"/>
  </r>
  <r>
    <s v="STU0400"/>
    <s v="Female"/>
    <x v="2"/>
    <x v="64"/>
    <x v="0"/>
    <x v="2"/>
    <x v="2"/>
    <n v="90.2"/>
    <x v="0"/>
    <x v="5"/>
    <x v="0"/>
  </r>
  <r>
    <s v="STU0401"/>
    <s v="Male"/>
    <x v="0"/>
    <x v="243"/>
    <x v="2"/>
    <x v="4"/>
    <x v="2"/>
    <n v="79.2"/>
    <x v="1"/>
    <x v="0"/>
    <x v="0"/>
  </r>
  <r>
    <s v="STU0402"/>
    <s v="Female"/>
    <x v="1"/>
    <x v="244"/>
    <x v="3"/>
    <x v="5"/>
    <x v="0"/>
    <n v="57.9"/>
    <x v="0"/>
    <x v="0"/>
    <x v="1"/>
  </r>
  <r>
    <s v="STU0403"/>
    <s v="Male"/>
    <x v="0"/>
    <x v="10"/>
    <x v="0"/>
    <x v="3"/>
    <x v="2"/>
    <n v="66.2"/>
    <x v="1"/>
    <x v="0"/>
    <x v="1"/>
  </r>
  <r>
    <s v="STU0404"/>
    <s v="Female"/>
    <x v="4"/>
    <x v="29"/>
    <x v="1"/>
    <x v="3"/>
    <x v="2"/>
    <n v="35.5"/>
    <x v="1"/>
    <x v="1"/>
    <x v="0"/>
  </r>
  <r>
    <s v="STU0405"/>
    <s v="Male"/>
    <x v="2"/>
    <x v="81"/>
    <x v="0"/>
    <x v="2"/>
    <x v="0"/>
    <n v="81"/>
    <x v="0"/>
    <x v="0"/>
    <x v="1"/>
  </r>
  <r>
    <s v="STU0406"/>
    <s v="Female"/>
    <x v="1"/>
    <x v="165"/>
    <x v="1"/>
    <x v="2"/>
    <x v="1"/>
    <n v="60.6"/>
    <x v="1"/>
    <x v="3"/>
    <x v="0"/>
  </r>
  <r>
    <s v="STU0407"/>
    <s v="Male"/>
    <x v="3"/>
    <x v="17"/>
    <x v="1"/>
    <x v="1"/>
    <x v="2"/>
    <n v="35.299999999999997"/>
    <x v="1"/>
    <x v="4"/>
    <x v="0"/>
  </r>
  <r>
    <s v="STU0408"/>
    <s v="Male"/>
    <x v="1"/>
    <x v="245"/>
    <x v="3"/>
    <x v="3"/>
    <x v="2"/>
    <n v="47.3"/>
    <x v="1"/>
    <x v="0"/>
    <x v="1"/>
  </r>
  <r>
    <s v="STU0409"/>
    <s v="Female"/>
    <x v="3"/>
    <x v="202"/>
    <x v="2"/>
    <x v="0"/>
    <x v="2"/>
    <n v="78.099999999999994"/>
    <x v="0"/>
    <x v="5"/>
    <x v="1"/>
  </r>
  <r>
    <s v="STU0410"/>
    <s v="Male"/>
    <x v="1"/>
    <x v="193"/>
    <x v="2"/>
    <x v="0"/>
    <x v="2"/>
    <n v="89.2"/>
    <x v="0"/>
    <x v="5"/>
    <x v="1"/>
  </r>
  <r>
    <s v="STU0411"/>
    <s v="Male"/>
    <x v="0"/>
    <x v="246"/>
    <x v="1"/>
    <x v="0"/>
    <x v="0"/>
    <n v="65.3"/>
    <x v="0"/>
    <x v="0"/>
    <x v="1"/>
  </r>
  <r>
    <s v="STU0412"/>
    <s v="Female"/>
    <x v="0"/>
    <x v="91"/>
    <x v="1"/>
    <x v="1"/>
    <x v="2"/>
    <n v="50.3"/>
    <x v="1"/>
    <x v="0"/>
    <x v="1"/>
  </r>
  <r>
    <s v="STU0413"/>
    <s v="Female"/>
    <x v="0"/>
    <x v="29"/>
    <x v="1"/>
    <x v="0"/>
    <x v="2"/>
    <n v="43.7"/>
    <x v="0"/>
    <x v="3"/>
    <x v="1"/>
  </r>
  <r>
    <s v="STU0414"/>
    <s v="Male"/>
    <x v="4"/>
    <x v="247"/>
    <x v="0"/>
    <x v="0"/>
    <x v="2"/>
    <n v="86.2"/>
    <x v="0"/>
    <x v="0"/>
    <x v="0"/>
  </r>
  <r>
    <s v="STU0415"/>
    <s v="Female"/>
    <x v="3"/>
    <x v="146"/>
    <x v="1"/>
    <x v="0"/>
    <x v="1"/>
    <n v="71.7"/>
    <x v="0"/>
    <x v="0"/>
    <x v="0"/>
  </r>
  <r>
    <s v="STU0416"/>
    <s v="Male"/>
    <x v="0"/>
    <x v="131"/>
    <x v="1"/>
    <x v="0"/>
    <x v="2"/>
    <n v="60"/>
    <x v="0"/>
    <x v="4"/>
    <x v="0"/>
  </r>
  <r>
    <s v="STU0417"/>
    <s v="Male"/>
    <x v="4"/>
    <x v="248"/>
    <x v="2"/>
    <x v="3"/>
    <x v="0"/>
    <n v="56.5"/>
    <x v="0"/>
    <x v="5"/>
    <x v="1"/>
  </r>
  <r>
    <s v="STU0418"/>
    <s v="Male"/>
    <x v="3"/>
    <x v="6"/>
    <x v="1"/>
    <x v="0"/>
    <x v="0"/>
    <n v="75.099999999999994"/>
    <x v="2"/>
    <x v="3"/>
    <x v="1"/>
  </r>
  <r>
    <s v="STU0419"/>
    <s v="Female"/>
    <x v="1"/>
    <x v="137"/>
    <x v="2"/>
    <x v="1"/>
    <x v="0"/>
    <n v="74.7"/>
    <x v="0"/>
    <x v="5"/>
    <x v="1"/>
  </r>
  <r>
    <s v="STU0420"/>
    <s v="Female"/>
    <x v="4"/>
    <x v="22"/>
    <x v="2"/>
    <x v="1"/>
    <x v="0"/>
    <n v="51.6"/>
    <x v="1"/>
    <x v="3"/>
    <x v="1"/>
  </r>
  <r>
    <s v="STU0421"/>
    <s v="Female"/>
    <x v="2"/>
    <x v="130"/>
    <x v="1"/>
    <x v="3"/>
    <x v="2"/>
    <n v="47.9"/>
    <x v="0"/>
    <x v="5"/>
    <x v="1"/>
  </r>
  <r>
    <s v="STU0422"/>
    <s v="Female"/>
    <x v="4"/>
    <x v="97"/>
    <x v="2"/>
    <x v="0"/>
    <x v="0"/>
    <n v="48.6"/>
    <x v="1"/>
    <x v="0"/>
    <x v="1"/>
  </r>
  <r>
    <s v="STU0423"/>
    <s v="Male"/>
    <x v="4"/>
    <x v="32"/>
    <x v="2"/>
    <x v="5"/>
    <x v="0"/>
    <n v="58"/>
    <x v="2"/>
    <x v="5"/>
    <x v="1"/>
  </r>
  <r>
    <s v="STU0424"/>
    <s v="Male"/>
    <x v="3"/>
    <x v="80"/>
    <x v="2"/>
    <x v="2"/>
    <x v="0"/>
    <n v="54.7"/>
    <x v="0"/>
    <x v="5"/>
    <x v="1"/>
  </r>
  <r>
    <s v="STU0425"/>
    <s v="Male"/>
    <x v="1"/>
    <x v="169"/>
    <x v="3"/>
    <x v="5"/>
    <x v="0"/>
    <n v="89.3"/>
    <x v="1"/>
    <x v="3"/>
    <x v="1"/>
  </r>
  <r>
    <s v="STU0426"/>
    <s v="Male"/>
    <x v="2"/>
    <x v="249"/>
    <x v="3"/>
    <x v="3"/>
    <x v="0"/>
    <n v="57.4"/>
    <x v="1"/>
    <x v="2"/>
    <x v="1"/>
  </r>
  <r>
    <s v="STU0427"/>
    <s v="Male"/>
    <x v="0"/>
    <x v="250"/>
    <x v="1"/>
    <x v="0"/>
    <x v="0"/>
    <n v="46.3"/>
    <x v="0"/>
    <x v="3"/>
    <x v="1"/>
  </r>
  <r>
    <s v="STU0428"/>
    <s v="Female"/>
    <x v="0"/>
    <x v="109"/>
    <x v="3"/>
    <x v="0"/>
    <x v="2"/>
    <n v="47.1"/>
    <x v="1"/>
    <x v="3"/>
    <x v="0"/>
  </r>
  <r>
    <s v="STU0429"/>
    <s v="Male"/>
    <x v="4"/>
    <x v="94"/>
    <x v="0"/>
    <x v="0"/>
    <x v="2"/>
    <n v="62.2"/>
    <x v="1"/>
    <x v="3"/>
    <x v="0"/>
  </r>
  <r>
    <s v="STU0430"/>
    <s v="Male"/>
    <x v="3"/>
    <x v="251"/>
    <x v="1"/>
    <x v="2"/>
    <x v="0"/>
    <n v="37.700000000000003"/>
    <x v="1"/>
    <x v="1"/>
    <x v="0"/>
  </r>
  <r>
    <s v="STU0431"/>
    <s v="Male"/>
    <x v="3"/>
    <x v="252"/>
    <x v="2"/>
    <x v="0"/>
    <x v="2"/>
    <n v="64.099999999999994"/>
    <x v="0"/>
    <x v="1"/>
    <x v="1"/>
  </r>
  <r>
    <s v="STU0432"/>
    <s v="Female"/>
    <x v="0"/>
    <x v="53"/>
    <x v="0"/>
    <x v="0"/>
    <x v="2"/>
    <n v="45"/>
    <x v="2"/>
    <x v="1"/>
    <x v="0"/>
  </r>
  <r>
    <s v="STU0433"/>
    <s v="Female"/>
    <x v="2"/>
    <x v="253"/>
    <x v="0"/>
    <x v="2"/>
    <x v="0"/>
    <n v="82.4"/>
    <x v="0"/>
    <x v="3"/>
    <x v="1"/>
  </r>
  <r>
    <s v="STU0434"/>
    <s v="Male"/>
    <x v="1"/>
    <x v="228"/>
    <x v="1"/>
    <x v="0"/>
    <x v="0"/>
    <n v="66.7"/>
    <x v="0"/>
    <x v="2"/>
    <x v="1"/>
  </r>
  <r>
    <s v="STU0435"/>
    <s v="Male"/>
    <x v="2"/>
    <x v="67"/>
    <x v="0"/>
    <x v="0"/>
    <x v="2"/>
    <n v="96.8"/>
    <x v="2"/>
    <x v="3"/>
    <x v="0"/>
  </r>
  <r>
    <s v="STU0436"/>
    <s v="Female"/>
    <x v="1"/>
    <x v="83"/>
    <x v="1"/>
    <x v="2"/>
    <x v="2"/>
    <n v="61.6"/>
    <x v="1"/>
    <x v="0"/>
    <x v="1"/>
  </r>
  <r>
    <s v="STU0437"/>
    <s v="Male"/>
    <x v="0"/>
    <x v="254"/>
    <x v="0"/>
    <x v="0"/>
    <x v="0"/>
    <n v="20"/>
    <x v="2"/>
    <x v="2"/>
    <x v="1"/>
  </r>
  <r>
    <s v="STU0438"/>
    <s v="Female"/>
    <x v="1"/>
    <x v="222"/>
    <x v="3"/>
    <x v="0"/>
    <x v="0"/>
    <n v="86.9"/>
    <x v="0"/>
    <x v="1"/>
    <x v="0"/>
  </r>
  <r>
    <s v="STU0439"/>
    <s v="Female"/>
    <x v="3"/>
    <x v="255"/>
    <x v="1"/>
    <x v="2"/>
    <x v="1"/>
    <n v="72.5"/>
    <x v="0"/>
    <x v="5"/>
    <x v="0"/>
  </r>
  <r>
    <s v="STU0440"/>
    <s v="Male"/>
    <x v="4"/>
    <x v="256"/>
    <x v="0"/>
    <x v="2"/>
    <x v="0"/>
    <n v="74.900000000000006"/>
    <x v="1"/>
    <x v="5"/>
    <x v="0"/>
  </r>
  <r>
    <s v="STU0441"/>
    <s v="Male"/>
    <x v="4"/>
    <x v="257"/>
    <x v="1"/>
    <x v="3"/>
    <x v="0"/>
    <n v="50"/>
    <x v="0"/>
    <x v="4"/>
    <x v="1"/>
  </r>
  <r>
    <s v="STU0442"/>
    <s v="Female"/>
    <x v="0"/>
    <x v="2"/>
    <x v="1"/>
    <x v="2"/>
    <x v="1"/>
    <n v="64.400000000000006"/>
    <x v="1"/>
    <x v="2"/>
    <x v="0"/>
  </r>
  <r>
    <s v="STU0443"/>
    <s v="Male"/>
    <x v="3"/>
    <x v="72"/>
    <x v="0"/>
    <x v="2"/>
    <x v="1"/>
    <n v="67.8"/>
    <x v="0"/>
    <x v="1"/>
    <x v="0"/>
  </r>
  <r>
    <s v="STU0444"/>
    <s v="Male"/>
    <x v="2"/>
    <x v="258"/>
    <x v="2"/>
    <x v="2"/>
    <x v="2"/>
    <n v="61.4"/>
    <x v="1"/>
    <x v="2"/>
    <x v="1"/>
  </r>
  <r>
    <s v="STU0445"/>
    <s v="Female"/>
    <x v="3"/>
    <x v="45"/>
    <x v="1"/>
    <x v="4"/>
    <x v="2"/>
    <n v="39"/>
    <x v="1"/>
    <x v="2"/>
    <x v="1"/>
  </r>
  <r>
    <s v="STU0446"/>
    <s v="Female"/>
    <x v="4"/>
    <x v="119"/>
    <x v="2"/>
    <x v="3"/>
    <x v="0"/>
    <n v="100"/>
    <x v="0"/>
    <x v="5"/>
    <x v="1"/>
  </r>
  <r>
    <s v="STU0447"/>
    <s v="Female"/>
    <x v="4"/>
    <x v="202"/>
    <x v="1"/>
    <x v="3"/>
    <x v="0"/>
    <n v="77.5"/>
    <x v="1"/>
    <x v="3"/>
    <x v="1"/>
  </r>
  <r>
    <s v="STU0448"/>
    <s v="Female"/>
    <x v="3"/>
    <x v="237"/>
    <x v="1"/>
    <x v="1"/>
    <x v="2"/>
    <n v="71.3"/>
    <x v="2"/>
    <x v="0"/>
    <x v="1"/>
  </r>
  <r>
    <s v="STU0449"/>
    <s v="Male"/>
    <x v="3"/>
    <x v="0"/>
    <x v="0"/>
    <x v="0"/>
    <x v="0"/>
    <n v="84.7"/>
    <x v="0"/>
    <x v="4"/>
    <x v="0"/>
  </r>
  <r>
    <s v="STU0450"/>
    <s v="Male"/>
    <x v="4"/>
    <x v="79"/>
    <x v="2"/>
    <x v="0"/>
    <x v="2"/>
    <n v="74.7"/>
    <x v="2"/>
    <x v="1"/>
    <x v="1"/>
  </r>
  <r>
    <s v="STU0451"/>
    <s v="Female"/>
    <x v="2"/>
    <x v="61"/>
    <x v="1"/>
    <x v="0"/>
    <x v="1"/>
    <n v="54.8"/>
    <x v="0"/>
    <x v="2"/>
    <x v="0"/>
  </r>
  <r>
    <s v="STU0452"/>
    <s v="Male"/>
    <x v="0"/>
    <x v="259"/>
    <x v="2"/>
    <x v="3"/>
    <x v="1"/>
    <n v="83.7"/>
    <x v="1"/>
    <x v="4"/>
    <x v="0"/>
  </r>
  <r>
    <s v="STU0453"/>
    <s v="Male"/>
    <x v="0"/>
    <x v="3"/>
    <x v="0"/>
    <x v="1"/>
    <x v="0"/>
    <n v="77.8"/>
    <x v="2"/>
    <x v="2"/>
    <x v="1"/>
  </r>
  <r>
    <s v="STU0454"/>
    <s v="Female"/>
    <x v="3"/>
    <x v="163"/>
    <x v="3"/>
    <x v="1"/>
    <x v="2"/>
    <n v="55.4"/>
    <x v="0"/>
    <x v="5"/>
    <x v="0"/>
  </r>
  <r>
    <s v="STU0455"/>
    <s v="Male"/>
    <x v="0"/>
    <x v="260"/>
    <x v="3"/>
    <x v="0"/>
    <x v="2"/>
    <n v="76.900000000000006"/>
    <x v="0"/>
    <x v="0"/>
    <x v="0"/>
  </r>
  <r>
    <s v="STU0456"/>
    <s v="Male"/>
    <x v="4"/>
    <x v="132"/>
    <x v="0"/>
    <x v="4"/>
    <x v="1"/>
    <n v="61.4"/>
    <x v="0"/>
    <x v="5"/>
    <x v="0"/>
  </r>
  <r>
    <s v="STU0457"/>
    <s v="Male"/>
    <x v="4"/>
    <x v="27"/>
    <x v="0"/>
    <x v="0"/>
    <x v="0"/>
    <n v="68.099999999999994"/>
    <x v="0"/>
    <x v="4"/>
    <x v="0"/>
  </r>
  <r>
    <s v="STU0458"/>
    <s v="Male"/>
    <x v="3"/>
    <x v="209"/>
    <x v="2"/>
    <x v="0"/>
    <x v="0"/>
    <n v="74"/>
    <x v="1"/>
    <x v="1"/>
    <x v="1"/>
  </r>
  <r>
    <s v="STU0459"/>
    <s v="Male"/>
    <x v="3"/>
    <x v="261"/>
    <x v="1"/>
    <x v="0"/>
    <x v="0"/>
    <n v="85.5"/>
    <x v="2"/>
    <x v="2"/>
    <x v="1"/>
  </r>
  <r>
    <s v="STU0460"/>
    <s v="Male"/>
    <x v="3"/>
    <x v="90"/>
    <x v="1"/>
    <x v="2"/>
    <x v="2"/>
    <n v="55.3"/>
    <x v="0"/>
    <x v="0"/>
    <x v="1"/>
  </r>
  <r>
    <s v="STU0461"/>
    <s v="Male"/>
    <x v="2"/>
    <x v="25"/>
    <x v="0"/>
    <x v="2"/>
    <x v="2"/>
    <n v="70.5"/>
    <x v="0"/>
    <x v="5"/>
    <x v="0"/>
  </r>
  <r>
    <s v="STU0462"/>
    <s v="Female"/>
    <x v="0"/>
    <x v="10"/>
    <x v="3"/>
    <x v="3"/>
    <x v="2"/>
    <n v="95.2"/>
    <x v="0"/>
    <x v="4"/>
    <x v="0"/>
  </r>
  <r>
    <s v="STU0463"/>
    <s v="Female"/>
    <x v="3"/>
    <x v="27"/>
    <x v="2"/>
    <x v="0"/>
    <x v="2"/>
    <n v="62.4"/>
    <x v="0"/>
    <x v="5"/>
    <x v="0"/>
  </r>
  <r>
    <s v="STU0464"/>
    <s v="Male"/>
    <x v="1"/>
    <x v="240"/>
    <x v="3"/>
    <x v="2"/>
    <x v="0"/>
    <n v="67.900000000000006"/>
    <x v="1"/>
    <x v="2"/>
    <x v="1"/>
  </r>
  <r>
    <s v="STU0465"/>
    <s v="Female"/>
    <x v="1"/>
    <x v="53"/>
    <x v="1"/>
    <x v="2"/>
    <x v="2"/>
    <n v="95.2"/>
    <x v="0"/>
    <x v="2"/>
    <x v="1"/>
  </r>
  <r>
    <s v="STU0466"/>
    <s v="Male"/>
    <x v="4"/>
    <x v="61"/>
    <x v="1"/>
    <x v="0"/>
    <x v="0"/>
    <n v="74.599999999999994"/>
    <x v="0"/>
    <x v="1"/>
    <x v="0"/>
  </r>
  <r>
    <s v="STU0467"/>
    <s v="Male"/>
    <x v="0"/>
    <x v="50"/>
    <x v="2"/>
    <x v="4"/>
    <x v="1"/>
    <n v="42.9"/>
    <x v="2"/>
    <x v="0"/>
    <x v="1"/>
  </r>
  <r>
    <s v="STU0468"/>
    <s v="Female"/>
    <x v="3"/>
    <x v="262"/>
    <x v="2"/>
    <x v="4"/>
    <x v="1"/>
    <n v="53.1"/>
    <x v="0"/>
    <x v="3"/>
    <x v="1"/>
  </r>
  <r>
    <s v="STU0469"/>
    <s v="Male"/>
    <x v="1"/>
    <x v="207"/>
    <x v="1"/>
    <x v="1"/>
    <x v="1"/>
    <n v="75.3"/>
    <x v="1"/>
    <x v="5"/>
    <x v="0"/>
  </r>
  <r>
    <s v="STU0470"/>
    <s v="Female"/>
    <x v="0"/>
    <x v="31"/>
    <x v="1"/>
    <x v="3"/>
    <x v="1"/>
    <n v="71.3"/>
    <x v="2"/>
    <x v="2"/>
    <x v="0"/>
  </r>
  <r>
    <s v="STU0471"/>
    <s v="Male"/>
    <x v="4"/>
    <x v="23"/>
    <x v="2"/>
    <x v="1"/>
    <x v="0"/>
    <n v="67.400000000000006"/>
    <x v="0"/>
    <x v="4"/>
    <x v="1"/>
  </r>
  <r>
    <s v="STU0472"/>
    <s v="Female"/>
    <x v="2"/>
    <x v="208"/>
    <x v="1"/>
    <x v="0"/>
    <x v="0"/>
    <n v="97.4"/>
    <x v="1"/>
    <x v="5"/>
    <x v="0"/>
  </r>
  <r>
    <s v="STU0473"/>
    <s v="Male"/>
    <x v="0"/>
    <x v="263"/>
    <x v="0"/>
    <x v="1"/>
    <x v="2"/>
    <n v="55.7"/>
    <x v="0"/>
    <x v="1"/>
    <x v="0"/>
  </r>
  <r>
    <s v="STU0474"/>
    <s v="Female"/>
    <x v="0"/>
    <x v="130"/>
    <x v="0"/>
    <x v="0"/>
    <x v="1"/>
    <n v="63.9"/>
    <x v="0"/>
    <x v="1"/>
    <x v="0"/>
  </r>
  <r>
    <s v="STU0475"/>
    <s v="Male"/>
    <x v="2"/>
    <x v="241"/>
    <x v="3"/>
    <x v="0"/>
    <x v="0"/>
    <n v="35.6"/>
    <x v="0"/>
    <x v="2"/>
    <x v="1"/>
  </r>
  <r>
    <s v="STU0476"/>
    <s v="Female"/>
    <x v="0"/>
    <x v="264"/>
    <x v="1"/>
    <x v="0"/>
    <x v="0"/>
    <n v="82.4"/>
    <x v="2"/>
    <x v="2"/>
    <x v="1"/>
  </r>
  <r>
    <s v="STU0477"/>
    <s v="Male"/>
    <x v="4"/>
    <x v="204"/>
    <x v="1"/>
    <x v="1"/>
    <x v="1"/>
    <n v="53"/>
    <x v="1"/>
    <x v="2"/>
    <x v="0"/>
  </r>
  <r>
    <s v="STU0478"/>
    <s v="Male"/>
    <x v="4"/>
    <x v="160"/>
    <x v="0"/>
    <x v="1"/>
    <x v="0"/>
    <n v="80.900000000000006"/>
    <x v="2"/>
    <x v="3"/>
    <x v="0"/>
  </r>
  <r>
    <s v="STU0479"/>
    <s v="Female"/>
    <x v="2"/>
    <x v="158"/>
    <x v="1"/>
    <x v="0"/>
    <x v="2"/>
    <n v="79.3"/>
    <x v="1"/>
    <x v="2"/>
    <x v="0"/>
  </r>
  <r>
    <s v="STU0480"/>
    <s v="Male"/>
    <x v="3"/>
    <x v="83"/>
    <x v="2"/>
    <x v="1"/>
    <x v="2"/>
    <n v="100"/>
    <x v="0"/>
    <x v="5"/>
    <x v="1"/>
  </r>
  <r>
    <s v="STU0481"/>
    <s v="Female"/>
    <x v="1"/>
    <x v="78"/>
    <x v="2"/>
    <x v="3"/>
    <x v="0"/>
    <n v="74.7"/>
    <x v="1"/>
    <x v="5"/>
    <x v="1"/>
  </r>
  <r>
    <s v="STU0482"/>
    <s v="Female"/>
    <x v="3"/>
    <x v="265"/>
    <x v="1"/>
    <x v="0"/>
    <x v="0"/>
    <n v="59.7"/>
    <x v="2"/>
    <x v="0"/>
    <x v="0"/>
  </r>
  <r>
    <s v="STU0483"/>
    <s v="Male"/>
    <x v="0"/>
    <x v="2"/>
    <x v="2"/>
    <x v="0"/>
    <x v="2"/>
    <n v="71.8"/>
    <x v="0"/>
    <x v="4"/>
    <x v="1"/>
  </r>
  <r>
    <s v="STU0484"/>
    <s v="Female"/>
    <x v="1"/>
    <x v="36"/>
    <x v="1"/>
    <x v="4"/>
    <x v="2"/>
    <n v="53.6"/>
    <x v="0"/>
    <x v="2"/>
    <x v="1"/>
  </r>
  <r>
    <s v="STU0485"/>
    <s v="Male"/>
    <x v="2"/>
    <x v="210"/>
    <x v="2"/>
    <x v="0"/>
    <x v="1"/>
    <n v="69.8"/>
    <x v="0"/>
    <x v="5"/>
    <x v="1"/>
  </r>
  <r>
    <s v="STU0486"/>
    <s v="Female"/>
    <x v="2"/>
    <x v="253"/>
    <x v="2"/>
    <x v="1"/>
    <x v="2"/>
    <n v="62"/>
    <x v="0"/>
    <x v="5"/>
    <x v="1"/>
  </r>
  <r>
    <s v="STU0487"/>
    <s v="Male"/>
    <x v="1"/>
    <x v="60"/>
    <x v="1"/>
    <x v="0"/>
    <x v="0"/>
    <n v="63.9"/>
    <x v="1"/>
    <x v="5"/>
    <x v="0"/>
  </r>
  <r>
    <s v="STU0488"/>
    <s v="Male"/>
    <x v="4"/>
    <x v="40"/>
    <x v="1"/>
    <x v="2"/>
    <x v="2"/>
    <n v="51.5"/>
    <x v="1"/>
    <x v="3"/>
    <x v="1"/>
  </r>
  <r>
    <s v="STU0489"/>
    <s v="Female"/>
    <x v="1"/>
    <x v="83"/>
    <x v="1"/>
    <x v="1"/>
    <x v="2"/>
    <n v="69.5"/>
    <x v="2"/>
    <x v="4"/>
    <x v="1"/>
  </r>
  <r>
    <s v="STU0490"/>
    <s v="Female"/>
    <x v="0"/>
    <x v="172"/>
    <x v="2"/>
    <x v="1"/>
    <x v="0"/>
    <n v="77.400000000000006"/>
    <x v="2"/>
    <x v="1"/>
    <x v="1"/>
  </r>
  <r>
    <s v="STU0491"/>
    <s v="Male"/>
    <x v="4"/>
    <x v="208"/>
    <x v="2"/>
    <x v="4"/>
    <x v="2"/>
    <n v="40.200000000000003"/>
    <x v="1"/>
    <x v="5"/>
    <x v="1"/>
  </r>
  <r>
    <s v="STU0492"/>
    <s v="Female"/>
    <x v="2"/>
    <x v="266"/>
    <x v="1"/>
    <x v="3"/>
    <x v="0"/>
    <n v="54.7"/>
    <x v="2"/>
    <x v="2"/>
    <x v="1"/>
  </r>
  <r>
    <s v="STU0493"/>
    <s v="Male"/>
    <x v="1"/>
    <x v="267"/>
    <x v="1"/>
    <x v="4"/>
    <x v="0"/>
    <n v="67.5"/>
    <x v="1"/>
    <x v="5"/>
    <x v="0"/>
  </r>
  <r>
    <s v="STU0494"/>
    <s v="Male"/>
    <x v="3"/>
    <x v="150"/>
    <x v="1"/>
    <x v="1"/>
    <x v="0"/>
    <n v="29.8"/>
    <x v="0"/>
    <x v="4"/>
    <x v="0"/>
  </r>
  <r>
    <s v="STU0495"/>
    <s v="Male"/>
    <x v="3"/>
    <x v="268"/>
    <x v="1"/>
    <x v="0"/>
    <x v="2"/>
    <n v="91.1"/>
    <x v="0"/>
    <x v="1"/>
    <x v="0"/>
  </r>
  <r>
    <s v="STU0496"/>
    <s v="Male"/>
    <x v="0"/>
    <x v="269"/>
    <x v="3"/>
    <x v="2"/>
    <x v="2"/>
    <n v="54.3"/>
    <x v="2"/>
    <x v="3"/>
    <x v="1"/>
  </r>
  <r>
    <s v="STU0497"/>
    <s v="Male"/>
    <x v="3"/>
    <x v="179"/>
    <x v="1"/>
    <x v="0"/>
    <x v="2"/>
    <n v="50.9"/>
    <x v="0"/>
    <x v="0"/>
    <x v="1"/>
  </r>
  <r>
    <s v="STU0498"/>
    <s v="Male"/>
    <x v="1"/>
    <x v="176"/>
    <x v="1"/>
    <x v="4"/>
    <x v="2"/>
    <n v="61.9"/>
    <x v="0"/>
    <x v="2"/>
    <x v="0"/>
  </r>
  <r>
    <s v="STU0499"/>
    <s v="Female"/>
    <x v="1"/>
    <x v="99"/>
    <x v="1"/>
    <x v="0"/>
    <x v="1"/>
    <n v="67.099999999999994"/>
    <x v="1"/>
    <x v="0"/>
    <x v="0"/>
  </r>
  <r>
    <s v="STU0500"/>
    <s v="Female"/>
    <x v="3"/>
    <x v="24"/>
    <x v="1"/>
    <x v="2"/>
    <x v="0"/>
    <n v="53.7"/>
    <x v="1"/>
    <x v="3"/>
    <x v="1"/>
  </r>
  <r>
    <s v="STU0501"/>
    <s v="Female"/>
    <x v="1"/>
    <x v="270"/>
    <x v="1"/>
    <x v="0"/>
    <x v="0"/>
    <n v="79.7"/>
    <x v="2"/>
    <x v="4"/>
    <x v="0"/>
  </r>
  <r>
    <s v="STU0502"/>
    <s v="Male"/>
    <x v="0"/>
    <x v="271"/>
    <x v="1"/>
    <x v="4"/>
    <x v="0"/>
    <n v="71"/>
    <x v="2"/>
    <x v="4"/>
    <x v="1"/>
  </r>
  <r>
    <s v="STU0503"/>
    <s v="Male"/>
    <x v="4"/>
    <x v="272"/>
    <x v="0"/>
    <x v="3"/>
    <x v="0"/>
    <n v="52.4"/>
    <x v="2"/>
    <x v="3"/>
    <x v="1"/>
  </r>
  <r>
    <s v="STU0504"/>
    <s v="Female"/>
    <x v="0"/>
    <x v="273"/>
    <x v="2"/>
    <x v="0"/>
    <x v="2"/>
    <n v="57.2"/>
    <x v="1"/>
    <x v="5"/>
    <x v="0"/>
  </r>
  <r>
    <s v="STU0505"/>
    <s v="Female"/>
    <x v="0"/>
    <x v="250"/>
    <x v="2"/>
    <x v="3"/>
    <x v="2"/>
    <n v="42.2"/>
    <x v="0"/>
    <x v="3"/>
    <x v="1"/>
  </r>
  <r>
    <s v="STU0506"/>
    <s v="Male"/>
    <x v="1"/>
    <x v="274"/>
    <x v="1"/>
    <x v="0"/>
    <x v="2"/>
    <n v="46.2"/>
    <x v="2"/>
    <x v="2"/>
    <x v="0"/>
  </r>
  <r>
    <s v="STU0507"/>
    <s v="Female"/>
    <x v="4"/>
    <x v="264"/>
    <x v="0"/>
    <x v="2"/>
    <x v="0"/>
    <n v="70.8"/>
    <x v="0"/>
    <x v="1"/>
    <x v="1"/>
  </r>
  <r>
    <s v="STU0508"/>
    <s v="Female"/>
    <x v="1"/>
    <x v="157"/>
    <x v="2"/>
    <x v="3"/>
    <x v="2"/>
    <n v="52.6"/>
    <x v="0"/>
    <x v="0"/>
    <x v="1"/>
  </r>
  <r>
    <s v="STU0509"/>
    <s v="Female"/>
    <x v="2"/>
    <x v="275"/>
    <x v="3"/>
    <x v="0"/>
    <x v="2"/>
    <n v="92.1"/>
    <x v="1"/>
    <x v="0"/>
    <x v="0"/>
  </r>
  <r>
    <s v="STU0510"/>
    <s v="Female"/>
    <x v="1"/>
    <x v="276"/>
    <x v="1"/>
    <x v="5"/>
    <x v="0"/>
    <n v="66.099999999999994"/>
    <x v="0"/>
    <x v="4"/>
    <x v="1"/>
  </r>
  <r>
    <s v="STU0511"/>
    <s v="Female"/>
    <x v="1"/>
    <x v="277"/>
    <x v="3"/>
    <x v="0"/>
    <x v="2"/>
    <n v="44.7"/>
    <x v="0"/>
    <x v="5"/>
    <x v="0"/>
  </r>
  <r>
    <s v="STU0512"/>
    <s v="Male"/>
    <x v="1"/>
    <x v="3"/>
    <x v="3"/>
    <x v="0"/>
    <x v="1"/>
    <n v="47.8"/>
    <x v="0"/>
    <x v="4"/>
    <x v="0"/>
  </r>
  <r>
    <s v="STU0513"/>
    <s v="Female"/>
    <x v="4"/>
    <x v="278"/>
    <x v="1"/>
    <x v="3"/>
    <x v="2"/>
    <n v="80.8"/>
    <x v="0"/>
    <x v="2"/>
    <x v="0"/>
  </r>
  <r>
    <s v="STU0514"/>
    <s v="Female"/>
    <x v="1"/>
    <x v="62"/>
    <x v="2"/>
    <x v="0"/>
    <x v="2"/>
    <n v="63.9"/>
    <x v="2"/>
    <x v="3"/>
    <x v="1"/>
  </r>
  <r>
    <s v="STU0515"/>
    <s v="Male"/>
    <x v="4"/>
    <x v="15"/>
    <x v="2"/>
    <x v="5"/>
    <x v="2"/>
    <n v="79.900000000000006"/>
    <x v="2"/>
    <x v="0"/>
    <x v="1"/>
  </r>
  <r>
    <s v="STU0516"/>
    <s v="Male"/>
    <x v="3"/>
    <x v="279"/>
    <x v="2"/>
    <x v="5"/>
    <x v="0"/>
    <n v="59.5"/>
    <x v="0"/>
    <x v="2"/>
    <x v="1"/>
  </r>
  <r>
    <s v="STU0517"/>
    <s v="Male"/>
    <x v="2"/>
    <x v="33"/>
    <x v="0"/>
    <x v="0"/>
    <x v="2"/>
    <n v="56.6"/>
    <x v="2"/>
    <x v="4"/>
    <x v="0"/>
  </r>
  <r>
    <s v="STU0518"/>
    <s v="Female"/>
    <x v="4"/>
    <x v="248"/>
    <x v="2"/>
    <x v="2"/>
    <x v="0"/>
    <n v="81.8"/>
    <x v="0"/>
    <x v="4"/>
    <x v="1"/>
  </r>
  <r>
    <s v="STU0519"/>
    <s v="Female"/>
    <x v="3"/>
    <x v="280"/>
    <x v="1"/>
    <x v="0"/>
    <x v="0"/>
    <n v="52.1"/>
    <x v="0"/>
    <x v="0"/>
    <x v="0"/>
  </r>
  <r>
    <s v="STU0520"/>
    <s v="Male"/>
    <x v="4"/>
    <x v="80"/>
    <x v="1"/>
    <x v="2"/>
    <x v="2"/>
    <n v="72.3"/>
    <x v="1"/>
    <x v="4"/>
    <x v="0"/>
  </r>
  <r>
    <s v="STU0521"/>
    <s v="Male"/>
    <x v="4"/>
    <x v="33"/>
    <x v="3"/>
    <x v="0"/>
    <x v="1"/>
    <n v="61.8"/>
    <x v="0"/>
    <x v="5"/>
    <x v="0"/>
  </r>
  <r>
    <s v="STU0522"/>
    <s v="Male"/>
    <x v="2"/>
    <x v="38"/>
    <x v="2"/>
    <x v="0"/>
    <x v="2"/>
    <n v="78.2"/>
    <x v="0"/>
    <x v="4"/>
    <x v="1"/>
  </r>
  <r>
    <s v="STU0523"/>
    <s v="Female"/>
    <x v="0"/>
    <x v="281"/>
    <x v="2"/>
    <x v="0"/>
    <x v="2"/>
    <n v="92.3"/>
    <x v="0"/>
    <x v="1"/>
    <x v="1"/>
  </r>
  <r>
    <s v="STU0524"/>
    <s v="Female"/>
    <x v="0"/>
    <x v="194"/>
    <x v="2"/>
    <x v="2"/>
    <x v="1"/>
    <n v="59.1"/>
    <x v="0"/>
    <x v="3"/>
    <x v="1"/>
  </r>
  <r>
    <s v="STU0525"/>
    <s v="Female"/>
    <x v="4"/>
    <x v="161"/>
    <x v="3"/>
    <x v="5"/>
    <x v="1"/>
    <n v="56.8"/>
    <x v="2"/>
    <x v="4"/>
    <x v="0"/>
  </r>
  <r>
    <s v="STU0526"/>
    <s v="Male"/>
    <x v="1"/>
    <x v="24"/>
    <x v="1"/>
    <x v="4"/>
    <x v="2"/>
    <n v="75"/>
    <x v="1"/>
    <x v="1"/>
    <x v="0"/>
  </r>
  <r>
    <s v="STU0527"/>
    <s v="Male"/>
    <x v="3"/>
    <x v="18"/>
    <x v="2"/>
    <x v="1"/>
    <x v="0"/>
    <n v="48.8"/>
    <x v="2"/>
    <x v="2"/>
    <x v="1"/>
  </r>
  <r>
    <s v="STU0528"/>
    <s v="Male"/>
    <x v="1"/>
    <x v="104"/>
    <x v="2"/>
    <x v="2"/>
    <x v="1"/>
    <n v="89.2"/>
    <x v="0"/>
    <x v="4"/>
    <x v="1"/>
  </r>
  <r>
    <s v="STU0529"/>
    <s v="Male"/>
    <x v="1"/>
    <x v="150"/>
    <x v="2"/>
    <x v="4"/>
    <x v="0"/>
    <n v="86.7"/>
    <x v="1"/>
    <x v="5"/>
    <x v="0"/>
  </r>
  <r>
    <s v="STU0530"/>
    <s v="Female"/>
    <x v="4"/>
    <x v="282"/>
    <x v="2"/>
    <x v="0"/>
    <x v="2"/>
    <n v="50"/>
    <x v="0"/>
    <x v="2"/>
    <x v="1"/>
  </r>
  <r>
    <s v="STU0531"/>
    <s v="Female"/>
    <x v="4"/>
    <x v="283"/>
    <x v="3"/>
    <x v="1"/>
    <x v="0"/>
    <n v="41.3"/>
    <x v="1"/>
    <x v="4"/>
    <x v="0"/>
  </r>
  <r>
    <s v="STU0532"/>
    <s v="Female"/>
    <x v="4"/>
    <x v="56"/>
    <x v="0"/>
    <x v="5"/>
    <x v="2"/>
    <n v="47.6"/>
    <x v="0"/>
    <x v="0"/>
    <x v="0"/>
  </r>
  <r>
    <s v="STU0533"/>
    <s v="Female"/>
    <x v="4"/>
    <x v="284"/>
    <x v="1"/>
    <x v="0"/>
    <x v="0"/>
    <n v="47.8"/>
    <x v="1"/>
    <x v="1"/>
    <x v="0"/>
  </r>
  <r>
    <s v="STU0534"/>
    <s v="Male"/>
    <x v="0"/>
    <x v="176"/>
    <x v="0"/>
    <x v="1"/>
    <x v="2"/>
    <n v="77"/>
    <x v="1"/>
    <x v="1"/>
    <x v="0"/>
  </r>
  <r>
    <s v="STU0535"/>
    <s v="Female"/>
    <x v="4"/>
    <x v="49"/>
    <x v="2"/>
    <x v="4"/>
    <x v="2"/>
    <n v="88.2"/>
    <x v="1"/>
    <x v="0"/>
    <x v="1"/>
  </r>
  <r>
    <s v="STU0536"/>
    <s v="Female"/>
    <x v="0"/>
    <x v="154"/>
    <x v="0"/>
    <x v="3"/>
    <x v="0"/>
    <n v="76.900000000000006"/>
    <x v="1"/>
    <x v="3"/>
    <x v="0"/>
  </r>
  <r>
    <s v="STU0537"/>
    <s v="Female"/>
    <x v="0"/>
    <x v="120"/>
    <x v="0"/>
    <x v="1"/>
    <x v="2"/>
    <n v="61.5"/>
    <x v="1"/>
    <x v="5"/>
    <x v="0"/>
  </r>
  <r>
    <s v="STU0538"/>
    <s v="Male"/>
    <x v="4"/>
    <x v="170"/>
    <x v="1"/>
    <x v="0"/>
    <x v="1"/>
    <n v="70.099999999999994"/>
    <x v="1"/>
    <x v="1"/>
    <x v="0"/>
  </r>
  <r>
    <s v="STU0539"/>
    <s v="Male"/>
    <x v="2"/>
    <x v="103"/>
    <x v="0"/>
    <x v="0"/>
    <x v="1"/>
    <n v="52"/>
    <x v="0"/>
    <x v="2"/>
    <x v="0"/>
  </r>
  <r>
    <s v="STU0540"/>
    <s v="Male"/>
    <x v="3"/>
    <x v="285"/>
    <x v="2"/>
    <x v="0"/>
    <x v="0"/>
    <n v="81.5"/>
    <x v="2"/>
    <x v="5"/>
    <x v="1"/>
  </r>
  <r>
    <s v="STU0541"/>
    <s v="Female"/>
    <x v="1"/>
    <x v="275"/>
    <x v="2"/>
    <x v="4"/>
    <x v="2"/>
    <n v="71.5"/>
    <x v="0"/>
    <x v="1"/>
    <x v="1"/>
  </r>
  <r>
    <s v="STU0542"/>
    <s v="Female"/>
    <x v="0"/>
    <x v="133"/>
    <x v="2"/>
    <x v="0"/>
    <x v="2"/>
    <n v="76.599999999999994"/>
    <x v="1"/>
    <x v="3"/>
    <x v="0"/>
  </r>
  <r>
    <s v="STU0543"/>
    <s v="Male"/>
    <x v="3"/>
    <x v="286"/>
    <x v="1"/>
    <x v="3"/>
    <x v="2"/>
    <n v="54.1"/>
    <x v="1"/>
    <x v="2"/>
    <x v="1"/>
  </r>
  <r>
    <s v="STU0544"/>
    <s v="Female"/>
    <x v="2"/>
    <x v="229"/>
    <x v="0"/>
    <x v="0"/>
    <x v="0"/>
    <n v="62.5"/>
    <x v="1"/>
    <x v="5"/>
    <x v="0"/>
  </r>
  <r>
    <s v="STU0545"/>
    <s v="Female"/>
    <x v="1"/>
    <x v="157"/>
    <x v="3"/>
    <x v="0"/>
    <x v="2"/>
    <n v="75.900000000000006"/>
    <x v="1"/>
    <x v="2"/>
    <x v="0"/>
  </r>
  <r>
    <s v="STU0546"/>
    <s v="Male"/>
    <x v="1"/>
    <x v="259"/>
    <x v="1"/>
    <x v="2"/>
    <x v="1"/>
    <n v="86.7"/>
    <x v="2"/>
    <x v="0"/>
    <x v="0"/>
  </r>
  <r>
    <s v="STU0547"/>
    <s v="Male"/>
    <x v="0"/>
    <x v="118"/>
    <x v="0"/>
    <x v="1"/>
    <x v="2"/>
    <n v="55.9"/>
    <x v="0"/>
    <x v="4"/>
    <x v="0"/>
  </r>
  <r>
    <s v="STU0548"/>
    <s v="Female"/>
    <x v="4"/>
    <x v="168"/>
    <x v="0"/>
    <x v="0"/>
    <x v="2"/>
    <n v="76.7"/>
    <x v="0"/>
    <x v="0"/>
    <x v="0"/>
  </r>
  <r>
    <s v="STU0549"/>
    <s v="Male"/>
    <x v="2"/>
    <x v="287"/>
    <x v="2"/>
    <x v="2"/>
    <x v="2"/>
    <n v="54.3"/>
    <x v="2"/>
    <x v="5"/>
    <x v="1"/>
  </r>
  <r>
    <s v="STU0550"/>
    <s v="Female"/>
    <x v="0"/>
    <x v="241"/>
    <x v="1"/>
    <x v="2"/>
    <x v="0"/>
    <n v="96.8"/>
    <x v="0"/>
    <x v="4"/>
    <x v="1"/>
  </r>
  <r>
    <s v="STU0551"/>
    <s v="Male"/>
    <x v="2"/>
    <x v="288"/>
    <x v="2"/>
    <x v="0"/>
    <x v="2"/>
    <n v="58.8"/>
    <x v="1"/>
    <x v="0"/>
    <x v="0"/>
  </r>
  <r>
    <s v="STU0552"/>
    <s v="Female"/>
    <x v="4"/>
    <x v="88"/>
    <x v="1"/>
    <x v="0"/>
    <x v="2"/>
    <n v="74.7"/>
    <x v="1"/>
    <x v="4"/>
    <x v="0"/>
  </r>
  <r>
    <s v="STU0553"/>
    <s v="Male"/>
    <x v="4"/>
    <x v="8"/>
    <x v="3"/>
    <x v="4"/>
    <x v="0"/>
    <n v="67.5"/>
    <x v="0"/>
    <x v="1"/>
    <x v="0"/>
  </r>
  <r>
    <s v="STU0554"/>
    <s v="Male"/>
    <x v="0"/>
    <x v="276"/>
    <x v="2"/>
    <x v="2"/>
    <x v="1"/>
    <n v="100"/>
    <x v="2"/>
    <x v="2"/>
    <x v="1"/>
  </r>
  <r>
    <s v="STU0555"/>
    <s v="Female"/>
    <x v="4"/>
    <x v="120"/>
    <x v="0"/>
    <x v="0"/>
    <x v="0"/>
    <n v="68.400000000000006"/>
    <x v="0"/>
    <x v="4"/>
    <x v="1"/>
  </r>
  <r>
    <s v="STU0556"/>
    <s v="Male"/>
    <x v="3"/>
    <x v="289"/>
    <x v="1"/>
    <x v="4"/>
    <x v="1"/>
    <n v="57.3"/>
    <x v="0"/>
    <x v="1"/>
    <x v="0"/>
  </r>
  <r>
    <s v="STU0557"/>
    <s v="Male"/>
    <x v="1"/>
    <x v="124"/>
    <x v="1"/>
    <x v="5"/>
    <x v="2"/>
    <n v="74.599999999999994"/>
    <x v="0"/>
    <x v="3"/>
    <x v="1"/>
  </r>
  <r>
    <s v="STU0558"/>
    <s v="Male"/>
    <x v="0"/>
    <x v="290"/>
    <x v="1"/>
    <x v="1"/>
    <x v="0"/>
    <n v="74.3"/>
    <x v="2"/>
    <x v="0"/>
    <x v="0"/>
  </r>
  <r>
    <s v="STU0559"/>
    <s v="Female"/>
    <x v="2"/>
    <x v="71"/>
    <x v="1"/>
    <x v="2"/>
    <x v="2"/>
    <n v="62.6"/>
    <x v="0"/>
    <x v="3"/>
    <x v="1"/>
  </r>
  <r>
    <s v="STU0560"/>
    <s v="Female"/>
    <x v="3"/>
    <x v="291"/>
    <x v="2"/>
    <x v="3"/>
    <x v="2"/>
    <n v="48.6"/>
    <x v="0"/>
    <x v="5"/>
    <x v="1"/>
  </r>
  <r>
    <s v="STU0561"/>
    <s v="Female"/>
    <x v="0"/>
    <x v="186"/>
    <x v="2"/>
    <x v="5"/>
    <x v="0"/>
    <n v="57.1"/>
    <x v="1"/>
    <x v="1"/>
    <x v="1"/>
  </r>
  <r>
    <s v="STU0562"/>
    <s v="Male"/>
    <x v="4"/>
    <x v="179"/>
    <x v="2"/>
    <x v="4"/>
    <x v="2"/>
    <n v="78.2"/>
    <x v="2"/>
    <x v="3"/>
    <x v="1"/>
  </r>
  <r>
    <s v="STU0563"/>
    <s v="Male"/>
    <x v="4"/>
    <x v="63"/>
    <x v="1"/>
    <x v="2"/>
    <x v="2"/>
    <n v="38.799999999999997"/>
    <x v="2"/>
    <x v="3"/>
    <x v="1"/>
  </r>
  <r>
    <s v="STU0564"/>
    <s v="Male"/>
    <x v="4"/>
    <x v="264"/>
    <x v="2"/>
    <x v="2"/>
    <x v="2"/>
    <n v="61.3"/>
    <x v="2"/>
    <x v="1"/>
    <x v="1"/>
  </r>
  <r>
    <s v="STU0565"/>
    <s v="Male"/>
    <x v="4"/>
    <x v="167"/>
    <x v="0"/>
    <x v="1"/>
    <x v="0"/>
    <n v="79.900000000000006"/>
    <x v="0"/>
    <x v="2"/>
    <x v="1"/>
  </r>
  <r>
    <s v="STU0566"/>
    <s v="Male"/>
    <x v="2"/>
    <x v="90"/>
    <x v="1"/>
    <x v="0"/>
    <x v="2"/>
    <n v="63.6"/>
    <x v="0"/>
    <x v="4"/>
    <x v="0"/>
  </r>
  <r>
    <s v="STU0567"/>
    <s v="Male"/>
    <x v="3"/>
    <x v="29"/>
    <x v="1"/>
    <x v="2"/>
    <x v="0"/>
    <n v="97.6"/>
    <x v="1"/>
    <x v="5"/>
    <x v="0"/>
  </r>
  <r>
    <s v="STU0568"/>
    <s v="Male"/>
    <x v="1"/>
    <x v="71"/>
    <x v="1"/>
    <x v="4"/>
    <x v="2"/>
    <n v="38.799999999999997"/>
    <x v="0"/>
    <x v="5"/>
    <x v="1"/>
  </r>
  <r>
    <s v="STU0569"/>
    <s v="Female"/>
    <x v="2"/>
    <x v="148"/>
    <x v="1"/>
    <x v="1"/>
    <x v="0"/>
    <n v="50.6"/>
    <x v="0"/>
    <x v="0"/>
    <x v="1"/>
  </r>
  <r>
    <s v="STU0570"/>
    <s v="Male"/>
    <x v="2"/>
    <x v="177"/>
    <x v="3"/>
    <x v="2"/>
    <x v="1"/>
    <n v="30.3"/>
    <x v="0"/>
    <x v="4"/>
    <x v="0"/>
  </r>
  <r>
    <s v="STU0571"/>
    <s v="Male"/>
    <x v="1"/>
    <x v="292"/>
    <x v="2"/>
    <x v="1"/>
    <x v="2"/>
    <n v="94.9"/>
    <x v="0"/>
    <x v="0"/>
    <x v="1"/>
  </r>
  <r>
    <s v="STU0572"/>
    <s v="Female"/>
    <x v="1"/>
    <x v="159"/>
    <x v="2"/>
    <x v="0"/>
    <x v="2"/>
    <n v="50.8"/>
    <x v="2"/>
    <x v="5"/>
    <x v="0"/>
  </r>
  <r>
    <s v="STU0573"/>
    <s v="Male"/>
    <x v="4"/>
    <x v="248"/>
    <x v="0"/>
    <x v="2"/>
    <x v="2"/>
    <n v="35.200000000000003"/>
    <x v="0"/>
    <x v="4"/>
    <x v="1"/>
  </r>
  <r>
    <s v="STU0574"/>
    <s v="Female"/>
    <x v="2"/>
    <x v="143"/>
    <x v="2"/>
    <x v="4"/>
    <x v="0"/>
    <n v="55.8"/>
    <x v="1"/>
    <x v="3"/>
    <x v="1"/>
  </r>
  <r>
    <s v="STU0575"/>
    <s v="Female"/>
    <x v="0"/>
    <x v="163"/>
    <x v="2"/>
    <x v="0"/>
    <x v="0"/>
    <n v="44.1"/>
    <x v="1"/>
    <x v="2"/>
    <x v="1"/>
  </r>
  <r>
    <s v="STU0576"/>
    <s v="Female"/>
    <x v="1"/>
    <x v="161"/>
    <x v="1"/>
    <x v="0"/>
    <x v="1"/>
    <n v="55.9"/>
    <x v="1"/>
    <x v="3"/>
    <x v="0"/>
  </r>
  <r>
    <s v="STU0577"/>
    <s v="Male"/>
    <x v="1"/>
    <x v="20"/>
    <x v="2"/>
    <x v="5"/>
    <x v="1"/>
    <n v="65.599999999999994"/>
    <x v="0"/>
    <x v="2"/>
    <x v="1"/>
  </r>
  <r>
    <s v="STU0578"/>
    <s v="Female"/>
    <x v="3"/>
    <x v="293"/>
    <x v="1"/>
    <x v="0"/>
    <x v="0"/>
    <n v="77.099999999999994"/>
    <x v="0"/>
    <x v="1"/>
    <x v="0"/>
  </r>
  <r>
    <s v="STU0579"/>
    <s v="Male"/>
    <x v="0"/>
    <x v="294"/>
    <x v="2"/>
    <x v="0"/>
    <x v="2"/>
    <n v="62.4"/>
    <x v="1"/>
    <x v="0"/>
    <x v="1"/>
  </r>
  <r>
    <s v="STU0580"/>
    <s v="Male"/>
    <x v="0"/>
    <x v="295"/>
    <x v="0"/>
    <x v="5"/>
    <x v="2"/>
    <n v="65.400000000000006"/>
    <x v="2"/>
    <x v="0"/>
    <x v="0"/>
  </r>
  <r>
    <s v="STU0581"/>
    <s v="Male"/>
    <x v="1"/>
    <x v="296"/>
    <x v="0"/>
    <x v="1"/>
    <x v="2"/>
    <n v="56.3"/>
    <x v="2"/>
    <x v="1"/>
    <x v="1"/>
  </r>
  <r>
    <s v="STU0582"/>
    <s v="Female"/>
    <x v="4"/>
    <x v="155"/>
    <x v="1"/>
    <x v="1"/>
    <x v="0"/>
    <n v="42.3"/>
    <x v="2"/>
    <x v="4"/>
    <x v="1"/>
  </r>
  <r>
    <s v="STU0583"/>
    <s v="Male"/>
    <x v="3"/>
    <x v="281"/>
    <x v="1"/>
    <x v="3"/>
    <x v="0"/>
    <n v="37.299999999999997"/>
    <x v="0"/>
    <x v="1"/>
    <x v="1"/>
  </r>
  <r>
    <s v="STU0584"/>
    <s v="Male"/>
    <x v="0"/>
    <x v="297"/>
    <x v="0"/>
    <x v="0"/>
    <x v="0"/>
    <n v="59.5"/>
    <x v="0"/>
    <x v="5"/>
    <x v="1"/>
  </r>
  <r>
    <s v="STU0585"/>
    <s v="Female"/>
    <x v="1"/>
    <x v="6"/>
    <x v="2"/>
    <x v="1"/>
    <x v="1"/>
    <n v="66.3"/>
    <x v="0"/>
    <x v="1"/>
    <x v="1"/>
  </r>
  <r>
    <s v="STU0586"/>
    <s v="Male"/>
    <x v="0"/>
    <x v="61"/>
    <x v="0"/>
    <x v="2"/>
    <x v="2"/>
    <n v="58.4"/>
    <x v="0"/>
    <x v="2"/>
    <x v="0"/>
  </r>
  <r>
    <s v="STU0587"/>
    <s v="Male"/>
    <x v="3"/>
    <x v="298"/>
    <x v="0"/>
    <x v="4"/>
    <x v="2"/>
    <n v="37.9"/>
    <x v="1"/>
    <x v="5"/>
    <x v="0"/>
  </r>
  <r>
    <s v="STU0588"/>
    <s v="Male"/>
    <x v="3"/>
    <x v="299"/>
    <x v="0"/>
    <x v="2"/>
    <x v="1"/>
    <n v="68"/>
    <x v="2"/>
    <x v="1"/>
    <x v="0"/>
  </r>
  <r>
    <s v="STU0589"/>
    <s v="Male"/>
    <x v="2"/>
    <x v="281"/>
    <x v="1"/>
    <x v="1"/>
    <x v="2"/>
    <n v="89.4"/>
    <x v="0"/>
    <x v="0"/>
    <x v="1"/>
  </r>
  <r>
    <s v="STU0590"/>
    <s v="Male"/>
    <x v="1"/>
    <x v="62"/>
    <x v="2"/>
    <x v="2"/>
    <x v="1"/>
    <n v="63.3"/>
    <x v="0"/>
    <x v="3"/>
    <x v="1"/>
  </r>
  <r>
    <s v="STU0591"/>
    <s v="Male"/>
    <x v="3"/>
    <x v="251"/>
    <x v="1"/>
    <x v="2"/>
    <x v="2"/>
    <n v="56.3"/>
    <x v="0"/>
    <x v="2"/>
    <x v="0"/>
  </r>
  <r>
    <s v="STU0592"/>
    <s v="Female"/>
    <x v="2"/>
    <x v="137"/>
    <x v="0"/>
    <x v="4"/>
    <x v="0"/>
    <n v="64.099999999999994"/>
    <x v="0"/>
    <x v="2"/>
    <x v="1"/>
  </r>
  <r>
    <s v="STU0593"/>
    <s v="Male"/>
    <x v="2"/>
    <x v="62"/>
    <x v="2"/>
    <x v="1"/>
    <x v="1"/>
    <n v="48.4"/>
    <x v="1"/>
    <x v="4"/>
    <x v="1"/>
  </r>
  <r>
    <s v="STU0594"/>
    <s v="Male"/>
    <x v="0"/>
    <x v="295"/>
    <x v="0"/>
    <x v="1"/>
    <x v="2"/>
    <n v="47.5"/>
    <x v="2"/>
    <x v="3"/>
    <x v="0"/>
  </r>
  <r>
    <s v="STU0595"/>
    <s v="Female"/>
    <x v="0"/>
    <x v="37"/>
    <x v="2"/>
    <x v="2"/>
    <x v="0"/>
    <n v="71.8"/>
    <x v="1"/>
    <x v="2"/>
    <x v="1"/>
  </r>
  <r>
    <s v="STU0596"/>
    <s v="Male"/>
    <x v="2"/>
    <x v="300"/>
    <x v="2"/>
    <x v="2"/>
    <x v="2"/>
    <n v="79.900000000000006"/>
    <x v="0"/>
    <x v="1"/>
    <x v="1"/>
  </r>
  <r>
    <s v="STU0597"/>
    <s v="Female"/>
    <x v="0"/>
    <x v="58"/>
    <x v="2"/>
    <x v="1"/>
    <x v="0"/>
    <n v="62.8"/>
    <x v="2"/>
    <x v="2"/>
    <x v="1"/>
  </r>
  <r>
    <s v="STU0598"/>
    <s v="Male"/>
    <x v="3"/>
    <x v="72"/>
    <x v="2"/>
    <x v="4"/>
    <x v="2"/>
    <n v="35.4"/>
    <x v="1"/>
    <x v="2"/>
    <x v="1"/>
  </r>
  <r>
    <s v="STU0599"/>
    <s v="Male"/>
    <x v="4"/>
    <x v="200"/>
    <x v="1"/>
    <x v="1"/>
    <x v="1"/>
    <n v="70.3"/>
    <x v="0"/>
    <x v="2"/>
    <x v="0"/>
  </r>
  <r>
    <s v="STU0600"/>
    <s v="Male"/>
    <x v="3"/>
    <x v="36"/>
    <x v="2"/>
    <x v="3"/>
    <x v="1"/>
    <n v="96"/>
    <x v="2"/>
    <x v="4"/>
    <x v="1"/>
  </r>
  <r>
    <s v="STU0601"/>
    <s v="Male"/>
    <x v="2"/>
    <x v="119"/>
    <x v="3"/>
    <x v="4"/>
    <x v="1"/>
    <n v="61.3"/>
    <x v="2"/>
    <x v="2"/>
    <x v="1"/>
  </r>
  <r>
    <s v="STU0602"/>
    <s v="Male"/>
    <x v="2"/>
    <x v="2"/>
    <x v="1"/>
    <x v="2"/>
    <x v="0"/>
    <n v="62.3"/>
    <x v="2"/>
    <x v="2"/>
    <x v="1"/>
  </r>
  <r>
    <s v="STU0603"/>
    <s v="Male"/>
    <x v="3"/>
    <x v="182"/>
    <x v="2"/>
    <x v="1"/>
    <x v="2"/>
    <n v="51.9"/>
    <x v="0"/>
    <x v="4"/>
    <x v="1"/>
  </r>
  <r>
    <s v="STU0604"/>
    <s v="Male"/>
    <x v="0"/>
    <x v="301"/>
    <x v="1"/>
    <x v="3"/>
    <x v="0"/>
    <n v="72.2"/>
    <x v="2"/>
    <x v="5"/>
    <x v="1"/>
  </r>
  <r>
    <s v="STU0605"/>
    <s v="Male"/>
    <x v="0"/>
    <x v="102"/>
    <x v="0"/>
    <x v="1"/>
    <x v="1"/>
    <n v="54.9"/>
    <x v="0"/>
    <x v="3"/>
    <x v="1"/>
  </r>
  <r>
    <s v="STU0606"/>
    <s v="Male"/>
    <x v="2"/>
    <x v="302"/>
    <x v="0"/>
    <x v="4"/>
    <x v="2"/>
    <n v="80.3"/>
    <x v="2"/>
    <x v="5"/>
    <x v="0"/>
  </r>
  <r>
    <s v="STU0607"/>
    <s v="Male"/>
    <x v="1"/>
    <x v="303"/>
    <x v="2"/>
    <x v="1"/>
    <x v="2"/>
    <n v="55.1"/>
    <x v="1"/>
    <x v="0"/>
    <x v="1"/>
  </r>
  <r>
    <s v="STU0608"/>
    <s v="Male"/>
    <x v="0"/>
    <x v="220"/>
    <x v="0"/>
    <x v="2"/>
    <x v="2"/>
    <n v="70.099999999999994"/>
    <x v="1"/>
    <x v="4"/>
    <x v="0"/>
  </r>
  <r>
    <s v="STU0609"/>
    <s v="Male"/>
    <x v="3"/>
    <x v="82"/>
    <x v="0"/>
    <x v="0"/>
    <x v="2"/>
    <n v="64.3"/>
    <x v="1"/>
    <x v="4"/>
    <x v="0"/>
  </r>
  <r>
    <s v="STU0610"/>
    <s v="Female"/>
    <x v="0"/>
    <x v="304"/>
    <x v="2"/>
    <x v="2"/>
    <x v="2"/>
    <n v="88.3"/>
    <x v="2"/>
    <x v="2"/>
    <x v="1"/>
  </r>
  <r>
    <s v="STU0611"/>
    <s v="Male"/>
    <x v="3"/>
    <x v="146"/>
    <x v="2"/>
    <x v="5"/>
    <x v="1"/>
    <n v="71.099999999999994"/>
    <x v="1"/>
    <x v="2"/>
    <x v="0"/>
  </r>
  <r>
    <s v="STU0612"/>
    <s v="Female"/>
    <x v="2"/>
    <x v="27"/>
    <x v="1"/>
    <x v="1"/>
    <x v="1"/>
    <n v="85.8"/>
    <x v="0"/>
    <x v="0"/>
    <x v="0"/>
  </r>
  <r>
    <s v="STU0613"/>
    <s v="Female"/>
    <x v="0"/>
    <x v="124"/>
    <x v="2"/>
    <x v="2"/>
    <x v="0"/>
    <n v="66.599999999999994"/>
    <x v="1"/>
    <x v="2"/>
    <x v="1"/>
  </r>
  <r>
    <s v="STU0614"/>
    <s v="Male"/>
    <x v="3"/>
    <x v="64"/>
    <x v="0"/>
    <x v="3"/>
    <x v="2"/>
    <n v="62.4"/>
    <x v="0"/>
    <x v="1"/>
    <x v="1"/>
  </r>
  <r>
    <s v="STU0615"/>
    <s v="Female"/>
    <x v="2"/>
    <x v="305"/>
    <x v="1"/>
    <x v="2"/>
    <x v="1"/>
    <n v="64.400000000000006"/>
    <x v="0"/>
    <x v="2"/>
    <x v="0"/>
  </r>
  <r>
    <s v="STU0616"/>
    <s v="Female"/>
    <x v="1"/>
    <x v="161"/>
    <x v="3"/>
    <x v="2"/>
    <x v="0"/>
    <n v="53.4"/>
    <x v="1"/>
    <x v="2"/>
    <x v="1"/>
  </r>
  <r>
    <s v="STU0617"/>
    <s v="Male"/>
    <x v="3"/>
    <x v="306"/>
    <x v="1"/>
    <x v="4"/>
    <x v="2"/>
    <n v="73"/>
    <x v="2"/>
    <x v="1"/>
    <x v="0"/>
  </r>
  <r>
    <s v="STU0618"/>
    <s v="Male"/>
    <x v="1"/>
    <x v="307"/>
    <x v="2"/>
    <x v="1"/>
    <x v="0"/>
    <n v="54.6"/>
    <x v="0"/>
    <x v="0"/>
    <x v="1"/>
  </r>
  <r>
    <s v="STU0619"/>
    <s v="Female"/>
    <x v="1"/>
    <x v="128"/>
    <x v="2"/>
    <x v="0"/>
    <x v="2"/>
    <n v="66.7"/>
    <x v="1"/>
    <x v="1"/>
    <x v="0"/>
  </r>
  <r>
    <s v="STU0620"/>
    <s v="Female"/>
    <x v="4"/>
    <x v="52"/>
    <x v="1"/>
    <x v="2"/>
    <x v="0"/>
    <n v="77.8"/>
    <x v="1"/>
    <x v="4"/>
    <x v="0"/>
  </r>
  <r>
    <s v="STU0621"/>
    <s v="Male"/>
    <x v="0"/>
    <x v="308"/>
    <x v="0"/>
    <x v="2"/>
    <x v="2"/>
    <n v="88.8"/>
    <x v="1"/>
    <x v="1"/>
    <x v="0"/>
  </r>
  <r>
    <s v="STU0622"/>
    <s v="Male"/>
    <x v="3"/>
    <x v="16"/>
    <x v="0"/>
    <x v="0"/>
    <x v="0"/>
    <n v="67.400000000000006"/>
    <x v="0"/>
    <x v="3"/>
    <x v="0"/>
  </r>
  <r>
    <s v="STU0623"/>
    <s v="Male"/>
    <x v="1"/>
    <x v="190"/>
    <x v="2"/>
    <x v="2"/>
    <x v="2"/>
    <n v="77.900000000000006"/>
    <x v="0"/>
    <x v="4"/>
    <x v="1"/>
  </r>
  <r>
    <s v="STU0624"/>
    <s v="Male"/>
    <x v="4"/>
    <x v="155"/>
    <x v="2"/>
    <x v="2"/>
    <x v="1"/>
    <n v="76.099999999999994"/>
    <x v="2"/>
    <x v="2"/>
    <x v="1"/>
  </r>
  <r>
    <s v="STU0625"/>
    <s v="Female"/>
    <x v="2"/>
    <x v="80"/>
    <x v="2"/>
    <x v="0"/>
    <x v="1"/>
    <n v="59.3"/>
    <x v="0"/>
    <x v="4"/>
    <x v="1"/>
  </r>
  <r>
    <s v="STU0626"/>
    <s v="Male"/>
    <x v="3"/>
    <x v="181"/>
    <x v="1"/>
    <x v="2"/>
    <x v="1"/>
    <n v="96.6"/>
    <x v="0"/>
    <x v="0"/>
    <x v="0"/>
  </r>
  <r>
    <s v="STU0627"/>
    <s v="Male"/>
    <x v="1"/>
    <x v="309"/>
    <x v="2"/>
    <x v="0"/>
    <x v="2"/>
    <n v="56.4"/>
    <x v="0"/>
    <x v="0"/>
    <x v="1"/>
  </r>
  <r>
    <s v="STU0628"/>
    <s v="Female"/>
    <x v="0"/>
    <x v="44"/>
    <x v="1"/>
    <x v="2"/>
    <x v="0"/>
    <n v="66.400000000000006"/>
    <x v="2"/>
    <x v="1"/>
    <x v="1"/>
  </r>
  <r>
    <s v="STU0629"/>
    <s v="Male"/>
    <x v="4"/>
    <x v="123"/>
    <x v="1"/>
    <x v="3"/>
    <x v="0"/>
    <n v="86.8"/>
    <x v="0"/>
    <x v="4"/>
    <x v="0"/>
  </r>
  <r>
    <s v="STU0630"/>
    <s v="Male"/>
    <x v="1"/>
    <x v="263"/>
    <x v="3"/>
    <x v="1"/>
    <x v="1"/>
    <n v="86.4"/>
    <x v="1"/>
    <x v="2"/>
    <x v="0"/>
  </r>
  <r>
    <s v="STU0631"/>
    <s v="Female"/>
    <x v="0"/>
    <x v="29"/>
    <x v="1"/>
    <x v="0"/>
    <x v="2"/>
    <n v="65.2"/>
    <x v="1"/>
    <x v="0"/>
    <x v="0"/>
  </r>
  <r>
    <s v="STU0632"/>
    <s v="Female"/>
    <x v="1"/>
    <x v="288"/>
    <x v="2"/>
    <x v="0"/>
    <x v="0"/>
    <n v="79.900000000000006"/>
    <x v="1"/>
    <x v="5"/>
    <x v="0"/>
  </r>
  <r>
    <s v="STU0633"/>
    <s v="Male"/>
    <x v="3"/>
    <x v="42"/>
    <x v="1"/>
    <x v="0"/>
    <x v="2"/>
    <n v="61.6"/>
    <x v="1"/>
    <x v="2"/>
    <x v="0"/>
  </r>
  <r>
    <s v="STU0634"/>
    <s v="Male"/>
    <x v="3"/>
    <x v="262"/>
    <x v="1"/>
    <x v="2"/>
    <x v="0"/>
    <n v="57.7"/>
    <x v="0"/>
    <x v="5"/>
    <x v="1"/>
  </r>
  <r>
    <s v="STU0635"/>
    <s v="Male"/>
    <x v="3"/>
    <x v="164"/>
    <x v="1"/>
    <x v="0"/>
    <x v="0"/>
    <n v="46.8"/>
    <x v="1"/>
    <x v="3"/>
    <x v="1"/>
  </r>
  <r>
    <s v="STU0636"/>
    <s v="Male"/>
    <x v="4"/>
    <x v="4"/>
    <x v="3"/>
    <x v="2"/>
    <x v="1"/>
    <n v="75.900000000000006"/>
    <x v="0"/>
    <x v="5"/>
    <x v="0"/>
  </r>
  <r>
    <s v="STU0637"/>
    <s v="Male"/>
    <x v="3"/>
    <x v="192"/>
    <x v="0"/>
    <x v="0"/>
    <x v="1"/>
    <n v="77.400000000000006"/>
    <x v="1"/>
    <x v="0"/>
    <x v="0"/>
  </r>
  <r>
    <s v="STU0638"/>
    <s v="Male"/>
    <x v="0"/>
    <x v="84"/>
    <x v="2"/>
    <x v="4"/>
    <x v="2"/>
    <n v="56.5"/>
    <x v="1"/>
    <x v="1"/>
    <x v="0"/>
  </r>
  <r>
    <s v="STU0639"/>
    <s v="Male"/>
    <x v="1"/>
    <x v="3"/>
    <x v="2"/>
    <x v="0"/>
    <x v="1"/>
    <n v="69"/>
    <x v="1"/>
    <x v="3"/>
    <x v="1"/>
  </r>
  <r>
    <s v="STU0640"/>
    <s v="Male"/>
    <x v="2"/>
    <x v="22"/>
    <x v="1"/>
    <x v="0"/>
    <x v="2"/>
    <n v="100"/>
    <x v="0"/>
    <x v="4"/>
    <x v="0"/>
  </r>
  <r>
    <s v="STU0641"/>
    <s v="Male"/>
    <x v="0"/>
    <x v="310"/>
    <x v="0"/>
    <x v="4"/>
    <x v="2"/>
    <n v="82.2"/>
    <x v="2"/>
    <x v="2"/>
    <x v="1"/>
  </r>
  <r>
    <s v="STU0642"/>
    <s v="Male"/>
    <x v="0"/>
    <x v="311"/>
    <x v="2"/>
    <x v="0"/>
    <x v="0"/>
    <n v="51.5"/>
    <x v="2"/>
    <x v="0"/>
    <x v="1"/>
  </r>
  <r>
    <s v="STU0643"/>
    <s v="Male"/>
    <x v="3"/>
    <x v="34"/>
    <x v="1"/>
    <x v="0"/>
    <x v="0"/>
    <n v="80"/>
    <x v="2"/>
    <x v="3"/>
    <x v="0"/>
  </r>
  <r>
    <s v="STU0644"/>
    <s v="Male"/>
    <x v="4"/>
    <x v="134"/>
    <x v="1"/>
    <x v="2"/>
    <x v="2"/>
    <n v="51.5"/>
    <x v="2"/>
    <x v="3"/>
    <x v="1"/>
  </r>
  <r>
    <s v="STU0645"/>
    <s v="Male"/>
    <x v="1"/>
    <x v="250"/>
    <x v="2"/>
    <x v="2"/>
    <x v="1"/>
    <n v="21.6"/>
    <x v="2"/>
    <x v="0"/>
    <x v="1"/>
  </r>
  <r>
    <s v="STU0646"/>
    <s v="Female"/>
    <x v="4"/>
    <x v="79"/>
    <x v="1"/>
    <x v="1"/>
    <x v="2"/>
    <n v="64.7"/>
    <x v="0"/>
    <x v="4"/>
    <x v="1"/>
  </r>
  <r>
    <s v="STU0647"/>
    <s v="Male"/>
    <x v="1"/>
    <x v="81"/>
    <x v="3"/>
    <x v="0"/>
    <x v="0"/>
    <n v="88.4"/>
    <x v="0"/>
    <x v="4"/>
    <x v="0"/>
  </r>
  <r>
    <s v="STU0648"/>
    <s v="Female"/>
    <x v="1"/>
    <x v="312"/>
    <x v="2"/>
    <x v="2"/>
    <x v="0"/>
    <n v="86"/>
    <x v="1"/>
    <x v="1"/>
    <x v="0"/>
  </r>
  <r>
    <s v="STU0649"/>
    <s v="Female"/>
    <x v="4"/>
    <x v="248"/>
    <x v="1"/>
    <x v="0"/>
    <x v="1"/>
    <n v="70.7"/>
    <x v="0"/>
    <x v="5"/>
    <x v="0"/>
  </r>
  <r>
    <s v="STU0650"/>
    <s v="Male"/>
    <x v="0"/>
    <x v="206"/>
    <x v="1"/>
    <x v="0"/>
    <x v="0"/>
    <n v="56.9"/>
    <x v="0"/>
    <x v="4"/>
    <x v="1"/>
  </r>
  <r>
    <s v="STU0651"/>
    <s v="Male"/>
    <x v="1"/>
    <x v="285"/>
    <x v="0"/>
    <x v="3"/>
    <x v="2"/>
    <n v="72.3"/>
    <x v="1"/>
    <x v="1"/>
    <x v="0"/>
  </r>
  <r>
    <s v="STU0652"/>
    <s v="Male"/>
    <x v="4"/>
    <x v="80"/>
    <x v="3"/>
    <x v="1"/>
    <x v="0"/>
    <n v="61"/>
    <x v="0"/>
    <x v="5"/>
    <x v="1"/>
  </r>
  <r>
    <s v="STU0653"/>
    <s v="Male"/>
    <x v="1"/>
    <x v="313"/>
    <x v="1"/>
    <x v="0"/>
    <x v="0"/>
    <n v="57.3"/>
    <x v="1"/>
    <x v="3"/>
    <x v="1"/>
  </r>
  <r>
    <s v="STU0654"/>
    <s v="Female"/>
    <x v="2"/>
    <x v="314"/>
    <x v="0"/>
    <x v="2"/>
    <x v="2"/>
    <n v="80.900000000000006"/>
    <x v="2"/>
    <x v="0"/>
    <x v="1"/>
  </r>
  <r>
    <s v="STU0655"/>
    <s v="Male"/>
    <x v="0"/>
    <x v="145"/>
    <x v="1"/>
    <x v="0"/>
    <x v="2"/>
    <n v="57.1"/>
    <x v="2"/>
    <x v="4"/>
    <x v="0"/>
  </r>
  <r>
    <s v="STU0656"/>
    <s v="Male"/>
    <x v="3"/>
    <x v="14"/>
    <x v="1"/>
    <x v="3"/>
    <x v="2"/>
    <n v="81.900000000000006"/>
    <x v="0"/>
    <x v="1"/>
    <x v="0"/>
  </r>
  <r>
    <s v="STU0657"/>
    <s v="Male"/>
    <x v="1"/>
    <x v="7"/>
    <x v="2"/>
    <x v="0"/>
    <x v="0"/>
    <n v="56.1"/>
    <x v="2"/>
    <x v="3"/>
    <x v="1"/>
  </r>
  <r>
    <s v="STU0658"/>
    <s v="Male"/>
    <x v="2"/>
    <x v="138"/>
    <x v="2"/>
    <x v="0"/>
    <x v="1"/>
    <n v="95.9"/>
    <x v="0"/>
    <x v="4"/>
    <x v="0"/>
  </r>
  <r>
    <s v="STU0659"/>
    <s v="Female"/>
    <x v="3"/>
    <x v="276"/>
    <x v="2"/>
    <x v="2"/>
    <x v="0"/>
    <n v="40.4"/>
    <x v="0"/>
    <x v="2"/>
    <x v="1"/>
  </r>
  <r>
    <s v="STU0660"/>
    <s v="Male"/>
    <x v="3"/>
    <x v="43"/>
    <x v="1"/>
    <x v="2"/>
    <x v="2"/>
    <n v="50.6"/>
    <x v="0"/>
    <x v="3"/>
    <x v="0"/>
  </r>
  <r>
    <s v="STU0661"/>
    <s v="Male"/>
    <x v="1"/>
    <x v="150"/>
    <x v="2"/>
    <x v="2"/>
    <x v="1"/>
    <n v="62.7"/>
    <x v="2"/>
    <x v="4"/>
    <x v="0"/>
  </r>
  <r>
    <s v="STU0662"/>
    <s v="Female"/>
    <x v="4"/>
    <x v="315"/>
    <x v="3"/>
    <x v="0"/>
    <x v="0"/>
    <n v="35.200000000000003"/>
    <x v="0"/>
    <x v="3"/>
    <x v="0"/>
  </r>
  <r>
    <s v="STU0663"/>
    <s v="Female"/>
    <x v="1"/>
    <x v="316"/>
    <x v="2"/>
    <x v="0"/>
    <x v="1"/>
    <n v="26.4"/>
    <x v="0"/>
    <x v="0"/>
    <x v="0"/>
  </r>
  <r>
    <s v="STU0664"/>
    <s v="Male"/>
    <x v="2"/>
    <x v="154"/>
    <x v="2"/>
    <x v="2"/>
    <x v="0"/>
    <n v="35.4"/>
    <x v="0"/>
    <x v="0"/>
    <x v="1"/>
  </r>
  <r>
    <s v="STU0665"/>
    <s v="Male"/>
    <x v="3"/>
    <x v="229"/>
    <x v="1"/>
    <x v="0"/>
    <x v="2"/>
    <n v="60.6"/>
    <x v="2"/>
    <x v="0"/>
    <x v="0"/>
  </r>
  <r>
    <s v="STU0666"/>
    <s v="Male"/>
    <x v="1"/>
    <x v="91"/>
    <x v="0"/>
    <x v="3"/>
    <x v="2"/>
    <n v="61"/>
    <x v="2"/>
    <x v="5"/>
    <x v="1"/>
  </r>
  <r>
    <s v="STU0667"/>
    <s v="Male"/>
    <x v="4"/>
    <x v="263"/>
    <x v="2"/>
    <x v="0"/>
    <x v="1"/>
    <n v="70"/>
    <x v="2"/>
    <x v="2"/>
    <x v="0"/>
  </r>
  <r>
    <s v="STU0668"/>
    <s v="Male"/>
    <x v="1"/>
    <x v="174"/>
    <x v="1"/>
    <x v="2"/>
    <x v="0"/>
    <n v="62"/>
    <x v="2"/>
    <x v="0"/>
    <x v="1"/>
  </r>
  <r>
    <s v="STU0669"/>
    <s v="Male"/>
    <x v="0"/>
    <x v="134"/>
    <x v="3"/>
    <x v="1"/>
    <x v="2"/>
    <n v="69.5"/>
    <x v="1"/>
    <x v="2"/>
    <x v="1"/>
  </r>
  <r>
    <s v="STU0670"/>
    <s v="Male"/>
    <x v="4"/>
    <x v="118"/>
    <x v="2"/>
    <x v="0"/>
    <x v="1"/>
    <n v="58.2"/>
    <x v="2"/>
    <x v="0"/>
    <x v="0"/>
  </r>
  <r>
    <s v="STU0671"/>
    <s v="Male"/>
    <x v="2"/>
    <x v="317"/>
    <x v="1"/>
    <x v="1"/>
    <x v="2"/>
    <n v="75.7"/>
    <x v="1"/>
    <x v="5"/>
    <x v="0"/>
  </r>
  <r>
    <s v="STU0672"/>
    <s v="Female"/>
    <x v="3"/>
    <x v="46"/>
    <x v="0"/>
    <x v="4"/>
    <x v="2"/>
    <n v="73.900000000000006"/>
    <x v="1"/>
    <x v="3"/>
    <x v="0"/>
  </r>
  <r>
    <s v="STU0673"/>
    <s v="Male"/>
    <x v="1"/>
    <x v="24"/>
    <x v="2"/>
    <x v="0"/>
    <x v="0"/>
    <n v="60.1"/>
    <x v="2"/>
    <x v="4"/>
    <x v="1"/>
  </r>
  <r>
    <s v="STU0674"/>
    <s v="Male"/>
    <x v="4"/>
    <x v="194"/>
    <x v="1"/>
    <x v="3"/>
    <x v="2"/>
    <n v="73"/>
    <x v="0"/>
    <x v="4"/>
    <x v="0"/>
  </r>
  <r>
    <s v="STU0675"/>
    <s v="Male"/>
    <x v="0"/>
    <x v="161"/>
    <x v="1"/>
    <x v="2"/>
    <x v="0"/>
    <n v="62.1"/>
    <x v="1"/>
    <x v="0"/>
    <x v="1"/>
  </r>
  <r>
    <s v="STU0676"/>
    <s v="Female"/>
    <x v="4"/>
    <x v="318"/>
    <x v="1"/>
    <x v="0"/>
    <x v="0"/>
    <n v="42.2"/>
    <x v="1"/>
    <x v="4"/>
    <x v="0"/>
  </r>
  <r>
    <s v="STU0677"/>
    <s v="Male"/>
    <x v="0"/>
    <x v="90"/>
    <x v="2"/>
    <x v="2"/>
    <x v="2"/>
    <n v="78.599999999999994"/>
    <x v="0"/>
    <x v="0"/>
    <x v="1"/>
  </r>
  <r>
    <s v="STU0678"/>
    <s v="Male"/>
    <x v="2"/>
    <x v="225"/>
    <x v="2"/>
    <x v="0"/>
    <x v="2"/>
    <n v="51.4"/>
    <x v="1"/>
    <x v="0"/>
    <x v="1"/>
  </r>
  <r>
    <s v="STU0679"/>
    <s v="Female"/>
    <x v="3"/>
    <x v="194"/>
    <x v="1"/>
    <x v="1"/>
    <x v="1"/>
    <n v="78.400000000000006"/>
    <x v="1"/>
    <x v="1"/>
    <x v="0"/>
  </r>
  <r>
    <s v="STU0680"/>
    <s v="Female"/>
    <x v="2"/>
    <x v="40"/>
    <x v="2"/>
    <x v="4"/>
    <x v="1"/>
    <n v="69.900000000000006"/>
    <x v="0"/>
    <x v="1"/>
    <x v="1"/>
  </r>
  <r>
    <s v="STU0681"/>
    <s v="Female"/>
    <x v="1"/>
    <x v="294"/>
    <x v="0"/>
    <x v="4"/>
    <x v="2"/>
    <n v="63.7"/>
    <x v="1"/>
    <x v="1"/>
    <x v="0"/>
  </r>
  <r>
    <s v="STU0682"/>
    <s v="Male"/>
    <x v="4"/>
    <x v="214"/>
    <x v="1"/>
    <x v="5"/>
    <x v="1"/>
    <n v="36.799999999999997"/>
    <x v="0"/>
    <x v="2"/>
    <x v="1"/>
  </r>
  <r>
    <s v="STU0683"/>
    <s v="Male"/>
    <x v="0"/>
    <x v="290"/>
    <x v="1"/>
    <x v="4"/>
    <x v="2"/>
    <n v="88.1"/>
    <x v="0"/>
    <x v="1"/>
    <x v="0"/>
  </r>
  <r>
    <s v="STU0684"/>
    <s v="Female"/>
    <x v="0"/>
    <x v="319"/>
    <x v="0"/>
    <x v="1"/>
    <x v="0"/>
    <n v="59.6"/>
    <x v="1"/>
    <x v="0"/>
    <x v="0"/>
  </r>
  <r>
    <s v="STU0685"/>
    <s v="Female"/>
    <x v="4"/>
    <x v="320"/>
    <x v="1"/>
    <x v="0"/>
    <x v="2"/>
    <n v="74.5"/>
    <x v="1"/>
    <x v="5"/>
    <x v="0"/>
  </r>
  <r>
    <s v="STU0686"/>
    <s v="Male"/>
    <x v="4"/>
    <x v="78"/>
    <x v="2"/>
    <x v="2"/>
    <x v="0"/>
    <n v="63.3"/>
    <x v="0"/>
    <x v="5"/>
    <x v="1"/>
  </r>
  <r>
    <s v="STU0687"/>
    <s v="Male"/>
    <x v="1"/>
    <x v="0"/>
    <x v="3"/>
    <x v="0"/>
    <x v="2"/>
    <n v="60.9"/>
    <x v="2"/>
    <x v="3"/>
    <x v="0"/>
  </r>
  <r>
    <s v="STU0688"/>
    <s v="Male"/>
    <x v="2"/>
    <x v="248"/>
    <x v="2"/>
    <x v="1"/>
    <x v="1"/>
    <n v="67.900000000000006"/>
    <x v="0"/>
    <x v="1"/>
    <x v="1"/>
  </r>
  <r>
    <s v="STU0689"/>
    <s v="Female"/>
    <x v="0"/>
    <x v="223"/>
    <x v="2"/>
    <x v="2"/>
    <x v="2"/>
    <n v="65.400000000000006"/>
    <x v="1"/>
    <x v="5"/>
    <x v="0"/>
  </r>
  <r>
    <s v="STU0690"/>
    <s v="Male"/>
    <x v="1"/>
    <x v="12"/>
    <x v="0"/>
    <x v="0"/>
    <x v="1"/>
    <n v="61"/>
    <x v="0"/>
    <x v="1"/>
    <x v="0"/>
  </r>
  <r>
    <s v="STU0691"/>
    <s v="Male"/>
    <x v="2"/>
    <x v="35"/>
    <x v="1"/>
    <x v="0"/>
    <x v="0"/>
    <n v="64.2"/>
    <x v="1"/>
    <x v="3"/>
    <x v="1"/>
  </r>
  <r>
    <s v="STU0692"/>
    <s v="Male"/>
    <x v="1"/>
    <x v="185"/>
    <x v="1"/>
    <x v="0"/>
    <x v="2"/>
    <n v="71.400000000000006"/>
    <x v="1"/>
    <x v="5"/>
    <x v="0"/>
  </r>
  <r>
    <s v="STU0693"/>
    <s v="Male"/>
    <x v="0"/>
    <x v="295"/>
    <x v="2"/>
    <x v="2"/>
    <x v="0"/>
    <n v="72.5"/>
    <x v="0"/>
    <x v="0"/>
    <x v="1"/>
  </r>
  <r>
    <s v="STU0694"/>
    <s v="Male"/>
    <x v="4"/>
    <x v="233"/>
    <x v="1"/>
    <x v="2"/>
    <x v="2"/>
    <n v="65.7"/>
    <x v="2"/>
    <x v="2"/>
    <x v="1"/>
  </r>
  <r>
    <s v="STU0695"/>
    <s v="Male"/>
    <x v="4"/>
    <x v="311"/>
    <x v="2"/>
    <x v="1"/>
    <x v="2"/>
    <n v="74.3"/>
    <x v="0"/>
    <x v="1"/>
    <x v="1"/>
  </r>
  <r>
    <s v="STU0696"/>
    <s v="Female"/>
    <x v="2"/>
    <x v="321"/>
    <x v="3"/>
    <x v="2"/>
    <x v="2"/>
    <n v="58.6"/>
    <x v="0"/>
    <x v="5"/>
    <x v="1"/>
  </r>
  <r>
    <s v="STU0697"/>
    <s v="Male"/>
    <x v="3"/>
    <x v="203"/>
    <x v="2"/>
    <x v="1"/>
    <x v="0"/>
    <n v="98.4"/>
    <x v="0"/>
    <x v="5"/>
    <x v="1"/>
  </r>
  <r>
    <s v="STU0698"/>
    <s v="Male"/>
    <x v="2"/>
    <x v="53"/>
    <x v="0"/>
    <x v="0"/>
    <x v="0"/>
    <n v="87.3"/>
    <x v="0"/>
    <x v="3"/>
    <x v="1"/>
  </r>
  <r>
    <s v="STU0699"/>
    <s v="Male"/>
    <x v="3"/>
    <x v="147"/>
    <x v="1"/>
    <x v="0"/>
    <x v="0"/>
    <n v="76.400000000000006"/>
    <x v="0"/>
    <x v="0"/>
    <x v="1"/>
  </r>
  <r>
    <s v="STU0700"/>
    <s v="Male"/>
    <x v="1"/>
    <x v="233"/>
    <x v="0"/>
    <x v="2"/>
    <x v="2"/>
    <n v="35.9"/>
    <x v="0"/>
    <x v="4"/>
    <x v="1"/>
  </r>
  <r>
    <s v="STU0701"/>
    <s v="Male"/>
    <x v="1"/>
    <x v="322"/>
    <x v="0"/>
    <x v="2"/>
    <x v="1"/>
    <n v="74.099999999999994"/>
    <x v="0"/>
    <x v="5"/>
    <x v="0"/>
  </r>
  <r>
    <s v="STU0702"/>
    <s v="Male"/>
    <x v="0"/>
    <x v="322"/>
    <x v="1"/>
    <x v="0"/>
    <x v="0"/>
    <n v="60"/>
    <x v="0"/>
    <x v="2"/>
    <x v="0"/>
  </r>
  <r>
    <s v="STU0703"/>
    <s v="Male"/>
    <x v="3"/>
    <x v="102"/>
    <x v="1"/>
    <x v="0"/>
    <x v="2"/>
    <n v="50.3"/>
    <x v="2"/>
    <x v="3"/>
    <x v="1"/>
  </r>
  <r>
    <s v="STU0704"/>
    <s v="Male"/>
    <x v="0"/>
    <x v="9"/>
    <x v="2"/>
    <x v="0"/>
    <x v="1"/>
    <n v="59.6"/>
    <x v="0"/>
    <x v="5"/>
    <x v="0"/>
  </r>
  <r>
    <s v="STU0705"/>
    <s v="Male"/>
    <x v="4"/>
    <x v="204"/>
    <x v="2"/>
    <x v="2"/>
    <x v="2"/>
    <n v="52"/>
    <x v="0"/>
    <x v="5"/>
    <x v="1"/>
  </r>
  <r>
    <s v="STU0706"/>
    <s v="Female"/>
    <x v="3"/>
    <x v="206"/>
    <x v="0"/>
    <x v="0"/>
    <x v="2"/>
    <n v="72.599999999999994"/>
    <x v="0"/>
    <x v="3"/>
    <x v="0"/>
  </r>
  <r>
    <s v="STU0707"/>
    <s v="Male"/>
    <x v="2"/>
    <x v="104"/>
    <x v="0"/>
    <x v="1"/>
    <x v="1"/>
    <n v="89.2"/>
    <x v="2"/>
    <x v="3"/>
    <x v="0"/>
  </r>
  <r>
    <s v="STU0708"/>
    <s v="Female"/>
    <x v="4"/>
    <x v="100"/>
    <x v="1"/>
    <x v="4"/>
    <x v="0"/>
    <n v="77.400000000000006"/>
    <x v="1"/>
    <x v="1"/>
    <x v="0"/>
  </r>
  <r>
    <s v="STU0709"/>
    <s v="Male"/>
    <x v="4"/>
    <x v="308"/>
    <x v="2"/>
    <x v="0"/>
    <x v="0"/>
    <n v="100"/>
    <x v="0"/>
    <x v="5"/>
    <x v="0"/>
  </r>
  <r>
    <s v="STU0710"/>
    <s v="Female"/>
    <x v="2"/>
    <x v="281"/>
    <x v="1"/>
    <x v="5"/>
    <x v="0"/>
    <n v="41.7"/>
    <x v="0"/>
    <x v="4"/>
    <x v="1"/>
  </r>
  <r>
    <s v="STU0711"/>
    <s v="Female"/>
    <x v="4"/>
    <x v="168"/>
    <x v="1"/>
    <x v="2"/>
    <x v="1"/>
    <n v="57.4"/>
    <x v="1"/>
    <x v="2"/>
    <x v="0"/>
  </r>
  <r>
    <s v="STU0712"/>
    <s v="Male"/>
    <x v="3"/>
    <x v="312"/>
    <x v="1"/>
    <x v="1"/>
    <x v="1"/>
    <n v="50.9"/>
    <x v="0"/>
    <x v="0"/>
    <x v="0"/>
  </r>
  <r>
    <s v="STU0713"/>
    <s v="Male"/>
    <x v="0"/>
    <x v="58"/>
    <x v="0"/>
    <x v="1"/>
    <x v="2"/>
    <n v="83.4"/>
    <x v="0"/>
    <x v="0"/>
    <x v="1"/>
  </r>
  <r>
    <s v="STU0714"/>
    <s v="Male"/>
    <x v="4"/>
    <x v="323"/>
    <x v="3"/>
    <x v="1"/>
    <x v="0"/>
    <n v="61.7"/>
    <x v="1"/>
    <x v="4"/>
    <x v="1"/>
  </r>
  <r>
    <s v="STU0715"/>
    <s v="Male"/>
    <x v="3"/>
    <x v="289"/>
    <x v="2"/>
    <x v="2"/>
    <x v="2"/>
    <n v="67.8"/>
    <x v="1"/>
    <x v="3"/>
    <x v="1"/>
  </r>
  <r>
    <s v="STU0716"/>
    <s v="Female"/>
    <x v="1"/>
    <x v="281"/>
    <x v="1"/>
    <x v="2"/>
    <x v="0"/>
    <n v="74.5"/>
    <x v="1"/>
    <x v="3"/>
    <x v="1"/>
  </r>
  <r>
    <s v="STU0717"/>
    <s v="Female"/>
    <x v="3"/>
    <x v="19"/>
    <x v="1"/>
    <x v="0"/>
    <x v="0"/>
    <n v="43.2"/>
    <x v="1"/>
    <x v="3"/>
    <x v="0"/>
  </r>
  <r>
    <s v="STU0718"/>
    <s v="Female"/>
    <x v="0"/>
    <x v="253"/>
    <x v="1"/>
    <x v="0"/>
    <x v="2"/>
    <n v="55.7"/>
    <x v="2"/>
    <x v="5"/>
    <x v="0"/>
  </r>
  <r>
    <s v="STU0719"/>
    <s v="Male"/>
    <x v="3"/>
    <x v="122"/>
    <x v="2"/>
    <x v="0"/>
    <x v="1"/>
    <n v="80"/>
    <x v="2"/>
    <x v="3"/>
    <x v="1"/>
  </r>
  <r>
    <s v="STU0720"/>
    <s v="Female"/>
    <x v="2"/>
    <x v="119"/>
    <x v="2"/>
    <x v="0"/>
    <x v="1"/>
    <n v="56.8"/>
    <x v="0"/>
    <x v="3"/>
    <x v="1"/>
  </r>
  <r>
    <s v="STU0721"/>
    <s v="Female"/>
    <x v="0"/>
    <x v="257"/>
    <x v="0"/>
    <x v="0"/>
    <x v="2"/>
    <n v="39.299999999999997"/>
    <x v="0"/>
    <x v="5"/>
    <x v="0"/>
  </r>
  <r>
    <s v="STU0722"/>
    <s v="Male"/>
    <x v="1"/>
    <x v="281"/>
    <x v="1"/>
    <x v="0"/>
    <x v="0"/>
    <n v="51.5"/>
    <x v="0"/>
    <x v="5"/>
    <x v="1"/>
  </r>
  <r>
    <s v="STU0723"/>
    <s v="Male"/>
    <x v="2"/>
    <x v="305"/>
    <x v="1"/>
    <x v="1"/>
    <x v="0"/>
    <n v="60.7"/>
    <x v="1"/>
    <x v="4"/>
    <x v="0"/>
  </r>
  <r>
    <s v="STU0724"/>
    <s v="Female"/>
    <x v="3"/>
    <x v="275"/>
    <x v="3"/>
    <x v="3"/>
    <x v="2"/>
    <n v="67.5"/>
    <x v="0"/>
    <x v="1"/>
    <x v="1"/>
  </r>
  <r>
    <s v="STU0725"/>
    <s v="Male"/>
    <x v="0"/>
    <x v="164"/>
    <x v="0"/>
    <x v="3"/>
    <x v="2"/>
    <n v="63.9"/>
    <x v="0"/>
    <x v="5"/>
    <x v="1"/>
  </r>
  <r>
    <s v="STU0726"/>
    <s v="Female"/>
    <x v="1"/>
    <x v="108"/>
    <x v="2"/>
    <x v="2"/>
    <x v="1"/>
    <n v="55.8"/>
    <x v="1"/>
    <x v="2"/>
    <x v="1"/>
  </r>
  <r>
    <s v="STU0727"/>
    <s v="Male"/>
    <x v="2"/>
    <x v="216"/>
    <x v="1"/>
    <x v="1"/>
    <x v="2"/>
    <n v="79.099999999999994"/>
    <x v="1"/>
    <x v="3"/>
    <x v="0"/>
  </r>
  <r>
    <s v="STU0728"/>
    <s v="Female"/>
    <x v="1"/>
    <x v="83"/>
    <x v="1"/>
    <x v="3"/>
    <x v="2"/>
    <n v="63.1"/>
    <x v="0"/>
    <x v="1"/>
    <x v="1"/>
  </r>
  <r>
    <s v="STU0729"/>
    <s v="Male"/>
    <x v="3"/>
    <x v="40"/>
    <x v="0"/>
    <x v="2"/>
    <x v="0"/>
    <n v="68.099999999999994"/>
    <x v="1"/>
    <x v="0"/>
    <x v="1"/>
  </r>
  <r>
    <s v="STU0730"/>
    <s v="Male"/>
    <x v="1"/>
    <x v="34"/>
    <x v="0"/>
    <x v="0"/>
    <x v="0"/>
    <n v="56.6"/>
    <x v="1"/>
    <x v="4"/>
    <x v="0"/>
  </r>
  <r>
    <s v="STU0731"/>
    <s v="Male"/>
    <x v="4"/>
    <x v="179"/>
    <x v="1"/>
    <x v="3"/>
    <x v="2"/>
    <n v="87.6"/>
    <x v="0"/>
    <x v="1"/>
    <x v="0"/>
  </r>
  <r>
    <s v="STU0732"/>
    <s v="Female"/>
    <x v="2"/>
    <x v="324"/>
    <x v="1"/>
    <x v="2"/>
    <x v="0"/>
    <n v="59.1"/>
    <x v="2"/>
    <x v="5"/>
    <x v="1"/>
  </r>
  <r>
    <s v="STU0733"/>
    <s v="Female"/>
    <x v="1"/>
    <x v="108"/>
    <x v="0"/>
    <x v="2"/>
    <x v="2"/>
    <n v="66.099999999999994"/>
    <x v="2"/>
    <x v="3"/>
    <x v="1"/>
  </r>
  <r>
    <s v="STU0734"/>
    <s v="Male"/>
    <x v="3"/>
    <x v="325"/>
    <x v="2"/>
    <x v="0"/>
    <x v="1"/>
    <n v="80.5"/>
    <x v="0"/>
    <x v="3"/>
    <x v="0"/>
  </r>
  <r>
    <s v="STU0735"/>
    <s v="Male"/>
    <x v="3"/>
    <x v="122"/>
    <x v="2"/>
    <x v="0"/>
    <x v="2"/>
    <n v="69.2"/>
    <x v="0"/>
    <x v="3"/>
    <x v="1"/>
  </r>
  <r>
    <s v="STU0736"/>
    <s v="Female"/>
    <x v="1"/>
    <x v="129"/>
    <x v="1"/>
    <x v="4"/>
    <x v="0"/>
    <n v="68.8"/>
    <x v="1"/>
    <x v="1"/>
    <x v="0"/>
  </r>
  <r>
    <s v="STU0737"/>
    <s v="Male"/>
    <x v="3"/>
    <x v="242"/>
    <x v="2"/>
    <x v="1"/>
    <x v="0"/>
    <n v="35.4"/>
    <x v="1"/>
    <x v="3"/>
    <x v="1"/>
  </r>
  <r>
    <s v="STU0738"/>
    <s v="Female"/>
    <x v="0"/>
    <x v="177"/>
    <x v="2"/>
    <x v="0"/>
    <x v="2"/>
    <n v="75.2"/>
    <x v="1"/>
    <x v="5"/>
    <x v="0"/>
  </r>
  <r>
    <s v="STU0739"/>
    <s v="Male"/>
    <x v="0"/>
    <x v="93"/>
    <x v="0"/>
    <x v="0"/>
    <x v="2"/>
    <n v="65.8"/>
    <x v="1"/>
    <x v="1"/>
    <x v="0"/>
  </r>
  <r>
    <s v="STU0740"/>
    <s v="Male"/>
    <x v="0"/>
    <x v="242"/>
    <x v="3"/>
    <x v="2"/>
    <x v="2"/>
    <n v="73.099999999999994"/>
    <x v="1"/>
    <x v="3"/>
    <x v="0"/>
  </r>
  <r>
    <s v="STU0741"/>
    <s v="Male"/>
    <x v="4"/>
    <x v="95"/>
    <x v="1"/>
    <x v="2"/>
    <x v="2"/>
    <n v="67.7"/>
    <x v="0"/>
    <x v="0"/>
    <x v="1"/>
  </r>
  <r>
    <s v="STU0742"/>
    <s v="Male"/>
    <x v="1"/>
    <x v="326"/>
    <x v="2"/>
    <x v="0"/>
    <x v="2"/>
    <n v="56.6"/>
    <x v="2"/>
    <x v="0"/>
    <x v="1"/>
  </r>
  <r>
    <s v="STU0743"/>
    <s v="Female"/>
    <x v="4"/>
    <x v="163"/>
    <x v="2"/>
    <x v="3"/>
    <x v="2"/>
    <n v="78.400000000000006"/>
    <x v="1"/>
    <x v="2"/>
    <x v="0"/>
  </r>
  <r>
    <s v="STU0744"/>
    <s v="Male"/>
    <x v="3"/>
    <x v="173"/>
    <x v="2"/>
    <x v="0"/>
    <x v="2"/>
    <n v="68"/>
    <x v="0"/>
    <x v="3"/>
    <x v="1"/>
  </r>
  <r>
    <s v="STU0745"/>
    <s v="Male"/>
    <x v="4"/>
    <x v="160"/>
    <x v="2"/>
    <x v="0"/>
    <x v="1"/>
    <n v="45.7"/>
    <x v="0"/>
    <x v="3"/>
    <x v="0"/>
  </r>
  <r>
    <s v="STU0746"/>
    <s v="Female"/>
    <x v="3"/>
    <x v="96"/>
    <x v="3"/>
    <x v="1"/>
    <x v="2"/>
    <n v="84.6"/>
    <x v="0"/>
    <x v="1"/>
    <x v="0"/>
  </r>
  <r>
    <s v="STU0747"/>
    <s v="Male"/>
    <x v="3"/>
    <x v="158"/>
    <x v="2"/>
    <x v="0"/>
    <x v="0"/>
    <n v="43.5"/>
    <x v="1"/>
    <x v="1"/>
    <x v="1"/>
  </r>
  <r>
    <s v="STU0748"/>
    <s v="Male"/>
    <x v="2"/>
    <x v="146"/>
    <x v="1"/>
    <x v="4"/>
    <x v="2"/>
    <n v="78.5"/>
    <x v="0"/>
    <x v="3"/>
    <x v="0"/>
  </r>
  <r>
    <s v="STU0749"/>
    <s v="Female"/>
    <x v="0"/>
    <x v="327"/>
    <x v="2"/>
    <x v="1"/>
    <x v="2"/>
    <n v="87.3"/>
    <x v="1"/>
    <x v="2"/>
    <x v="0"/>
  </r>
  <r>
    <s v="STU0750"/>
    <s v="Female"/>
    <x v="3"/>
    <x v="29"/>
    <x v="0"/>
    <x v="4"/>
    <x v="1"/>
    <n v="48.4"/>
    <x v="0"/>
    <x v="3"/>
    <x v="1"/>
  </r>
  <r>
    <s v="STU0751"/>
    <s v="Male"/>
    <x v="2"/>
    <x v="233"/>
    <x v="0"/>
    <x v="0"/>
    <x v="2"/>
    <n v="63.2"/>
    <x v="0"/>
    <x v="5"/>
    <x v="0"/>
  </r>
  <r>
    <s v="STU0752"/>
    <s v="Female"/>
    <x v="0"/>
    <x v="189"/>
    <x v="3"/>
    <x v="0"/>
    <x v="1"/>
    <n v="61.8"/>
    <x v="2"/>
    <x v="1"/>
    <x v="0"/>
  </r>
  <r>
    <s v="STU0753"/>
    <s v="Female"/>
    <x v="3"/>
    <x v="300"/>
    <x v="0"/>
    <x v="0"/>
    <x v="1"/>
    <n v="62.4"/>
    <x v="1"/>
    <x v="3"/>
    <x v="0"/>
  </r>
  <r>
    <s v="STU0754"/>
    <s v="Male"/>
    <x v="3"/>
    <x v="16"/>
    <x v="1"/>
    <x v="2"/>
    <x v="2"/>
    <n v="92.5"/>
    <x v="2"/>
    <x v="1"/>
    <x v="0"/>
  </r>
  <r>
    <s v="STU0755"/>
    <s v="Male"/>
    <x v="4"/>
    <x v="105"/>
    <x v="2"/>
    <x v="1"/>
    <x v="2"/>
    <n v="48.6"/>
    <x v="1"/>
    <x v="3"/>
    <x v="1"/>
  </r>
  <r>
    <s v="STU0756"/>
    <s v="Female"/>
    <x v="4"/>
    <x v="328"/>
    <x v="1"/>
    <x v="4"/>
    <x v="2"/>
    <n v="60.4"/>
    <x v="2"/>
    <x v="4"/>
    <x v="1"/>
  </r>
  <r>
    <s v="STU0757"/>
    <s v="Female"/>
    <x v="0"/>
    <x v="329"/>
    <x v="1"/>
    <x v="1"/>
    <x v="1"/>
    <n v="87.5"/>
    <x v="0"/>
    <x v="1"/>
    <x v="0"/>
  </r>
  <r>
    <s v="STU0758"/>
    <s v="Male"/>
    <x v="3"/>
    <x v="328"/>
    <x v="1"/>
    <x v="3"/>
    <x v="2"/>
    <n v="60.2"/>
    <x v="0"/>
    <x v="2"/>
    <x v="1"/>
  </r>
  <r>
    <s v="STU0759"/>
    <s v="Female"/>
    <x v="1"/>
    <x v="330"/>
    <x v="2"/>
    <x v="1"/>
    <x v="0"/>
    <n v="51"/>
    <x v="0"/>
    <x v="4"/>
    <x v="1"/>
  </r>
  <r>
    <s v="STU0760"/>
    <s v="Female"/>
    <x v="4"/>
    <x v="220"/>
    <x v="2"/>
    <x v="0"/>
    <x v="2"/>
    <n v="68.900000000000006"/>
    <x v="2"/>
    <x v="5"/>
    <x v="1"/>
  </r>
  <r>
    <s v="STU0761"/>
    <s v="Male"/>
    <x v="0"/>
    <x v="208"/>
    <x v="1"/>
    <x v="0"/>
    <x v="0"/>
    <n v="77.099999999999994"/>
    <x v="0"/>
    <x v="3"/>
    <x v="1"/>
  </r>
  <r>
    <s v="STU0762"/>
    <s v="Male"/>
    <x v="3"/>
    <x v="46"/>
    <x v="1"/>
    <x v="1"/>
    <x v="2"/>
    <n v="59.1"/>
    <x v="1"/>
    <x v="5"/>
    <x v="0"/>
  </r>
  <r>
    <s v="STU0763"/>
    <s v="Male"/>
    <x v="3"/>
    <x v="56"/>
    <x v="0"/>
    <x v="0"/>
    <x v="0"/>
    <n v="73.3"/>
    <x v="0"/>
    <x v="1"/>
    <x v="0"/>
  </r>
  <r>
    <s v="STU0764"/>
    <s v="Female"/>
    <x v="1"/>
    <x v="38"/>
    <x v="2"/>
    <x v="0"/>
    <x v="2"/>
    <n v="44.4"/>
    <x v="2"/>
    <x v="4"/>
    <x v="1"/>
  </r>
  <r>
    <s v="STU0765"/>
    <s v="Male"/>
    <x v="0"/>
    <x v="331"/>
    <x v="1"/>
    <x v="2"/>
    <x v="1"/>
    <n v="45.2"/>
    <x v="1"/>
    <x v="5"/>
    <x v="0"/>
  </r>
  <r>
    <s v="STU0766"/>
    <s v="Male"/>
    <x v="3"/>
    <x v="47"/>
    <x v="2"/>
    <x v="4"/>
    <x v="0"/>
    <n v="58.4"/>
    <x v="2"/>
    <x v="2"/>
    <x v="1"/>
  </r>
  <r>
    <s v="STU0767"/>
    <s v="Female"/>
    <x v="4"/>
    <x v="77"/>
    <x v="2"/>
    <x v="0"/>
    <x v="0"/>
    <n v="73.900000000000006"/>
    <x v="0"/>
    <x v="1"/>
    <x v="1"/>
  </r>
  <r>
    <s v="STU0768"/>
    <s v="Female"/>
    <x v="1"/>
    <x v="199"/>
    <x v="1"/>
    <x v="4"/>
    <x v="0"/>
    <n v="76.400000000000006"/>
    <x v="0"/>
    <x v="4"/>
    <x v="0"/>
  </r>
  <r>
    <s v="STU0769"/>
    <s v="Male"/>
    <x v="0"/>
    <x v="332"/>
    <x v="2"/>
    <x v="4"/>
    <x v="2"/>
    <n v="47.3"/>
    <x v="0"/>
    <x v="5"/>
    <x v="1"/>
  </r>
  <r>
    <s v="STU0770"/>
    <s v="Female"/>
    <x v="1"/>
    <x v="89"/>
    <x v="2"/>
    <x v="2"/>
    <x v="2"/>
    <n v="75.900000000000006"/>
    <x v="0"/>
    <x v="4"/>
    <x v="0"/>
  </r>
  <r>
    <s v="STU0771"/>
    <s v="Male"/>
    <x v="4"/>
    <x v="333"/>
    <x v="1"/>
    <x v="0"/>
    <x v="0"/>
    <n v="67.5"/>
    <x v="1"/>
    <x v="4"/>
    <x v="0"/>
  </r>
  <r>
    <s v="STU0772"/>
    <s v="Female"/>
    <x v="0"/>
    <x v="334"/>
    <x v="2"/>
    <x v="0"/>
    <x v="0"/>
    <n v="51.8"/>
    <x v="0"/>
    <x v="5"/>
    <x v="1"/>
  </r>
  <r>
    <s v="STU0773"/>
    <s v="Male"/>
    <x v="1"/>
    <x v="335"/>
    <x v="2"/>
    <x v="1"/>
    <x v="2"/>
    <n v="45"/>
    <x v="0"/>
    <x v="0"/>
    <x v="1"/>
  </r>
  <r>
    <s v="STU0774"/>
    <s v="Male"/>
    <x v="2"/>
    <x v="69"/>
    <x v="2"/>
    <x v="1"/>
    <x v="0"/>
    <n v="68.400000000000006"/>
    <x v="0"/>
    <x v="3"/>
    <x v="1"/>
  </r>
  <r>
    <s v="STU0775"/>
    <s v="Female"/>
    <x v="4"/>
    <x v="306"/>
    <x v="2"/>
    <x v="3"/>
    <x v="2"/>
    <n v="84.3"/>
    <x v="1"/>
    <x v="1"/>
    <x v="0"/>
  </r>
  <r>
    <s v="STU0776"/>
    <s v="Male"/>
    <x v="4"/>
    <x v="259"/>
    <x v="2"/>
    <x v="2"/>
    <x v="0"/>
    <n v="65.5"/>
    <x v="0"/>
    <x v="1"/>
    <x v="1"/>
  </r>
  <r>
    <s v="STU0777"/>
    <s v="Male"/>
    <x v="4"/>
    <x v="179"/>
    <x v="1"/>
    <x v="0"/>
    <x v="2"/>
    <n v="51"/>
    <x v="1"/>
    <x v="1"/>
    <x v="0"/>
  </r>
  <r>
    <s v="STU0778"/>
    <s v="Female"/>
    <x v="2"/>
    <x v="169"/>
    <x v="2"/>
    <x v="0"/>
    <x v="0"/>
    <n v="37"/>
    <x v="1"/>
    <x v="4"/>
    <x v="1"/>
  </r>
  <r>
    <s v="STU0779"/>
    <s v="Female"/>
    <x v="2"/>
    <x v="336"/>
    <x v="2"/>
    <x v="1"/>
    <x v="2"/>
    <n v="87.9"/>
    <x v="1"/>
    <x v="5"/>
    <x v="0"/>
  </r>
  <r>
    <s v="STU0780"/>
    <s v="Female"/>
    <x v="3"/>
    <x v="334"/>
    <x v="1"/>
    <x v="0"/>
    <x v="0"/>
    <n v="80.599999999999994"/>
    <x v="1"/>
    <x v="3"/>
    <x v="0"/>
  </r>
  <r>
    <s v="STU0781"/>
    <s v="Female"/>
    <x v="1"/>
    <x v="337"/>
    <x v="1"/>
    <x v="0"/>
    <x v="2"/>
    <n v="69.5"/>
    <x v="2"/>
    <x v="2"/>
    <x v="1"/>
  </r>
  <r>
    <s v="STU0782"/>
    <s v="Male"/>
    <x v="3"/>
    <x v="6"/>
    <x v="0"/>
    <x v="2"/>
    <x v="1"/>
    <n v="87.2"/>
    <x v="1"/>
    <x v="1"/>
    <x v="0"/>
  </r>
  <r>
    <s v="STU0783"/>
    <s v="Male"/>
    <x v="1"/>
    <x v="3"/>
    <x v="0"/>
    <x v="0"/>
    <x v="1"/>
    <n v="68.400000000000006"/>
    <x v="0"/>
    <x v="5"/>
    <x v="0"/>
  </r>
  <r>
    <s v="STU0784"/>
    <s v="Male"/>
    <x v="2"/>
    <x v="321"/>
    <x v="0"/>
    <x v="0"/>
    <x v="2"/>
    <n v="57"/>
    <x v="1"/>
    <x v="3"/>
    <x v="0"/>
  </r>
  <r>
    <s v="STU0785"/>
    <s v="Male"/>
    <x v="2"/>
    <x v="155"/>
    <x v="1"/>
    <x v="2"/>
    <x v="2"/>
    <n v="73.3"/>
    <x v="0"/>
    <x v="3"/>
    <x v="1"/>
  </r>
  <r>
    <s v="STU0786"/>
    <s v="Female"/>
    <x v="3"/>
    <x v="132"/>
    <x v="1"/>
    <x v="0"/>
    <x v="1"/>
    <n v="52.6"/>
    <x v="1"/>
    <x v="0"/>
    <x v="0"/>
  </r>
  <r>
    <s v="STU0787"/>
    <s v="Male"/>
    <x v="0"/>
    <x v="244"/>
    <x v="1"/>
    <x v="0"/>
    <x v="2"/>
    <n v="50.1"/>
    <x v="0"/>
    <x v="5"/>
    <x v="0"/>
  </r>
  <r>
    <s v="STU0788"/>
    <s v="Male"/>
    <x v="3"/>
    <x v="274"/>
    <x v="2"/>
    <x v="1"/>
    <x v="0"/>
    <n v="76.599999999999994"/>
    <x v="0"/>
    <x v="1"/>
    <x v="1"/>
  </r>
  <r>
    <s v="STU0789"/>
    <s v="Male"/>
    <x v="1"/>
    <x v="184"/>
    <x v="2"/>
    <x v="4"/>
    <x v="1"/>
    <n v="77.8"/>
    <x v="1"/>
    <x v="4"/>
    <x v="0"/>
  </r>
  <r>
    <s v="STU0790"/>
    <s v="Female"/>
    <x v="3"/>
    <x v="227"/>
    <x v="2"/>
    <x v="0"/>
    <x v="2"/>
    <n v="45.9"/>
    <x v="2"/>
    <x v="3"/>
    <x v="1"/>
  </r>
  <r>
    <s v="STU0791"/>
    <s v="Male"/>
    <x v="4"/>
    <x v="53"/>
    <x v="3"/>
    <x v="4"/>
    <x v="0"/>
    <n v="46.4"/>
    <x v="0"/>
    <x v="3"/>
    <x v="1"/>
  </r>
  <r>
    <s v="STU0792"/>
    <s v="Male"/>
    <x v="1"/>
    <x v="226"/>
    <x v="1"/>
    <x v="0"/>
    <x v="0"/>
    <n v="58.3"/>
    <x v="0"/>
    <x v="2"/>
    <x v="1"/>
  </r>
  <r>
    <s v="STU0793"/>
    <s v="Male"/>
    <x v="1"/>
    <x v="295"/>
    <x v="0"/>
    <x v="2"/>
    <x v="0"/>
    <n v="54.3"/>
    <x v="1"/>
    <x v="0"/>
    <x v="0"/>
  </r>
  <r>
    <s v="STU0794"/>
    <s v="Female"/>
    <x v="0"/>
    <x v="251"/>
    <x v="1"/>
    <x v="3"/>
    <x v="2"/>
    <n v="72.099999999999994"/>
    <x v="2"/>
    <x v="3"/>
    <x v="0"/>
  </r>
  <r>
    <s v="STU0795"/>
    <s v="Male"/>
    <x v="2"/>
    <x v="61"/>
    <x v="1"/>
    <x v="1"/>
    <x v="0"/>
    <n v="65.7"/>
    <x v="2"/>
    <x v="3"/>
    <x v="1"/>
  </r>
  <r>
    <s v="STU0796"/>
    <s v="Female"/>
    <x v="1"/>
    <x v="88"/>
    <x v="2"/>
    <x v="4"/>
    <x v="0"/>
    <n v="82.5"/>
    <x v="2"/>
    <x v="4"/>
    <x v="1"/>
  </r>
  <r>
    <s v="STU0797"/>
    <s v="Female"/>
    <x v="2"/>
    <x v="338"/>
    <x v="2"/>
    <x v="0"/>
    <x v="0"/>
    <n v="69.8"/>
    <x v="2"/>
    <x v="4"/>
    <x v="1"/>
  </r>
  <r>
    <s v="STU0798"/>
    <s v="Male"/>
    <x v="3"/>
    <x v="100"/>
    <x v="0"/>
    <x v="0"/>
    <x v="2"/>
    <n v="55.3"/>
    <x v="1"/>
    <x v="2"/>
    <x v="0"/>
  </r>
  <r>
    <s v="STU0799"/>
    <s v="Female"/>
    <x v="4"/>
    <x v="58"/>
    <x v="1"/>
    <x v="3"/>
    <x v="2"/>
    <n v="36.6"/>
    <x v="1"/>
    <x v="5"/>
    <x v="0"/>
  </r>
  <r>
    <s v="STU0800"/>
    <s v="Female"/>
    <x v="0"/>
    <x v="176"/>
    <x v="1"/>
    <x v="0"/>
    <x v="2"/>
    <n v="67.7"/>
    <x v="0"/>
    <x v="2"/>
    <x v="0"/>
  </r>
  <r>
    <s v="STU0801"/>
    <s v="Female"/>
    <x v="2"/>
    <x v="70"/>
    <x v="0"/>
    <x v="0"/>
    <x v="0"/>
    <n v="39.299999999999997"/>
    <x v="0"/>
    <x v="2"/>
    <x v="0"/>
  </r>
  <r>
    <s v="STU0802"/>
    <s v="Male"/>
    <x v="1"/>
    <x v="339"/>
    <x v="2"/>
    <x v="1"/>
    <x v="0"/>
    <n v="55.1"/>
    <x v="1"/>
    <x v="4"/>
    <x v="1"/>
  </r>
  <r>
    <s v="STU0803"/>
    <s v="Male"/>
    <x v="2"/>
    <x v="240"/>
    <x v="3"/>
    <x v="4"/>
    <x v="1"/>
    <n v="54.2"/>
    <x v="2"/>
    <x v="5"/>
    <x v="0"/>
  </r>
  <r>
    <s v="STU0804"/>
    <s v="Female"/>
    <x v="1"/>
    <x v="91"/>
    <x v="1"/>
    <x v="3"/>
    <x v="2"/>
    <n v="57.4"/>
    <x v="0"/>
    <x v="4"/>
    <x v="1"/>
  </r>
  <r>
    <s v="STU0805"/>
    <s v="Male"/>
    <x v="2"/>
    <x v="327"/>
    <x v="1"/>
    <x v="0"/>
    <x v="2"/>
    <n v="45.3"/>
    <x v="0"/>
    <x v="0"/>
    <x v="0"/>
  </r>
  <r>
    <s v="STU0806"/>
    <s v="Female"/>
    <x v="1"/>
    <x v="122"/>
    <x v="1"/>
    <x v="3"/>
    <x v="0"/>
    <n v="54.1"/>
    <x v="2"/>
    <x v="1"/>
    <x v="1"/>
  </r>
  <r>
    <s v="STU0807"/>
    <s v="Female"/>
    <x v="3"/>
    <x v="57"/>
    <x v="2"/>
    <x v="0"/>
    <x v="2"/>
    <n v="82.2"/>
    <x v="0"/>
    <x v="1"/>
    <x v="1"/>
  </r>
  <r>
    <s v="STU0808"/>
    <s v="Female"/>
    <x v="1"/>
    <x v="180"/>
    <x v="2"/>
    <x v="0"/>
    <x v="2"/>
    <n v="82.1"/>
    <x v="0"/>
    <x v="0"/>
    <x v="1"/>
  </r>
  <r>
    <s v="STU0809"/>
    <s v="Male"/>
    <x v="1"/>
    <x v="340"/>
    <x v="1"/>
    <x v="1"/>
    <x v="0"/>
    <n v="88"/>
    <x v="2"/>
    <x v="1"/>
    <x v="1"/>
  </r>
  <r>
    <s v="STU0810"/>
    <s v="Male"/>
    <x v="4"/>
    <x v="179"/>
    <x v="0"/>
    <x v="0"/>
    <x v="0"/>
    <n v="65.2"/>
    <x v="2"/>
    <x v="5"/>
    <x v="1"/>
  </r>
  <r>
    <s v="STU0811"/>
    <s v="Female"/>
    <x v="1"/>
    <x v="180"/>
    <x v="0"/>
    <x v="0"/>
    <x v="2"/>
    <n v="69.099999999999994"/>
    <x v="1"/>
    <x v="4"/>
    <x v="0"/>
  </r>
  <r>
    <s v="STU0812"/>
    <s v="Female"/>
    <x v="4"/>
    <x v="302"/>
    <x v="2"/>
    <x v="1"/>
    <x v="1"/>
    <n v="82.4"/>
    <x v="2"/>
    <x v="1"/>
    <x v="1"/>
  </r>
  <r>
    <s v="STU0813"/>
    <s v="Male"/>
    <x v="0"/>
    <x v="84"/>
    <x v="1"/>
    <x v="0"/>
    <x v="1"/>
    <n v="42.9"/>
    <x v="1"/>
    <x v="5"/>
    <x v="0"/>
  </r>
  <r>
    <s v="STU0814"/>
    <s v="Female"/>
    <x v="4"/>
    <x v="239"/>
    <x v="2"/>
    <x v="0"/>
    <x v="2"/>
    <n v="77.099999999999994"/>
    <x v="2"/>
    <x v="4"/>
    <x v="0"/>
  </r>
  <r>
    <s v="STU0815"/>
    <s v="Female"/>
    <x v="3"/>
    <x v="288"/>
    <x v="2"/>
    <x v="0"/>
    <x v="2"/>
    <n v="84.5"/>
    <x v="1"/>
    <x v="5"/>
    <x v="0"/>
  </r>
  <r>
    <s v="STU0816"/>
    <s v="Male"/>
    <x v="4"/>
    <x v="88"/>
    <x v="1"/>
    <x v="2"/>
    <x v="0"/>
    <n v="51.7"/>
    <x v="1"/>
    <x v="0"/>
    <x v="1"/>
  </r>
  <r>
    <s v="STU0817"/>
    <s v="Male"/>
    <x v="0"/>
    <x v="51"/>
    <x v="1"/>
    <x v="2"/>
    <x v="2"/>
    <n v="85.7"/>
    <x v="1"/>
    <x v="2"/>
    <x v="0"/>
  </r>
  <r>
    <s v="STU0818"/>
    <s v="Male"/>
    <x v="3"/>
    <x v="114"/>
    <x v="2"/>
    <x v="4"/>
    <x v="2"/>
    <n v="95.9"/>
    <x v="1"/>
    <x v="0"/>
    <x v="1"/>
  </r>
  <r>
    <s v="STU0819"/>
    <s v="Male"/>
    <x v="2"/>
    <x v="188"/>
    <x v="2"/>
    <x v="4"/>
    <x v="0"/>
    <n v="76.7"/>
    <x v="0"/>
    <x v="1"/>
    <x v="1"/>
  </r>
  <r>
    <s v="STU0820"/>
    <s v="Male"/>
    <x v="2"/>
    <x v="43"/>
    <x v="3"/>
    <x v="2"/>
    <x v="1"/>
    <n v="73.900000000000006"/>
    <x v="0"/>
    <x v="4"/>
    <x v="0"/>
  </r>
  <r>
    <s v="STU0821"/>
    <s v="Female"/>
    <x v="4"/>
    <x v="161"/>
    <x v="2"/>
    <x v="4"/>
    <x v="0"/>
    <n v="48.2"/>
    <x v="0"/>
    <x v="5"/>
    <x v="1"/>
  </r>
  <r>
    <s v="STU0822"/>
    <s v="Male"/>
    <x v="4"/>
    <x v="98"/>
    <x v="1"/>
    <x v="0"/>
    <x v="2"/>
    <n v="81"/>
    <x v="2"/>
    <x v="1"/>
    <x v="0"/>
  </r>
  <r>
    <s v="STU0823"/>
    <s v="Male"/>
    <x v="0"/>
    <x v="244"/>
    <x v="1"/>
    <x v="0"/>
    <x v="2"/>
    <n v="49.6"/>
    <x v="2"/>
    <x v="1"/>
    <x v="0"/>
  </r>
  <r>
    <s v="STU0824"/>
    <s v="Male"/>
    <x v="0"/>
    <x v="35"/>
    <x v="2"/>
    <x v="4"/>
    <x v="2"/>
    <n v="70.5"/>
    <x v="1"/>
    <x v="2"/>
    <x v="1"/>
  </r>
  <r>
    <s v="STU0825"/>
    <s v="Male"/>
    <x v="1"/>
    <x v="12"/>
    <x v="2"/>
    <x v="0"/>
    <x v="2"/>
    <n v="72.099999999999994"/>
    <x v="0"/>
    <x v="1"/>
    <x v="1"/>
  </r>
  <r>
    <s v="STU0826"/>
    <s v="Female"/>
    <x v="0"/>
    <x v="312"/>
    <x v="1"/>
    <x v="5"/>
    <x v="0"/>
    <n v="20"/>
    <x v="0"/>
    <x v="2"/>
    <x v="1"/>
  </r>
  <r>
    <s v="STU0827"/>
    <s v="Male"/>
    <x v="1"/>
    <x v="211"/>
    <x v="0"/>
    <x v="2"/>
    <x v="1"/>
    <n v="71.099999999999994"/>
    <x v="1"/>
    <x v="4"/>
    <x v="0"/>
  </r>
  <r>
    <s v="STU0828"/>
    <s v="Male"/>
    <x v="3"/>
    <x v="341"/>
    <x v="1"/>
    <x v="4"/>
    <x v="2"/>
    <n v="100"/>
    <x v="0"/>
    <x v="4"/>
    <x v="0"/>
  </r>
  <r>
    <s v="STU0829"/>
    <s v="Female"/>
    <x v="4"/>
    <x v="342"/>
    <x v="1"/>
    <x v="2"/>
    <x v="2"/>
    <n v="33.6"/>
    <x v="0"/>
    <x v="5"/>
    <x v="0"/>
  </r>
  <r>
    <s v="STU0830"/>
    <s v="Male"/>
    <x v="3"/>
    <x v="131"/>
    <x v="3"/>
    <x v="2"/>
    <x v="1"/>
    <n v="64.2"/>
    <x v="1"/>
    <x v="2"/>
    <x v="0"/>
  </r>
  <r>
    <s v="STU0831"/>
    <s v="Male"/>
    <x v="0"/>
    <x v="212"/>
    <x v="0"/>
    <x v="0"/>
    <x v="2"/>
    <n v="35.799999999999997"/>
    <x v="2"/>
    <x v="0"/>
    <x v="1"/>
  </r>
  <r>
    <s v="STU0832"/>
    <s v="Male"/>
    <x v="3"/>
    <x v="91"/>
    <x v="1"/>
    <x v="1"/>
    <x v="0"/>
    <n v="51.6"/>
    <x v="0"/>
    <x v="4"/>
    <x v="1"/>
  </r>
  <r>
    <s v="STU0833"/>
    <s v="Male"/>
    <x v="3"/>
    <x v="177"/>
    <x v="1"/>
    <x v="2"/>
    <x v="2"/>
    <n v="36.1"/>
    <x v="1"/>
    <x v="5"/>
    <x v="0"/>
  </r>
  <r>
    <s v="STU0834"/>
    <s v="Male"/>
    <x v="3"/>
    <x v="343"/>
    <x v="1"/>
    <x v="3"/>
    <x v="0"/>
    <n v="67.400000000000006"/>
    <x v="1"/>
    <x v="0"/>
    <x v="0"/>
  </r>
  <r>
    <s v="STU0835"/>
    <s v="Male"/>
    <x v="0"/>
    <x v="28"/>
    <x v="1"/>
    <x v="0"/>
    <x v="0"/>
    <n v="76.900000000000006"/>
    <x v="1"/>
    <x v="4"/>
    <x v="0"/>
  </r>
  <r>
    <s v="STU0836"/>
    <s v="Male"/>
    <x v="3"/>
    <x v="94"/>
    <x v="1"/>
    <x v="0"/>
    <x v="2"/>
    <n v="71.099999999999994"/>
    <x v="0"/>
    <x v="4"/>
    <x v="0"/>
  </r>
  <r>
    <s v="STU0837"/>
    <s v="Female"/>
    <x v="1"/>
    <x v="139"/>
    <x v="1"/>
    <x v="0"/>
    <x v="1"/>
    <n v="51"/>
    <x v="1"/>
    <x v="5"/>
    <x v="0"/>
  </r>
  <r>
    <s v="STU0838"/>
    <s v="Male"/>
    <x v="0"/>
    <x v="78"/>
    <x v="2"/>
    <x v="1"/>
    <x v="0"/>
    <n v="55.9"/>
    <x v="2"/>
    <x v="5"/>
    <x v="1"/>
  </r>
  <r>
    <s v="STU0839"/>
    <s v="Male"/>
    <x v="3"/>
    <x v="127"/>
    <x v="1"/>
    <x v="3"/>
    <x v="2"/>
    <n v="69.099999999999994"/>
    <x v="2"/>
    <x v="3"/>
    <x v="0"/>
  </r>
  <r>
    <s v="STU0840"/>
    <s v="Female"/>
    <x v="0"/>
    <x v="24"/>
    <x v="2"/>
    <x v="0"/>
    <x v="0"/>
    <n v="51.5"/>
    <x v="0"/>
    <x v="1"/>
    <x v="1"/>
  </r>
  <r>
    <s v="STU0841"/>
    <s v="Male"/>
    <x v="2"/>
    <x v="276"/>
    <x v="2"/>
    <x v="1"/>
    <x v="2"/>
    <n v="45.1"/>
    <x v="0"/>
    <x v="1"/>
    <x v="1"/>
  </r>
  <r>
    <s v="STU0842"/>
    <s v="Female"/>
    <x v="1"/>
    <x v="99"/>
    <x v="2"/>
    <x v="0"/>
    <x v="2"/>
    <n v="61.4"/>
    <x v="0"/>
    <x v="0"/>
    <x v="1"/>
  </r>
  <r>
    <s v="STU0843"/>
    <s v="Male"/>
    <x v="3"/>
    <x v="83"/>
    <x v="1"/>
    <x v="1"/>
    <x v="2"/>
    <n v="50.8"/>
    <x v="0"/>
    <x v="1"/>
    <x v="1"/>
  </r>
  <r>
    <s v="STU0844"/>
    <s v="Female"/>
    <x v="2"/>
    <x v="103"/>
    <x v="1"/>
    <x v="3"/>
    <x v="0"/>
    <n v="71.2"/>
    <x v="2"/>
    <x v="0"/>
    <x v="1"/>
  </r>
  <r>
    <s v="STU0845"/>
    <s v="Male"/>
    <x v="2"/>
    <x v="211"/>
    <x v="2"/>
    <x v="0"/>
    <x v="2"/>
    <n v="84.5"/>
    <x v="0"/>
    <x v="4"/>
    <x v="1"/>
  </r>
  <r>
    <s v="STU0846"/>
    <s v="Male"/>
    <x v="0"/>
    <x v="98"/>
    <x v="1"/>
    <x v="2"/>
    <x v="1"/>
    <n v="100"/>
    <x v="1"/>
    <x v="3"/>
    <x v="0"/>
  </r>
  <r>
    <s v="STU0847"/>
    <s v="Male"/>
    <x v="2"/>
    <x v="344"/>
    <x v="1"/>
    <x v="5"/>
    <x v="2"/>
    <n v="70.099999999999994"/>
    <x v="0"/>
    <x v="3"/>
    <x v="1"/>
  </r>
  <r>
    <s v="STU0848"/>
    <s v="Female"/>
    <x v="1"/>
    <x v="159"/>
    <x v="2"/>
    <x v="3"/>
    <x v="2"/>
    <n v="74.7"/>
    <x v="2"/>
    <x v="4"/>
    <x v="0"/>
  </r>
  <r>
    <s v="STU0849"/>
    <s v="Male"/>
    <x v="1"/>
    <x v="227"/>
    <x v="1"/>
    <x v="2"/>
    <x v="1"/>
    <n v="56"/>
    <x v="0"/>
    <x v="5"/>
    <x v="0"/>
  </r>
  <r>
    <s v="STU0850"/>
    <s v="Male"/>
    <x v="4"/>
    <x v="35"/>
    <x v="0"/>
    <x v="2"/>
    <x v="0"/>
    <n v="56.9"/>
    <x v="0"/>
    <x v="2"/>
    <x v="1"/>
  </r>
  <r>
    <s v="STU0851"/>
    <s v="Male"/>
    <x v="1"/>
    <x v="32"/>
    <x v="0"/>
    <x v="0"/>
    <x v="2"/>
    <n v="84.3"/>
    <x v="0"/>
    <x v="2"/>
    <x v="0"/>
  </r>
  <r>
    <s v="STU0852"/>
    <s v="Female"/>
    <x v="2"/>
    <x v="103"/>
    <x v="1"/>
    <x v="2"/>
    <x v="1"/>
    <n v="60.9"/>
    <x v="0"/>
    <x v="1"/>
    <x v="0"/>
  </r>
  <r>
    <s v="STU0853"/>
    <s v="Male"/>
    <x v="1"/>
    <x v="24"/>
    <x v="1"/>
    <x v="4"/>
    <x v="0"/>
    <n v="66.099999999999994"/>
    <x v="0"/>
    <x v="5"/>
    <x v="1"/>
  </r>
  <r>
    <s v="STU0854"/>
    <s v="Female"/>
    <x v="0"/>
    <x v="345"/>
    <x v="2"/>
    <x v="1"/>
    <x v="2"/>
    <n v="83.3"/>
    <x v="1"/>
    <x v="0"/>
    <x v="1"/>
  </r>
  <r>
    <s v="STU0855"/>
    <s v="Male"/>
    <x v="4"/>
    <x v="147"/>
    <x v="2"/>
    <x v="0"/>
    <x v="0"/>
    <n v="61"/>
    <x v="2"/>
    <x v="3"/>
    <x v="1"/>
  </r>
  <r>
    <s v="STU0856"/>
    <s v="Male"/>
    <x v="2"/>
    <x v="316"/>
    <x v="2"/>
    <x v="0"/>
    <x v="2"/>
    <n v="87.5"/>
    <x v="0"/>
    <x v="1"/>
    <x v="0"/>
  </r>
  <r>
    <s v="STU0857"/>
    <s v="Male"/>
    <x v="4"/>
    <x v="298"/>
    <x v="3"/>
    <x v="0"/>
    <x v="2"/>
    <n v="73.599999999999994"/>
    <x v="0"/>
    <x v="4"/>
    <x v="0"/>
  </r>
  <r>
    <s v="STU0858"/>
    <s v="Male"/>
    <x v="2"/>
    <x v="279"/>
    <x v="2"/>
    <x v="0"/>
    <x v="2"/>
    <n v="71.8"/>
    <x v="0"/>
    <x v="5"/>
    <x v="1"/>
  </r>
  <r>
    <s v="STU0859"/>
    <s v="Male"/>
    <x v="0"/>
    <x v="290"/>
    <x v="2"/>
    <x v="0"/>
    <x v="2"/>
    <n v="55.3"/>
    <x v="2"/>
    <x v="3"/>
    <x v="1"/>
  </r>
  <r>
    <s v="STU0860"/>
    <s v="Male"/>
    <x v="4"/>
    <x v="30"/>
    <x v="0"/>
    <x v="2"/>
    <x v="0"/>
    <n v="72.599999999999994"/>
    <x v="2"/>
    <x v="0"/>
    <x v="1"/>
  </r>
  <r>
    <s v="STU0861"/>
    <s v="Female"/>
    <x v="3"/>
    <x v="154"/>
    <x v="3"/>
    <x v="0"/>
    <x v="2"/>
    <n v="58.6"/>
    <x v="0"/>
    <x v="0"/>
    <x v="0"/>
  </r>
  <r>
    <s v="STU0862"/>
    <s v="Male"/>
    <x v="2"/>
    <x v="179"/>
    <x v="0"/>
    <x v="0"/>
    <x v="0"/>
    <n v="72"/>
    <x v="1"/>
    <x v="2"/>
    <x v="0"/>
  </r>
  <r>
    <s v="STU0863"/>
    <s v="Male"/>
    <x v="3"/>
    <x v="241"/>
    <x v="2"/>
    <x v="2"/>
    <x v="1"/>
    <n v="63.5"/>
    <x v="1"/>
    <x v="1"/>
    <x v="1"/>
  </r>
  <r>
    <s v="STU0864"/>
    <s v="Male"/>
    <x v="4"/>
    <x v="177"/>
    <x v="2"/>
    <x v="0"/>
    <x v="0"/>
    <n v="79.5"/>
    <x v="0"/>
    <x v="4"/>
    <x v="1"/>
  </r>
  <r>
    <s v="STU0865"/>
    <s v="Male"/>
    <x v="3"/>
    <x v="15"/>
    <x v="1"/>
    <x v="0"/>
    <x v="1"/>
    <n v="64.5"/>
    <x v="1"/>
    <x v="3"/>
    <x v="0"/>
  </r>
  <r>
    <s v="STU0866"/>
    <s v="Male"/>
    <x v="3"/>
    <x v="66"/>
    <x v="2"/>
    <x v="0"/>
    <x v="2"/>
    <n v="95.6"/>
    <x v="2"/>
    <x v="0"/>
    <x v="1"/>
  </r>
  <r>
    <s v="STU0867"/>
    <s v="Male"/>
    <x v="4"/>
    <x v="91"/>
    <x v="2"/>
    <x v="0"/>
    <x v="2"/>
    <n v="60.9"/>
    <x v="1"/>
    <x v="3"/>
    <x v="1"/>
  </r>
  <r>
    <s v="STU0868"/>
    <s v="Male"/>
    <x v="0"/>
    <x v="53"/>
    <x v="1"/>
    <x v="2"/>
    <x v="2"/>
    <n v="57"/>
    <x v="0"/>
    <x v="4"/>
    <x v="1"/>
  </r>
  <r>
    <s v="STU0869"/>
    <s v="Female"/>
    <x v="3"/>
    <x v="316"/>
    <x v="3"/>
    <x v="0"/>
    <x v="2"/>
    <n v="70.2"/>
    <x v="0"/>
    <x v="3"/>
    <x v="0"/>
  </r>
  <r>
    <s v="STU0870"/>
    <s v="Female"/>
    <x v="3"/>
    <x v="257"/>
    <x v="1"/>
    <x v="4"/>
    <x v="2"/>
    <n v="81.2"/>
    <x v="1"/>
    <x v="1"/>
    <x v="0"/>
  </r>
  <r>
    <s v="STU0871"/>
    <s v="Male"/>
    <x v="0"/>
    <x v="346"/>
    <x v="1"/>
    <x v="3"/>
    <x v="0"/>
    <n v="81.099999999999994"/>
    <x v="1"/>
    <x v="2"/>
    <x v="0"/>
  </r>
  <r>
    <s v="STU0872"/>
    <s v="Male"/>
    <x v="3"/>
    <x v="347"/>
    <x v="1"/>
    <x v="1"/>
    <x v="2"/>
    <n v="67.5"/>
    <x v="1"/>
    <x v="3"/>
    <x v="0"/>
  </r>
  <r>
    <s v="STU0873"/>
    <s v="Female"/>
    <x v="3"/>
    <x v="348"/>
    <x v="2"/>
    <x v="2"/>
    <x v="0"/>
    <n v="70.099999999999994"/>
    <x v="2"/>
    <x v="5"/>
    <x v="1"/>
  </r>
  <r>
    <s v="STU0874"/>
    <s v="Male"/>
    <x v="3"/>
    <x v="240"/>
    <x v="1"/>
    <x v="3"/>
    <x v="0"/>
    <n v="70.099999999999994"/>
    <x v="1"/>
    <x v="2"/>
    <x v="1"/>
  </r>
  <r>
    <s v="STU0875"/>
    <s v="Male"/>
    <x v="1"/>
    <x v="341"/>
    <x v="2"/>
    <x v="1"/>
    <x v="2"/>
    <n v="48.8"/>
    <x v="1"/>
    <x v="4"/>
    <x v="1"/>
  </r>
  <r>
    <s v="STU0876"/>
    <s v="Male"/>
    <x v="0"/>
    <x v="83"/>
    <x v="2"/>
    <x v="0"/>
    <x v="0"/>
    <n v="80.400000000000006"/>
    <x v="0"/>
    <x v="2"/>
    <x v="1"/>
  </r>
  <r>
    <s v="STU0877"/>
    <s v="Female"/>
    <x v="3"/>
    <x v="294"/>
    <x v="0"/>
    <x v="0"/>
    <x v="0"/>
    <n v="46.1"/>
    <x v="2"/>
    <x v="3"/>
    <x v="1"/>
  </r>
  <r>
    <s v="STU0878"/>
    <s v="Female"/>
    <x v="0"/>
    <x v="29"/>
    <x v="2"/>
    <x v="3"/>
    <x v="0"/>
    <n v="48.9"/>
    <x v="2"/>
    <x v="3"/>
    <x v="1"/>
  </r>
  <r>
    <s v="STU0879"/>
    <s v="Male"/>
    <x v="2"/>
    <x v="242"/>
    <x v="3"/>
    <x v="0"/>
    <x v="0"/>
    <n v="65.8"/>
    <x v="1"/>
    <x v="5"/>
    <x v="0"/>
  </r>
  <r>
    <s v="STU0880"/>
    <s v="Male"/>
    <x v="2"/>
    <x v="349"/>
    <x v="2"/>
    <x v="0"/>
    <x v="0"/>
    <n v="60.2"/>
    <x v="0"/>
    <x v="0"/>
    <x v="1"/>
  </r>
  <r>
    <s v="STU0881"/>
    <s v="Male"/>
    <x v="3"/>
    <x v="350"/>
    <x v="1"/>
    <x v="1"/>
    <x v="1"/>
    <n v="76.900000000000006"/>
    <x v="0"/>
    <x v="5"/>
    <x v="0"/>
  </r>
  <r>
    <s v="STU0882"/>
    <s v="Female"/>
    <x v="0"/>
    <x v="105"/>
    <x v="1"/>
    <x v="4"/>
    <x v="0"/>
    <n v="71.7"/>
    <x v="0"/>
    <x v="3"/>
    <x v="1"/>
  </r>
  <r>
    <s v="STU0883"/>
    <s v="Male"/>
    <x v="0"/>
    <x v="258"/>
    <x v="2"/>
    <x v="0"/>
    <x v="2"/>
    <n v="67.099999999999994"/>
    <x v="0"/>
    <x v="2"/>
    <x v="1"/>
  </r>
  <r>
    <s v="STU0884"/>
    <s v="Male"/>
    <x v="0"/>
    <x v="102"/>
    <x v="2"/>
    <x v="2"/>
    <x v="0"/>
    <n v="48.1"/>
    <x v="0"/>
    <x v="5"/>
    <x v="1"/>
  </r>
  <r>
    <s v="STU0885"/>
    <s v="Female"/>
    <x v="1"/>
    <x v="71"/>
    <x v="1"/>
    <x v="0"/>
    <x v="1"/>
    <n v="65.400000000000006"/>
    <x v="0"/>
    <x v="5"/>
    <x v="0"/>
  </r>
  <r>
    <s v="STU0886"/>
    <s v="Male"/>
    <x v="2"/>
    <x v="4"/>
    <x v="0"/>
    <x v="1"/>
    <x v="0"/>
    <n v="64.2"/>
    <x v="1"/>
    <x v="0"/>
    <x v="1"/>
  </r>
  <r>
    <s v="STU0887"/>
    <s v="Female"/>
    <x v="0"/>
    <x v="314"/>
    <x v="0"/>
    <x v="0"/>
    <x v="1"/>
    <n v="68.3"/>
    <x v="0"/>
    <x v="3"/>
    <x v="0"/>
  </r>
  <r>
    <s v="STU0888"/>
    <s v="Male"/>
    <x v="0"/>
    <x v="184"/>
    <x v="1"/>
    <x v="0"/>
    <x v="2"/>
    <n v="58.5"/>
    <x v="1"/>
    <x v="3"/>
    <x v="0"/>
  </r>
  <r>
    <s v="STU0889"/>
    <s v="Male"/>
    <x v="1"/>
    <x v="36"/>
    <x v="0"/>
    <x v="4"/>
    <x v="0"/>
    <n v="72.8"/>
    <x v="0"/>
    <x v="4"/>
    <x v="1"/>
  </r>
  <r>
    <s v="STU0890"/>
    <s v="Male"/>
    <x v="1"/>
    <x v="344"/>
    <x v="1"/>
    <x v="2"/>
    <x v="1"/>
    <n v="59.8"/>
    <x v="2"/>
    <x v="0"/>
    <x v="1"/>
  </r>
  <r>
    <s v="STU0891"/>
    <s v="Female"/>
    <x v="0"/>
    <x v="83"/>
    <x v="0"/>
    <x v="1"/>
    <x v="2"/>
    <n v="71.400000000000006"/>
    <x v="0"/>
    <x v="4"/>
    <x v="0"/>
  </r>
  <r>
    <s v="STU0892"/>
    <s v="Female"/>
    <x v="4"/>
    <x v="95"/>
    <x v="1"/>
    <x v="2"/>
    <x v="0"/>
    <n v="76.900000000000006"/>
    <x v="0"/>
    <x v="4"/>
    <x v="1"/>
  </r>
  <r>
    <s v="STU0893"/>
    <s v="Female"/>
    <x v="0"/>
    <x v="227"/>
    <x v="1"/>
    <x v="0"/>
    <x v="2"/>
    <n v="57"/>
    <x v="0"/>
    <x v="4"/>
    <x v="0"/>
  </r>
  <r>
    <s v="STU0894"/>
    <s v="Male"/>
    <x v="0"/>
    <x v="138"/>
    <x v="0"/>
    <x v="1"/>
    <x v="1"/>
    <n v="53.4"/>
    <x v="1"/>
    <x v="1"/>
    <x v="0"/>
  </r>
  <r>
    <s v="STU0895"/>
    <s v="Female"/>
    <x v="1"/>
    <x v="250"/>
    <x v="1"/>
    <x v="0"/>
    <x v="2"/>
    <n v="72.099999999999994"/>
    <x v="0"/>
    <x v="4"/>
    <x v="0"/>
  </r>
  <r>
    <s v="STU0896"/>
    <s v="Male"/>
    <x v="1"/>
    <x v="59"/>
    <x v="0"/>
    <x v="0"/>
    <x v="2"/>
    <n v="45.2"/>
    <x v="2"/>
    <x v="5"/>
    <x v="0"/>
  </r>
  <r>
    <s v="STU0897"/>
    <s v="Male"/>
    <x v="0"/>
    <x v="241"/>
    <x v="1"/>
    <x v="0"/>
    <x v="2"/>
    <n v="81.7"/>
    <x v="2"/>
    <x v="2"/>
    <x v="0"/>
  </r>
  <r>
    <s v="STU0898"/>
    <s v="Female"/>
    <x v="0"/>
    <x v="19"/>
    <x v="2"/>
    <x v="1"/>
    <x v="2"/>
    <n v="65.2"/>
    <x v="0"/>
    <x v="5"/>
    <x v="1"/>
  </r>
  <r>
    <s v="STU0899"/>
    <s v="Male"/>
    <x v="0"/>
    <x v="93"/>
    <x v="2"/>
    <x v="3"/>
    <x v="1"/>
    <n v="63.3"/>
    <x v="1"/>
    <x v="5"/>
    <x v="1"/>
  </r>
  <r>
    <s v="STU0900"/>
    <s v="Male"/>
    <x v="1"/>
    <x v="138"/>
    <x v="1"/>
    <x v="5"/>
    <x v="2"/>
    <n v="73.2"/>
    <x v="0"/>
    <x v="3"/>
    <x v="1"/>
  </r>
  <r>
    <s v="STU0901"/>
    <s v="Male"/>
    <x v="0"/>
    <x v="310"/>
    <x v="1"/>
    <x v="2"/>
    <x v="0"/>
    <n v="72.3"/>
    <x v="0"/>
    <x v="1"/>
    <x v="1"/>
  </r>
  <r>
    <s v="STU0902"/>
    <s v="Male"/>
    <x v="0"/>
    <x v="300"/>
    <x v="0"/>
    <x v="0"/>
    <x v="1"/>
    <n v="65.099999999999994"/>
    <x v="0"/>
    <x v="4"/>
    <x v="0"/>
  </r>
  <r>
    <s v="STU0903"/>
    <s v="Male"/>
    <x v="3"/>
    <x v="209"/>
    <x v="2"/>
    <x v="2"/>
    <x v="0"/>
    <n v="78.2"/>
    <x v="0"/>
    <x v="3"/>
    <x v="1"/>
  </r>
  <r>
    <s v="STU0904"/>
    <s v="Male"/>
    <x v="4"/>
    <x v="6"/>
    <x v="0"/>
    <x v="4"/>
    <x v="0"/>
    <n v="54.9"/>
    <x v="0"/>
    <x v="0"/>
    <x v="1"/>
  </r>
  <r>
    <s v="STU0905"/>
    <s v="Male"/>
    <x v="2"/>
    <x v="131"/>
    <x v="0"/>
    <x v="0"/>
    <x v="2"/>
    <n v="75.7"/>
    <x v="2"/>
    <x v="0"/>
    <x v="0"/>
  </r>
  <r>
    <s v="STU0906"/>
    <s v="Female"/>
    <x v="4"/>
    <x v="351"/>
    <x v="2"/>
    <x v="5"/>
    <x v="2"/>
    <n v="48.8"/>
    <x v="0"/>
    <x v="3"/>
    <x v="1"/>
  </r>
  <r>
    <s v="STU0907"/>
    <s v="Female"/>
    <x v="3"/>
    <x v="105"/>
    <x v="0"/>
    <x v="0"/>
    <x v="0"/>
    <n v="72.7"/>
    <x v="2"/>
    <x v="2"/>
    <x v="1"/>
  </r>
  <r>
    <s v="STU0908"/>
    <s v="Male"/>
    <x v="2"/>
    <x v="183"/>
    <x v="3"/>
    <x v="5"/>
    <x v="2"/>
    <n v="60.1"/>
    <x v="2"/>
    <x v="3"/>
    <x v="1"/>
  </r>
  <r>
    <s v="STU0909"/>
    <s v="Male"/>
    <x v="0"/>
    <x v="176"/>
    <x v="0"/>
    <x v="4"/>
    <x v="2"/>
    <n v="45.3"/>
    <x v="1"/>
    <x v="3"/>
    <x v="0"/>
  </r>
  <r>
    <s v="STU0910"/>
    <s v="Male"/>
    <x v="3"/>
    <x v="0"/>
    <x v="0"/>
    <x v="4"/>
    <x v="2"/>
    <n v="68.8"/>
    <x v="2"/>
    <x v="1"/>
    <x v="0"/>
  </r>
  <r>
    <s v="STU0911"/>
    <s v="Male"/>
    <x v="0"/>
    <x v="173"/>
    <x v="3"/>
    <x v="0"/>
    <x v="1"/>
    <n v="64.5"/>
    <x v="1"/>
    <x v="0"/>
    <x v="0"/>
  </r>
  <r>
    <s v="STU0912"/>
    <s v="Male"/>
    <x v="1"/>
    <x v="58"/>
    <x v="1"/>
    <x v="0"/>
    <x v="2"/>
    <n v="41.9"/>
    <x v="1"/>
    <x v="0"/>
    <x v="0"/>
  </r>
  <r>
    <s v="STU0913"/>
    <s v="Female"/>
    <x v="3"/>
    <x v="119"/>
    <x v="1"/>
    <x v="0"/>
    <x v="0"/>
    <n v="33.299999999999997"/>
    <x v="0"/>
    <x v="4"/>
    <x v="1"/>
  </r>
  <r>
    <s v="STU0914"/>
    <s v="Male"/>
    <x v="1"/>
    <x v="253"/>
    <x v="0"/>
    <x v="0"/>
    <x v="0"/>
    <n v="62.7"/>
    <x v="0"/>
    <x v="5"/>
    <x v="1"/>
  </r>
  <r>
    <s v="STU0915"/>
    <s v="Male"/>
    <x v="3"/>
    <x v="137"/>
    <x v="1"/>
    <x v="0"/>
    <x v="1"/>
    <n v="89.3"/>
    <x v="2"/>
    <x v="3"/>
    <x v="0"/>
  </r>
  <r>
    <s v="STU0916"/>
    <s v="Male"/>
    <x v="3"/>
    <x v="32"/>
    <x v="1"/>
    <x v="2"/>
    <x v="0"/>
    <n v="69.8"/>
    <x v="1"/>
    <x v="3"/>
    <x v="1"/>
  </r>
  <r>
    <s v="STU0917"/>
    <s v="Male"/>
    <x v="1"/>
    <x v="193"/>
    <x v="2"/>
    <x v="2"/>
    <x v="2"/>
    <n v="55"/>
    <x v="0"/>
    <x v="2"/>
    <x v="1"/>
  </r>
  <r>
    <s v="STU0918"/>
    <s v="Female"/>
    <x v="2"/>
    <x v="153"/>
    <x v="0"/>
    <x v="1"/>
    <x v="2"/>
    <n v="81.2"/>
    <x v="0"/>
    <x v="0"/>
    <x v="1"/>
  </r>
  <r>
    <s v="STU0919"/>
    <s v="Female"/>
    <x v="4"/>
    <x v="183"/>
    <x v="2"/>
    <x v="1"/>
    <x v="2"/>
    <n v="78.599999999999994"/>
    <x v="2"/>
    <x v="2"/>
    <x v="1"/>
  </r>
  <r>
    <s v="STU0920"/>
    <s v="Male"/>
    <x v="0"/>
    <x v="14"/>
    <x v="3"/>
    <x v="0"/>
    <x v="0"/>
    <n v="84.1"/>
    <x v="1"/>
    <x v="1"/>
    <x v="0"/>
  </r>
  <r>
    <s v="STU0921"/>
    <s v="Female"/>
    <x v="3"/>
    <x v="249"/>
    <x v="1"/>
    <x v="5"/>
    <x v="2"/>
    <n v="75.3"/>
    <x v="2"/>
    <x v="4"/>
    <x v="0"/>
  </r>
  <r>
    <s v="STU0922"/>
    <s v="Male"/>
    <x v="0"/>
    <x v="38"/>
    <x v="2"/>
    <x v="0"/>
    <x v="2"/>
    <n v="78.3"/>
    <x v="0"/>
    <x v="2"/>
    <x v="1"/>
  </r>
  <r>
    <s v="STU0923"/>
    <s v="Female"/>
    <x v="1"/>
    <x v="90"/>
    <x v="1"/>
    <x v="2"/>
    <x v="1"/>
    <n v="76"/>
    <x v="0"/>
    <x v="0"/>
    <x v="0"/>
  </r>
  <r>
    <s v="STU0924"/>
    <s v="Female"/>
    <x v="0"/>
    <x v="104"/>
    <x v="2"/>
    <x v="2"/>
    <x v="0"/>
    <n v="57.8"/>
    <x v="2"/>
    <x v="1"/>
    <x v="1"/>
  </r>
  <r>
    <s v="STU0925"/>
    <s v="Male"/>
    <x v="1"/>
    <x v="352"/>
    <x v="1"/>
    <x v="4"/>
    <x v="2"/>
    <n v="40.4"/>
    <x v="0"/>
    <x v="3"/>
    <x v="0"/>
  </r>
  <r>
    <s v="STU0926"/>
    <s v="Male"/>
    <x v="0"/>
    <x v="237"/>
    <x v="3"/>
    <x v="0"/>
    <x v="2"/>
    <n v="57.2"/>
    <x v="1"/>
    <x v="1"/>
    <x v="0"/>
  </r>
  <r>
    <s v="STU0927"/>
    <s v="Male"/>
    <x v="4"/>
    <x v="175"/>
    <x v="0"/>
    <x v="2"/>
    <x v="2"/>
    <n v="81.599999999999994"/>
    <x v="1"/>
    <x v="5"/>
    <x v="0"/>
  </r>
  <r>
    <s v="STU0928"/>
    <s v="Male"/>
    <x v="4"/>
    <x v="283"/>
    <x v="2"/>
    <x v="1"/>
    <x v="2"/>
    <n v="59.3"/>
    <x v="1"/>
    <x v="2"/>
    <x v="1"/>
  </r>
  <r>
    <s v="STU0929"/>
    <s v="Female"/>
    <x v="4"/>
    <x v="108"/>
    <x v="2"/>
    <x v="0"/>
    <x v="0"/>
    <n v="62.8"/>
    <x v="0"/>
    <x v="0"/>
    <x v="1"/>
  </r>
  <r>
    <s v="STU0930"/>
    <s v="Male"/>
    <x v="4"/>
    <x v="311"/>
    <x v="0"/>
    <x v="1"/>
    <x v="0"/>
    <n v="47.5"/>
    <x v="0"/>
    <x v="2"/>
    <x v="1"/>
  </r>
  <r>
    <s v="STU0931"/>
    <s v="Male"/>
    <x v="4"/>
    <x v="299"/>
    <x v="3"/>
    <x v="3"/>
    <x v="2"/>
    <n v="56.7"/>
    <x v="2"/>
    <x v="3"/>
    <x v="1"/>
  </r>
  <r>
    <s v="STU0932"/>
    <s v="Female"/>
    <x v="4"/>
    <x v="183"/>
    <x v="1"/>
    <x v="5"/>
    <x v="2"/>
    <n v="64.900000000000006"/>
    <x v="0"/>
    <x v="3"/>
    <x v="1"/>
  </r>
  <r>
    <s v="STU0933"/>
    <s v="Female"/>
    <x v="1"/>
    <x v="353"/>
    <x v="1"/>
    <x v="0"/>
    <x v="2"/>
    <n v="72.400000000000006"/>
    <x v="2"/>
    <x v="0"/>
    <x v="0"/>
  </r>
  <r>
    <s v="STU0934"/>
    <s v="Male"/>
    <x v="3"/>
    <x v="262"/>
    <x v="1"/>
    <x v="0"/>
    <x v="0"/>
    <n v="58.1"/>
    <x v="0"/>
    <x v="5"/>
    <x v="1"/>
  </r>
  <r>
    <s v="STU0935"/>
    <s v="Male"/>
    <x v="0"/>
    <x v="136"/>
    <x v="0"/>
    <x v="0"/>
    <x v="0"/>
    <n v="57.1"/>
    <x v="0"/>
    <x v="4"/>
    <x v="1"/>
  </r>
  <r>
    <s v="STU0936"/>
    <s v="Male"/>
    <x v="4"/>
    <x v="226"/>
    <x v="1"/>
    <x v="0"/>
    <x v="0"/>
    <n v="77.599999999999994"/>
    <x v="0"/>
    <x v="1"/>
    <x v="0"/>
  </r>
  <r>
    <s v="STU0937"/>
    <s v="Male"/>
    <x v="1"/>
    <x v="354"/>
    <x v="2"/>
    <x v="0"/>
    <x v="0"/>
    <n v="69.900000000000006"/>
    <x v="0"/>
    <x v="1"/>
    <x v="1"/>
  </r>
  <r>
    <s v="STU0938"/>
    <s v="Female"/>
    <x v="1"/>
    <x v="9"/>
    <x v="2"/>
    <x v="0"/>
    <x v="2"/>
    <n v="71.7"/>
    <x v="1"/>
    <x v="3"/>
    <x v="0"/>
  </r>
  <r>
    <s v="STU0939"/>
    <s v="Male"/>
    <x v="1"/>
    <x v="53"/>
    <x v="0"/>
    <x v="5"/>
    <x v="1"/>
    <n v="87.9"/>
    <x v="0"/>
    <x v="2"/>
    <x v="0"/>
  </r>
  <r>
    <s v="STU0940"/>
    <s v="Male"/>
    <x v="3"/>
    <x v="127"/>
    <x v="2"/>
    <x v="3"/>
    <x v="0"/>
    <n v="57.4"/>
    <x v="1"/>
    <x v="2"/>
    <x v="1"/>
  </r>
  <r>
    <s v="STU0941"/>
    <s v="Male"/>
    <x v="0"/>
    <x v="39"/>
    <x v="1"/>
    <x v="0"/>
    <x v="2"/>
    <n v="64.3"/>
    <x v="1"/>
    <x v="5"/>
    <x v="0"/>
  </r>
  <r>
    <s v="STU0942"/>
    <s v="Male"/>
    <x v="3"/>
    <x v="355"/>
    <x v="1"/>
    <x v="0"/>
    <x v="0"/>
    <n v="73.3"/>
    <x v="0"/>
    <x v="4"/>
    <x v="0"/>
  </r>
  <r>
    <s v="STU0943"/>
    <s v="Female"/>
    <x v="2"/>
    <x v="185"/>
    <x v="2"/>
    <x v="2"/>
    <x v="2"/>
    <n v="51.9"/>
    <x v="0"/>
    <x v="2"/>
    <x v="1"/>
  </r>
  <r>
    <s v="STU0944"/>
    <s v="Female"/>
    <x v="1"/>
    <x v="356"/>
    <x v="2"/>
    <x v="0"/>
    <x v="0"/>
    <n v="68.400000000000006"/>
    <x v="2"/>
    <x v="1"/>
    <x v="1"/>
  </r>
  <r>
    <s v="STU0945"/>
    <s v="Male"/>
    <x v="2"/>
    <x v="357"/>
    <x v="0"/>
    <x v="1"/>
    <x v="1"/>
    <n v="65.3"/>
    <x v="1"/>
    <x v="2"/>
    <x v="0"/>
  </r>
  <r>
    <s v="STU0946"/>
    <s v="Male"/>
    <x v="4"/>
    <x v="90"/>
    <x v="0"/>
    <x v="1"/>
    <x v="2"/>
    <n v="100"/>
    <x v="0"/>
    <x v="4"/>
    <x v="0"/>
  </r>
  <r>
    <s v="STU0947"/>
    <s v="Male"/>
    <x v="4"/>
    <x v="107"/>
    <x v="0"/>
    <x v="3"/>
    <x v="1"/>
    <n v="66.5"/>
    <x v="1"/>
    <x v="1"/>
    <x v="0"/>
  </r>
  <r>
    <s v="STU0948"/>
    <s v="Female"/>
    <x v="3"/>
    <x v="167"/>
    <x v="0"/>
    <x v="1"/>
    <x v="1"/>
    <n v="82.4"/>
    <x v="0"/>
    <x v="2"/>
    <x v="0"/>
  </r>
  <r>
    <s v="STU0949"/>
    <s v="Female"/>
    <x v="0"/>
    <x v="358"/>
    <x v="1"/>
    <x v="2"/>
    <x v="2"/>
    <n v="77.400000000000006"/>
    <x v="1"/>
    <x v="1"/>
    <x v="0"/>
  </r>
  <r>
    <s v="STU0950"/>
    <s v="Male"/>
    <x v="2"/>
    <x v="68"/>
    <x v="0"/>
    <x v="1"/>
    <x v="2"/>
    <n v="47.7"/>
    <x v="1"/>
    <x v="3"/>
    <x v="0"/>
  </r>
  <r>
    <s v="STU0951"/>
    <s v="Female"/>
    <x v="0"/>
    <x v="8"/>
    <x v="1"/>
    <x v="0"/>
    <x v="0"/>
    <n v="41.8"/>
    <x v="0"/>
    <x v="3"/>
    <x v="0"/>
  </r>
  <r>
    <s v="STU0952"/>
    <s v="Female"/>
    <x v="3"/>
    <x v="359"/>
    <x v="1"/>
    <x v="2"/>
    <x v="2"/>
    <n v="68.7"/>
    <x v="0"/>
    <x v="5"/>
    <x v="0"/>
  </r>
  <r>
    <s v="STU0953"/>
    <s v="Male"/>
    <x v="4"/>
    <x v="131"/>
    <x v="3"/>
    <x v="2"/>
    <x v="1"/>
    <n v="83.9"/>
    <x v="0"/>
    <x v="3"/>
    <x v="0"/>
  </r>
  <r>
    <s v="STU0954"/>
    <s v="Female"/>
    <x v="0"/>
    <x v="120"/>
    <x v="2"/>
    <x v="0"/>
    <x v="0"/>
    <n v="69.3"/>
    <x v="0"/>
    <x v="2"/>
    <x v="1"/>
  </r>
  <r>
    <s v="STU0955"/>
    <s v="Male"/>
    <x v="0"/>
    <x v="244"/>
    <x v="1"/>
    <x v="0"/>
    <x v="1"/>
    <n v="66.2"/>
    <x v="0"/>
    <x v="4"/>
    <x v="0"/>
  </r>
  <r>
    <s v="STU0956"/>
    <s v="Male"/>
    <x v="4"/>
    <x v="18"/>
    <x v="1"/>
    <x v="0"/>
    <x v="2"/>
    <n v="60.7"/>
    <x v="1"/>
    <x v="1"/>
    <x v="0"/>
  </r>
  <r>
    <s v="STU0957"/>
    <s v="Male"/>
    <x v="2"/>
    <x v="125"/>
    <x v="2"/>
    <x v="3"/>
    <x v="1"/>
    <n v="45.1"/>
    <x v="0"/>
    <x v="0"/>
    <x v="1"/>
  </r>
  <r>
    <s v="STU0958"/>
    <s v="Male"/>
    <x v="4"/>
    <x v="277"/>
    <x v="2"/>
    <x v="0"/>
    <x v="1"/>
    <n v="50.6"/>
    <x v="1"/>
    <x v="3"/>
    <x v="0"/>
  </r>
  <r>
    <s v="STU0959"/>
    <s v="Male"/>
    <x v="0"/>
    <x v="16"/>
    <x v="0"/>
    <x v="0"/>
    <x v="2"/>
    <n v="40.700000000000003"/>
    <x v="1"/>
    <x v="3"/>
    <x v="0"/>
  </r>
  <r>
    <s v="STU0960"/>
    <s v="Female"/>
    <x v="2"/>
    <x v="127"/>
    <x v="3"/>
    <x v="0"/>
    <x v="2"/>
    <n v="48.5"/>
    <x v="0"/>
    <x v="0"/>
    <x v="0"/>
  </r>
  <r>
    <s v="STU0961"/>
    <s v="Male"/>
    <x v="2"/>
    <x v="360"/>
    <x v="1"/>
    <x v="1"/>
    <x v="2"/>
    <n v="57.1"/>
    <x v="1"/>
    <x v="0"/>
    <x v="1"/>
  </r>
  <r>
    <s v="STU0962"/>
    <s v="Female"/>
    <x v="4"/>
    <x v="59"/>
    <x v="2"/>
    <x v="0"/>
    <x v="1"/>
    <n v="76.599999999999994"/>
    <x v="0"/>
    <x v="2"/>
    <x v="0"/>
  </r>
  <r>
    <s v="STU0963"/>
    <s v="Male"/>
    <x v="0"/>
    <x v="340"/>
    <x v="2"/>
    <x v="5"/>
    <x v="1"/>
    <n v="58.3"/>
    <x v="1"/>
    <x v="1"/>
    <x v="1"/>
  </r>
  <r>
    <s v="STU0964"/>
    <s v="Male"/>
    <x v="3"/>
    <x v="283"/>
    <x v="0"/>
    <x v="3"/>
    <x v="2"/>
    <n v="68.8"/>
    <x v="0"/>
    <x v="3"/>
    <x v="0"/>
  </r>
  <r>
    <s v="STU0965"/>
    <s v="Male"/>
    <x v="0"/>
    <x v="360"/>
    <x v="1"/>
    <x v="2"/>
    <x v="2"/>
    <n v="67"/>
    <x v="0"/>
    <x v="4"/>
    <x v="1"/>
  </r>
  <r>
    <s v="STU0966"/>
    <s v="Male"/>
    <x v="1"/>
    <x v="361"/>
    <x v="1"/>
    <x v="1"/>
    <x v="2"/>
    <n v="72.5"/>
    <x v="0"/>
    <x v="2"/>
    <x v="0"/>
  </r>
  <r>
    <s v="STU0967"/>
    <s v="Female"/>
    <x v="3"/>
    <x v="96"/>
    <x v="1"/>
    <x v="0"/>
    <x v="1"/>
    <n v="49.5"/>
    <x v="0"/>
    <x v="2"/>
    <x v="0"/>
  </r>
  <r>
    <s v="STU0968"/>
    <s v="Male"/>
    <x v="2"/>
    <x v="42"/>
    <x v="1"/>
    <x v="0"/>
    <x v="2"/>
    <n v="80.900000000000006"/>
    <x v="0"/>
    <x v="4"/>
    <x v="0"/>
  </r>
  <r>
    <s v="STU0969"/>
    <s v="Male"/>
    <x v="3"/>
    <x v="67"/>
    <x v="1"/>
    <x v="4"/>
    <x v="1"/>
    <n v="43.9"/>
    <x v="0"/>
    <x v="4"/>
    <x v="0"/>
  </r>
  <r>
    <s v="STU0970"/>
    <s v="Male"/>
    <x v="2"/>
    <x v="319"/>
    <x v="0"/>
    <x v="0"/>
    <x v="2"/>
    <n v="58.3"/>
    <x v="0"/>
    <x v="5"/>
    <x v="0"/>
  </r>
  <r>
    <s v="STU0971"/>
    <s v="Female"/>
    <x v="2"/>
    <x v="241"/>
    <x v="1"/>
    <x v="0"/>
    <x v="0"/>
    <n v="64.7"/>
    <x v="1"/>
    <x v="4"/>
    <x v="0"/>
  </r>
  <r>
    <s v="STU0972"/>
    <s v="Female"/>
    <x v="3"/>
    <x v="313"/>
    <x v="1"/>
    <x v="2"/>
    <x v="2"/>
    <n v="76.400000000000006"/>
    <x v="0"/>
    <x v="0"/>
    <x v="1"/>
  </r>
  <r>
    <s v="STU0973"/>
    <s v="Female"/>
    <x v="2"/>
    <x v="362"/>
    <x v="1"/>
    <x v="0"/>
    <x v="2"/>
    <n v="85.7"/>
    <x v="0"/>
    <x v="3"/>
    <x v="0"/>
  </r>
  <r>
    <s v="STU0974"/>
    <s v="Male"/>
    <x v="2"/>
    <x v="224"/>
    <x v="0"/>
    <x v="3"/>
    <x v="0"/>
    <n v="76.5"/>
    <x v="0"/>
    <x v="5"/>
    <x v="0"/>
  </r>
  <r>
    <s v="STU0975"/>
    <s v="Male"/>
    <x v="1"/>
    <x v="230"/>
    <x v="1"/>
    <x v="0"/>
    <x v="0"/>
    <n v="86.2"/>
    <x v="1"/>
    <x v="0"/>
    <x v="0"/>
  </r>
  <r>
    <s v="STU0976"/>
    <s v="Male"/>
    <x v="0"/>
    <x v="282"/>
    <x v="2"/>
    <x v="4"/>
    <x v="2"/>
    <n v="52.6"/>
    <x v="1"/>
    <x v="5"/>
    <x v="1"/>
  </r>
  <r>
    <s v="STU0977"/>
    <s v="Male"/>
    <x v="0"/>
    <x v="302"/>
    <x v="1"/>
    <x v="2"/>
    <x v="0"/>
    <n v="82.9"/>
    <x v="0"/>
    <x v="3"/>
    <x v="1"/>
  </r>
  <r>
    <s v="STU0978"/>
    <s v="Male"/>
    <x v="1"/>
    <x v="298"/>
    <x v="2"/>
    <x v="4"/>
    <x v="2"/>
    <n v="80.3"/>
    <x v="2"/>
    <x v="5"/>
    <x v="1"/>
  </r>
  <r>
    <s v="STU0979"/>
    <s v="Male"/>
    <x v="3"/>
    <x v="62"/>
    <x v="0"/>
    <x v="0"/>
    <x v="2"/>
    <n v="29.1"/>
    <x v="0"/>
    <x v="0"/>
    <x v="1"/>
  </r>
  <r>
    <s v="STU0980"/>
    <s v="Male"/>
    <x v="4"/>
    <x v="314"/>
    <x v="1"/>
    <x v="2"/>
    <x v="1"/>
    <n v="61.7"/>
    <x v="0"/>
    <x v="1"/>
    <x v="0"/>
  </r>
  <r>
    <s v="STU0981"/>
    <s v="Male"/>
    <x v="4"/>
    <x v="363"/>
    <x v="3"/>
    <x v="3"/>
    <x v="2"/>
    <n v="74"/>
    <x v="1"/>
    <x v="3"/>
    <x v="0"/>
  </r>
  <r>
    <s v="STU0982"/>
    <s v="Female"/>
    <x v="4"/>
    <x v="146"/>
    <x v="2"/>
    <x v="2"/>
    <x v="1"/>
    <n v="57.3"/>
    <x v="0"/>
    <x v="2"/>
    <x v="1"/>
  </r>
  <r>
    <s v="STU0983"/>
    <s v="Male"/>
    <x v="1"/>
    <x v="9"/>
    <x v="0"/>
    <x v="0"/>
    <x v="2"/>
    <n v="48.7"/>
    <x v="1"/>
    <x v="3"/>
    <x v="0"/>
  </r>
  <r>
    <s v="STU0984"/>
    <s v="Male"/>
    <x v="1"/>
    <x v="307"/>
    <x v="1"/>
    <x v="2"/>
    <x v="0"/>
    <n v="96.7"/>
    <x v="0"/>
    <x v="3"/>
    <x v="1"/>
  </r>
  <r>
    <s v="STU0985"/>
    <s v="Female"/>
    <x v="2"/>
    <x v="107"/>
    <x v="0"/>
    <x v="1"/>
    <x v="2"/>
    <n v="66.7"/>
    <x v="1"/>
    <x v="3"/>
    <x v="1"/>
  </r>
  <r>
    <s v="STU0986"/>
    <s v="Male"/>
    <x v="4"/>
    <x v="364"/>
    <x v="1"/>
    <x v="2"/>
    <x v="2"/>
    <n v="67.099999999999994"/>
    <x v="2"/>
    <x v="1"/>
    <x v="1"/>
  </r>
  <r>
    <s v="STU0987"/>
    <s v="Female"/>
    <x v="3"/>
    <x v="365"/>
    <x v="1"/>
    <x v="3"/>
    <x v="2"/>
    <n v="45.4"/>
    <x v="1"/>
    <x v="0"/>
    <x v="0"/>
  </r>
  <r>
    <s v="STU0988"/>
    <s v="Male"/>
    <x v="3"/>
    <x v="74"/>
    <x v="0"/>
    <x v="0"/>
    <x v="0"/>
    <n v="55.8"/>
    <x v="1"/>
    <x v="2"/>
    <x v="1"/>
  </r>
  <r>
    <s v="STU0989"/>
    <s v="Male"/>
    <x v="4"/>
    <x v="78"/>
    <x v="2"/>
    <x v="2"/>
    <x v="2"/>
    <n v="51.5"/>
    <x v="1"/>
    <x v="0"/>
    <x v="1"/>
  </r>
  <r>
    <s v="STU0990"/>
    <s v="Female"/>
    <x v="4"/>
    <x v="366"/>
    <x v="2"/>
    <x v="4"/>
    <x v="0"/>
    <n v="81.2"/>
    <x v="2"/>
    <x v="5"/>
    <x v="1"/>
  </r>
  <r>
    <s v="STU0991"/>
    <s v="Female"/>
    <x v="4"/>
    <x v="303"/>
    <x v="1"/>
    <x v="1"/>
    <x v="2"/>
    <n v="72.599999999999994"/>
    <x v="2"/>
    <x v="5"/>
    <x v="0"/>
  </r>
  <r>
    <s v="STU0992"/>
    <s v="Female"/>
    <x v="1"/>
    <x v="367"/>
    <x v="1"/>
    <x v="3"/>
    <x v="0"/>
    <n v="56.4"/>
    <x v="0"/>
    <x v="5"/>
    <x v="1"/>
  </r>
  <r>
    <s v="STU0993"/>
    <s v="Male"/>
    <x v="1"/>
    <x v="244"/>
    <x v="2"/>
    <x v="5"/>
    <x v="2"/>
    <n v="73.400000000000006"/>
    <x v="2"/>
    <x v="0"/>
    <x v="1"/>
  </r>
  <r>
    <s v="STU0994"/>
    <s v="Male"/>
    <x v="1"/>
    <x v="181"/>
    <x v="2"/>
    <x v="2"/>
    <x v="2"/>
    <n v="61.2"/>
    <x v="2"/>
    <x v="4"/>
    <x v="1"/>
  </r>
  <r>
    <s v="STU0995"/>
    <s v="Male"/>
    <x v="0"/>
    <x v="171"/>
    <x v="2"/>
    <x v="0"/>
    <x v="0"/>
    <n v="68.5"/>
    <x v="0"/>
    <x v="1"/>
    <x v="1"/>
  </r>
  <r>
    <s v="STU0996"/>
    <s v="Male"/>
    <x v="3"/>
    <x v="50"/>
    <x v="0"/>
    <x v="0"/>
    <x v="2"/>
    <n v="68.400000000000006"/>
    <x v="0"/>
    <x v="4"/>
    <x v="0"/>
  </r>
  <r>
    <s v="STU0997"/>
    <s v="Female"/>
    <x v="3"/>
    <x v="344"/>
    <x v="1"/>
    <x v="1"/>
    <x v="2"/>
    <n v="71.3"/>
    <x v="0"/>
    <x v="5"/>
    <x v="0"/>
  </r>
  <r>
    <s v="STU0998"/>
    <s v="Male"/>
    <x v="2"/>
    <x v="156"/>
    <x v="0"/>
    <x v="3"/>
    <x v="1"/>
    <n v="69.5"/>
    <x v="2"/>
    <x v="1"/>
    <x v="0"/>
  </r>
  <r>
    <s v="STU0999"/>
    <s v="Female"/>
    <x v="1"/>
    <x v="78"/>
    <x v="3"/>
    <x v="0"/>
    <x v="1"/>
    <n v="71.3"/>
    <x v="2"/>
    <x v="0"/>
    <x v="0"/>
  </r>
  <r>
    <s v="STU1000"/>
    <s v="Male"/>
    <x v="0"/>
    <x v="368"/>
    <x v="1"/>
    <x v="0"/>
    <x v="2"/>
    <n v="83.8"/>
    <x v="0"/>
    <x v="5"/>
    <x v="0"/>
  </r>
  <r>
    <s v="STU1001"/>
    <s v="Male"/>
    <x v="0"/>
    <x v="102"/>
    <x v="2"/>
    <x v="0"/>
    <x v="2"/>
    <n v="74.599999999999994"/>
    <x v="0"/>
    <x v="0"/>
    <x v="1"/>
  </r>
  <r>
    <s v="STU1002"/>
    <s v="Male"/>
    <x v="3"/>
    <x v="146"/>
    <x v="2"/>
    <x v="4"/>
    <x v="2"/>
    <n v="59.9"/>
    <x v="2"/>
    <x v="1"/>
    <x v="1"/>
  </r>
  <r>
    <s v="STU1003"/>
    <s v="Female"/>
    <x v="1"/>
    <x v="369"/>
    <x v="2"/>
    <x v="0"/>
    <x v="2"/>
    <n v="63.5"/>
    <x v="0"/>
    <x v="0"/>
    <x v="1"/>
  </r>
  <r>
    <s v="STU1004"/>
    <s v="Female"/>
    <x v="2"/>
    <x v="137"/>
    <x v="3"/>
    <x v="2"/>
    <x v="0"/>
    <n v="83.5"/>
    <x v="1"/>
    <x v="0"/>
    <x v="1"/>
  </r>
  <r>
    <s v="STU1005"/>
    <s v="Female"/>
    <x v="1"/>
    <x v="246"/>
    <x v="1"/>
    <x v="2"/>
    <x v="2"/>
    <n v="66.7"/>
    <x v="1"/>
    <x v="2"/>
    <x v="1"/>
  </r>
  <r>
    <s v="STU1006"/>
    <s v="Female"/>
    <x v="4"/>
    <x v="370"/>
    <x v="2"/>
    <x v="4"/>
    <x v="2"/>
    <n v="59.4"/>
    <x v="1"/>
    <x v="4"/>
    <x v="0"/>
  </r>
  <r>
    <s v="STU1007"/>
    <s v="Female"/>
    <x v="1"/>
    <x v="342"/>
    <x v="1"/>
    <x v="1"/>
    <x v="0"/>
    <n v="55.5"/>
    <x v="1"/>
    <x v="4"/>
    <x v="0"/>
  </r>
  <r>
    <s v="STU1008"/>
    <s v="Female"/>
    <x v="4"/>
    <x v="102"/>
    <x v="1"/>
    <x v="1"/>
    <x v="2"/>
    <n v="69.099999999999994"/>
    <x v="0"/>
    <x v="4"/>
    <x v="1"/>
  </r>
  <r>
    <s v="STU1009"/>
    <s v="Male"/>
    <x v="4"/>
    <x v="14"/>
    <x v="1"/>
    <x v="0"/>
    <x v="2"/>
    <n v="52.2"/>
    <x v="0"/>
    <x v="3"/>
    <x v="1"/>
  </r>
  <r>
    <s v="STU1010"/>
    <s v="Male"/>
    <x v="2"/>
    <x v="71"/>
    <x v="2"/>
    <x v="2"/>
    <x v="2"/>
    <n v="84.3"/>
    <x v="0"/>
    <x v="2"/>
    <x v="1"/>
  </r>
  <r>
    <s v="STU1011"/>
    <s v="Male"/>
    <x v="3"/>
    <x v="39"/>
    <x v="3"/>
    <x v="1"/>
    <x v="0"/>
    <n v="49.4"/>
    <x v="0"/>
    <x v="5"/>
    <x v="1"/>
  </r>
  <r>
    <s v="STU1012"/>
    <s v="Female"/>
    <x v="1"/>
    <x v="265"/>
    <x v="1"/>
    <x v="5"/>
    <x v="2"/>
    <n v="87.2"/>
    <x v="0"/>
    <x v="5"/>
    <x v="0"/>
  </r>
  <r>
    <s v="STU1013"/>
    <s v="Female"/>
    <x v="4"/>
    <x v="259"/>
    <x v="2"/>
    <x v="0"/>
    <x v="2"/>
    <n v="60.7"/>
    <x v="0"/>
    <x v="5"/>
    <x v="1"/>
  </r>
  <r>
    <s v="STU1014"/>
    <s v="Male"/>
    <x v="1"/>
    <x v="340"/>
    <x v="0"/>
    <x v="0"/>
    <x v="2"/>
    <n v="48.8"/>
    <x v="0"/>
    <x v="4"/>
    <x v="0"/>
  </r>
  <r>
    <s v="STU1015"/>
    <s v="Female"/>
    <x v="3"/>
    <x v="178"/>
    <x v="2"/>
    <x v="0"/>
    <x v="2"/>
    <n v="67.8"/>
    <x v="2"/>
    <x v="4"/>
    <x v="1"/>
  </r>
  <r>
    <s v="STU1016"/>
    <s v="Female"/>
    <x v="3"/>
    <x v="53"/>
    <x v="3"/>
    <x v="0"/>
    <x v="2"/>
    <n v="50.7"/>
    <x v="1"/>
    <x v="2"/>
    <x v="0"/>
  </r>
  <r>
    <s v="STU1017"/>
    <s v="Male"/>
    <x v="0"/>
    <x v="251"/>
    <x v="3"/>
    <x v="4"/>
    <x v="1"/>
    <n v="65.5"/>
    <x v="2"/>
    <x v="0"/>
    <x v="0"/>
  </r>
  <r>
    <s v="STU1018"/>
    <s v="Male"/>
    <x v="3"/>
    <x v="109"/>
    <x v="0"/>
    <x v="0"/>
    <x v="0"/>
    <n v="56.3"/>
    <x v="0"/>
    <x v="4"/>
    <x v="1"/>
  </r>
  <r>
    <s v="STU1019"/>
    <s v="Female"/>
    <x v="2"/>
    <x v="193"/>
    <x v="0"/>
    <x v="2"/>
    <x v="1"/>
    <n v="79.2"/>
    <x v="2"/>
    <x v="5"/>
    <x v="0"/>
  </r>
  <r>
    <s v="STU1020"/>
    <s v="Male"/>
    <x v="4"/>
    <x v="82"/>
    <x v="1"/>
    <x v="0"/>
    <x v="2"/>
    <n v="67.099999999999994"/>
    <x v="0"/>
    <x v="0"/>
    <x v="1"/>
  </r>
  <r>
    <s v="STU1021"/>
    <s v="Female"/>
    <x v="0"/>
    <x v="185"/>
    <x v="3"/>
    <x v="0"/>
    <x v="0"/>
    <n v="47.2"/>
    <x v="2"/>
    <x v="4"/>
    <x v="0"/>
  </r>
  <r>
    <s v="STU1022"/>
    <s v="Male"/>
    <x v="2"/>
    <x v="150"/>
    <x v="1"/>
    <x v="2"/>
    <x v="2"/>
    <n v="56"/>
    <x v="1"/>
    <x v="1"/>
    <x v="0"/>
  </r>
  <r>
    <s v="STU1023"/>
    <s v="Female"/>
    <x v="1"/>
    <x v="143"/>
    <x v="0"/>
    <x v="0"/>
    <x v="0"/>
    <n v="75.599999999999994"/>
    <x v="0"/>
    <x v="3"/>
    <x v="1"/>
  </r>
  <r>
    <s v="STU1024"/>
    <s v="Female"/>
    <x v="4"/>
    <x v="146"/>
    <x v="3"/>
    <x v="0"/>
    <x v="0"/>
    <n v="84.3"/>
    <x v="0"/>
    <x v="4"/>
    <x v="0"/>
  </r>
  <r>
    <s v="STU1025"/>
    <s v="Female"/>
    <x v="3"/>
    <x v="190"/>
    <x v="3"/>
    <x v="1"/>
    <x v="2"/>
    <n v="64.3"/>
    <x v="0"/>
    <x v="1"/>
    <x v="1"/>
  </r>
  <r>
    <s v="STU1026"/>
    <s v="Male"/>
    <x v="4"/>
    <x v="56"/>
    <x v="0"/>
    <x v="2"/>
    <x v="2"/>
    <n v="49.3"/>
    <x v="0"/>
    <x v="2"/>
    <x v="0"/>
  </r>
  <r>
    <s v="STU1027"/>
    <s v="Female"/>
    <x v="1"/>
    <x v="170"/>
    <x v="1"/>
    <x v="0"/>
    <x v="1"/>
    <n v="80.8"/>
    <x v="1"/>
    <x v="1"/>
    <x v="0"/>
  </r>
  <r>
    <s v="STU1028"/>
    <s v="Female"/>
    <x v="0"/>
    <x v="96"/>
    <x v="3"/>
    <x v="5"/>
    <x v="2"/>
    <n v="75.5"/>
    <x v="0"/>
    <x v="2"/>
    <x v="1"/>
  </r>
  <r>
    <s v="STU1029"/>
    <s v="Male"/>
    <x v="0"/>
    <x v="81"/>
    <x v="1"/>
    <x v="1"/>
    <x v="0"/>
    <n v="84.6"/>
    <x v="1"/>
    <x v="4"/>
    <x v="0"/>
  </r>
  <r>
    <s v="STU1030"/>
    <s v="Female"/>
    <x v="0"/>
    <x v="2"/>
    <x v="3"/>
    <x v="4"/>
    <x v="2"/>
    <n v="69.400000000000006"/>
    <x v="1"/>
    <x v="2"/>
    <x v="1"/>
  </r>
  <r>
    <s v="STU1031"/>
    <s v="Male"/>
    <x v="3"/>
    <x v="137"/>
    <x v="1"/>
    <x v="0"/>
    <x v="2"/>
    <n v="57.2"/>
    <x v="1"/>
    <x v="1"/>
    <x v="0"/>
  </r>
  <r>
    <s v="STU1032"/>
    <s v="Male"/>
    <x v="2"/>
    <x v="91"/>
    <x v="1"/>
    <x v="0"/>
    <x v="1"/>
    <n v="72.8"/>
    <x v="0"/>
    <x v="3"/>
    <x v="0"/>
  </r>
  <r>
    <s v="STU1033"/>
    <s v="Male"/>
    <x v="2"/>
    <x v="34"/>
    <x v="1"/>
    <x v="0"/>
    <x v="1"/>
    <n v="69.900000000000006"/>
    <x v="0"/>
    <x v="0"/>
    <x v="0"/>
  </r>
  <r>
    <s v="STU1034"/>
    <s v="Male"/>
    <x v="4"/>
    <x v="188"/>
    <x v="1"/>
    <x v="0"/>
    <x v="1"/>
    <n v="56.4"/>
    <x v="0"/>
    <x v="0"/>
    <x v="0"/>
  </r>
  <r>
    <s v="STU1035"/>
    <s v="Male"/>
    <x v="3"/>
    <x v="371"/>
    <x v="0"/>
    <x v="2"/>
    <x v="2"/>
    <n v="68"/>
    <x v="0"/>
    <x v="3"/>
    <x v="0"/>
  </r>
  <r>
    <s v="STU1036"/>
    <s v="Female"/>
    <x v="0"/>
    <x v="372"/>
    <x v="1"/>
    <x v="3"/>
    <x v="2"/>
    <n v="62.1"/>
    <x v="1"/>
    <x v="5"/>
    <x v="0"/>
  </r>
  <r>
    <s v="STU1037"/>
    <s v="Male"/>
    <x v="0"/>
    <x v="215"/>
    <x v="1"/>
    <x v="2"/>
    <x v="0"/>
    <n v="76.2"/>
    <x v="1"/>
    <x v="0"/>
    <x v="1"/>
  </r>
  <r>
    <s v="STU1038"/>
    <s v="Female"/>
    <x v="1"/>
    <x v="258"/>
    <x v="1"/>
    <x v="0"/>
    <x v="1"/>
    <n v="72.400000000000006"/>
    <x v="1"/>
    <x v="4"/>
    <x v="0"/>
  </r>
  <r>
    <s v="STU1039"/>
    <s v="Male"/>
    <x v="1"/>
    <x v="373"/>
    <x v="0"/>
    <x v="2"/>
    <x v="0"/>
    <n v="49.2"/>
    <x v="1"/>
    <x v="5"/>
    <x v="1"/>
  </r>
  <r>
    <s v="STU1040"/>
    <s v="Male"/>
    <x v="0"/>
    <x v="332"/>
    <x v="1"/>
    <x v="0"/>
    <x v="0"/>
    <n v="47.7"/>
    <x v="2"/>
    <x v="4"/>
    <x v="1"/>
  </r>
  <r>
    <s v="STU1041"/>
    <s v="Male"/>
    <x v="0"/>
    <x v="259"/>
    <x v="2"/>
    <x v="1"/>
    <x v="0"/>
    <n v="63.7"/>
    <x v="2"/>
    <x v="1"/>
    <x v="1"/>
  </r>
  <r>
    <s v="STU1042"/>
    <s v="Female"/>
    <x v="3"/>
    <x v="229"/>
    <x v="2"/>
    <x v="2"/>
    <x v="2"/>
    <n v="65.5"/>
    <x v="0"/>
    <x v="1"/>
    <x v="1"/>
  </r>
  <r>
    <s v="STU1043"/>
    <s v="Male"/>
    <x v="2"/>
    <x v="280"/>
    <x v="2"/>
    <x v="4"/>
    <x v="2"/>
    <n v="76.400000000000006"/>
    <x v="1"/>
    <x v="5"/>
    <x v="0"/>
  </r>
  <r>
    <s v="STU1044"/>
    <s v="Female"/>
    <x v="1"/>
    <x v="137"/>
    <x v="1"/>
    <x v="5"/>
    <x v="2"/>
    <n v="72.7"/>
    <x v="1"/>
    <x v="5"/>
    <x v="0"/>
  </r>
  <r>
    <s v="STU1045"/>
    <s v="Female"/>
    <x v="2"/>
    <x v="177"/>
    <x v="2"/>
    <x v="0"/>
    <x v="1"/>
    <n v="86.9"/>
    <x v="0"/>
    <x v="5"/>
    <x v="0"/>
  </r>
  <r>
    <s v="STU1046"/>
    <s v="Female"/>
    <x v="3"/>
    <x v="175"/>
    <x v="2"/>
    <x v="2"/>
    <x v="1"/>
    <n v="58"/>
    <x v="1"/>
    <x v="5"/>
    <x v="0"/>
  </r>
  <r>
    <s v="STU1047"/>
    <s v="Male"/>
    <x v="0"/>
    <x v="374"/>
    <x v="3"/>
    <x v="3"/>
    <x v="2"/>
    <n v="57.1"/>
    <x v="1"/>
    <x v="2"/>
    <x v="1"/>
  </r>
  <r>
    <s v="STU1048"/>
    <s v="Male"/>
    <x v="2"/>
    <x v="106"/>
    <x v="0"/>
    <x v="4"/>
    <x v="0"/>
    <n v="50.6"/>
    <x v="1"/>
    <x v="5"/>
    <x v="1"/>
  </r>
  <r>
    <s v="STU1049"/>
    <s v="Female"/>
    <x v="0"/>
    <x v="375"/>
    <x v="1"/>
    <x v="2"/>
    <x v="1"/>
    <n v="76.2"/>
    <x v="1"/>
    <x v="5"/>
    <x v="0"/>
  </r>
  <r>
    <s v="STU1050"/>
    <s v="Male"/>
    <x v="0"/>
    <x v="86"/>
    <x v="3"/>
    <x v="3"/>
    <x v="1"/>
    <n v="65.3"/>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6" firstHeaderRow="1" firstDataRow="2" firstDataCol="1"/>
  <pivotFields count="11">
    <pivotField dataField="1" showAll="0"/>
    <pivotField showAll="0"/>
    <pivotField showAll="0">
      <items count="6">
        <item x="3"/>
        <item x="4"/>
        <item x="1"/>
        <item x="0"/>
        <item x="2"/>
        <item t="default"/>
      </items>
    </pivotField>
    <pivotField showAll="0"/>
    <pivotField showAll="0"/>
    <pivotField showAll="0"/>
    <pivotField showAll="0"/>
    <pivotField showAll="0"/>
    <pivotField axis="axisRow" showAll="0">
      <items count="4">
        <item x="0"/>
        <item x="1"/>
        <item x="2"/>
        <item t="default"/>
      </items>
    </pivotField>
    <pivotField showAll="0"/>
    <pivotField axis="axisCol" showAll="0">
      <items count="3">
        <item x="1"/>
        <item x="0"/>
        <item t="default"/>
      </items>
    </pivotField>
  </pivotFields>
  <rowFields count="1">
    <field x="8"/>
  </rowFields>
  <rowItems count="4">
    <i>
      <x/>
    </i>
    <i>
      <x v="1"/>
    </i>
    <i>
      <x v="2"/>
    </i>
    <i t="grand">
      <x/>
    </i>
  </rowItems>
  <colFields count="1">
    <field x="10"/>
  </colFields>
  <colItems count="3">
    <i>
      <x/>
    </i>
    <i>
      <x v="1"/>
    </i>
    <i t="grand">
      <x/>
    </i>
  </colItems>
  <dataFields count="1">
    <dataField name="Count of Student_ID" fld="0" subtotal="count" baseField="0" baseItem="0"/>
  </dataFields>
  <chartFormats count="8">
    <chartFormat chart="3" format="10" series="1">
      <pivotArea type="data" outline="0" fieldPosition="0">
        <references count="2">
          <reference field="4294967294" count="1" selected="0">
            <x v="0"/>
          </reference>
          <reference field="10" count="1" selected="0">
            <x v="0"/>
          </reference>
        </references>
      </pivotArea>
    </chartFormat>
    <chartFormat chart="3" format="11">
      <pivotArea type="data" outline="0" fieldPosition="0">
        <references count="3">
          <reference field="4294967294" count="1" selected="0">
            <x v="0"/>
          </reference>
          <reference field="8" count="1" selected="0">
            <x v="0"/>
          </reference>
          <reference field="10" count="1" selected="0">
            <x v="0"/>
          </reference>
        </references>
      </pivotArea>
    </chartFormat>
    <chartFormat chart="3" format="12">
      <pivotArea type="data" outline="0" fieldPosition="0">
        <references count="3">
          <reference field="4294967294" count="1" selected="0">
            <x v="0"/>
          </reference>
          <reference field="8" count="1" selected="0">
            <x v="1"/>
          </reference>
          <reference field="10" count="1" selected="0">
            <x v="0"/>
          </reference>
        </references>
      </pivotArea>
    </chartFormat>
    <chartFormat chart="3" format="13">
      <pivotArea type="data" outline="0" fieldPosition="0">
        <references count="3">
          <reference field="4294967294" count="1" selected="0">
            <x v="0"/>
          </reference>
          <reference field="8" count="1" selected="0">
            <x v="2"/>
          </reference>
          <reference field="10" count="1" selected="0">
            <x v="0"/>
          </reference>
        </references>
      </pivotArea>
    </chartFormat>
    <chartFormat chart="3" format="14" series="1">
      <pivotArea type="data" outline="0" fieldPosition="0">
        <references count="2">
          <reference field="4294967294" count="1" selected="0">
            <x v="0"/>
          </reference>
          <reference field="10" count="1" selected="0">
            <x v="1"/>
          </reference>
        </references>
      </pivotArea>
    </chartFormat>
    <chartFormat chart="3" format="15">
      <pivotArea type="data" outline="0" fieldPosition="0">
        <references count="3">
          <reference field="4294967294" count="1" selected="0">
            <x v="0"/>
          </reference>
          <reference field="8" count="1" selected="0">
            <x v="0"/>
          </reference>
          <reference field="10" count="1" selected="0">
            <x v="1"/>
          </reference>
        </references>
      </pivotArea>
    </chartFormat>
    <chartFormat chart="3" format="16">
      <pivotArea type="data" outline="0" fieldPosition="0">
        <references count="3">
          <reference field="4294967294" count="1" selected="0">
            <x v="0"/>
          </reference>
          <reference field="8" count="1" selected="0">
            <x v="1"/>
          </reference>
          <reference field="10" count="1" selected="0">
            <x v="1"/>
          </reference>
        </references>
      </pivotArea>
    </chartFormat>
    <chartFormat chart="3" format="17">
      <pivotArea type="data" outline="0" fieldPosition="0">
        <references count="3">
          <reference field="4294967294" count="1" selected="0">
            <x v="0"/>
          </reference>
          <reference field="8" count="1" selected="0">
            <x v="2"/>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J8" firstHeaderRow="1" firstDataRow="2" firstDataCol="1"/>
  <pivotFields count="11">
    <pivotField dataField="1" showAll="0"/>
    <pivotField showAll="0"/>
    <pivotField showAll="0">
      <items count="6">
        <item x="3"/>
        <item x="4"/>
        <item x="1"/>
        <item x="0"/>
        <item x="2"/>
        <item t="default"/>
      </items>
    </pivotField>
    <pivotField showAll="0"/>
    <pivotField showAll="0"/>
    <pivotField showAll="0"/>
    <pivotField axis="axisRow" showAll="0">
      <items count="4">
        <item x="1"/>
        <item x="0"/>
        <item x="2"/>
        <item t="default"/>
      </items>
    </pivotField>
    <pivotField showAll="0"/>
    <pivotField showAll="0"/>
    <pivotField showAll="0"/>
    <pivotField axis="axisCol" showAll="0">
      <items count="3">
        <item x="1"/>
        <item x="0"/>
        <item t="default"/>
      </items>
    </pivotField>
  </pivotFields>
  <rowFields count="1">
    <field x="6"/>
  </rowFields>
  <rowItems count="4">
    <i>
      <x/>
    </i>
    <i>
      <x v="1"/>
    </i>
    <i>
      <x v="2"/>
    </i>
    <i t="grand">
      <x/>
    </i>
  </rowItems>
  <colFields count="1">
    <field x="10"/>
  </colFields>
  <colItems count="3">
    <i>
      <x/>
    </i>
    <i>
      <x v="1"/>
    </i>
    <i t="grand">
      <x/>
    </i>
  </colItems>
  <dataFields count="1">
    <dataField name="Count of Student_ID" fld="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1:J17" firstHeaderRow="1" firstDataRow="2" firstDataCol="1"/>
  <pivotFields count="11">
    <pivotField dataField="1" showAll="0"/>
    <pivotField showAll="0"/>
    <pivotField showAll="0">
      <items count="6">
        <item x="3"/>
        <item x="4"/>
        <item x="1"/>
        <item x="0"/>
        <item x="2"/>
        <item t="default"/>
      </items>
    </pivotField>
    <pivotField showAll="0"/>
    <pivotField axis="axisRow" showAll="0">
      <items count="5">
        <item x="2"/>
        <item x="1"/>
        <item x="0"/>
        <item x="3"/>
        <item t="default"/>
      </items>
    </pivotField>
    <pivotField showAll="0"/>
    <pivotField showAll="0">
      <items count="4">
        <item x="1"/>
        <item x="0"/>
        <item x="2"/>
        <item t="default"/>
      </items>
    </pivotField>
    <pivotField showAll="0"/>
    <pivotField showAll="0"/>
    <pivotField showAll="0"/>
    <pivotField axis="axisCol" showAll="0">
      <items count="3">
        <item x="1"/>
        <item x="0"/>
        <item t="default"/>
      </items>
    </pivotField>
  </pivotFields>
  <rowFields count="1">
    <field x="4"/>
  </rowFields>
  <rowItems count="5">
    <i>
      <x/>
    </i>
    <i>
      <x v="1"/>
    </i>
    <i>
      <x v="2"/>
    </i>
    <i>
      <x v="3"/>
    </i>
    <i t="grand">
      <x/>
    </i>
  </rowItems>
  <colFields count="1">
    <field x="10"/>
  </colFields>
  <colItems count="3">
    <i>
      <x/>
    </i>
    <i>
      <x v="1"/>
    </i>
    <i t="grand">
      <x/>
    </i>
  </colItems>
  <dataFields count="1">
    <dataField name="Count of Student_ID" fld="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L3:O11" firstHeaderRow="1" firstDataRow="2" firstDataCol="1"/>
  <pivotFields count="11">
    <pivotField dataField="1" showAll="0"/>
    <pivotField showAll="0"/>
    <pivotField showAll="0">
      <items count="6">
        <item x="3"/>
        <item x="4"/>
        <item x="1"/>
        <item x="0"/>
        <item x="2"/>
        <item t="default"/>
      </items>
    </pivotField>
    <pivotField showAll="0"/>
    <pivotField showAll="0"/>
    <pivotField showAll="0"/>
    <pivotField showAll="0">
      <items count="4">
        <item x="1"/>
        <item x="0"/>
        <item x="2"/>
        <item t="default"/>
      </items>
    </pivotField>
    <pivotField showAll="0"/>
    <pivotField showAll="0"/>
    <pivotField axis="axisRow" showAll="0">
      <items count="7">
        <item x="0"/>
        <item x="2"/>
        <item x="3"/>
        <item x="1"/>
        <item x="4"/>
        <item x="5"/>
        <item t="default"/>
      </items>
    </pivotField>
    <pivotField axis="axisCol" showAll="0">
      <items count="3">
        <item x="1"/>
        <item x="0"/>
        <item t="default"/>
      </items>
    </pivotField>
  </pivotFields>
  <rowFields count="1">
    <field x="9"/>
  </rowFields>
  <rowItems count="7">
    <i>
      <x/>
    </i>
    <i>
      <x v="1"/>
    </i>
    <i>
      <x v="2"/>
    </i>
    <i>
      <x v="3"/>
    </i>
    <i>
      <x v="4"/>
    </i>
    <i>
      <x v="5"/>
    </i>
    <i t="grand">
      <x/>
    </i>
  </rowItems>
  <colFields count="1">
    <field x="10"/>
  </colFields>
  <colItems count="3">
    <i>
      <x/>
    </i>
    <i>
      <x v="1"/>
    </i>
    <i t="grand">
      <x/>
    </i>
  </colItems>
  <dataFields count="1">
    <dataField name="Count of Student_ID" fld="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1:D18" firstHeaderRow="1" firstDataRow="2" firstDataCol="1"/>
  <pivotFields count="11">
    <pivotField dataField="1" showAll="0"/>
    <pivotField showAll="0"/>
    <pivotField axis="axisRow" showAll="0">
      <items count="6">
        <item x="3"/>
        <item x="4"/>
        <item x="1"/>
        <item x="0"/>
        <item x="2"/>
        <item t="default"/>
      </items>
    </pivotField>
    <pivotField showAll="0">
      <items count="377">
        <item x="30"/>
        <item x="338"/>
        <item x="76"/>
        <item x="218"/>
        <item x="255"/>
        <item x="216"/>
        <item x="366"/>
        <item x="364"/>
        <item x="245"/>
        <item x="374"/>
        <item x="375"/>
        <item x="113"/>
        <item x="75"/>
        <item x="21"/>
        <item x="270"/>
        <item x="141"/>
        <item x="247"/>
        <item x="296"/>
        <item x="92"/>
        <item x="87"/>
        <item x="335"/>
        <item x="266"/>
        <item x="298"/>
        <item x="331"/>
        <item x="152"/>
        <item x="221"/>
        <item x="348"/>
        <item x="212"/>
        <item x="301"/>
        <item x="363"/>
        <item x="271"/>
        <item x="198"/>
        <item x="204"/>
        <item x="39"/>
        <item x="357"/>
        <item x="170"/>
        <item x="252"/>
        <item x="214"/>
        <item x="186"/>
        <item x="326"/>
        <item x="313"/>
        <item x="324"/>
        <item x="287"/>
        <item x="197"/>
        <item x="328"/>
        <item x="222"/>
        <item x="38"/>
        <item x="187"/>
        <item x="337"/>
        <item x="215"/>
        <item x="254"/>
        <item x="244"/>
        <item x="144"/>
        <item x="314"/>
        <item x="116"/>
        <item x="64"/>
        <item x="189"/>
        <item x="323"/>
        <item x="358"/>
        <item x="14"/>
        <item x="138"/>
        <item x="202"/>
        <item x="166"/>
        <item x="351"/>
        <item x="261"/>
        <item x="256"/>
        <item x="7"/>
        <item x="201"/>
        <item x="299"/>
        <item x="228"/>
        <item x="269"/>
        <item x="369"/>
        <item x="149"/>
        <item x="282"/>
        <item x="148"/>
        <item x="169"/>
        <item x="275"/>
        <item x="332"/>
        <item x="63"/>
        <item x="86"/>
        <item x="106"/>
        <item x="297"/>
        <item x="341"/>
        <item x="321"/>
        <item x="264"/>
        <item x="167"/>
        <item x="82"/>
        <item x="44"/>
        <item x="302"/>
        <item x="292"/>
        <item x="85"/>
        <item x="32"/>
        <item x="317"/>
        <item x="139"/>
        <item x="60"/>
        <item x="53"/>
        <item x="136"/>
        <item x="55"/>
        <item x="248"/>
        <item x="3"/>
        <item x="276"/>
        <item x="122"/>
        <item x="360"/>
        <item x="108"/>
        <item x="142"/>
        <item x="77"/>
        <item x="157"/>
        <item x="258"/>
        <item x="162"/>
        <item x="285"/>
        <item x="367"/>
        <item x="373"/>
        <item x="93"/>
        <item x="206"/>
        <item x="147"/>
        <item x="104"/>
        <item x="74"/>
        <item x="178"/>
        <item x="46"/>
        <item x="200"/>
        <item x="240"/>
        <item x="262"/>
        <item x="161"/>
        <item x="300"/>
        <item x="171"/>
        <item x="180"/>
        <item x="57"/>
        <item x="188"/>
        <item x="105"/>
        <item x="158"/>
        <item x="41"/>
        <item x="334"/>
        <item x="210"/>
        <item x="209"/>
        <item x="131"/>
        <item x="79"/>
        <item x="88"/>
        <item x="259"/>
        <item x="35"/>
        <item x="345"/>
        <item x="225"/>
        <item x="155"/>
        <item x="344"/>
        <item x="37"/>
        <item x="246"/>
        <item x="36"/>
        <item x="98"/>
        <item x="227"/>
        <item x="10"/>
        <item x="211"/>
        <item x="181"/>
        <item x="307"/>
        <item x="177"/>
        <item x="220"/>
        <item x="54"/>
        <item x="31"/>
        <item x="286"/>
        <item x="81"/>
        <item x="145"/>
        <item x="310"/>
        <item x="95"/>
        <item x="179"/>
        <item x="143"/>
        <item x="13"/>
        <item x="182"/>
        <item x="4"/>
        <item x="58"/>
        <item x="109"/>
        <item x="94"/>
        <item x="120"/>
        <item x="107"/>
        <item x="121"/>
        <item x="250"/>
        <item x="190"/>
        <item x="226"/>
        <item x="208"/>
        <item x="165"/>
        <item x="304"/>
        <item x="83"/>
        <item x="253"/>
        <item x="340"/>
        <item x="45"/>
        <item x="126"/>
        <item x="102"/>
        <item x="257"/>
        <item x="40"/>
        <item x="193"/>
        <item x="67"/>
        <item x="233"/>
        <item x="125"/>
        <item x="23"/>
        <item x="132"/>
        <item x="249"/>
        <item x="137"/>
        <item x="237"/>
        <item x="91"/>
        <item x="80"/>
        <item x="194"/>
        <item x="2"/>
        <item x="90"/>
        <item x="281"/>
        <item x="294"/>
        <item x="72"/>
        <item x="6"/>
        <item x="124"/>
        <item x="29"/>
        <item x="114"/>
        <item x="12"/>
        <item x="241"/>
        <item x="130"/>
        <item x="168"/>
        <item x="164"/>
        <item x="42"/>
        <item x="24"/>
        <item x="25"/>
        <item x="78"/>
        <item x="183"/>
        <item x="96"/>
        <item x="66"/>
        <item x="134"/>
        <item x="153"/>
        <item x="49"/>
        <item x="119"/>
        <item x="101"/>
        <item x="173"/>
        <item x="71"/>
        <item x="311"/>
        <item x="103"/>
        <item x="62"/>
        <item x="110"/>
        <item x="28"/>
        <item x="279"/>
        <item x="192"/>
        <item x="68"/>
        <item x="263"/>
        <item x="73"/>
        <item x="99"/>
        <item x="117"/>
        <item x="163"/>
        <item x="371"/>
        <item x="17"/>
        <item x="230"/>
        <item x="8"/>
        <item x="11"/>
        <item x="34"/>
        <item x="27"/>
        <item x="133"/>
        <item x="308"/>
        <item x="0"/>
        <item x="176"/>
        <item x="184"/>
        <item x="20"/>
        <item x="59"/>
        <item x="89"/>
        <item x="277"/>
        <item x="43"/>
        <item x="251"/>
        <item x="199"/>
        <item x="16"/>
        <item x="9"/>
        <item x="56"/>
        <item x="154"/>
        <item x="175"/>
        <item x="84"/>
        <item x="223"/>
        <item x="128"/>
        <item x="51"/>
        <item x="185"/>
        <item x="65"/>
        <item x="368"/>
        <item x="295"/>
        <item x="213"/>
        <item x="365"/>
        <item x="306"/>
        <item x="159"/>
        <item x="19"/>
        <item x="150"/>
        <item x="350"/>
        <item x="303"/>
        <item x="123"/>
        <item x="112"/>
        <item x="5"/>
        <item x="229"/>
        <item x="224"/>
        <item x="242"/>
        <item x="61"/>
        <item x="50"/>
        <item x="15"/>
        <item x="289"/>
        <item x="322"/>
        <item x="26"/>
        <item x="231"/>
        <item x="160"/>
        <item x="118"/>
        <item x="97"/>
        <item x="361"/>
        <item x="22"/>
        <item x="33"/>
        <item x="362"/>
        <item x="372"/>
        <item x="203"/>
        <item x="100"/>
        <item x="140"/>
        <item x="146"/>
        <item x="236"/>
        <item x="290"/>
        <item x="359"/>
        <item x="52"/>
        <item x="325"/>
        <item x="235"/>
        <item x="239"/>
        <item x="319"/>
        <item x="156"/>
        <item x="327"/>
        <item x="274"/>
        <item x="370"/>
        <item x="191"/>
        <item x="336"/>
        <item x="115"/>
        <item x="1"/>
        <item x="280"/>
        <item x="127"/>
        <item x="320"/>
        <item x="288"/>
        <item x="349"/>
        <item x="342"/>
        <item x="272"/>
        <item x="18"/>
        <item x="48"/>
        <item x="312"/>
        <item x="129"/>
        <item x="135"/>
        <item x="293"/>
        <item x="47"/>
        <item x="305"/>
        <item x="265"/>
        <item x="172"/>
        <item x="70"/>
        <item x="333"/>
        <item x="69"/>
        <item x="273"/>
        <item x="352"/>
        <item x="207"/>
        <item x="284"/>
        <item x="356"/>
        <item x="353"/>
        <item x="232"/>
        <item x="205"/>
        <item x="316"/>
        <item x="238"/>
        <item x="111"/>
        <item x="315"/>
        <item x="347"/>
        <item x="174"/>
        <item x="151"/>
        <item x="260"/>
        <item x="195"/>
        <item x="354"/>
        <item x="268"/>
        <item x="283"/>
        <item x="355"/>
        <item x="243"/>
        <item x="196"/>
        <item x="291"/>
        <item x="278"/>
        <item x="330"/>
        <item x="217"/>
        <item x="346"/>
        <item x="343"/>
        <item x="219"/>
        <item x="318"/>
        <item x="339"/>
        <item x="309"/>
        <item x="234"/>
        <item x="267"/>
        <item x="329"/>
        <item t="default"/>
      </items>
    </pivotField>
    <pivotField showAll="0"/>
    <pivotField showAll="0"/>
    <pivotField showAll="0">
      <items count="4">
        <item x="1"/>
        <item x="0"/>
        <item x="2"/>
        <item t="default"/>
      </items>
    </pivotField>
    <pivotField showAll="0"/>
    <pivotField showAll="0"/>
    <pivotField showAll="0"/>
    <pivotField axis="axisCol" showAll="0">
      <items count="3">
        <item x="1"/>
        <item x="0"/>
        <item t="default"/>
      </items>
    </pivotField>
  </pivotFields>
  <rowFields count="1">
    <field x="2"/>
  </rowFields>
  <rowItems count="6">
    <i>
      <x/>
    </i>
    <i>
      <x v="1"/>
    </i>
    <i>
      <x v="2"/>
    </i>
    <i>
      <x v="3"/>
    </i>
    <i>
      <x v="4"/>
    </i>
    <i t="grand">
      <x/>
    </i>
  </rowItems>
  <colFields count="1">
    <field x="10"/>
  </colFields>
  <colItems count="3">
    <i>
      <x/>
    </i>
    <i>
      <x v="1"/>
    </i>
    <i t="grand">
      <x/>
    </i>
  </colItems>
  <dataFields count="1">
    <dataField name="Count of Student_ID" fld="0" subtotal="count" baseField="0" baseItem="0"/>
  </dataFields>
  <chartFormats count="2">
    <chartFormat chart="8" format="4" series="1">
      <pivotArea type="data" outline="0" fieldPosition="0">
        <references count="2">
          <reference field="4294967294" count="1" selected="0">
            <x v="0"/>
          </reference>
          <reference field="10" count="1" selected="0">
            <x v="0"/>
          </reference>
        </references>
      </pivotArea>
    </chartFormat>
    <chartFormat chart="8"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11">
    <pivotField dataField="1" showAll="0"/>
    <pivotField showAll="0"/>
    <pivotField showAll="0">
      <items count="6">
        <item x="3"/>
        <item x="4"/>
        <item x="1"/>
        <item x="0"/>
        <item x="2"/>
        <item t="default"/>
      </items>
    </pivotField>
    <pivotField showAll="0"/>
    <pivotField showAll="0"/>
    <pivotField showAll="0"/>
    <pivotField showAll="0">
      <items count="4">
        <item x="1"/>
        <item x="0"/>
        <item x="2"/>
        <item t="default"/>
      </items>
    </pivotField>
    <pivotField showAll="0"/>
    <pivotField showAll="0"/>
    <pivotField showAll="0"/>
    <pivotField axis="axisRow" showAll="0">
      <items count="3">
        <item x="1"/>
        <item x="0"/>
        <item t="default"/>
      </items>
    </pivotField>
  </pivotFields>
  <rowFields count="1">
    <field x="10"/>
  </rowFields>
  <rowItems count="3">
    <i>
      <x/>
    </i>
    <i>
      <x v="1"/>
    </i>
    <i t="grand">
      <x/>
    </i>
  </rowItems>
  <colItems count="1">
    <i/>
  </colItems>
  <dataFields count="1">
    <dataField name="Count of Student_ID"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9:J27" firstHeaderRow="1" firstDataRow="2" firstDataCol="1"/>
  <pivotFields count="11">
    <pivotField dataField="1" showAll="0"/>
    <pivotField showAll="0"/>
    <pivotField showAll="0">
      <items count="6">
        <item x="3"/>
        <item x="4"/>
        <item x="1"/>
        <item x="0"/>
        <item x="2"/>
        <item t="default"/>
      </items>
    </pivotField>
    <pivotField showAll="0"/>
    <pivotField showAll="0"/>
    <pivotField axis="axisRow" showAll="0">
      <items count="7">
        <item x="0"/>
        <item x="2"/>
        <item x="1"/>
        <item x="4"/>
        <item x="3"/>
        <item x="5"/>
        <item t="default"/>
      </items>
    </pivotField>
    <pivotField showAll="0"/>
    <pivotField showAll="0"/>
    <pivotField showAll="0"/>
    <pivotField showAll="0"/>
    <pivotField axis="axisCol" showAll="0">
      <items count="3">
        <item x="1"/>
        <item x="0"/>
        <item t="default"/>
      </items>
    </pivotField>
  </pivotFields>
  <rowFields count="1">
    <field x="5"/>
  </rowFields>
  <rowItems count="7">
    <i>
      <x/>
    </i>
    <i>
      <x v="1"/>
    </i>
    <i>
      <x v="2"/>
    </i>
    <i>
      <x v="3"/>
    </i>
    <i>
      <x v="4"/>
    </i>
    <i>
      <x v="5"/>
    </i>
    <i t="grand">
      <x/>
    </i>
  </rowItems>
  <colFields count="1">
    <field x="10"/>
  </colFields>
  <colItems count="3">
    <i>
      <x/>
    </i>
    <i>
      <x v="1"/>
    </i>
    <i t="grand">
      <x/>
    </i>
  </colItems>
  <dataFields count="1">
    <dataField name="Count of Student_ID" fld="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3:P30" firstHeaderRow="1" firstDataRow="1" firstDataCol="0"/>
  <pivotFields count="11">
    <pivotField showAll="0"/>
    <pivotField showAll="0"/>
    <pivotField showAll="0">
      <items count="6">
        <item x="3"/>
        <item x="4"/>
        <item x="1"/>
        <item x="0"/>
        <item x="2"/>
        <item t="default"/>
      </items>
    </pivotField>
    <pivotField showAll="0"/>
    <pivotField showAll="0"/>
    <pivotField showAll="0"/>
    <pivotField showAll="0">
      <items count="4">
        <item x="1"/>
        <item x="0"/>
        <item x="2"/>
        <item t="default"/>
      </items>
    </pivotField>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2"/>
    <pivotTable tabId="1" name="PivotTable1"/>
    <pivotTable tabId="2" name="PivotTable10"/>
    <pivotTable tabId="2" name="PivotTable3"/>
    <pivotTable tabId="2" name="PivotTable5"/>
    <pivotTable tabId="2" name="PivotTable7"/>
    <pivotTable tabId="2" name="PivotTable8"/>
    <pivotTable tabId="2" name="PivotTable9"/>
  </pivotTables>
  <data>
    <tabular pivotCacheId="1702122642">
      <items count="5">
        <i x="3" s="1"/>
        <i x="4"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ment_Status" xr10:uid="{00000000-0013-0000-FFFF-FFFF02000000}" sourceName="Placement_Status">
  <pivotTables>
    <pivotTable tabId="2" name="PivotTable2"/>
    <pivotTable tabId="1" name="PivotTable1"/>
    <pivotTable tabId="2" name="PivotTable10"/>
    <pivotTable tabId="2" name="PivotTable3"/>
    <pivotTable tabId="2" name="PivotTable5"/>
    <pivotTable tabId="2" name="PivotTable7"/>
    <pivotTable tabId="2" name="PivotTable8"/>
    <pivotTable tabId="2" name="PivotTable9"/>
  </pivotTables>
  <data>
    <tabular pivotCacheId="17021226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ming_Skills" xr10:uid="{00000000-0013-0000-FFFF-FFFF03000000}" sourceName="Programming_Skills">
  <pivotTables>
    <pivotTable tabId="2" name="PivotTable5"/>
    <pivotTable tabId="1" name="PivotTable1"/>
    <pivotTable tabId="2" name="PivotTable10"/>
    <pivotTable tabId="2" name="PivotTable2"/>
    <pivotTable tabId="2" name="PivotTable3"/>
    <pivotTable tabId="2" name="PivotTable7"/>
  </pivotTables>
  <data>
    <tabular pivotCacheId="170212264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style="SlicerStyleDark1" rowHeight="234950"/>
  <slicer name="Placement_Status" xr10:uid="{00000000-0014-0000-FFFF-FFFF02000000}" cache="Slicer_Placement_Status" caption="Placement_Status" style="SlicerStyleDark1" rowHeight="234950"/>
  <slicer name="Programming_Skills" xr10:uid="{00000000-0014-0000-FFFF-FFFF03000000}" cache="Slicer_Programming_Skills" caption="Programming_Skills"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51" totalsRowShown="0">
  <autoFilter ref="A1:K1051" xr:uid="{00000000-0009-0000-0100-000001000000}"/>
  <tableColumns count="11">
    <tableColumn id="1" xr3:uid="{00000000-0010-0000-0000-000001000000}" name="Student_ID"/>
    <tableColumn id="2" xr3:uid="{00000000-0010-0000-0000-000002000000}" name="Gender"/>
    <tableColumn id="3" xr3:uid="{00000000-0010-0000-0000-000003000000}" name="Branch"/>
    <tableColumn id="4" xr3:uid="{00000000-0010-0000-0000-000004000000}" name="CGPA"/>
    <tableColumn id="5" xr3:uid="{00000000-0010-0000-0000-000005000000}" name="Internships"/>
    <tableColumn id="6" xr3:uid="{00000000-0010-0000-0000-000006000000}" name="Backlogs"/>
    <tableColumn id="7" xr3:uid="{00000000-0010-0000-0000-000007000000}" name="Programming_Skills"/>
    <tableColumn id="8" xr3:uid="{00000000-0010-0000-0000-000008000000}" name="Aptitude_Score"/>
    <tableColumn id="9" xr3:uid="{00000000-0010-0000-0000-000009000000}" name="Communication_Skills"/>
    <tableColumn id="10" xr3:uid="{00000000-0010-0000-0000-00000A000000}" name="Extra_Certifications"/>
    <tableColumn id="11" xr3:uid="{00000000-0010-0000-0000-00000B000000}" name="Placement_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27"/>
  <sheetViews>
    <sheetView workbookViewId="0">
      <selection activeCell="N3" sqref="N3:O3"/>
    </sheetView>
  </sheetViews>
  <sheetFormatPr defaultRowHeight="14.4" x14ac:dyDescent="0.3"/>
  <cols>
    <col min="1" max="1" width="18.44140625" bestFit="1" customWidth="1"/>
    <col min="2" max="2" width="15.5546875" bestFit="1" customWidth="1"/>
    <col min="3" max="3" width="6.5546875" bestFit="1" customWidth="1"/>
    <col min="4" max="4" width="10.77734375" bestFit="1" customWidth="1"/>
    <col min="7" max="7" width="18.44140625" bestFit="1" customWidth="1"/>
    <col min="8" max="8" width="15.5546875" bestFit="1" customWidth="1"/>
    <col min="9" max="9" width="6.5546875" bestFit="1" customWidth="1"/>
    <col min="10" max="10" width="10.77734375" bestFit="1" customWidth="1"/>
    <col min="12" max="12" width="18.44140625" bestFit="1" customWidth="1"/>
    <col min="13" max="13" width="15.5546875" bestFit="1" customWidth="1"/>
    <col min="14" max="14" width="6.5546875" bestFit="1" customWidth="1"/>
    <col min="15" max="15" width="10.77734375" bestFit="1" customWidth="1"/>
  </cols>
  <sheetData>
    <row r="3" spans="1:15" x14ac:dyDescent="0.3">
      <c r="A3" s="11" t="s">
        <v>1077</v>
      </c>
      <c r="B3" t="s">
        <v>1076</v>
      </c>
      <c r="G3" s="11" t="s">
        <v>1076</v>
      </c>
      <c r="H3" s="11" t="s">
        <v>1079</v>
      </c>
      <c r="L3" s="11" t="s">
        <v>1076</v>
      </c>
      <c r="M3" s="11" t="s">
        <v>1079</v>
      </c>
    </row>
    <row r="4" spans="1:15" x14ac:dyDescent="0.3">
      <c r="A4" s="12" t="s">
        <v>22</v>
      </c>
      <c r="B4" s="10">
        <v>512</v>
      </c>
      <c r="G4" s="11" t="s">
        <v>1077</v>
      </c>
      <c r="H4" t="s">
        <v>22</v>
      </c>
      <c r="I4" t="s">
        <v>16</v>
      </c>
      <c r="J4" t="s">
        <v>1078</v>
      </c>
      <c r="L4" s="11" t="s">
        <v>1077</v>
      </c>
      <c r="M4" t="s">
        <v>22</v>
      </c>
      <c r="N4" t="s">
        <v>16</v>
      </c>
      <c r="O4" t="s">
        <v>1078</v>
      </c>
    </row>
    <row r="5" spans="1:15" x14ac:dyDescent="0.3">
      <c r="A5" s="12" t="s">
        <v>16</v>
      </c>
      <c r="B5" s="10">
        <v>538</v>
      </c>
      <c r="G5" s="12" t="s">
        <v>19</v>
      </c>
      <c r="H5" s="10">
        <v>51</v>
      </c>
      <c r="I5" s="10">
        <v>158</v>
      </c>
      <c r="J5" s="10">
        <v>209</v>
      </c>
      <c r="L5" s="12">
        <v>0</v>
      </c>
      <c r="M5" s="10">
        <v>95</v>
      </c>
      <c r="N5" s="10">
        <v>71</v>
      </c>
      <c r="O5" s="10">
        <v>166</v>
      </c>
    </row>
    <row r="6" spans="1:15" x14ac:dyDescent="0.3">
      <c r="A6" s="12" t="s">
        <v>1078</v>
      </c>
      <c r="B6" s="10">
        <v>1050</v>
      </c>
      <c r="G6" s="12" t="s">
        <v>14</v>
      </c>
      <c r="H6" s="10">
        <v>236</v>
      </c>
      <c r="I6" s="10">
        <v>110</v>
      </c>
      <c r="J6" s="10">
        <v>346</v>
      </c>
      <c r="L6" s="12">
        <v>1</v>
      </c>
      <c r="M6" s="10">
        <v>97</v>
      </c>
      <c r="N6" s="10">
        <v>62</v>
      </c>
      <c r="O6" s="10">
        <v>159</v>
      </c>
    </row>
    <row r="7" spans="1:15" x14ac:dyDescent="0.3">
      <c r="G7" s="12" t="s">
        <v>25</v>
      </c>
      <c r="H7" s="10">
        <v>225</v>
      </c>
      <c r="I7" s="10">
        <v>270</v>
      </c>
      <c r="J7" s="10">
        <v>495</v>
      </c>
      <c r="L7" s="12">
        <v>2</v>
      </c>
      <c r="M7" s="10">
        <v>99</v>
      </c>
      <c r="N7" s="10">
        <v>64</v>
      </c>
      <c r="O7" s="10">
        <v>163</v>
      </c>
    </row>
    <row r="8" spans="1:15" x14ac:dyDescent="0.3">
      <c r="G8" s="12" t="s">
        <v>1078</v>
      </c>
      <c r="H8" s="10">
        <v>512</v>
      </c>
      <c r="I8" s="10">
        <v>538</v>
      </c>
      <c r="J8" s="10">
        <v>1050</v>
      </c>
      <c r="L8" s="12">
        <v>3</v>
      </c>
      <c r="M8" s="10">
        <v>66</v>
      </c>
      <c r="N8" s="10">
        <v>112</v>
      </c>
      <c r="O8" s="10">
        <v>178</v>
      </c>
    </row>
    <row r="9" spans="1:15" x14ac:dyDescent="0.3">
      <c r="L9" s="12">
        <v>4</v>
      </c>
      <c r="M9" s="10">
        <v>72</v>
      </c>
      <c r="N9" s="10">
        <v>115</v>
      </c>
      <c r="O9" s="10">
        <v>187</v>
      </c>
    </row>
    <row r="10" spans="1:15" x14ac:dyDescent="0.3">
      <c r="L10" s="12">
        <v>5</v>
      </c>
      <c r="M10" s="10">
        <v>83</v>
      </c>
      <c r="N10" s="10">
        <v>114</v>
      </c>
      <c r="O10" s="10">
        <v>197</v>
      </c>
    </row>
    <row r="11" spans="1:15" x14ac:dyDescent="0.3">
      <c r="A11" s="11" t="s">
        <v>1076</v>
      </c>
      <c r="B11" s="11" t="s">
        <v>1079</v>
      </c>
      <c r="G11" s="11" t="s">
        <v>1076</v>
      </c>
      <c r="H11" s="11" t="s">
        <v>1079</v>
      </c>
      <c r="L11" s="12" t="s">
        <v>1078</v>
      </c>
      <c r="M11" s="10">
        <v>512</v>
      </c>
      <c r="N11" s="10">
        <v>538</v>
      </c>
      <c r="O11" s="10">
        <v>1050</v>
      </c>
    </row>
    <row r="12" spans="1:15" x14ac:dyDescent="0.3">
      <c r="A12" s="11" t="s">
        <v>1077</v>
      </c>
      <c r="B12" t="s">
        <v>22</v>
      </c>
      <c r="C12" t="s">
        <v>16</v>
      </c>
      <c r="D12" t="s">
        <v>1078</v>
      </c>
      <c r="G12" s="11" t="s">
        <v>1077</v>
      </c>
      <c r="H12" t="s">
        <v>22</v>
      </c>
      <c r="I12" t="s">
        <v>16</v>
      </c>
      <c r="J12" t="s">
        <v>1078</v>
      </c>
    </row>
    <row r="13" spans="1:15" x14ac:dyDescent="0.3">
      <c r="A13" s="12" t="s">
        <v>30</v>
      </c>
      <c r="B13" s="10">
        <v>104</v>
      </c>
      <c r="C13" s="10">
        <v>117</v>
      </c>
      <c r="D13" s="10">
        <v>221</v>
      </c>
      <c r="G13" s="12">
        <v>0</v>
      </c>
      <c r="H13" s="10">
        <v>237</v>
      </c>
      <c r="I13" s="10">
        <v>68</v>
      </c>
      <c r="J13" s="10">
        <v>305</v>
      </c>
    </row>
    <row r="14" spans="1:15" x14ac:dyDescent="0.3">
      <c r="A14" s="12" t="s">
        <v>33</v>
      </c>
      <c r="B14" s="10">
        <v>95</v>
      </c>
      <c r="C14" s="10">
        <v>109</v>
      </c>
      <c r="D14" s="10">
        <v>204</v>
      </c>
      <c r="G14" s="12">
        <v>1</v>
      </c>
      <c r="H14" s="10">
        <v>161</v>
      </c>
      <c r="I14" s="10">
        <v>262</v>
      </c>
      <c r="J14" s="10">
        <v>423</v>
      </c>
    </row>
    <row r="15" spans="1:15" x14ac:dyDescent="0.3">
      <c r="A15" s="12" t="s">
        <v>21</v>
      </c>
      <c r="B15" s="10">
        <v>109</v>
      </c>
      <c r="C15" s="10">
        <v>106</v>
      </c>
      <c r="D15" s="10">
        <v>215</v>
      </c>
      <c r="G15" s="12">
        <v>2</v>
      </c>
      <c r="H15" s="10">
        <v>75</v>
      </c>
      <c r="I15" s="10">
        <v>145</v>
      </c>
      <c r="J15" s="10">
        <v>220</v>
      </c>
    </row>
    <row r="16" spans="1:15" x14ac:dyDescent="0.3">
      <c r="A16" s="12" t="s">
        <v>13</v>
      </c>
      <c r="B16" s="10">
        <v>115</v>
      </c>
      <c r="C16" s="10">
        <v>112</v>
      </c>
      <c r="D16" s="10">
        <v>227</v>
      </c>
      <c r="G16" s="12">
        <v>3</v>
      </c>
      <c r="H16" s="10">
        <v>39</v>
      </c>
      <c r="I16" s="10">
        <v>63</v>
      </c>
      <c r="J16" s="10">
        <v>102</v>
      </c>
    </row>
    <row r="17" spans="1:10" x14ac:dyDescent="0.3">
      <c r="A17" s="12" t="s">
        <v>24</v>
      </c>
      <c r="B17" s="10">
        <v>89</v>
      </c>
      <c r="C17" s="10">
        <v>94</v>
      </c>
      <c r="D17" s="10">
        <v>183</v>
      </c>
      <c r="G17" s="12" t="s">
        <v>1078</v>
      </c>
      <c r="H17" s="10">
        <v>512</v>
      </c>
      <c r="I17" s="10">
        <v>538</v>
      </c>
      <c r="J17" s="10">
        <v>1050</v>
      </c>
    </row>
    <row r="18" spans="1:10" x14ac:dyDescent="0.3">
      <c r="A18" s="12" t="s">
        <v>1078</v>
      </c>
      <c r="B18" s="10">
        <v>512</v>
      </c>
      <c r="C18" s="10">
        <v>538</v>
      </c>
      <c r="D18" s="10">
        <v>1050</v>
      </c>
    </row>
    <row r="19" spans="1:10" x14ac:dyDescent="0.3">
      <c r="G19" s="11" t="s">
        <v>1076</v>
      </c>
      <c r="H19" s="11" t="s">
        <v>1079</v>
      </c>
    </row>
    <row r="20" spans="1:10" x14ac:dyDescent="0.3">
      <c r="G20" s="11" t="s">
        <v>1077</v>
      </c>
      <c r="H20" t="s">
        <v>22</v>
      </c>
      <c r="I20" t="s">
        <v>16</v>
      </c>
      <c r="J20" t="s">
        <v>1078</v>
      </c>
    </row>
    <row r="21" spans="1:10" x14ac:dyDescent="0.3">
      <c r="A21" s="11" t="s">
        <v>1076</v>
      </c>
      <c r="B21" s="11" t="s">
        <v>1079</v>
      </c>
      <c r="G21" s="12">
        <v>0</v>
      </c>
      <c r="H21" s="10">
        <v>160</v>
      </c>
      <c r="I21" s="10">
        <v>278</v>
      </c>
      <c r="J21" s="10">
        <v>438</v>
      </c>
    </row>
    <row r="22" spans="1:10" x14ac:dyDescent="0.3">
      <c r="A22" s="11" t="s">
        <v>1077</v>
      </c>
      <c r="B22" t="s">
        <v>22</v>
      </c>
      <c r="C22" t="s">
        <v>16</v>
      </c>
      <c r="D22" t="s">
        <v>1078</v>
      </c>
      <c r="G22" s="12">
        <v>1</v>
      </c>
      <c r="H22" s="10">
        <v>116</v>
      </c>
      <c r="I22" s="10">
        <v>91</v>
      </c>
      <c r="J22" s="10">
        <v>207</v>
      </c>
    </row>
    <row r="23" spans="1:10" x14ac:dyDescent="0.3">
      <c r="A23" s="12" t="s">
        <v>15</v>
      </c>
      <c r="B23" s="10">
        <v>284</v>
      </c>
      <c r="C23" s="10">
        <v>227</v>
      </c>
      <c r="D23" s="10">
        <v>511</v>
      </c>
      <c r="G23" s="12">
        <v>2</v>
      </c>
      <c r="H23" s="10">
        <v>99</v>
      </c>
      <c r="I23" s="10">
        <v>66</v>
      </c>
      <c r="J23" s="10">
        <v>165</v>
      </c>
    </row>
    <row r="24" spans="1:10" x14ac:dyDescent="0.3">
      <c r="A24" s="12" t="s">
        <v>26</v>
      </c>
      <c r="B24" s="10">
        <v>99</v>
      </c>
      <c r="C24" s="10">
        <v>230</v>
      </c>
      <c r="D24" s="10">
        <v>329</v>
      </c>
      <c r="G24" s="12">
        <v>3</v>
      </c>
      <c r="H24" s="10">
        <v>56</v>
      </c>
      <c r="I24" s="10">
        <v>46</v>
      </c>
      <c r="J24" s="10">
        <v>102</v>
      </c>
    </row>
    <row r="25" spans="1:10" x14ac:dyDescent="0.3">
      <c r="A25" s="12" t="s">
        <v>28</v>
      </c>
      <c r="B25" s="10">
        <v>129</v>
      </c>
      <c r="C25" s="10">
        <v>81</v>
      </c>
      <c r="D25" s="10">
        <v>210</v>
      </c>
      <c r="G25" s="12">
        <v>4</v>
      </c>
      <c r="H25" s="10">
        <v>53</v>
      </c>
      <c r="I25" s="10">
        <v>43</v>
      </c>
      <c r="J25" s="10">
        <v>96</v>
      </c>
    </row>
    <row r="26" spans="1:10" x14ac:dyDescent="0.3">
      <c r="A26" s="12" t="s">
        <v>1078</v>
      </c>
      <c r="B26" s="10">
        <v>512</v>
      </c>
      <c r="C26" s="10">
        <v>538</v>
      </c>
      <c r="D26" s="10">
        <v>1050</v>
      </c>
      <c r="G26" s="12">
        <v>5</v>
      </c>
      <c r="H26" s="10">
        <v>28</v>
      </c>
      <c r="I26" s="10">
        <v>14</v>
      </c>
      <c r="J26" s="10">
        <v>42</v>
      </c>
    </row>
    <row r="27" spans="1:10" x14ac:dyDescent="0.3">
      <c r="G27" s="12" t="s">
        <v>1078</v>
      </c>
      <c r="H27" s="10">
        <v>512</v>
      </c>
      <c r="I27" s="10">
        <v>538</v>
      </c>
      <c r="J27" s="10">
        <v>1050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51"/>
  <sheetViews>
    <sheetView workbookViewId="0">
      <selection activeCell="Q3" activeCellId="1" sqref="Q3 Q3"/>
    </sheetView>
  </sheetViews>
  <sheetFormatPr defaultRowHeight="14.4" x14ac:dyDescent="0.3"/>
  <cols>
    <col min="1" max="1" width="12.33203125" customWidth="1"/>
    <col min="2" max="2" width="9" customWidth="1"/>
    <col min="5" max="5" width="12.21875" customWidth="1"/>
    <col min="6" max="6" width="10.21875" customWidth="1"/>
    <col min="7" max="7" width="19.44140625" customWidth="1"/>
    <col min="8" max="8" width="15.88671875" customWidth="1"/>
    <col min="9" max="9" width="21.44140625" customWidth="1"/>
    <col min="10" max="10" width="19.109375" customWidth="1"/>
    <col min="11" max="11" width="18" customWidth="1"/>
  </cols>
  <sheetData>
    <row r="1" spans="1:17" x14ac:dyDescent="0.3">
      <c r="A1" t="s">
        <v>0</v>
      </c>
      <c r="B1" t="s">
        <v>1</v>
      </c>
      <c r="C1" t="s">
        <v>2</v>
      </c>
      <c r="D1" t="s">
        <v>3</v>
      </c>
      <c r="E1" t="s">
        <v>4</v>
      </c>
      <c r="F1" t="s">
        <v>5</v>
      </c>
      <c r="G1" t="s">
        <v>6</v>
      </c>
      <c r="H1" t="s">
        <v>7</v>
      </c>
      <c r="I1" t="s">
        <v>8</v>
      </c>
      <c r="J1" t="s">
        <v>9</v>
      </c>
      <c r="K1" t="s">
        <v>10</v>
      </c>
    </row>
    <row r="2" spans="1:17" x14ac:dyDescent="0.3">
      <c r="A2" t="s">
        <v>11</v>
      </c>
      <c r="B2" t="s">
        <v>12</v>
      </c>
      <c r="C2" t="s">
        <v>13</v>
      </c>
      <c r="D2">
        <v>7.66</v>
      </c>
      <c r="E2">
        <v>2</v>
      </c>
      <c r="F2">
        <v>0</v>
      </c>
      <c r="G2" t="s">
        <v>14</v>
      </c>
      <c r="H2">
        <v>97.6</v>
      </c>
      <c r="I2" t="s">
        <v>15</v>
      </c>
      <c r="J2">
        <v>0</v>
      </c>
      <c r="K2" t="s">
        <v>16</v>
      </c>
      <c r="N2" t="s">
        <v>1080</v>
      </c>
      <c r="Q2" t="s">
        <v>22</v>
      </c>
    </row>
    <row r="3" spans="1:17" x14ac:dyDescent="0.3">
      <c r="A3" t="s">
        <v>17</v>
      </c>
      <c r="B3" t="s">
        <v>18</v>
      </c>
      <c r="C3" t="s">
        <v>13</v>
      </c>
      <c r="D3">
        <v>8.44</v>
      </c>
      <c r="E3">
        <v>1</v>
      </c>
      <c r="F3">
        <v>2</v>
      </c>
      <c r="G3" t="s">
        <v>19</v>
      </c>
      <c r="H3">
        <v>75.5</v>
      </c>
      <c r="I3" t="s">
        <v>15</v>
      </c>
      <c r="J3">
        <v>3</v>
      </c>
      <c r="K3" t="s">
        <v>16</v>
      </c>
      <c r="N3">
        <f>COUNTA(Table1[Student_ID])</f>
        <v>1050</v>
      </c>
      <c r="Q3">
        <f>COUNTIF(Table1[Placement_Status],"Not Placed")</f>
        <v>512</v>
      </c>
    </row>
    <row r="4" spans="1:17" x14ac:dyDescent="0.3">
      <c r="A4" t="s">
        <v>20</v>
      </c>
      <c r="B4" t="s">
        <v>18</v>
      </c>
      <c r="C4" t="s">
        <v>21</v>
      </c>
      <c r="D4">
        <v>7.16</v>
      </c>
      <c r="E4">
        <v>1</v>
      </c>
      <c r="F4">
        <v>2</v>
      </c>
      <c r="G4" t="s">
        <v>14</v>
      </c>
      <c r="H4">
        <v>76.8</v>
      </c>
      <c r="I4" t="s">
        <v>15</v>
      </c>
      <c r="J4">
        <v>1</v>
      </c>
      <c r="K4" t="s">
        <v>22</v>
      </c>
    </row>
    <row r="5" spans="1:17" x14ac:dyDescent="0.3">
      <c r="A5" t="s">
        <v>23</v>
      </c>
      <c r="B5" t="s">
        <v>12</v>
      </c>
      <c r="C5" t="s">
        <v>24</v>
      </c>
      <c r="D5">
        <v>6.14</v>
      </c>
      <c r="E5">
        <v>1</v>
      </c>
      <c r="F5">
        <v>1</v>
      </c>
      <c r="G5" t="s">
        <v>25</v>
      </c>
      <c r="H5">
        <v>55.4</v>
      </c>
      <c r="I5" t="s">
        <v>26</v>
      </c>
      <c r="J5">
        <v>3</v>
      </c>
      <c r="K5" t="s">
        <v>16</v>
      </c>
    </row>
    <row r="6" spans="1:17" x14ac:dyDescent="0.3">
      <c r="A6" t="s">
        <v>27</v>
      </c>
      <c r="B6" t="s">
        <v>12</v>
      </c>
      <c r="C6" t="s">
        <v>24</v>
      </c>
      <c r="D6">
        <v>6.82</v>
      </c>
      <c r="E6">
        <v>2</v>
      </c>
      <c r="F6">
        <v>0</v>
      </c>
      <c r="G6" t="s">
        <v>19</v>
      </c>
      <c r="H6">
        <v>65.900000000000006</v>
      </c>
      <c r="I6" t="s">
        <v>28</v>
      </c>
      <c r="J6">
        <v>2</v>
      </c>
      <c r="K6" t="s">
        <v>16</v>
      </c>
      <c r="N6" t="s">
        <v>1081</v>
      </c>
      <c r="Q6" t="s">
        <v>1082</v>
      </c>
    </row>
    <row r="7" spans="1:17" x14ac:dyDescent="0.3">
      <c r="A7" t="s">
        <v>29</v>
      </c>
      <c r="B7" t="s">
        <v>12</v>
      </c>
      <c r="C7" t="s">
        <v>30</v>
      </c>
      <c r="D7">
        <v>8.02</v>
      </c>
      <c r="E7">
        <v>2</v>
      </c>
      <c r="F7">
        <v>1</v>
      </c>
      <c r="G7" t="s">
        <v>14</v>
      </c>
      <c r="H7">
        <v>99.6</v>
      </c>
      <c r="I7" t="s">
        <v>15</v>
      </c>
      <c r="J7">
        <v>4</v>
      </c>
      <c r="K7" t="s">
        <v>16</v>
      </c>
      <c r="N7">
        <f>COUNTIF(Table1[Placement_Status],"Placed")</f>
        <v>538</v>
      </c>
      <c r="Q7" s="13">
        <f>N7/N3</f>
        <v>0.51238095238095238</v>
      </c>
    </row>
    <row r="8" spans="1:17" x14ac:dyDescent="0.3">
      <c r="A8" t="s">
        <v>31</v>
      </c>
      <c r="B8" t="s">
        <v>12</v>
      </c>
      <c r="C8" t="s">
        <v>13</v>
      </c>
      <c r="D8">
        <v>7.21</v>
      </c>
      <c r="E8">
        <v>1</v>
      </c>
      <c r="F8">
        <v>1</v>
      </c>
      <c r="G8" t="s">
        <v>25</v>
      </c>
      <c r="H8">
        <v>46.8</v>
      </c>
      <c r="I8" t="s">
        <v>15</v>
      </c>
      <c r="J8">
        <v>2</v>
      </c>
      <c r="K8" t="s">
        <v>22</v>
      </c>
    </row>
    <row r="9" spans="1:17" x14ac:dyDescent="0.3">
      <c r="A9" t="s">
        <v>32</v>
      </c>
      <c r="B9" t="s">
        <v>18</v>
      </c>
      <c r="C9" t="s">
        <v>33</v>
      </c>
      <c r="D9">
        <v>5.79</v>
      </c>
      <c r="E9">
        <v>2</v>
      </c>
      <c r="F9">
        <v>2</v>
      </c>
      <c r="G9" t="s">
        <v>25</v>
      </c>
      <c r="H9">
        <v>71.8</v>
      </c>
      <c r="I9" t="s">
        <v>26</v>
      </c>
      <c r="J9">
        <v>1</v>
      </c>
      <c r="K9" t="s">
        <v>16</v>
      </c>
    </row>
    <row r="10" spans="1:17" x14ac:dyDescent="0.3">
      <c r="A10" t="s">
        <v>34</v>
      </c>
      <c r="B10" t="s">
        <v>18</v>
      </c>
      <c r="C10" t="s">
        <v>13</v>
      </c>
      <c r="D10">
        <v>7.6</v>
      </c>
      <c r="E10">
        <v>0</v>
      </c>
      <c r="F10">
        <v>0</v>
      </c>
      <c r="G10" t="s">
        <v>19</v>
      </c>
      <c r="H10">
        <v>89.2</v>
      </c>
      <c r="I10" t="s">
        <v>15</v>
      </c>
      <c r="J10">
        <v>3</v>
      </c>
      <c r="K10" t="s">
        <v>16</v>
      </c>
    </row>
    <row r="11" spans="1:17" x14ac:dyDescent="0.3">
      <c r="A11" t="s">
        <v>35</v>
      </c>
      <c r="B11" t="s">
        <v>18</v>
      </c>
      <c r="C11" t="s">
        <v>13</v>
      </c>
      <c r="D11">
        <v>7.77</v>
      </c>
      <c r="E11">
        <v>1</v>
      </c>
      <c r="F11">
        <v>0</v>
      </c>
      <c r="G11" t="s">
        <v>19</v>
      </c>
      <c r="H11">
        <v>79.5</v>
      </c>
      <c r="I11" t="s">
        <v>15</v>
      </c>
      <c r="J11">
        <v>0</v>
      </c>
      <c r="K11" t="s">
        <v>16</v>
      </c>
    </row>
    <row r="12" spans="1:17" x14ac:dyDescent="0.3">
      <c r="A12" t="s">
        <v>36</v>
      </c>
      <c r="B12" t="s">
        <v>12</v>
      </c>
      <c r="C12" t="s">
        <v>30</v>
      </c>
      <c r="D12">
        <v>6.64</v>
      </c>
      <c r="E12">
        <v>1</v>
      </c>
      <c r="F12">
        <v>0</v>
      </c>
      <c r="G12" t="s">
        <v>25</v>
      </c>
      <c r="H12">
        <v>92</v>
      </c>
      <c r="I12" t="s">
        <v>28</v>
      </c>
      <c r="J12">
        <v>5</v>
      </c>
      <c r="K12" t="s">
        <v>16</v>
      </c>
    </row>
    <row r="13" spans="1:17" x14ac:dyDescent="0.3">
      <c r="A13" t="s">
        <v>37</v>
      </c>
      <c r="B13" t="s">
        <v>18</v>
      </c>
      <c r="C13" t="s">
        <v>33</v>
      </c>
      <c r="D13">
        <v>7.61</v>
      </c>
      <c r="E13">
        <v>1</v>
      </c>
      <c r="F13">
        <v>0</v>
      </c>
      <c r="G13" t="s">
        <v>25</v>
      </c>
      <c r="H13">
        <v>68.2</v>
      </c>
      <c r="I13" t="s">
        <v>15</v>
      </c>
      <c r="J13">
        <v>3</v>
      </c>
      <c r="K13" t="s">
        <v>16</v>
      </c>
      <c r="N13" s="1"/>
      <c r="O13" s="2"/>
      <c r="P13" s="3"/>
    </row>
    <row r="14" spans="1:17" x14ac:dyDescent="0.3">
      <c r="A14" t="s">
        <v>38</v>
      </c>
      <c r="B14" t="s">
        <v>18</v>
      </c>
      <c r="C14" t="s">
        <v>30</v>
      </c>
      <c r="D14">
        <v>7.25</v>
      </c>
      <c r="E14">
        <v>2</v>
      </c>
      <c r="F14">
        <v>1</v>
      </c>
      <c r="G14" t="s">
        <v>19</v>
      </c>
      <c r="H14">
        <v>74.099999999999994</v>
      </c>
      <c r="I14" t="s">
        <v>26</v>
      </c>
      <c r="J14">
        <v>1</v>
      </c>
      <c r="K14" t="s">
        <v>16</v>
      </c>
      <c r="N14" s="4"/>
      <c r="O14" s="5"/>
      <c r="P14" s="6"/>
    </row>
    <row r="15" spans="1:17" x14ac:dyDescent="0.3">
      <c r="A15" t="s">
        <v>39</v>
      </c>
      <c r="B15" t="s">
        <v>12</v>
      </c>
      <c r="C15" t="s">
        <v>33</v>
      </c>
      <c r="D15">
        <v>6.8</v>
      </c>
      <c r="E15">
        <v>2</v>
      </c>
      <c r="F15">
        <v>0</v>
      </c>
      <c r="G15" t="s">
        <v>25</v>
      </c>
      <c r="H15">
        <v>66.599999999999994</v>
      </c>
      <c r="I15" t="s">
        <v>15</v>
      </c>
      <c r="J15">
        <v>0</v>
      </c>
      <c r="K15" t="s">
        <v>22</v>
      </c>
      <c r="N15" s="4"/>
      <c r="O15" s="5"/>
      <c r="P15" s="6"/>
    </row>
    <row r="16" spans="1:17" x14ac:dyDescent="0.3">
      <c r="A16" t="s">
        <v>40</v>
      </c>
      <c r="B16" t="s">
        <v>12</v>
      </c>
      <c r="C16" t="s">
        <v>21</v>
      </c>
      <c r="D16">
        <v>5.71</v>
      </c>
      <c r="E16">
        <v>0</v>
      </c>
      <c r="F16">
        <v>4</v>
      </c>
      <c r="G16" t="s">
        <v>25</v>
      </c>
      <c r="H16">
        <v>73</v>
      </c>
      <c r="I16" t="s">
        <v>26</v>
      </c>
      <c r="J16">
        <v>2</v>
      </c>
      <c r="K16" t="s">
        <v>22</v>
      </c>
      <c r="N16" s="4"/>
      <c r="O16" s="5"/>
      <c r="P16" s="6"/>
    </row>
    <row r="17" spans="1:16" x14ac:dyDescent="0.3">
      <c r="A17" t="s">
        <v>41</v>
      </c>
      <c r="B17" t="s">
        <v>12</v>
      </c>
      <c r="C17" t="s">
        <v>33</v>
      </c>
      <c r="D17">
        <v>8.08</v>
      </c>
      <c r="E17">
        <v>1</v>
      </c>
      <c r="F17">
        <v>0</v>
      </c>
      <c r="G17" t="s">
        <v>25</v>
      </c>
      <c r="H17">
        <v>51.3</v>
      </c>
      <c r="I17" t="s">
        <v>28</v>
      </c>
      <c r="J17">
        <v>4</v>
      </c>
      <c r="K17" t="s">
        <v>16</v>
      </c>
      <c r="N17" s="4"/>
      <c r="O17" s="5"/>
      <c r="P17" s="6"/>
    </row>
    <row r="18" spans="1:16" x14ac:dyDescent="0.3">
      <c r="A18" t="s">
        <v>42</v>
      </c>
      <c r="B18" t="s">
        <v>12</v>
      </c>
      <c r="C18" t="s">
        <v>30</v>
      </c>
      <c r="D18">
        <v>7.76</v>
      </c>
      <c r="E18">
        <v>1</v>
      </c>
      <c r="F18">
        <v>0</v>
      </c>
      <c r="G18" t="s">
        <v>25</v>
      </c>
      <c r="H18">
        <v>76.900000000000006</v>
      </c>
      <c r="I18" t="s">
        <v>26</v>
      </c>
      <c r="J18">
        <v>4</v>
      </c>
      <c r="K18" t="s">
        <v>16</v>
      </c>
      <c r="N18" s="4"/>
      <c r="O18" s="5"/>
      <c r="P18" s="6"/>
    </row>
    <row r="19" spans="1:16" x14ac:dyDescent="0.3">
      <c r="A19" t="s">
        <v>43</v>
      </c>
      <c r="B19" t="s">
        <v>12</v>
      </c>
      <c r="C19" t="s">
        <v>13</v>
      </c>
      <c r="D19">
        <v>7.58</v>
      </c>
      <c r="E19">
        <v>0</v>
      </c>
      <c r="F19">
        <v>2</v>
      </c>
      <c r="G19" t="s">
        <v>14</v>
      </c>
      <c r="H19">
        <v>69.400000000000006</v>
      </c>
      <c r="I19" t="s">
        <v>15</v>
      </c>
      <c r="J19">
        <v>3</v>
      </c>
      <c r="K19" t="s">
        <v>22</v>
      </c>
      <c r="N19" s="4"/>
      <c r="O19" s="5"/>
      <c r="P19" s="6"/>
    </row>
    <row r="20" spans="1:16" x14ac:dyDescent="0.3">
      <c r="A20" t="s">
        <v>44</v>
      </c>
      <c r="B20" t="s">
        <v>12</v>
      </c>
      <c r="C20" t="s">
        <v>33</v>
      </c>
      <c r="D20">
        <v>8.5399999999999991</v>
      </c>
      <c r="E20">
        <v>0</v>
      </c>
      <c r="F20">
        <v>0</v>
      </c>
      <c r="G20" t="s">
        <v>14</v>
      </c>
      <c r="H20">
        <v>65.900000000000006</v>
      </c>
      <c r="I20" t="s">
        <v>28</v>
      </c>
      <c r="J20">
        <v>2</v>
      </c>
      <c r="K20" t="s">
        <v>22</v>
      </c>
      <c r="N20" s="4"/>
      <c r="O20" s="5"/>
      <c r="P20" s="6"/>
    </row>
    <row r="21" spans="1:16" x14ac:dyDescent="0.3">
      <c r="A21" t="s">
        <v>45</v>
      </c>
      <c r="B21" t="s">
        <v>12</v>
      </c>
      <c r="C21" t="s">
        <v>33</v>
      </c>
      <c r="D21">
        <v>7.95</v>
      </c>
      <c r="E21">
        <v>1</v>
      </c>
      <c r="F21">
        <v>2</v>
      </c>
      <c r="G21" t="s">
        <v>14</v>
      </c>
      <c r="H21">
        <v>91.2</v>
      </c>
      <c r="I21" t="s">
        <v>15</v>
      </c>
      <c r="J21">
        <v>5</v>
      </c>
      <c r="K21" t="s">
        <v>16</v>
      </c>
      <c r="N21" s="4"/>
      <c r="O21" s="5"/>
      <c r="P21" s="6"/>
    </row>
    <row r="22" spans="1:16" x14ac:dyDescent="0.3">
      <c r="A22" t="s">
        <v>46</v>
      </c>
      <c r="B22" t="s">
        <v>18</v>
      </c>
      <c r="C22" t="s">
        <v>24</v>
      </c>
      <c r="D22">
        <v>7.69</v>
      </c>
      <c r="E22">
        <v>0</v>
      </c>
      <c r="F22">
        <v>2</v>
      </c>
      <c r="G22" t="s">
        <v>19</v>
      </c>
      <c r="H22">
        <v>61</v>
      </c>
      <c r="I22" t="s">
        <v>26</v>
      </c>
      <c r="J22">
        <v>5</v>
      </c>
      <c r="K22" t="s">
        <v>16</v>
      </c>
      <c r="N22" s="4"/>
      <c r="O22" s="5"/>
      <c r="P22" s="6"/>
    </row>
    <row r="23" spans="1:16" x14ac:dyDescent="0.3">
      <c r="A23" t="s">
        <v>47</v>
      </c>
      <c r="B23" t="s">
        <v>12</v>
      </c>
      <c r="C23" t="s">
        <v>13</v>
      </c>
      <c r="D23">
        <v>4.79</v>
      </c>
      <c r="E23">
        <v>0</v>
      </c>
      <c r="F23">
        <v>0</v>
      </c>
      <c r="G23" t="s">
        <v>25</v>
      </c>
      <c r="H23">
        <v>83.1</v>
      </c>
      <c r="I23" t="s">
        <v>26</v>
      </c>
      <c r="J23">
        <v>1</v>
      </c>
      <c r="K23" t="s">
        <v>22</v>
      </c>
      <c r="N23" s="4"/>
      <c r="O23" s="5"/>
      <c r="P23" s="6"/>
    </row>
    <row r="24" spans="1:16" x14ac:dyDescent="0.3">
      <c r="A24" t="s">
        <v>48</v>
      </c>
      <c r="B24" t="s">
        <v>12</v>
      </c>
      <c r="C24" t="s">
        <v>21</v>
      </c>
      <c r="D24">
        <v>8.1999999999999993</v>
      </c>
      <c r="E24">
        <v>0</v>
      </c>
      <c r="F24">
        <v>0</v>
      </c>
      <c r="G24" t="s">
        <v>25</v>
      </c>
      <c r="H24">
        <v>84.6</v>
      </c>
      <c r="I24" t="s">
        <v>15</v>
      </c>
      <c r="J24">
        <v>4</v>
      </c>
      <c r="K24" t="s">
        <v>16</v>
      </c>
      <c r="N24" s="4"/>
      <c r="O24" s="5"/>
      <c r="P24" s="6"/>
    </row>
    <row r="25" spans="1:16" x14ac:dyDescent="0.3">
      <c r="A25" t="s">
        <v>49</v>
      </c>
      <c r="B25" t="s">
        <v>12</v>
      </c>
      <c r="C25" t="s">
        <v>30</v>
      </c>
      <c r="D25">
        <v>7.08</v>
      </c>
      <c r="E25">
        <v>1</v>
      </c>
      <c r="F25">
        <v>0</v>
      </c>
      <c r="G25" t="s">
        <v>25</v>
      </c>
      <c r="H25">
        <v>77.8</v>
      </c>
      <c r="I25" t="s">
        <v>26</v>
      </c>
      <c r="J25">
        <v>2</v>
      </c>
      <c r="K25" t="s">
        <v>16</v>
      </c>
      <c r="N25" s="4"/>
      <c r="O25" s="5"/>
      <c r="P25" s="6"/>
    </row>
    <row r="26" spans="1:16" x14ac:dyDescent="0.3">
      <c r="A26" t="s">
        <v>50</v>
      </c>
      <c r="B26" t="s">
        <v>12</v>
      </c>
      <c r="C26" t="s">
        <v>21</v>
      </c>
      <c r="D26">
        <v>7.31</v>
      </c>
      <c r="E26">
        <v>2</v>
      </c>
      <c r="F26">
        <v>0</v>
      </c>
      <c r="G26" t="s">
        <v>14</v>
      </c>
      <c r="H26">
        <v>50.5</v>
      </c>
      <c r="I26" t="s">
        <v>28</v>
      </c>
      <c r="J26">
        <v>3</v>
      </c>
      <c r="K26" t="s">
        <v>22</v>
      </c>
      <c r="N26" s="4"/>
      <c r="O26" s="5"/>
      <c r="P26" s="6"/>
    </row>
    <row r="27" spans="1:16" x14ac:dyDescent="0.3">
      <c r="A27" t="s">
        <v>51</v>
      </c>
      <c r="B27" t="s">
        <v>18</v>
      </c>
      <c r="C27" t="s">
        <v>13</v>
      </c>
      <c r="D27">
        <v>7.32</v>
      </c>
      <c r="E27">
        <v>1</v>
      </c>
      <c r="F27">
        <v>0</v>
      </c>
      <c r="G27" t="s">
        <v>25</v>
      </c>
      <c r="H27">
        <v>70.400000000000006</v>
      </c>
      <c r="I27" t="s">
        <v>28</v>
      </c>
      <c r="J27">
        <v>0</v>
      </c>
      <c r="K27" t="s">
        <v>16</v>
      </c>
      <c r="N27" s="4"/>
      <c r="O27" s="5"/>
      <c r="P27" s="6"/>
    </row>
    <row r="28" spans="1:16" x14ac:dyDescent="0.3">
      <c r="A28" t="s">
        <v>52</v>
      </c>
      <c r="B28" t="s">
        <v>12</v>
      </c>
      <c r="C28" t="s">
        <v>33</v>
      </c>
      <c r="D28">
        <v>7.77</v>
      </c>
      <c r="E28">
        <v>3</v>
      </c>
      <c r="F28">
        <v>0</v>
      </c>
      <c r="G28" t="s">
        <v>25</v>
      </c>
      <c r="H28">
        <v>94.4</v>
      </c>
      <c r="I28" t="s">
        <v>15</v>
      </c>
      <c r="J28">
        <v>3</v>
      </c>
      <c r="K28" t="s">
        <v>16</v>
      </c>
      <c r="N28" s="4"/>
      <c r="O28" s="5"/>
      <c r="P28" s="6"/>
    </row>
    <row r="29" spans="1:16" x14ac:dyDescent="0.3">
      <c r="A29" t="s">
        <v>53</v>
      </c>
      <c r="B29" t="s">
        <v>12</v>
      </c>
      <c r="C29" t="s">
        <v>33</v>
      </c>
      <c r="D29">
        <v>8.1199999999999992</v>
      </c>
      <c r="E29">
        <v>1</v>
      </c>
      <c r="F29">
        <v>0</v>
      </c>
      <c r="G29" t="s">
        <v>25</v>
      </c>
      <c r="H29">
        <v>37.700000000000003</v>
      </c>
      <c r="I29" t="s">
        <v>15</v>
      </c>
      <c r="J29">
        <v>3</v>
      </c>
      <c r="K29" t="s">
        <v>16</v>
      </c>
      <c r="N29" s="4"/>
      <c r="O29" s="5"/>
      <c r="P29" s="6"/>
    </row>
    <row r="30" spans="1:16" x14ac:dyDescent="0.3">
      <c r="A30" t="s">
        <v>54</v>
      </c>
      <c r="B30" t="s">
        <v>12</v>
      </c>
      <c r="C30" t="s">
        <v>13</v>
      </c>
      <c r="D30">
        <v>7.63</v>
      </c>
      <c r="E30">
        <v>2</v>
      </c>
      <c r="F30">
        <v>1</v>
      </c>
      <c r="G30" t="s">
        <v>19</v>
      </c>
      <c r="H30">
        <v>62.2</v>
      </c>
      <c r="I30" t="s">
        <v>26</v>
      </c>
      <c r="J30">
        <v>2</v>
      </c>
      <c r="K30" t="s">
        <v>16</v>
      </c>
      <c r="N30" s="7"/>
      <c r="O30" s="8"/>
      <c r="P30" s="9"/>
    </row>
    <row r="31" spans="1:16" x14ac:dyDescent="0.3">
      <c r="A31" t="s">
        <v>55</v>
      </c>
      <c r="B31" t="s">
        <v>12</v>
      </c>
      <c r="C31" t="s">
        <v>33</v>
      </c>
      <c r="D31">
        <v>7.48</v>
      </c>
      <c r="E31">
        <v>2</v>
      </c>
      <c r="F31">
        <v>2</v>
      </c>
      <c r="G31" t="s">
        <v>25</v>
      </c>
      <c r="H31">
        <v>82.4</v>
      </c>
      <c r="I31" t="s">
        <v>15</v>
      </c>
      <c r="J31">
        <v>4</v>
      </c>
      <c r="K31" t="s">
        <v>16</v>
      </c>
    </row>
    <row r="32" spans="1:16" x14ac:dyDescent="0.3">
      <c r="A32" t="s">
        <v>56</v>
      </c>
      <c r="B32" t="s">
        <v>18</v>
      </c>
      <c r="C32" t="s">
        <v>33</v>
      </c>
      <c r="D32">
        <v>7.23</v>
      </c>
      <c r="E32">
        <v>1</v>
      </c>
      <c r="F32">
        <v>1</v>
      </c>
      <c r="G32" t="s">
        <v>25</v>
      </c>
      <c r="H32">
        <v>63.3</v>
      </c>
      <c r="I32" t="s">
        <v>28</v>
      </c>
      <c r="J32">
        <v>2</v>
      </c>
      <c r="K32" t="s">
        <v>22</v>
      </c>
    </row>
    <row r="33" spans="1:11" x14ac:dyDescent="0.3">
      <c r="A33" t="s">
        <v>57</v>
      </c>
      <c r="B33" t="s">
        <v>12</v>
      </c>
      <c r="C33" t="s">
        <v>33</v>
      </c>
      <c r="D33">
        <v>4</v>
      </c>
      <c r="E33">
        <v>1</v>
      </c>
      <c r="F33">
        <v>0</v>
      </c>
      <c r="G33" t="s">
        <v>25</v>
      </c>
      <c r="H33">
        <v>77.099999999999994</v>
      </c>
      <c r="I33" t="s">
        <v>15</v>
      </c>
      <c r="J33">
        <v>0</v>
      </c>
      <c r="K33" t="s">
        <v>16</v>
      </c>
    </row>
    <row r="34" spans="1:11" x14ac:dyDescent="0.3">
      <c r="A34" t="s">
        <v>58</v>
      </c>
      <c r="B34" t="s">
        <v>12</v>
      </c>
      <c r="C34" t="s">
        <v>30</v>
      </c>
      <c r="D34">
        <v>6.71</v>
      </c>
      <c r="E34">
        <v>2</v>
      </c>
      <c r="F34">
        <v>0</v>
      </c>
      <c r="G34" t="s">
        <v>19</v>
      </c>
      <c r="H34">
        <v>86.1</v>
      </c>
      <c r="I34" t="s">
        <v>28</v>
      </c>
      <c r="J34">
        <v>2</v>
      </c>
      <c r="K34" t="s">
        <v>16</v>
      </c>
    </row>
    <row r="35" spans="1:11" x14ac:dyDescent="0.3">
      <c r="A35" t="s">
        <v>59</v>
      </c>
      <c r="B35" t="s">
        <v>18</v>
      </c>
      <c r="C35" t="s">
        <v>30</v>
      </c>
      <c r="D35">
        <v>6.06</v>
      </c>
      <c r="E35">
        <v>0</v>
      </c>
      <c r="F35">
        <v>4</v>
      </c>
      <c r="G35" t="s">
        <v>25</v>
      </c>
      <c r="H35">
        <v>68.5</v>
      </c>
      <c r="I35" t="s">
        <v>28</v>
      </c>
      <c r="J35">
        <v>1</v>
      </c>
      <c r="K35" t="s">
        <v>22</v>
      </c>
    </row>
    <row r="36" spans="1:11" x14ac:dyDescent="0.3">
      <c r="A36" t="s">
        <v>60</v>
      </c>
      <c r="B36" t="s">
        <v>18</v>
      </c>
      <c r="C36" t="s">
        <v>24</v>
      </c>
      <c r="D36">
        <v>8.2100000000000009</v>
      </c>
      <c r="E36">
        <v>1</v>
      </c>
      <c r="F36">
        <v>1</v>
      </c>
      <c r="G36" t="s">
        <v>14</v>
      </c>
      <c r="H36">
        <v>72.599999999999994</v>
      </c>
      <c r="I36" t="s">
        <v>15</v>
      </c>
      <c r="J36">
        <v>3</v>
      </c>
      <c r="K36" t="s">
        <v>16</v>
      </c>
    </row>
    <row r="37" spans="1:11" x14ac:dyDescent="0.3">
      <c r="A37" t="s">
        <v>61</v>
      </c>
      <c r="B37" t="s">
        <v>18</v>
      </c>
      <c r="C37" t="s">
        <v>21</v>
      </c>
      <c r="D37">
        <v>7.62</v>
      </c>
      <c r="E37">
        <v>1</v>
      </c>
      <c r="F37">
        <v>4</v>
      </c>
      <c r="G37" t="s">
        <v>25</v>
      </c>
      <c r="H37">
        <v>66.400000000000006</v>
      </c>
      <c r="I37" t="s">
        <v>15</v>
      </c>
      <c r="J37">
        <v>4</v>
      </c>
      <c r="K37" t="s">
        <v>16</v>
      </c>
    </row>
    <row r="38" spans="1:11" x14ac:dyDescent="0.3">
      <c r="A38" t="s">
        <v>62</v>
      </c>
      <c r="B38" t="s">
        <v>12</v>
      </c>
      <c r="C38" t="s">
        <v>13</v>
      </c>
      <c r="D38">
        <v>6.54</v>
      </c>
      <c r="E38">
        <v>1</v>
      </c>
      <c r="F38">
        <v>0</v>
      </c>
      <c r="G38" t="s">
        <v>25</v>
      </c>
      <c r="H38">
        <v>69.5</v>
      </c>
      <c r="I38" t="s">
        <v>15</v>
      </c>
      <c r="J38">
        <v>5</v>
      </c>
      <c r="K38" t="s">
        <v>16</v>
      </c>
    </row>
    <row r="39" spans="1:11" x14ac:dyDescent="0.3">
      <c r="A39" t="s">
        <v>63</v>
      </c>
      <c r="B39" t="s">
        <v>12</v>
      </c>
      <c r="C39" t="s">
        <v>13</v>
      </c>
      <c r="D39">
        <v>6.64</v>
      </c>
      <c r="E39">
        <v>0</v>
      </c>
      <c r="F39">
        <v>2</v>
      </c>
      <c r="G39" t="s">
        <v>25</v>
      </c>
      <c r="H39">
        <v>96.5</v>
      </c>
      <c r="I39" t="s">
        <v>15</v>
      </c>
      <c r="J39">
        <v>0</v>
      </c>
      <c r="K39" t="s">
        <v>22</v>
      </c>
    </row>
    <row r="40" spans="1:11" x14ac:dyDescent="0.3">
      <c r="A40" t="s">
        <v>64</v>
      </c>
      <c r="B40" t="s">
        <v>18</v>
      </c>
      <c r="C40" t="s">
        <v>13</v>
      </c>
      <c r="D40">
        <v>6.61</v>
      </c>
      <c r="E40">
        <v>3</v>
      </c>
      <c r="F40">
        <v>1</v>
      </c>
      <c r="G40" t="s">
        <v>14</v>
      </c>
      <c r="H40">
        <v>64</v>
      </c>
      <c r="I40" t="s">
        <v>28</v>
      </c>
      <c r="J40">
        <v>5</v>
      </c>
      <c r="K40" t="s">
        <v>22</v>
      </c>
    </row>
    <row r="41" spans="1:11" x14ac:dyDescent="0.3">
      <c r="A41" t="s">
        <v>65</v>
      </c>
      <c r="B41" t="s">
        <v>12</v>
      </c>
      <c r="C41" t="s">
        <v>24</v>
      </c>
      <c r="D41">
        <v>6.59</v>
      </c>
      <c r="E41">
        <v>1</v>
      </c>
      <c r="F41">
        <v>0</v>
      </c>
      <c r="G41" t="s">
        <v>19</v>
      </c>
      <c r="H41">
        <v>59.7</v>
      </c>
      <c r="I41" t="s">
        <v>28</v>
      </c>
      <c r="J41">
        <v>3</v>
      </c>
      <c r="K41" t="s">
        <v>16</v>
      </c>
    </row>
    <row r="42" spans="1:11" x14ac:dyDescent="0.3">
      <c r="A42" t="s">
        <v>66</v>
      </c>
      <c r="B42" t="s">
        <v>12</v>
      </c>
      <c r="C42" t="s">
        <v>30</v>
      </c>
      <c r="D42">
        <v>5.56</v>
      </c>
      <c r="E42">
        <v>1</v>
      </c>
      <c r="F42">
        <v>1</v>
      </c>
      <c r="G42" t="s">
        <v>19</v>
      </c>
      <c r="H42">
        <v>80.599999999999994</v>
      </c>
      <c r="I42" t="s">
        <v>15</v>
      </c>
      <c r="J42">
        <v>2</v>
      </c>
      <c r="K42" t="s">
        <v>16</v>
      </c>
    </row>
    <row r="43" spans="1:11" x14ac:dyDescent="0.3">
      <c r="A43" t="s">
        <v>67</v>
      </c>
      <c r="B43" t="s">
        <v>12</v>
      </c>
      <c r="C43" t="s">
        <v>24</v>
      </c>
      <c r="D43">
        <v>5.34</v>
      </c>
      <c r="E43">
        <v>3</v>
      </c>
      <c r="F43">
        <v>1</v>
      </c>
      <c r="G43" t="s">
        <v>14</v>
      </c>
      <c r="H43">
        <v>52.4</v>
      </c>
      <c r="I43" t="s">
        <v>28</v>
      </c>
      <c r="J43">
        <v>5</v>
      </c>
      <c r="K43" t="s">
        <v>22</v>
      </c>
    </row>
    <row r="44" spans="1:11" x14ac:dyDescent="0.3">
      <c r="A44" t="s">
        <v>68</v>
      </c>
      <c r="B44" t="s">
        <v>12</v>
      </c>
      <c r="C44" t="s">
        <v>13</v>
      </c>
      <c r="D44">
        <v>7.03</v>
      </c>
      <c r="E44">
        <v>1</v>
      </c>
      <c r="F44">
        <v>0</v>
      </c>
      <c r="G44" t="s">
        <v>19</v>
      </c>
      <c r="H44">
        <v>55.8</v>
      </c>
      <c r="I44" t="s">
        <v>15</v>
      </c>
      <c r="J44">
        <v>1</v>
      </c>
      <c r="K44" t="s">
        <v>16</v>
      </c>
    </row>
    <row r="45" spans="1:11" x14ac:dyDescent="0.3">
      <c r="A45" t="s">
        <v>69</v>
      </c>
      <c r="B45" t="s">
        <v>18</v>
      </c>
      <c r="C45" t="s">
        <v>21</v>
      </c>
      <c r="D45">
        <v>8.08</v>
      </c>
      <c r="E45">
        <v>3</v>
      </c>
      <c r="F45">
        <v>0</v>
      </c>
      <c r="G45" t="s">
        <v>14</v>
      </c>
      <c r="H45">
        <v>55.9</v>
      </c>
      <c r="I45" t="s">
        <v>28</v>
      </c>
      <c r="J45">
        <v>2</v>
      </c>
      <c r="K45" t="s">
        <v>16</v>
      </c>
    </row>
    <row r="46" spans="1:11" x14ac:dyDescent="0.3">
      <c r="A46" t="s">
        <v>70</v>
      </c>
      <c r="B46" t="s">
        <v>12</v>
      </c>
      <c r="C46" t="s">
        <v>33</v>
      </c>
      <c r="D46">
        <v>6.46</v>
      </c>
      <c r="E46">
        <v>1</v>
      </c>
      <c r="F46">
        <v>3</v>
      </c>
      <c r="G46" t="s">
        <v>14</v>
      </c>
      <c r="H46">
        <v>61.2</v>
      </c>
      <c r="I46" t="s">
        <v>15</v>
      </c>
      <c r="J46">
        <v>3</v>
      </c>
      <c r="K46" t="s">
        <v>22</v>
      </c>
    </row>
    <row r="47" spans="1:11" x14ac:dyDescent="0.3">
      <c r="A47" t="s">
        <v>71</v>
      </c>
      <c r="B47" t="s">
        <v>18</v>
      </c>
      <c r="C47" t="s">
        <v>30</v>
      </c>
      <c r="D47">
        <v>7.3</v>
      </c>
      <c r="E47">
        <v>0</v>
      </c>
      <c r="F47">
        <v>4</v>
      </c>
      <c r="G47" t="s">
        <v>14</v>
      </c>
      <c r="H47">
        <v>61.8</v>
      </c>
      <c r="I47" t="s">
        <v>28</v>
      </c>
      <c r="J47">
        <v>5</v>
      </c>
      <c r="K47" t="s">
        <v>22</v>
      </c>
    </row>
    <row r="48" spans="1:11" x14ac:dyDescent="0.3">
      <c r="A48" t="s">
        <v>72</v>
      </c>
      <c r="B48" t="s">
        <v>12</v>
      </c>
      <c r="C48" t="s">
        <v>30</v>
      </c>
      <c r="D48">
        <v>7.73</v>
      </c>
      <c r="E48">
        <v>2</v>
      </c>
      <c r="F48">
        <v>0</v>
      </c>
      <c r="G48" t="s">
        <v>14</v>
      </c>
      <c r="H48">
        <v>75.5</v>
      </c>
      <c r="I48" t="s">
        <v>28</v>
      </c>
      <c r="J48">
        <v>0</v>
      </c>
      <c r="K48" t="s">
        <v>16</v>
      </c>
    </row>
    <row r="49" spans="1:11" x14ac:dyDescent="0.3">
      <c r="A49" t="s">
        <v>73</v>
      </c>
      <c r="B49" t="s">
        <v>12</v>
      </c>
      <c r="C49" t="s">
        <v>24</v>
      </c>
      <c r="D49">
        <v>6.01</v>
      </c>
      <c r="E49">
        <v>1</v>
      </c>
      <c r="F49">
        <v>0</v>
      </c>
      <c r="G49" t="s">
        <v>19</v>
      </c>
      <c r="H49">
        <v>59.9</v>
      </c>
      <c r="I49" t="s">
        <v>15</v>
      </c>
      <c r="J49">
        <v>5</v>
      </c>
      <c r="K49" t="s">
        <v>16</v>
      </c>
    </row>
    <row r="50" spans="1:11" x14ac:dyDescent="0.3">
      <c r="A50" t="s">
        <v>74</v>
      </c>
      <c r="B50" t="s">
        <v>12</v>
      </c>
      <c r="C50" t="s">
        <v>30</v>
      </c>
      <c r="D50">
        <v>6.98</v>
      </c>
      <c r="E50">
        <v>2</v>
      </c>
      <c r="F50">
        <v>0</v>
      </c>
      <c r="G50" t="s">
        <v>14</v>
      </c>
      <c r="H50">
        <v>76.099999999999994</v>
      </c>
      <c r="I50" t="s">
        <v>26</v>
      </c>
      <c r="J50">
        <v>5</v>
      </c>
      <c r="K50" t="s">
        <v>16</v>
      </c>
    </row>
    <row r="51" spans="1:11" x14ac:dyDescent="0.3">
      <c r="A51" t="s">
        <v>75</v>
      </c>
      <c r="B51" t="s">
        <v>12</v>
      </c>
      <c r="C51" t="s">
        <v>13</v>
      </c>
      <c r="D51">
        <v>6.33</v>
      </c>
      <c r="E51">
        <v>3</v>
      </c>
      <c r="F51">
        <v>2</v>
      </c>
      <c r="G51" t="s">
        <v>14</v>
      </c>
      <c r="H51">
        <v>78</v>
      </c>
      <c r="I51" t="s">
        <v>28</v>
      </c>
      <c r="J51">
        <v>4</v>
      </c>
      <c r="K51" t="s">
        <v>22</v>
      </c>
    </row>
    <row r="52" spans="1:11" x14ac:dyDescent="0.3">
      <c r="A52" t="s">
        <v>76</v>
      </c>
      <c r="B52" t="s">
        <v>18</v>
      </c>
      <c r="C52" t="s">
        <v>13</v>
      </c>
      <c r="D52">
        <v>8.61</v>
      </c>
      <c r="E52">
        <v>2</v>
      </c>
      <c r="F52">
        <v>0</v>
      </c>
      <c r="G52" t="s">
        <v>14</v>
      </c>
      <c r="H52">
        <v>55.2</v>
      </c>
      <c r="I52" t="s">
        <v>15</v>
      </c>
      <c r="J52">
        <v>5</v>
      </c>
      <c r="K52" t="s">
        <v>16</v>
      </c>
    </row>
    <row r="53" spans="1:11" x14ac:dyDescent="0.3">
      <c r="A53" t="s">
        <v>77</v>
      </c>
      <c r="B53" t="s">
        <v>18</v>
      </c>
      <c r="C53" t="s">
        <v>24</v>
      </c>
      <c r="D53">
        <v>8.56</v>
      </c>
      <c r="E53">
        <v>1</v>
      </c>
      <c r="F53">
        <v>5</v>
      </c>
      <c r="G53" t="s">
        <v>14</v>
      </c>
      <c r="H53">
        <v>77.599999999999994</v>
      </c>
      <c r="I53" t="s">
        <v>26</v>
      </c>
      <c r="J53">
        <v>3</v>
      </c>
      <c r="K53" t="s">
        <v>16</v>
      </c>
    </row>
    <row r="54" spans="1:11" x14ac:dyDescent="0.3">
      <c r="A54" t="s">
        <v>78</v>
      </c>
      <c r="B54" t="s">
        <v>18</v>
      </c>
      <c r="C54" t="s">
        <v>13</v>
      </c>
      <c r="D54">
        <v>6.01</v>
      </c>
      <c r="E54">
        <v>2</v>
      </c>
      <c r="F54">
        <v>0</v>
      </c>
      <c r="G54" t="s">
        <v>14</v>
      </c>
      <c r="H54">
        <v>79</v>
      </c>
      <c r="I54" t="s">
        <v>15</v>
      </c>
      <c r="J54">
        <v>0</v>
      </c>
      <c r="K54" t="s">
        <v>22</v>
      </c>
    </row>
    <row r="55" spans="1:11" x14ac:dyDescent="0.3">
      <c r="A55" t="s">
        <v>79</v>
      </c>
      <c r="B55" t="s">
        <v>18</v>
      </c>
      <c r="C55" t="s">
        <v>21</v>
      </c>
      <c r="D55">
        <v>7.39</v>
      </c>
      <c r="E55">
        <v>1</v>
      </c>
      <c r="F55">
        <v>0</v>
      </c>
      <c r="G55" t="s">
        <v>25</v>
      </c>
      <c r="H55">
        <v>38.6</v>
      </c>
      <c r="I55" t="s">
        <v>26</v>
      </c>
      <c r="J55">
        <v>3</v>
      </c>
      <c r="K55" t="s">
        <v>16</v>
      </c>
    </row>
    <row r="56" spans="1:11" x14ac:dyDescent="0.3">
      <c r="A56" t="s">
        <v>80</v>
      </c>
      <c r="B56" t="s">
        <v>12</v>
      </c>
      <c r="C56" t="s">
        <v>24</v>
      </c>
      <c r="D56">
        <v>8.07</v>
      </c>
      <c r="E56">
        <v>1</v>
      </c>
      <c r="F56">
        <v>2</v>
      </c>
      <c r="G56" t="s">
        <v>14</v>
      </c>
      <c r="H56">
        <v>69.400000000000006</v>
      </c>
      <c r="I56" t="s">
        <v>28</v>
      </c>
      <c r="J56">
        <v>1</v>
      </c>
      <c r="K56" t="s">
        <v>22</v>
      </c>
    </row>
    <row r="57" spans="1:11" x14ac:dyDescent="0.3">
      <c r="A57" t="s">
        <v>81</v>
      </c>
      <c r="B57" t="s">
        <v>18</v>
      </c>
      <c r="C57" t="s">
        <v>21</v>
      </c>
      <c r="D57">
        <v>7.85</v>
      </c>
      <c r="E57">
        <v>2</v>
      </c>
      <c r="F57">
        <v>3</v>
      </c>
      <c r="G57" t="s">
        <v>19</v>
      </c>
      <c r="H57">
        <v>57.4</v>
      </c>
      <c r="I57" t="s">
        <v>26</v>
      </c>
      <c r="J57">
        <v>2</v>
      </c>
      <c r="K57" t="s">
        <v>16</v>
      </c>
    </row>
    <row r="58" spans="1:11" x14ac:dyDescent="0.3">
      <c r="A58" t="s">
        <v>82</v>
      </c>
      <c r="B58" t="s">
        <v>12</v>
      </c>
      <c r="C58" t="s">
        <v>33</v>
      </c>
      <c r="D58">
        <v>7.08</v>
      </c>
      <c r="E58">
        <v>0</v>
      </c>
      <c r="F58">
        <v>1</v>
      </c>
      <c r="G58" t="s">
        <v>19</v>
      </c>
      <c r="H58">
        <v>84.5</v>
      </c>
      <c r="I58" t="s">
        <v>15</v>
      </c>
      <c r="J58">
        <v>5</v>
      </c>
      <c r="K58" t="s">
        <v>22</v>
      </c>
    </row>
    <row r="59" spans="1:11" x14ac:dyDescent="0.3">
      <c r="A59" t="s">
        <v>83</v>
      </c>
      <c r="B59" t="s">
        <v>12</v>
      </c>
      <c r="C59" t="s">
        <v>21</v>
      </c>
      <c r="D59">
        <v>8.31</v>
      </c>
      <c r="E59">
        <v>2</v>
      </c>
      <c r="F59">
        <v>1</v>
      </c>
      <c r="G59" t="s">
        <v>14</v>
      </c>
      <c r="H59">
        <v>57.3</v>
      </c>
      <c r="I59" t="s">
        <v>15</v>
      </c>
      <c r="J59">
        <v>4</v>
      </c>
      <c r="K59" t="s">
        <v>16</v>
      </c>
    </row>
    <row r="60" spans="1:11" x14ac:dyDescent="0.3">
      <c r="A60" t="s">
        <v>84</v>
      </c>
      <c r="B60" t="s">
        <v>12</v>
      </c>
      <c r="C60" t="s">
        <v>33</v>
      </c>
      <c r="D60">
        <v>6.1</v>
      </c>
      <c r="E60">
        <v>2</v>
      </c>
      <c r="F60">
        <v>5</v>
      </c>
      <c r="G60" t="s">
        <v>19</v>
      </c>
      <c r="H60">
        <v>44.9</v>
      </c>
      <c r="I60" t="s">
        <v>26</v>
      </c>
      <c r="J60">
        <v>0</v>
      </c>
      <c r="K60" t="s">
        <v>16</v>
      </c>
    </row>
    <row r="61" spans="1:11" x14ac:dyDescent="0.3">
      <c r="A61" t="s">
        <v>85</v>
      </c>
      <c r="B61" t="s">
        <v>12</v>
      </c>
      <c r="C61" t="s">
        <v>33</v>
      </c>
      <c r="D61">
        <v>6.7</v>
      </c>
      <c r="E61">
        <v>2</v>
      </c>
      <c r="F61">
        <v>0</v>
      </c>
      <c r="G61" t="s">
        <v>14</v>
      </c>
      <c r="H61">
        <v>64.599999999999994</v>
      </c>
      <c r="I61" t="s">
        <v>15</v>
      </c>
      <c r="J61">
        <v>4</v>
      </c>
      <c r="K61" t="s">
        <v>22</v>
      </c>
    </row>
    <row r="62" spans="1:11" x14ac:dyDescent="0.3">
      <c r="A62" t="s">
        <v>86</v>
      </c>
      <c r="B62" t="s">
        <v>12</v>
      </c>
      <c r="C62" t="s">
        <v>21</v>
      </c>
      <c r="D62">
        <v>6.12</v>
      </c>
      <c r="E62">
        <v>1</v>
      </c>
      <c r="F62">
        <v>4</v>
      </c>
      <c r="G62" t="s">
        <v>14</v>
      </c>
      <c r="H62">
        <v>51.5</v>
      </c>
      <c r="I62" t="s">
        <v>15</v>
      </c>
      <c r="J62">
        <v>4</v>
      </c>
      <c r="K62" t="s">
        <v>22</v>
      </c>
    </row>
    <row r="63" spans="1:11" x14ac:dyDescent="0.3">
      <c r="A63" t="s">
        <v>87</v>
      </c>
      <c r="B63" t="s">
        <v>12</v>
      </c>
      <c r="C63" t="s">
        <v>24</v>
      </c>
      <c r="D63">
        <v>7.78</v>
      </c>
      <c r="E63">
        <v>2</v>
      </c>
      <c r="F63">
        <v>0</v>
      </c>
      <c r="G63" t="s">
        <v>14</v>
      </c>
      <c r="H63">
        <v>77.7</v>
      </c>
      <c r="I63" t="s">
        <v>26</v>
      </c>
      <c r="J63">
        <v>4</v>
      </c>
      <c r="K63" t="s">
        <v>16</v>
      </c>
    </row>
    <row r="64" spans="1:11" x14ac:dyDescent="0.3">
      <c r="A64" t="s">
        <v>88</v>
      </c>
      <c r="B64" t="s">
        <v>18</v>
      </c>
      <c r="C64" t="s">
        <v>13</v>
      </c>
      <c r="D64">
        <v>6.42</v>
      </c>
      <c r="E64">
        <v>1</v>
      </c>
      <c r="F64">
        <v>3</v>
      </c>
      <c r="G64" t="s">
        <v>25</v>
      </c>
      <c r="H64">
        <v>52.9</v>
      </c>
      <c r="I64" t="s">
        <v>15</v>
      </c>
      <c r="J64">
        <v>5</v>
      </c>
      <c r="K64" t="s">
        <v>22</v>
      </c>
    </row>
    <row r="65" spans="1:11" x14ac:dyDescent="0.3">
      <c r="A65" t="s">
        <v>89</v>
      </c>
      <c r="B65" t="s">
        <v>12</v>
      </c>
      <c r="C65" t="s">
        <v>13</v>
      </c>
      <c r="D65">
        <v>6.83</v>
      </c>
      <c r="E65">
        <v>2</v>
      </c>
      <c r="F65">
        <v>2</v>
      </c>
      <c r="G65" t="s">
        <v>25</v>
      </c>
      <c r="H65">
        <v>64.7</v>
      </c>
      <c r="I65" t="s">
        <v>28</v>
      </c>
      <c r="J65">
        <v>0</v>
      </c>
      <c r="K65" t="s">
        <v>22</v>
      </c>
    </row>
    <row r="66" spans="1:11" x14ac:dyDescent="0.3">
      <c r="A66" t="s">
        <v>90</v>
      </c>
      <c r="B66" t="s">
        <v>12</v>
      </c>
      <c r="C66" t="s">
        <v>33</v>
      </c>
      <c r="D66">
        <v>7.62</v>
      </c>
      <c r="E66">
        <v>0</v>
      </c>
      <c r="F66">
        <v>0</v>
      </c>
      <c r="G66" t="s">
        <v>25</v>
      </c>
      <c r="H66">
        <v>88.2</v>
      </c>
      <c r="I66" t="s">
        <v>15</v>
      </c>
      <c r="J66">
        <v>0</v>
      </c>
      <c r="K66" t="s">
        <v>16</v>
      </c>
    </row>
    <row r="67" spans="1:11" x14ac:dyDescent="0.3">
      <c r="A67" t="s">
        <v>91</v>
      </c>
      <c r="B67" t="s">
        <v>12</v>
      </c>
      <c r="C67" t="s">
        <v>33</v>
      </c>
      <c r="D67">
        <v>7.7</v>
      </c>
      <c r="E67">
        <v>0</v>
      </c>
      <c r="F67">
        <v>4</v>
      </c>
      <c r="G67" t="s">
        <v>25</v>
      </c>
      <c r="H67">
        <v>81.5</v>
      </c>
      <c r="I67" t="s">
        <v>28</v>
      </c>
      <c r="J67">
        <v>4</v>
      </c>
      <c r="K67" t="s">
        <v>16</v>
      </c>
    </row>
    <row r="68" spans="1:11" x14ac:dyDescent="0.3">
      <c r="A68" t="s">
        <v>92</v>
      </c>
      <c r="B68" t="s">
        <v>12</v>
      </c>
      <c r="C68" t="s">
        <v>24</v>
      </c>
      <c r="D68">
        <v>6.09</v>
      </c>
      <c r="E68">
        <v>0</v>
      </c>
      <c r="F68">
        <v>0</v>
      </c>
      <c r="G68" t="s">
        <v>25</v>
      </c>
      <c r="H68">
        <v>72.2</v>
      </c>
      <c r="I68" t="s">
        <v>26</v>
      </c>
      <c r="J68">
        <v>2</v>
      </c>
      <c r="K68" t="s">
        <v>22</v>
      </c>
    </row>
    <row r="69" spans="1:11" x14ac:dyDescent="0.3">
      <c r="A69" t="s">
        <v>93</v>
      </c>
      <c r="B69" t="s">
        <v>18</v>
      </c>
      <c r="C69" t="s">
        <v>30</v>
      </c>
      <c r="D69">
        <v>8.06</v>
      </c>
      <c r="E69">
        <v>1</v>
      </c>
      <c r="F69">
        <v>0</v>
      </c>
      <c r="G69" t="s">
        <v>14</v>
      </c>
      <c r="H69">
        <v>63.1</v>
      </c>
      <c r="I69" t="s">
        <v>26</v>
      </c>
      <c r="J69">
        <v>5</v>
      </c>
      <c r="K69" t="s">
        <v>16</v>
      </c>
    </row>
    <row r="70" spans="1:11" x14ac:dyDescent="0.3">
      <c r="A70" t="s">
        <v>94</v>
      </c>
      <c r="B70" t="s">
        <v>12</v>
      </c>
      <c r="C70" t="s">
        <v>21</v>
      </c>
      <c r="D70">
        <v>7.46</v>
      </c>
      <c r="E70">
        <v>1</v>
      </c>
      <c r="F70">
        <v>1</v>
      </c>
      <c r="G70" t="s">
        <v>25</v>
      </c>
      <c r="H70">
        <v>70.7</v>
      </c>
      <c r="I70" t="s">
        <v>15</v>
      </c>
      <c r="J70">
        <v>5</v>
      </c>
      <c r="K70" t="s">
        <v>16</v>
      </c>
    </row>
    <row r="71" spans="1:11" x14ac:dyDescent="0.3">
      <c r="A71" t="s">
        <v>95</v>
      </c>
      <c r="B71" t="s">
        <v>18</v>
      </c>
      <c r="C71" t="s">
        <v>33</v>
      </c>
      <c r="D71">
        <v>5.92</v>
      </c>
      <c r="E71">
        <v>2</v>
      </c>
      <c r="F71">
        <v>0</v>
      </c>
      <c r="G71" t="s">
        <v>14</v>
      </c>
      <c r="H71">
        <v>75.3</v>
      </c>
      <c r="I71" t="s">
        <v>15</v>
      </c>
      <c r="J71">
        <v>3</v>
      </c>
      <c r="K71" t="s">
        <v>16</v>
      </c>
    </row>
    <row r="72" spans="1:11" x14ac:dyDescent="0.3">
      <c r="A72" t="s">
        <v>96</v>
      </c>
      <c r="B72" t="s">
        <v>18</v>
      </c>
      <c r="C72" t="s">
        <v>13</v>
      </c>
      <c r="D72">
        <v>5.67</v>
      </c>
      <c r="E72">
        <v>1</v>
      </c>
      <c r="F72">
        <v>2</v>
      </c>
      <c r="G72" t="s">
        <v>14</v>
      </c>
      <c r="H72">
        <v>50.2</v>
      </c>
      <c r="I72" t="s">
        <v>28</v>
      </c>
      <c r="J72">
        <v>5</v>
      </c>
      <c r="K72" t="s">
        <v>22</v>
      </c>
    </row>
    <row r="73" spans="1:11" x14ac:dyDescent="0.3">
      <c r="A73" t="s">
        <v>97</v>
      </c>
      <c r="B73" t="s">
        <v>12</v>
      </c>
      <c r="C73" t="s">
        <v>24</v>
      </c>
      <c r="D73">
        <v>6.98</v>
      </c>
      <c r="E73">
        <v>1</v>
      </c>
      <c r="F73">
        <v>0</v>
      </c>
      <c r="G73" t="s">
        <v>14</v>
      </c>
      <c r="H73">
        <v>77.8</v>
      </c>
      <c r="I73" t="s">
        <v>28</v>
      </c>
      <c r="J73">
        <v>4</v>
      </c>
      <c r="K73" t="s">
        <v>16</v>
      </c>
    </row>
    <row r="74" spans="1:11" x14ac:dyDescent="0.3">
      <c r="A74" t="s">
        <v>98</v>
      </c>
      <c r="B74" t="s">
        <v>12</v>
      </c>
      <c r="C74" t="s">
        <v>21</v>
      </c>
      <c r="D74">
        <v>7.85</v>
      </c>
      <c r="E74">
        <v>0</v>
      </c>
      <c r="F74">
        <v>0</v>
      </c>
      <c r="G74" t="s">
        <v>14</v>
      </c>
      <c r="H74">
        <v>48.5</v>
      </c>
      <c r="I74" t="s">
        <v>26</v>
      </c>
      <c r="J74">
        <v>1</v>
      </c>
      <c r="K74" t="s">
        <v>22</v>
      </c>
    </row>
    <row r="75" spans="1:11" x14ac:dyDescent="0.3">
      <c r="A75" t="s">
        <v>99</v>
      </c>
      <c r="B75" t="s">
        <v>18</v>
      </c>
      <c r="C75" t="s">
        <v>24</v>
      </c>
      <c r="D75">
        <v>7.88</v>
      </c>
      <c r="E75">
        <v>1</v>
      </c>
      <c r="F75">
        <v>0</v>
      </c>
      <c r="G75" t="s">
        <v>25</v>
      </c>
      <c r="H75">
        <v>73.599999999999994</v>
      </c>
      <c r="I75" t="s">
        <v>28</v>
      </c>
      <c r="J75">
        <v>4</v>
      </c>
      <c r="K75" t="s">
        <v>16</v>
      </c>
    </row>
    <row r="76" spans="1:11" x14ac:dyDescent="0.3">
      <c r="A76" t="s">
        <v>100</v>
      </c>
      <c r="B76" t="s">
        <v>18</v>
      </c>
      <c r="C76" t="s">
        <v>21</v>
      </c>
      <c r="D76">
        <v>7.36</v>
      </c>
      <c r="E76">
        <v>1</v>
      </c>
      <c r="F76">
        <v>0</v>
      </c>
      <c r="G76" t="s">
        <v>19</v>
      </c>
      <c r="H76">
        <v>48.4</v>
      </c>
      <c r="I76" t="s">
        <v>15</v>
      </c>
      <c r="J76">
        <v>0</v>
      </c>
      <c r="K76" t="s">
        <v>16</v>
      </c>
    </row>
    <row r="77" spans="1:11" x14ac:dyDescent="0.3">
      <c r="A77" t="s">
        <v>101</v>
      </c>
      <c r="B77" t="s">
        <v>18</v>
      </c>
      <c r="C77" t="s">
        <v>21</v>
      </c>
      <c r="D77">
        <v>7.05</v>
      </c>
      <c r="E77">
        <v>0</v>
      </c>
      <c r="F77">
        <v>1</v>
      </c>
      <c r="G77" t="s">
        <v>14</v>
      </c>
      <c r="H77">
        <v>94.4</v>
      </c>
      <c r="I77" t="s">
        <v>26</v>
      </c>
      <c r="J77">
        <v>5</v>
      </c>
      <c r="K77" t="s">
        <v>22</v>
      </c>
    </row>
    <row r="78" spans="1:11" x14ac:dyDescent="0.3">
      <c r="A78" t="s">
        <v>102</v>
      </c>
      <c r="B78" t="s">
        <v>18</v>
      </c>
      <c r="C78" t="s">
        <v>33</v>
      </c>
      <c r="D78">
        <v>7.51</v>
      </c>
      <c r="E78">
        <v>0</v>
      </c>
      <c r="F78">
        <v>3</v>
      </c>
      <c r="G78" t="s">
        <v>25</v>
      </c>
      <c r="H78">
        <v>76.5</v>
      </c>
      <c r="I78" t="s">
        <v>26</v>
      </c>
      <c r="J78">
        <v>5</v>
      </c>
      <c r="K78" t="s">
        <v>16</v>
      </c>
    </row>
    <row r="79" spans="1:11" x14ac:dyDescent="0.3">
      <c r="A79" t="s">
        <v>103</v>
      </c>
      <c r="B79" t="s">
        <v>12</v>
      </c>
      <c r="C79" t="s">
        <v>24</v>
      </c>
      <c r="D79">
        <v>6.14</v>
      </c>
      <c r="E79">
        <v>0</v>
      </c>
      <c r="F79">
        <v>4</v>
      </c>
      <c r="G79" t="s">
        <v>25</v>
      </c>
      <c r="H79">
        <v>41.7</v>
      </c>
      <c r="I79" t="s">
        <v>15</v>
      </c>
      <c r="J79">
        <v>3</v>
      </c>
      <c r="K79" t="s">
        <v>22</v>
      </c>
    </row>
    <row r="80" spans="1:11" x14ac:dyDescent="0.3">
      <c r="A80" t="s">
        <v>104</v>
      </c>
      <c r="B80" t="s">
        <v>12</v>
      </c>
      <c r="C80" t="s">
        <v>24</v>
      </c>
      <c r="D80">
        <v>8.69</v>
      </c>
      <c r="E80">
        <v>0</v>
      </c>
      <c r="F80">
        <v>3</v>
      </c>
      <c r="G80" t="s">
        <v>19</v>
      </c>
      <c r="H80">
        <v>65</v>
      </c>
      <c r="I80" t="s">
        <v>15</v>
      </c>
      <c r="J80">
        <v>1</v>
      </c>
      <c r="K80" t="s">
        <v>22</v>
      </c>
    </row>
    <row r="81" spans="1:11" x14ac:dyDescent="0.3">
      <c r="A81" t="s">
        <v>105</v>
      </c>
      <c r="B81" t="s">
        <v>12</v>
      </c>
      <c r="C81" t="s">
        <v>13</v>
      </c>
      <c r="D81">
        <v>8.67</v>
      </c>
      <c r="E81">
        <v>1</v>
      </c>
      <c r="F81">
        <v>0</v>
      </c>
      <c r="G81" t="s">
        <v>14</v>
      </c>
      <c r="H81">
        <v>57.2</v>
      </c>
      <c r="I81" t="s">
        <v>15</v>
      </c>
      <c r="J81">
        <v>5</v>
      </c>
      <c r="K81" t="s">
        <v>16</v>
      </c>
    </row>
    <row r="82" spans="1:11" x14ac:dyDescent="0.3">
      <c r="A82" t="s">
        <v>106</v>
      </c>
      <c r="B82" t="s">
        <v>18</v>
      </c>
      <c r="C82" t="s">
        <v>13</v>
      </c>
      <c r="D82">
        <v>7.43</v>
      </c>
      <c r="E82">
        <v>0</v>
      </c>
      <c r="F82">
        <v>1</v>
      </c>
      <c r="G82" t="s">
        <v>25</v>
      </c>
      <c r="H82">
        <v>55.4</v>
      </c>
      <c r="I82" t="s">
        <v>26</v>
      </c>
      <c r="J82">
        <v>3</v>
      </c>
      <c r="K82" t="s">
        <v>22</v>
      </c>
    </row>
    <row r="83" spans="1:11" x14ac:dyDescent="0.3">
      <c r="A83" t="s">
        <v>107</v>
      </c>
      <c r="B83" t="s">
        <v>18</v>
      </c>
      <c r="C83" t="s">
        <v>33</v>
      </c>
      <c r="D83">
        <v>7.2</v>
      </c>
      <c r="E83">
        <v>2</v>
      </c>
      <c r="F83">
        <v>0</v>
      </c>
      <c r="G83" t="s">
        <v>19</v>
      </c>
      <c r="H83">
        <v>67.2</v>
      </c>
      <c r="I83" t="s">
        <v>15</v>
      </c>
      <c r="J83">
        <v>3</v>
      </c>
      <c r="K83" t="s">
        <v>16</v>
      </c>
    </row>
    <row r="84" spans="1:11" x14ac:dyDescent="0.3">
      <c r="A84" t="s">
        <v>108</v>
      </c>
      <c r="B84" t="s">
        <v>12</v>
      </c>
      <c r="C84" t="s">
        <v>33</v>
      </c>
      <c r="D84">
        <v>6.59</v>
      </c>
      <c r="E84">
        <v>2</v>
      </c>
      <c r="F84">
        <v>0</v>
      </c>
      <c r="G84" t="s">
        <v>25</v>
      </c>
      <c r="H84">
        <v>51.1</v>
      </c>
      <c r="I84" t="s">
        <v>15</v>
      </c>
      <c r="J84">
        <v>1</v>
      </c>
      <c r="K84" t="s">
        <v>22</v>
      </c>
    </row>
    <row r="85" spans="1:11" x14ac:dyDescent="0.3">
      <c r="A85" t="s">
        <v>109</v>
      </c>
      <c r="B85" t="s">
        <v>12</v>
      </c>
      <c r="C85" t="s">
        <v>30</v>
      </c>
      <c r="D85">
        <v>7.53</v>
      </c>
      <c r="E85">
        <v>1</v>
      </c>
      <c r="F85">
        <v>1</v>
      </c>
      <c r="G85" t="s">
        <v>25</v>
      </c>
      <c r="H85">
        <v>76.400000000000006</v>
      </c>
      <c r="I85" t="s">
        <v>28</v>
      </c>
      <c r="J85">
        <v>4</v>
      </c>
      <c r="K85" t="s">
        <v>16</v>
      </c>
    </row>
    <row r="86" spans="1:11" x14ac:dyDescent="0.3">
      <c r="A86" t="s">
        <v>110</v>
      </c>
      <c r="B86" t="s">
        <v>12</v>
      </c>
      <c r="C86" t="s">
        <v>13</v>
      </c>
      <c r="D86">
        <v>6.31</v>
      </c>
      <c r="E86">
        <v>3</v>
      </c>
      <c r="F86">
        <v>0</v>
      </c>
      <c r="G86" t="s">
        <v>14</v>
      </c>
      <c r="H86">
        <v>75.599999999999994</v>
      </c>
      <c r="I86" t="s">
        <v>28</v>
      </c>
      <c r="J86">
        <v>4</v>
      </c>
      <c r="K86" t="s">
        <v>16</v>
      </c>
    </row>
    <row r="87" spans="1:11" x14ac:dyDescent="0.3">
      <c r="A87" t="s">
        <v>111</v>
      </c>
      <c r="B87" t="s">
        <v>12</v>
      </c>
      <c r="C87" t="s">
        <v>21</v>
      </c>
      <c r="D87">
        <v>4.78</v>
      </c>
      <c r="E87">
        <v>1</v>
      </c>
      <c r="F87">
        <v>0</v>
      </c>
      <c r="G87" t="s">
        <v>14</v>
      </c>
      <c r="H87">
        <v>70.3</v>
      </c>
      <c r="I87" t="s">
        <v>15</v>
      </c>
      <c r="J87">
        <v>4</v>
      </c>
      <c r="K87" t="s">
        <v>16</v>
      </c>
    </row>
    <row r="88" spans="1:11" x14ac:dyDescent="0.3">
      <c r="A88" t="s">
        <v>112</v>
      </c>
      <c r="B88" t="s">
        <v>18</v>
      </c>
      <c r="C88" t="s">
        <v>24</v>
      </c>
      <c r="D88">
        <v>4.29</v>
      </c>
      <c r="E88">
        <v>1</v>
      </c>
      <c r="F88">
        <v>4</v>
      </c>
      <c r="G88" t="s">
        <v>25</v>
      </c>
      <c r="H88">
        <v>64.7</v>
      </c>
      <c r="I88" t="s">
        <v>26</v>
      </c>
      <c r="J88">
        <v>2</v>
      </c>
      <c r="K88" t="s">
        <v>22</v>
      </c>
    </row>
    <row r="89" spans="1:11" x14ac:dyDescent="0.3">
      <c r="A89" t="s">
        <v>113</v>
      </c>
      <c r="B89" t="s">
        <v>18</v>
      </c>
      <c r="C89" t="s">
        <v>33</v>
      </c>
      <c r="D89">
        <v>6.2</v>
      </c>
      <c r="E89">
        <v>3</v>
      </c>
      <c r="F89">
        <v>1</v>
      </c>
      <c r="G89" t="s">
        <v>25</v>
      </c>
      <c r="H89">
        <v>74.900000000000006</v>
      </c>
      <c r="I89" t="s">
        <v>26</v>
      </c>
      <c r="J89">
        <v>4</v>
      </c>
      <c r="K89" t="s">
        <v>16</v>
      </c>
    </row>
    <row r="90" spans="1:11" x14ac:dyDescent="0.3">
      <c r="A90" t="s">
        <v>114</v>
      </c>
      <c r="B90" t="s">
        <v>18</v>
      </c>
      <c r="C90" t="s">
        <v>24</v>
      </c>
      <c r="D90">
        <v>7.16</v>
      </c>
      <c r="E90">
        <v>0</v>
      </c>
      <c r="F90">
        <v>1</v>
      </c>
      <c r="G90" t="s">
        <v>14</v>
      </c>
      <c r="H90">
        <v>76.900000000000006</v>
      </c>
      <c r="I90" t="s">
        <v>26</v>
      </c>
      <c r="J90">
        <v>1</v>
      </c>
      <c r="K90" t="s">
        <v>22</v>
      </c>
    </row>
    <row r="91" spans="1:11" x14ac:dyDescent="0.3">
      <c r="A91" t="s">
        <v>115</v>
      </c>
      <c r="B91" t="s">
        <v>12</v>
      </c>
      <c r="C91" t="s">
        <v>24</v>
      </c>
      <c r="D91">
        <v>7.33</v>
      </c>
      <c r="E91">
        <v>3</v>
      </c>
      <c r="F91">
        <v>0</v>
      </c>
      <c r="G91" t="s">
        <v>25</v>
      </c>
      <c r="H91">
        <v>71.8</v>
      </c>
      <c r="I91" t="s">
        <v>15</v>
      </c>
      <c r="J91">
        <v>2</v>
      </c>
      <c r="K91" t="s">
        <v>16</v>
      </c>
    </row>
    <row r="92" spans="1:11" x14ac:dyDescent="0.3">
      <c r="A92" t="s">
        <v>116</v>
      </c>
      <c r="B92" t="s">
        <v>12</v>
      </c>
      <c r="C92" t="s">
        <v>30</v>
      </c>
      <c r="D92">
        <v>6.51</v>
      </c>
      <c r="E92">
        <v>0</v>
      </c>
      <c r="F92">
        <v>0</v>
      </c>
      <c r="G92" t="s">
        <v>25</v>
      </c>
      <c r="H92">
        <v>45.3</v>
      </c>
      <c r="I92" t="s">
        <v>26</v>
      </c>
      <c r="J92">
        <v>4</v>
      </c>
      <c r="K92" t="s">
        <v>22</v>
      </c>
    </row>
    <row r="93" spans="1:11" x14ac:dyDescent="0.3">
      <c r="A93" t="s">
        <v>117</v>
      </c>
      <c r="B93" t="s">
        <v>18</v>
      </c>
      <c r="C93" t="s">
        <v>13</v>
      </c>
      <c r="D93">
        <v>7.14</v>
      </c>
      <c r="E93">
        <v>1</v>
      </c>
      <c r="F93">
        <v>4</v>
      </c>
      <c r="G93" t="s">
        <v>25</v>
      </c>
      <c r="H93">
        <v>53.2</v>
      </c>
      <c r="I93" t="s">
        <v>26</v>
      </c>
      <c r="J93">
        <v>2</v>
      </c>
      <c r="K93" t="s">
        <v>22</v>
      </c>
    </row>
    <row r="94" spans="1:11" x14ac:dyDescent="0.3">
      <c r="A94" t="s">
        <v>118</v>
      </c>
      <c r="B94" t="s">
        <v>18</v>
      </c>
      <c r="C94" t="s">
        <v>33</v>
      </c>
      <c r="D94">
        <v>6.73</v>
      </c>
      <c r="E94">
        <v>0</v>
      </c>
      <c r="F94">
        <v>0</v>
      </c>
      <c r="G94" t="s">
        <v>25</v>
      </c>
      <c r="H94">
        <v>61</v>
      </c>
      <c r="I94" t="s">
        <v>15</v>
      </c>
      <c r="J94">
        <v>1</v>
      </c>
      <c r="K94" t="s">
        <v>22</v>
      </c>
    </row>
    <row r="95" spans="1:11" x14ac:dyDescent="0.3">
      <c r="A95" t="s">
        <v>119</v>
      </c>
      <c r="B95" t="s">
        <v>12</v>
      </c>
      <c r="C95" t="s">
        <v>24</v>
      </c>
      <c r="D95">
        <v>6</v>
      </c>
      <c r="E95">
        <v>2</v>
      </c>
      <c r="F95">
        <v>1</v>
      </c>
      <c r="G95" t="s">
        <v>19</v>
      </c>
      <c r="H95">
        <v>42.9</v>
      </c>
      <c r="I95" t="s">
        <v>15</v>
      </c>
      <c r="J95">
        <v>4</v>
      </c>
      <c r="K95" t="s">
        <v>16</v>
      </c>
    </row>
    <row r="96" spans="1:11" x14ac:dyDescent="0.3">
      <c r="A96" t="s">
        <v>120</v>
      </c>
      <c r="B96" t="s">
        <v>18</v>
      </c>
      <c r="C96" t="s">
        <v>33</v>
      </c>
      <c r="D96">
        <v>6.95</v>
      </c>
      <c r="E96">
        <v>1</v>
      </c>
      <c r="F96">
        <v>0</v>
      </c>
      <c r="G96" t="s">
        <v>25</v>
      </c>
      <c r="H96">
        <v>68.400000000000006</v>
      </c>
      <c r="I96" t="s">
        <v>15</v>
      </c>
      <c r="J96">
        <v>0</v>
      </c>
      <c r="K96" t="s">
        <v>22</v>
      </c>
    </row>
    <row r="97" spans="1:11" x14ac:dyDescent="0.3">
      <c r="A97" t="s">
        <v>121</v>
      </c>
      <c r="B97" t="s">
        <v>12</v>
      </c>
      <c r="C97" t="s">
        <v>21</v>
      </c>
      <c r="D97">
        <v>7.81</v>
      </c>
      <c r="E97">
        <v>2</v>
      </c>
      <c r="F97">
        <v>1</v>
      </c>
      <c r="G97" t="s">
        <v>19</v>
      </c>
      <c r="H97">
        <v>86.2</v>
      </c>
      <c r="I97" t="s">
        <v>26</v>
      </c>
      <c r="J97">
        <v>5</v>
      </c>
      <c r="K97" t="s">
        <v>16</v>
      </c>
    </row>
    <row r="98" spans="1:11" x14ac:dyDescent="0.3">
      <c r="A98" t="s">
        <v>122</v>
      </c>
      <c r="B98" t="s">
        <v>12</v>
      </c>
      <c r="C98" t="s">
        <v>30</v>
      </c>
      <c r="D98">
        <v>6.05</v>
      </c>
      <c r="E98">
        <v>1</v>
      </c>
      <c r="F98">
        <v>0</v>
      </c>
      <c r="G98" t="s">
        <v>14</v>
      </c>
      <c r="H98">
        <v>83.8</v>
      </c>
      <c r="I98" t="s">
        <v>15</v>
      </c>
      <c r="J98">
        <v>1</v>
      </c>
      <c r="K98" t="s">
        <v>22</v>
      </c>
    </row>
    <row r="99" spans="1:11" x14ac:dyDescent="0.3">
      <c r="A99" t="s">
        <v>123</v>
      </c>
      <c r="B99" t="s">
        <v>12</v>
      </c>
      <c r="C99" t="s">
        <v>21</v>
      </c>
      <c r="D99">
        <v>6.05</v>
      </c>
      <c r="E99">
        <v>1</v>
      </c>
      <c r="F99">
        <v>3</v>
      </c>
      <c r="G99" t="s">
        <v>14</v>
      </c>
      <c r="H99">
        <v>76.099999999999994</v>
      </c>
      <c r="I99" t="s">
        <v>26</v>
      </c>
      <c r="J99">
        <v>3</v>
      </c>
      <c r="K99" t="s">
        <v>16</v>
      </c>
    </row>
    <row r="100" spans="1:11" x14ac:dyDescent="0.3">
      <c r="A100" t="s">
        <v>124</v>
      </c>
      <c r="B100" t="s">
        <v>12</v>
      </c>
      <c r="C100" t="s">
        <v>33</v>
      </c>
      <c r="D100">
        <v>5.93</v>
      </c>
      <c r="E100">
        <v>0</v>
      </c>
      <c r="F100">
        <v>3</v>
      </c>
      <c r="G100" t="s">
        <v>14</v>
      </c>
      <c r="H100">
        <v>75.900000000000006</v>
      </c>
      <c r="I100" t="s">
        <v>15</v>
      </c>
      <c r="J100">
        <v>3</v>
      </c>
      <c r="K100" t="s">
        <v>22</v>
      </c>
    </row>
    <row r="101" spans="1:11" x14ac:dyDescent="0.3">
      <c r="A101" t="s">
        <v>125</v>
      </c>
      <c r="B101" t="s">
        <v>12</v>
      </c>
      <c r="C101" t="s">
        <v>33</v>
      </c>
      <c r="D101">
        <v>5.0599999999999996</v>
      </c>
      <c r="E101">
        <v>1</v>
      </c>
      <c r="F101">
        <v>3</v>
      </c>
      <c r="G101" t="s">
        <v>14</v>
      </c>
      <c r="H101">
        <v>98.2</v>
      </c>
      <c r="I101" t="s">
        <v>26</v>
      </c>
      <c r="J101">
        <v>1</v>
      </c>
      <c r="K101" t="s">
        <v>22</v>
      </c>
    </row>
    <row r="102" spans="1:11" x14ac:dyDescent="0.3">
      <c r="A102" t="s">
        <v>126</v>
      </c>
      <c r="B102" t="s">
        <v>12</v>
      </c>
      <c r="C102" t="s">
        <v>13</v>
      </c>
      <c r="D102">
        <v>6.52</v>
      </c>
      <c r="E102">
        <v>3</v>
      </c>
      <c r="F102">
        <v>0</v>
      </c>
      <c r="G102" t="s">
        <v>14</v>
      </c>
      <c r="H102">
        <v>77.7</v>
      </c>
      <c r="I102" t="s">
        <v>15</v>
      </c>
      <c r="J102">
        <v>3</v>
      </c>
      <c r="K102" t="s">
        <v>16</v>
      </c>
    </row>
    <row r="103" spans="1:11" x14ac:dyDescent="0.3">
      <c r="A103" t="s">
        <v>127</v>
      </c>
      <c r="B103" t="s">
        <v>18</v>
      </c>
      <c r="C103" t="s">
        <v>24</v>
      </c>
      <c r="D103">
        <v>7.71</v>
      </c>
      <c r="E103">
        <v>1</v>
      </c>
      <c r="F103">
        <v>3</v>
      </c>
      <c r="G103" t="s">
        <v>14</v>
      </c>
      <c r="H103">
        <v>78.900000000000006</v>
      </c>
      <c r="I103" t="s">
        <v>26</v>
      </c>
      <c r="J103">
        <v>1</v>
      </c>
      <c r="K103" t="s">
        <v>16</v>
      </c>
    </row>
    <row r="104" spans="1:11" x14ac:dyDescent="0.3">
      <c r="A104" t="s">
        <v>128</v>
      </c>
      <c r="B104" t="s">
        <v>12</v>
      </c>
      <c r="C104" t="s">
        <v>24</v>
      </c>
      <c r="D104">
        <v>7.17</v>
      </c>
      <c r="E104">
        <v>2</v>
      </c>
      <c r="F104">
        <v>1</v>
      </c>
      <c r="G104" t="s">
        <v>19</v>
      </c>
      <c r="H104">
        <v>43.4</v>
      </c>
      <c r="I104" t="s">
        <v>15</v>
      </c>
      <c r="J104">
        <v>0</v>
      </c>
      <c r="K104" t="s">
        <v>22</v>
      </c>
    </row>
    <row r="105" spans="1:11" x14ac:dyDescent="0.3">
      <c r="A105" t="s">
        <v>129</v>
      </c>
      <c r="B105" t="s">
        <v>12</v>
      </c>
      <c r="C105" t="s">
        <v>21</v>
      </c>
      <c r="D105">
        <v>6.83</v>
      </c>
      <c r="E105">
        <v>2</v>
      </c>
      <c r="F105">
        <v>0</v>
      </c>
      <c r="G105" t="s">
        <v>14</v>
      </c>
      <c r="H105">
        <v>85</v>
      </c>
      <c r="I105" t="s">
        <v>26</v>
      </c>
      <c r="J105">
        <v>1</v>
      </c>
      <c r="K105" t="s">
        <v>16</v>
      </c>
    </row>
    <row r="106" spans="1:11" x14ac:dyDescent="0.3">
      <c r="A106" t="s">
        <v>130</v>
      </c>
      <c r="B106" t="s">
        <v>18</v>
      </c>
      <c r="C106" t="s">
        <v>30</v>
      </c>
      <c r="D106">
        <v>7.13</v>
      </c>
      <c r="E106">
        <v>1</v>
      </c>
      <c r="F106">
        <v>2</v>
      </c>
      <c r="G106" t="s">
        <v>25</v>
      </c>
      <c r="H106">
        <v>71</v>
      </c>
      <c r="I106" t="s">
        <v>15</v>
      </c>
      <c r="J106">
        <v>4</v>
      </c>
      <c r="K106" t="s">
        <v>16</v>
      </c>
    </row>
    <row r="107" spans="1:11" x14ac:dyDescent="0.3">
      <c r="A107" t="s">
        <v>131</v>
      </c>
      <c r="B107" t="s">
        <v>12</v>
      </c>
      <c r="C107" t="s">
        <v>24</v>
      </c>
      <c r="D107">
        <v>6.51</v>
      </c>
      <c r="E107">
        <v>1</v>
      </c>
      <c r="F107">
        <v>0</v>
      </c>
      <c r="G107" t="s">
        <v>14</v>
      </c>
      <c r="H107">
        <v>63.8</v>
      </c>
      <c r="I107" t="s">
        <v>15</v>
      </c>
      <c r="J107">
        <v>4</v>
      </c>
      <c r="K107" t="s">
        <v>22</v>
      </c>
    </row>
    <row r="108" spans="1:11" x14ac:dyDescent="0.3">
      <c r="A108" t="s">
        <v>132</v>
      </c>
      <c r="B108" t="s">
        <v>12</v>
      </c>
      <c r="C108" t="s">
        <v>13</v>
      </c>
      <c r="D108">
        <v>5.05</v>
      </c>
      <c r="E108">
        <v>0</v>
      </c>
      <c r="F108">
        <v>0</v>
      </c>
      <c r="G108" t="s">
        <v>19</v>
      </c>
      <c r="H108">
        <v>60.1</v>
      </c>
      <c r="I108" t="s">
        <v>15</v>
      </c>
      <c r="J108">
        <v>2</v>
      </c>
      <c r="K108" t="s">
        <v>22</v>
      </c>
    </row>
    <row r="109" spans="1:11" x14ac:dyDescent="0.3">
      <c r="A109" t="s">
        <v>133</v>
      </c>
      <c r="B109" t="s">
        <v>18</v>
      </c>
      <c r="C109" t="s">
        <v>21</v>
      </c>
      <c r="D109">
        <v>7.78</v>
      </c>
      <c r="E109">
        <v>0</v>
      </c>
      <c r="F109">
        <v>2</v>
      </c>
      <c r="G109" t="s">
        <v>25</v>
      </c>
      <c r="H109">
        <v>56.8</v>
      </c>
      <c r="I109" t="s">
        <v>15</v>
      </c>
      <c r="J109">
        <v>3</v>
      </c>
      <c r="K109" t="s">
        <v>22</v>
      </c>
    </row>
    <row r="110" spans="1:11" x14ac:dyDescent="0.3">
      <c r="A110" t="s">
        <v>134</v>
      </c>
      <c r="B110" t="s">
        <v>12</v>
      </c>
      <c r="C110" t="s">
        <v>21</v>
      </c>
      <c r="D110">
        <v>8.07</v>
      </c>
      <c r="E110">
        <v>0</v>
      </c>
      <c r="F110">
        <v>0</v>
      </c>
      <c r="G110" t="s">
        <v>14</v>
      </c>
      <c r="H110">
        <v>83.9</v>
      </c>
      <c r="I110" t="s">
        <v>15</v>
      </c>
      <c r="J110">
        <v>5</v>
      </c>
      <c r="K110" t="s">
        <v>16</v>
      </c>
    </row>
    <row r="111" spans="1:11" x14ac:dyDescent="0.3">
      <c r="A111" t="s">
        <v>135</v>
      </c>
      <c r="B111" t="s">
        <v>12</v>
      </c>
      <c r="C111" t="s">
        <v>13</v>
      </c>
      <c r="D111">
        <v>6.27</v>
      </c>
      <c r="E111">
        <v>1</v>
      </c>
      <c r="F111">
        <v>1</v>
      </c>
      <c r="G111" t="s">
        <v>25</v>
      </c>
      <c r="H111">
        <v>64.599999999999994</v>
      </c>
      <c r="I111" t="s">
        <v>15</v>
      </c>
      <c r="J111">
        <v>3</v>
      </c>
      <c r="K111" t="s">
        <v>22</v>
      </c>
    </row>
    <row r="112" spans="1:11" x14ac:dyDescent="0.3">
      <c r="A112" t="s">
        <v>136</v>
      </c>
      <c r="B112" t="s">
        <v>12</v>
      </c>
      <c r="C112" t="s">
        <v>30</v>
      </c>
      <c r="D112">
        <v>6.85</v>
      </c>
      <c r="E112">
        <v>1</v>
      </c>
      <c r="F112">
        <v>0</v>
      </c>
      <c r="G112" t="s">
        <v>25</v>
      </c>
      <c r="H112">
        <v>57.3</v>
      </c>
      <c r="I112" t="s">
        <v>26</v>
      </c>
      <c r="J112">
        <v>1</v>
      </c>
      <c r="K112" t="s">
        <v>16</v>
      </c>
    </row>
    <row r="113" spans="1:11" x14ac:dyDescent="0.3">
      <c r="A113" t="s">
        <v>137</v>
      </c>
      <c r="B113" t="s">
        <v>12</v>
      </c>
      <c r="C113" t="s">
        <v>13</v>
      </c>
      <c r="D113">
        <v>6.76</v>
      </c>
      <c r="E113">
        <v>1</v>
      </c>
      <c r="F113">
        <v>4</v>
      </c>
      <c r="G113" t="s">
        <v>25</v>
      </c>
      <c r="H113">
        <v>53.4</v>
      </c>
      <c r="I113" t="s">
        <v>15</v>
      </c>
      <c r="J113">
        <v>5</v>
      </c>
      <c r="K113" t="s">
        <v>22</v>
      </c>
    </row>
    <row r="114" spans="1:11" x14ac:dyDescent="0.3">
      <c r="A114" t="s">
        <v>138</v>
      </c>
      <c r="B114" t="s">
        <v>18</v>
      </c>
      <c r="C114" t="s">
        <v>30</v>
      </c>
      <c r="D114">
        <v>7.35</v>
      </c>
      <c r="E114">
        <v>1</v>
      </c>
      <c r="F114">
        <v>5</v>
      </c>
      <c r="G114" t="s">
        <v>25</v>
      </c>
      <c r="H114">
        <v>67.599999999999994</v>
      </c>
      <c r="I114" t="s">
        <v>15</v>
      </c>
      <c r="J114">
        <v>5</v>
      </c>
      <c r="K114" t="s">
        <v>22</v>
      </c>
    </row>
    <row r="115" spans="1:11" x14ac:dyDescent="0.3">
      <c r="A115" t="s">
        <v>139</v>
      </c>
      <c r="B115" t="s">
        <v>18</v>
      </c>
      <c r="C115" t="s">
        <v>13</v>
      </c>
      <c r="D115">
        <v>8.69</v>
      </c>
      <c r="E115">
        <v>1</v>
      </c>
      <c r="F115">
        <v>4</v>
      </c>
      <c r="G115" t="s">
        <v>25</v>
      </c>
      <c r="H115">
        <v>59.6</v>
      </c>
      <c r="I115" t="s">
        <v>15</v>
      </c>
      <c r="J115">
        <v>3</v>
      </c>
      <c r="K115" t="s">
        <v>16</v>
      </c>
    </row>
    <row r="116" spans="1:11" x14ac:dyDescent="0.3">
      <c r="A116" t="s">
        <v>140</v>
      </c>
      <c r="B116" t="s">
        <v>18</v>
      </c>
      <c r="C116" t="s">
        <v>13</v>
      </c>
      <c r="D116">
        <v>8.16</v>
      </c>
      <c r="E116">
        <v>1</v>
      </c>
      <c r="F116">
        <v>0</v>
      </c>
      <c r="G116" t="s">
        <v>25</v>
      </c>
      <c r="H116">
        <v>56.2</v>
      </c>
      <c r="I116" t="s">
        <v>15</v>
      </c>
      <c r="J116">
        <v>5</v>
      </c>
      <c r="K116" t="s">
        <v>16</v>
      </c>
    </row>
    <row r="117" spans="1:11" x14ac:dyDescent="0.3">
      <c r="A117" t="s">
        <v>141</v>
      </c>
      <c r="B117" t="s">
        <v>18</v>
      </c>
      <c r="C117" t="s">
        <v>33</v>
      </c>
      <c r="D117">
        <v>6.62</v>
      </c>
      <c r="E117">
        <v>2</v>
      </c>
      <c r="F117">
        <v>0</v>
      </c>
      <c r="G117" t="s">
        <v>25</v>
      </c>
      <c r="H117">
        <v>44.3</v>
      </c>
      <c r="I117" t="s">
        <v>26</v>
      </c>
      <c r="J117">
        <v>5</v>
      </c>
      <c r="K117" t="s">
        <v>16</v>
      </c>
    </row>
    <row r="118" spans="1:11" x14ac:dyDescent="0.3">
      <c r="A118" t="s">
        <v>142</v>
      </c>
      <c r="B118" t="s">
        <v>18</v>
      </c>
      <c r="C118" t="s">
        <v>21</v>
      </c>
      <c r="D118">
        <v>7.54</v>
      </c>
      <c r="E118">
        <v>0</v>
      </c>
      <c r="F118">
        <v>1</v>
      </c>
      <c r="G118" t="s">
        <v>14</v>
      </c>
      <c r="H118">
        <v>79.400000000000006</v>
      </c>
      <c r="I118" t="s">
        <v>15</v>
      </c>
      <c r="J118">
        <v>4</v>
      </c>
      <c r="K118" t="s">
        <v>22</v>
      </c>
    </row>
    <row r="119" spans="1:11" x14ac:dyDescent="0.3">
      <c r="A119" t="s">
        <v>143</v>
      </c>
      <c r="B119" t="s">
        <v>12</v>
      </c>
      <c r="C119" t="s">
        <v>13</v>
      </c>
      <c r="D119">
        <v>8.25</v>
      </c>
      <c r="E119">
        <v>0</v>
      </c>
      <c r="F119">
        <v>0</v>
      </c>
      <c r="G119" t="s">
        <v>19</v>
      </c>
      <c r="H119">
        <v>62.9</v>
      </c>
      <c r="I119" t="s">
        <v>26</v>
      </c>
      <c r="J119">
        <v>0</v>
      </c>
      <c r="K119" t="s">
        <v>16</v>
      </c>
    </row>
    <row r="120" spans="1:11" x14ac:dyDescent="0.3">
      <c r="A120" t="s">
        <v>144</v>
      </c>
      <c r="B120" t="s">
        <v>18</v>
      </c>
      <c r="C120" t="s">
        <v>13</v>
      </c>
      <c r="D120">
        <v>7.41</v>
      </c>
      <c r="E120">
        <v>2</v>
      </c>
      <c r="F120">
        <v>0</v>
      </c>
      <c r="G120" t="s">
        <v>25</v>
      </c>
      <c r="H120">
        <v>48.7</v>
      </c>
      <c r="I120" t="s">
        <v>15</v>
      </c>
      <c r="J120">
        <v>1</v>
      </c>
      <c r="K120" t="s">
        <v>22</v>
      </c>
    </row>
    <row r="121" spans="1:11" x14ac:dyDescent="0.3">
      <c r="A121" t="s">
        <v>145</v>
      </c>
      <c r="B121" t="s">
        <v>12</v>
      </c>
      <c r="C121" t="s">
        <v>24</v>
      </c>
      <c r="D121">
        <v>7</v>
      </c>
      <c r="E121">
        <v>1</v>
      </c>
      <c r="F121">
        <v>1</v>
      </c>
      <c r="G121" t="s">
        <v>25</v>
      </c>
      <c r="H121">
        <v>60.9</v>
      </c>
      <c r="I121" t="s">
        <v>28</v>
      </c>
      <c r="J121">
        <v>3</v>
      </c>
      <c r="K121" t="s">
        <v>22</v>
      </c>
    </row>
    <row r="122" spans="1:11" x14ac:dyDescent="0.3">
      <c r="A122" t="s">
        <v>146</v>
      </c>
      <c r="B122" t="s">
        <v>18</v>
      </c>
      <c r="C122" t="s">
        <v>21</v>
      </c>
      <c r="D122">
        <v>7.45</v>
      </c>
      <c r="E122">
        <v>1</v>
      </c>
      <c r="F122">
        <v>1</v>
      </c>
      <c r="G122" t="s">
        <v>14</v>
      </c>
      <c r="H122">
        <v>73.2</v>
      </c>
      <c r="I122" t="s">
        <v>26</v>
      </c>
      <c r="J122">
        <v>4</v>
      </c>
      <c r="K122" t="s">
        <v>16</v>
      </c>
    </row>
    <row r="123" spans="1:11" x14ac:dyDescent="0.3">
      <c r="A123" t="s">
        <v>147</v>
      </c>
      <c r="B123" t="s">
        <v>18</v>
      </c>
      <c r="C123" t="s">
        <v>24</v>
      </c>
      <c r="D123">
        <v>6.3</v>
      </c>
      <c r="E123">
        <v>1</v>
      </c>
      <c r="F123">
        <v>5</v>
      </c>
      <c r="G123" t="s">
        <v>25</v>
      </c>
      <c r="H123">
        <v>65.400000000000006</v>
      </c>
      <c r="I123" t="s">
        <v>15</v>
      </c>
      <c r="J123">
        <v>2</v>
      </c>
      <c r="K123" t="s">
        <v>22</v>
      </c>
    </row>
    <row r="124" spans="1:11" x14ac:dyDescent="0.3">
      <c r="A124" t="s">
        <v>148</v>
      </c>
      <c r="B124" t="s">
        <v>12</v>
      </c>
      <c r="C124" t="s">
        <v>21</v>
      </c>
      <c r="D124">
        <v>6.44</v>
      </c>
      <c r="E124">
        <v>1</v>
      </c>
      <c r="F124">
        <v>0</v>
      </c>
      <c r="G124" t="s">
        <v>19</v>
      </c>
      <c r="H124">
        <v>67.900000000000006</v>
      </c>
      <c r="I124" t="s">
        <v>28</v>
      </c>
      <c r="J124">
        <v>5</v>
      </c>
      <c r="K124" t="s">
        <v>16</v>
      </c>
    </row>
    <row r="125" spans="1:11" x14ac:dyDescent="0.3">
      <c r="A125" t="s">
        <v>149</v>
      </c>
      <c r="B125" t="s">
        <v>12</v>
      </c>
      <c r="C125" t="s">
        <v>24</v>
      </c>
      <c r="D125">
        <v>5.94</v>
      </c>
      <c r="E125">
        <v>0</v>
      </c>
      <c r="F125">
        <v>0</v>
      </c>
      <c r="G125" t="s">
        <v>14</v>
      </c>
      <c r="H125">
        <v>65.599999999999994</v>
      </c>
      <c r="I125" t="s">
        <v>15</v>
      </c>
      <c r="J125">
        <v>5</v>
      </c>
      <c r="K125" t="s">
        <v>22</v>
      </c>
    </row>
    <row r="126" spans="1:11" x14ac:dyDescent="0.3">
      <c r="A126" t="s">
        <v>150</v>
      </c>
      <c r="B126" t="s">
        <v>12</v>
      </c>
      <c r="C126" t="s">
        <v>13</v>
      </c>
      <c r="D126">
        <v>7.31</v>
      </c>
      <c r="E126">
        <v>0</v>
      </c>
      <c r="F126">
        <v>0</v>
      </c>
      <c r="G126" t="s">
        <v>25</v>
      </c>
      <c r="H126">
        <v>45.8</v>
      </c>
      <c r="I126" t="s">
        <v>26</v>
      </c>
      <c r="J126">
        <v>3</v>
      </c>
      <c r="K126" t="s">
        <v>22</v>
      </c>
    </row>
    <row r="127" spans="1:11" x14ac:dyDescent="0.3">
      <c r="A127" t="s">
        <v>151</v>
      </c>
      <c r="B127" t="s">
        <v>12</v>
      </c>
      <c r="C127" t="s">
        <v>13</v>
      </c>
      <c r="D127">
        <v>6.87</v>
      </c>
      <c r="E127">
        <v>1</v>
      </c>
      <c r="F127">
        <v>4</v>
      </c>
      <c r="G127" t="s">
        <v>25</v>
      </c>
      <c r="H127">
        <v>79.2</v>
      </c>
      <c r="I127" t="s">
        <v>15</v>
      </c>
      <c r="J127">
        <v>0</v>
      </c>
      <c r="K127" t="s">
        <v>22</v>
      </c>
    </row>
    <row r="128" spans="1:11" x14ac:dyDescent="0.3">
      <c r="A128" t="s">
        <v>152</v>
      </c>
      <c r="B128" t="s">
        <v>18</v>
      </c>
      <c r="C128" t="s">
        <v>33</v>
      </c>
      <c r="D128">
        <v>6.18</v>
      </c>
      <c r="E128">
        <v>1</v>
      </c>
      <c r="F128">
        <v>3</v>
      </c>
      <c r="G128" t="s">
        <v>19</v>
      </c>
      <c r="H128">
        <v>39.4</v>
      </c>
      <c r="I128" t="s">
        <v>15</v>
      </c>
      <c r="J128">
        <v>0</v>
      </c>
      <c r="K128" t="s">
        <v>22</v>
      </c>
    </row>
    <row r="129" spans="1:11" x14ac:dyDescent="0.3">
      <c r="A129" t="s">
        <v>153</v>
      </c>
      <c r="B129" t="s">
        <v>18</v>
      </c>
      <c r="C129" t="s">
        <v>24</v>
      </c>
      <c r="D129">
        <v>6.84</v>
      </c>
      <c r="E129">
        <v>2</v>
      </c>
      <c r="F129">
        <v>3</v>
      </c>
      <c r="G129" t="s">
        <v>25</v>
      </c>
      <c r="H129">
        <v>71.900000000000006</v>
      </c>
      <c r="I129" t="s">
        <v>15</v>
      </c>
      <c r="J129">
        <v>3</v>
      </c>
      <c r="K129" t="s">
        <v>16</v>
      </c>
    </row>
    <row r="130" spans="1:11" x14ac:dyDescent="0.3">
      <c r="A130" t="s">
        <v>154</v>
      </c>
      <c r="B130" t="s">
        <v>12</v>
      </c>
      <c r="C130" t="s">
        <v>30</v>
      </c>
      <c r="D130">
        <v>7.47</v>
      </c>
      <c r="E130">
        <v>2</v>
      </c>
      <c r="F130">
        <v>4</v>
      </c>
      <c r="G130" t="s">
        <v>25</v>
      </c>
      <c r="H130">
        <v>74.2</v>
      </c>
      <c r="I130" t="s">
        <v>15</v>
      </c>
      <c r="J130">
        <v>3</v>
      </c>
      <c r="K130" t="s">
        <v>16</v>
      </c>
    </row>
    <row r="131" spans="1:11" x14ac:dyDescent="0.3">
      <c r="A131" t="s">
        <v>155</v>
      </c>
      <c r="B131" t="s">
        <v>12</v>
      </c>
      <c r="C131" t="s">
        <v>33</v>
      </c>
      <c r="D131">
        <v>8.91</v>
      </c>
      <c r="E131">
        <v>1</v>
      </c>
      <c r="F131">
        <v>1</v>
      </c>
      <c r="G131" t="s">
        <v>19</v>
      </c>
      <c r="H131">
        <v>61.7</v>
      </c>
      <c r="I131" t="s">
        <v>26</v>
      </c>
      <c r="J131">
        <v>4</v>
      </c>
      <c r="K131" t="s">
        <v>16</v>
      </c>
    </row>
    <row r="132" spans="1:11" x14ac:dyDescent="0.3">
      <c r="A132" t="s">
        <v>156</v>
      </c>
      <c r="B132" t="s">
        <v>12</v>
      </c>
      <c r="C132" t="s">
        <v>24</v>
      </c>
      <c r="D132">
        <v>8.01</v>
      </c>
      <c r="E132">
        <v>2</v>
      </c>
      <c r="F132">
        <v>1</v>
      </c>
      <c r="G132" t="s">
        <v>25</v>
      </c>
      <c r="H132">
        <v>70.3</v>
      </c>
      <c r="I132" t="s">
        <v>15</v>
      </c>
      <c r="J132">
        <v>3</v>
      </c>
      <c r="K132" t="s">
        <v>16</v>
      </c>
    </row>
    <row r="133" spans="1:11" x14ac:dyDescent="0.3">
      <c r="A133" t="s">
        <v>157</v>
      </c>
      <c r="B133" t="s">
        <v>12</v>
      </c>
      <c r="C133" t="s">
        <v>24</v>
      </c>
      <c r="D133">
        <v>4.72</v>
      </c>
      <c r="E133">
        <v>1</v>
      </c>
      <c r="F133">
        <v>0</v>
      </c>
      <c r="G133" t="s">
        <v>14</v>
      </c>
      <c r="H133">
        <v>60.8</v>
      </c>
      <c r="I133" t="s">
        <v>15</v>
      </c>
      <c r="J133">
        <v>2</v>
      </c>
      <c r="K133" t="s">
        <v>22</v>
      </c>
    </row>
    <row r="134" spans="1:11" x14ac:dyDescent="0.3">
      <c r="A134" t="s">
        <v>158</v>
      </c>
      <c r="B134" t="s">
        <v>12</v>
      </c>
      <c r="C134" t="s">
        <v>33</v>
      </c>
      <c r="D134">
        <v>7.24</v>
      </c>
      <c r="E134">
        <v>1</v>
      </c>
      <c r="F134">
        <v>1</v>
      </c>
      <c r="G134" t="s">
        <v>14</v>
      </c>
      <c r="H134">
        <v>70.5</v>
      </c>
      <c r="I134" t="s">
        <v>26</v>
      </c>
      <c r="J134">
        <v>4</v>
      </c>
      <c r="K134" t="s">
        <v>16</v>
      </c>
    </row>
    <row r="135" spans="1:11" x14ac:dyDescent="0.3">
      <c r="A135" t="s">
        <v>159</v>
      </c>
      <c r="B135" t="s">
        <v>12</v>
      </c>
      <c r="C135" t="s">
        <v>13</v>
      </c>
      <c r="D135">
        <v>8.43</v>
      </c>
      <c r="E135">
        <v>2</v>
      </c>
      <c r="F135">
        <v>1</v>
      </c>
      <c r="G135" t="s">
        <v>25</v>
      </c>
      <c r="H135">
        <v>79.900000000000006</v>
      </c>
      <c r="I135" t="s">
        <v>15</v>
      </c>
      <c r="J135">
        <v>5</v>
      </c>
      <c r="K135" t="s">
        <v>16</v>
      </c>
    </row>
    <row r="136" spans="1:11" x14ac:dyDescent="0.3">
      <c r="A136" t="s">
        <v>160</v>
      </c>
      <c r="B136" t="s">
        <v>18</v>
      </c>
      <c r="C136" t="s">
        <v>24</v>
      </c>
      <c r="D136">
        <v>5.66</v>
      </c>
      <c r="E136">
        <v>1</v>
      </c>
      <c r="F136">
        <v>1</v>
      </c>
      <c r="G136" t="s">
        <v>14</v>
      </c>
      <c r="H136">
        <v>53.1</v>
      </c>
      <c r="I136" t="s">
        <v>15</v>
      </c>
      <c r="J136">
        <v>5</v>
      </c>
      <c r="K136" t="s">
        <v>22</v>
      </c>
    </row>
    <row r="137" spans="1:11" x14ac:dyDescent="0.3">
      <c r="A137" t="s">
        <v>161</v>
      </c>
      <c r="B137" t="s">
        <v>12</v>
      </c>
      <c r="C137" t="s">
        <v>13</v>
      </c>
      <c r="D137">
        <v>7.55</v>
      </c>
      <c r="E137">
        <v>1</v>
      </c>
      <c r="F137">
        <v>4</v>
      </c>
      <c r="G137" t="s">
        <v>14</v>
      </c>
      <c r="H137">
        <v>75.099999999999994</v>
      </c>
      <c r="I137" t="s">
        <v>15</v>
      </c>
      <c r="J137">
        <v>5</v>
      </c>
      <c r="K137" t="s">
        <v>16</v>
      </c>
    </row>
    <row r="138" spans="1:11" x14ac:dyDescent="0.3">
      <c r="A138" t="s">
        <v>162</v>
      </c>
      <c r="B138" t="s">
        <v>12</v>
      </c>
      <c r="C138" t="s">
        <v>33</v>
      </c>
      <c r="D138">
        <v>6.76</v>
      </c>
      <c r="E138">
        <v>0</v>
      </c>
      <c r="F138">
        <v>5</v>
      </c>
      <c r="G138" t="s">
        <v>19</v>
      </c>
      <c r="H138">
        <v>90.4</v>
      </c>
      <c r="I138" t="s">
        <v>15</v>
      </c>
      <c r="J138">
        <v>5</v>
      </c>
      <c r="K138" t="s">
        <v>22</v>
      </c>
    </row>
    <row r="139" spans="1:11" x14ac:dyDescent="0.3">
      <c r="A139" t="s">
        <v>163</v>
      </c>
      <c r="B139" t="s">
        <v>18</v>
      </c>
      <c r="C139" t="s">
        <v>13</v>
      </c>
      <c r="D139">
        <v>8.15</v>
      </c>
      <c r="E139">
        <v>1</v>
      </c>
      <c r="F139">
        <v>3</v>
      </c>
      <c r="G139" t="s">
        <v>14</v>
      </c>
      <c r="H139">
        <v>69</v>
      </c>
      <c r="I139" t="s">
        <v>15</v>
      </c>
      <c r="J139">
        <v>1</v>
      </c>
      <c r="K139" t="s">
        <v>22</v>
      </c>
    </row>
    <row r="140" spans="1:11" x14ac:dyDescent="0.3">
      <c r="A140" t="s">
        <v>164</v>
      </c>
      <c r="B140" t="s">
        <v>12</v>
      </c>
      <c r="C140" t="s">
        <v>21</v>
      </c>
      <c r="D140">
        <v>7.4</v>
      </c>
      <c r="E140">
        <v>2</v>
      </c>
      <c r="F140">
        <v>3</v>
      </c>
      <c r="G140" t="s">
        <v>25</v>
      </c>
      <c r="H140">
        <v>57.5</v>
      </c>
      <c r="I140" t="s">
        <v>15</v>
      </c>
      <c r="J140">
        <v>2</v>
      </c>
      <c r="K140" t="s">
        <v>22</v>
      </c>
    </row>
    <row r="141" spans="1:11" x14ac:dyDescent="0.3">
      <c r="A141" t="s">
        <v>165</v>
      </c>
      <c r="B141" t="s">
        <v>18</v>
      </c>
      <c r="C141" t="s">
        <v>30</v>
      </c>
      <c r="D141">
        <v>6.12</v>
      </c>
      <c r="E141">
        <v>2</v>
      </c>
      <c r="F141">
        <v>2</v>
      </c>
      <c r="G141" t="s">
        <v>14</v>
      </c>
      <c r="H141">
        <v>98.9</v>
      </c>
      <c r="I141" t="s">
        <v>15</v>
      </c>
      <c r="J141">
        <v>4</v>
      </c>
      <c r="K141" t="s">
        <v>22</v>
      </c>
    </row>
    <row r="142" spans="1:11" x14ac:dyDescent="0.3">
      <c r="A142" t="s">
        <v>166</v>
      </c>
      <c r="B142" t="s">
        <v>18</v>
      </c>
      <c r="C142" t="s">
        <v>24</v>
      </c>
      <c r="D142">
        <v>6.8</v>
      </c>
      <c r="E142">
        <v>2</v>
      </c>
      <c r="F142">
        <v>0</v>
      </c>
      <c r="G142" t="s">
        <v>25</v>
      </c>
      <c r="H142">
        <v>66.3</v>
      </c>
      <c r="I142" t="s">
        <v>15</v>
      </c>
      <c r="J142">
        <v>4</v>
      </c>
      <c r="K142" t="s">
        <v>16</v>
      </c>
    </row>
    <row r="143" spans="1:11" x14ac:dyDescent="0.3">
      <c r="A143" t="s">
        <v>167</v>
      </c>
      <c r="B143" t="s">
        <v>12</v>
      </c>
      <c r="C143" t="s">
        <v>30</v>
      </c>
      <c r="D143">
        <v>6.86</v>
      </c>
      <c r="E143">
        <v>2</v>
      </c>
      <c r="F143">
        <v>0</v>
      </c>
      <c r="G143" t="s">
        <v>25</v>
      </c>
      <c r="H143">
        <v>68.5</v>
      </c>
      <c r="I143" t="s">
        <v>15</v>
      </c>
      <c r="J143">
        <v>5</v>
      </c>
      <c r="K143" t="s">
        <v>16</v>
      </c>
    </row>
    <row r="144" spans="1:11" x14ac:dyDescent="0.3">
      <c r="A144" t="s">
        <v>168</v>
      </c>
      <c r="B144" t="s">
        <v>12</v>
      </c>
      <c r="C144" t="s">
        <v>13</v>
      </c>
      <c r="D144">
        <v>6.88</v>
      </c>
      <c r="E144">
        <v>1</v>
      </c>
      <c r="F144">
        <v>2</v>
      </c>
      <c r="G144" t="s">
        <v>14</v>
      </c>
      <c r="H144">
        <v>68.8</v>
      </c>
      <c r="I144" t="s">
        <v>28</v>
      </c>
      <c r="J144">
        <v>0</v>
      </c>
      <c r="K144" t="s">
        <v>22</v>
      </c>
    </row>
    <row r="145" spans="1:11" x14ac:dyDescent="0.3">
      <c r="A145" t="s">
        <v>169</v>
      </c>
      <c r="B145" t="s">
        <v>12</v>
      </c>
      <c r="C145" t="s">
        <v>24</v>
      </c>
      <c r="D145">
        <v>8.1199999999999992</v>
      </c>
      <c r="E145">
        <v>1</v>
      </c>
      <c r="F145">
        <v>2</v>
      </c>
      <c r="G145" t="s">
        <v>25</v>
      </c>
      <c r="H145">
        <v>71.7</v>
      </c>
      <c r="I145" t="s">
        <v>15</v>
      </c>
      <c r="J145">
        <v>4</v>
      </c>
      <c r="K145" t="s">
        <v>16</v>
      </c>
    </row>
    <row r="146" spans="1:11" x14ac:dyDescent="0.3">
      <c r="A146" t="s">
        <v>170</v>
      </c>
      <c r="B146" t="s">
        <v>12</v>
      </c>
      <c r="C146" t="s">
        <v>13</v>
      </c>
      <c r="D146">
        <v>6.16</v>
      </c>
      <c r="E146">
        <v>0</v>
      </c>
      <c r="F146">
        <v>0</v>
      </c>
      <c r="G146" t="s">
        <v>14</v>
      </c>
      <c r="H146">
        <v>59.9</v>
      </c>
      <c r="I146" t="s">
        <v>26</v>
      </c>
      <c r="J146">
        <v>2</v>
      </c>
      <c r="K146" t="s">
        <v>22</v>
      </c>
    </row>
    <row r="147" spans="1:11" x14ac:dyDescent="0.3">
      <c r="A147" t="s">
        <v>171</v>
      </c>
      <c r="B147" t="s">
        <v>12</v>
      </c>
      <c r="C147" t="s">
        <v>21</v>
      </c>
      <c r="D147">
        <v>8</v>
      </c>
      <c r="E147">
        <v>1</v>
      </c>
      <c r="F147">
        <v>4</v>
      </c>
      <c r="G147" t="s">
        <v>19</v>
      </c>
      <c r="H147">
        <v>67.8</v>
      </c>
      <c r="I147" t="s">
        <v>15</v>
      </c>
      <c r="J147">
        <v>3</v>
      </c>
      <c r="K147" t="s">
        <v>16</v>
      </c>
    </row>
    <row r="148" spans="1:11" x14ac:dyDescent="0.3">
      <c r="A148" t="s">
        <v>172</v>
      </c>
      <c r="B148" t="s">
        <v>18</v>
      </c>
      <c r="C148" t="s">
        <v>33</v>
      </c>
      <c r="D148">
        <v>6.7</v>
      </c>
      <c r="E148">
        <v>1</v>
      </c>
      <c r="F148">
        <v>0</v>
      </c>
      <c r="G148" t="s">
        <v>19</v>
      </c>
      <c r="H148">
        <v>79.3</v>
      </c>
      <c r="I148" t="s">
        <v>26</v>
      </c>
      <c r="J148">
        <v>2</v>
      </c>
      <c r="K148" t="s">
        <v>16</v>
      </c>
    </row>
    <row r="149" spans="1:11" x14ac:dyDescent="0.3">
      <c r="A149" t="s">
        <v>173</v>
      </c>
      <c r="B149" t="s">
        <v>12</v>
      </c>
      <c r="C149" t="s">
        <v>24</v>
      </c>
      <c r="D149">
        <v>7.22</v>
      </c>
      <c r="E149">
        <v>3</v>
      </c>
      <c r="F149">
        <v>0</v>
      </c>
      <c r="G149" t="s">
        <v>25</v>
      </c>
      <c r="H149">
        <v>59.4</v>
      </c>
      <c r="I149" t="s">
        <v>15</v>
      </c>
      <c r="J149">
        <v>5</v>
      </c>
      <c r="K149" t="s">
        <v>16</v>
      </c>
    </row>
    <row r="150" spans="1:11" x14ac:dyDescent="0.3">
      <c r="A150" t="s">
        <v>174</v>
      </c>
      <c r="B150" t="s">
        <v>12</v>
      </c>
      <c r="C150" t="s">
        <v>21</v>
      </c>
      <c r="D150">
        <v>7.07</v>
      </c>
      <c r="E150">
        <v>1</v>
      </c>
      <c r="F150">
        <v>2</v>
      </c>
      <c r="G150" t="s">
        <v>25</v>
      </c>
      <c r="H150">
        <v>58.7</v>
      </c>
      <c r="I150" t="s">
        <v>26</v>
      </c>
      <c r="J150">
        <v>5</v>
      </c>
      <c r="K150" t="s">
        <v>16</v>
      </c>
    </row>
    <row r="151" spans="1:11" x14ac:dyDescent="0.3">
      <c r="A151" t="s">
        <v>175</v>
      </c>
      <c r="B151" t="s">
        <v>12</v>
      </c>
      <c r="C151" t="s">
        <v>21</v>
      </c>
      <c r="D151">
        <v>6.98</v>
      </c>
      <c r="E151">
        <v>1</v>
      </c>
      <c r="F151">
        <v>0</v>
      </c>
      <c r="G151" t="s">
        <v>25</v>
      </c>
      <c r="H151">
        <v>60.6</v>
      </c>
      <c r="I151" t="s">
        <v>26</v>
      </c>
      <c r="J151">
        <v>1</v>
      </c>
      <c r="K151" t="s">
        <v>16</v>
      </c>
    </row>
    <row r="152" spans="1:11" x14ac:dyDescent="0.3">
      <c r="A152" t="s">
        <v>176</v>
      </c>
      <c r="B152" t="s">
        <v>18</v>
      </c>
      <c r="C152" t="s">
        <v>24</v>
      </c>
      <c r="D152">
        <v>6.99</v>
      </c>
      <c r="E152">
        <v>1</v>
      </c>
      <c r="F152">
        <v>0</v>
      </c>
      <c r="G152" t="s">
        <v>25</v>
      </c>
      <c r="H152">
        <v>48.5</v>
      </c>
      <c r="I152" t="s">
        <v>28</v>
      </c>
      <c r="J152">
        <v>4</v>
      </c>
      <c r="K152" t="s">
        <v>16</v>
      </c>
    </row>
    <row r="153" spans="1:11" x14ac:dyDescent="0.3">
      <c r="A153" t="s">
        <v>177</v>
      </c>
      <c r="B153" t="s">
        <v>12</v>
      </c>
      <c r="C153" t="s">
        <v>13</v>
      </c>
      <c r="D153">
        <v>8.4600000000000009</v>
      </c>
      <c r="E153">
        <v>1</v>
      </c>
      <c r="F153">
        <v>0</v>
      </c>
      <c r="G153" t="s">
        <v>25</v>
      </c>
      <c r="H153">
        <v>54.8</v>
      </c>
      <c r="I153" t="s">
        <v>15</v>
      </c>
      <c r="J153">
        <v>4</v>
      </c>
      <c r="K153" t="s">
        <v>16</v>
      </c>
    </row>
    <row r="154" spans="1:11" x14ac:dyDescent="0.3">
      <c r="A154" t="s">
        <v>178</v>
      </c>
      <c r="B154" t="s">
        <v>12</v>
      </c>
      <c r="C154" t="s">
        <v>21</v>
      </c>
      <c r="D154">
        <v>7.84</v>
      </c>
      <c r="E154">
        <v>2</v>
      </c>
      <c r="F154">
        <v>3</v>
      </c>
      <c r="G154" t="s">
        <v>14</v>
      </c>
      <c r="H154">
        <v>54.1</v>
      </c>
      <c r="I154" t="s">
        <v>15</v>
      </c>
      <c r="J154">
        <v>4</v>
      </c>
      <c r="K154" t="s">
        <v>16</v>
      </c>
    </row>
    <row r="155" spans="1:11" x14ac:dyDescent="0.3">
      <c r="A155" t="s">
        <v>179</v>
      </c>
      <c r="B155" t="s">
        <v>12</v>
      </c>
      <c r="C155" t="s">
        <v>30</v>
      </c>
      <c r="D155">
        <v>6.64</v>
      </c>
      <c r="E155">
        <v>0</v>
      </c>
      <c r="F155">
        <v>1</v>
      </c>
      <c r="G155" t="s">
        <v>25</v>
      </c>
      <c r="H155">
        <v>65</v>
      </c>
      <c r="I155" t="s">
        <v>15</v>
      </c>
      <c r="J155">
        <v>5</v>
      </c>
      <c r="K155" t="s">
        <v>22</v>
      </c>
    </row>
    <row r="156" spans="1:11" x14ac:dyDescent="0.3">
      <c r="A156" t="s">
        <v>180</v>
      </c>
      <c r="B156" t="s">
        <v>18</v>
      </c>
      <c r="C156" t="s">
        <v>21</v>
      </c>
      <c r="D156">
        <v>8.58</v>
      </c>
      <c r="E156">
        <v>1</v>
      </c>
      <c r="F156">
        <v>2</v>
      </c>
      <c r="G156" t="s">
        <v>14</v>
      </c>
      <c r="H156">
        <v>77.5</v>
      </c>
      <c r="I156" t="s">
        <v>28</v>
      </c>
      <c r="J156">
        <v>4</v>
      </c>
      <c r="K156" t="s">
        <v>16</v>
      </c>
    </row>
    <row r="157" spans="1:11" x14ac:dyDescent="0.3">
      <c r="A157" t="s">
        <v>181</v>
      </c>
      <c r="B157" t="s">
        <v>12</v>
      </c>
      <c r="C157" t="s">
        <v>13</v>
      </c>
      <c r="D157">
        <v>7.27</v>
      </c>
      <c r="E157">
        <v>2</v>
      </c>
      <c r="F157">
        <v>1</v>
      </c>
      <c r="G157" t="s">
        <v>25</v>
      </c>
      <c r="H157">
        <v>86.8</v>
      </c>
      <c r="I157" t="s">
        <v>26</v>
      </c>
      <c r="J157">
        <v>0</v>
      </c>
      <c r="K157" t="s">
        <v>16</v>
      </c>
    </row>
    <row r="158" spans="1:11" x14ac:dyDescent="0.3">
      <c r="A158" t="s">
        <v>182</v>
      </c>
      <c r="B158" t="s">
        <v>18</v>
      </c>
      <c r="C158" t="s">
        <v>13</v>
      </c>
      <c r="D158">
        <v>7.36</v>
      </c>
      <c r="E158">
        <v>1</v>
      </c>
      <c r="F158">
        <v>0</v>
      </c>
      <c r="G158" t="s">
        <v>14</v>
      </c>
      <c r="H158">
        <v>65.900000000000006</v>
      </c>
      <c r="I158" t="s">
        <v>28</v>
      </c>
      <c r="J158">
        <v>0</v>
      </c>
      <c r="K158" t="s">
        <v>22</v>
      </c>
    </row>
    <row r="159" spans="1:11" x14ac:dyDescent="0.3">
      <c r="A159" t="s">
        <v>183</v>
      </c>
      <c r="B159" t="s">
        <v>18</v>
      </c>
      <c r="C159" t="s">
        <v>30</v>
      </c>
      <c r="D159">
        <v>6.16</v>
      </c>
      <c r="E159">
        <v>0</v>
      </c>
      <c r="F159">
        <v>5</v>
      </c>
      <c r="G159" t="s">
        <v>25</v>
      </c>
      <c r="H159">
        <v>71.8</v>
      </c>
      <c r="I159" t="s">
        <v>15</v>
      </c>
      <c r="J159">
        <v>3</v>
      </c>
      <c r="K159" t="s">
        <v>22</v>
      </c>
    </row>
    <row r="160" spans="1:11" x14ac:dyDescent="0.3">
      <c r="A160" t="s">
        <v>184</v>
      </c>
      <c r="B160" t="s">
        <v>12</v>
      </c>
      <c r="C160" t="s">
        <v>21</v>
      </c>
      <c r="D160">
        <v>6.5</v>
      </c>
      <c r="E160">
        <v>1</v>
      </c>
      <c r="F160">
        <v>0</v>
      </c>
      <c r="G160" t="s">
        <v>14</v>
      </c>
      <c r="H160">
        <v>68.7</v>
      </c>
      <c r="I160" t="s">
        <v>15</v>
      </c>
      <c r="J160">
        <v>4</v>
      </c>
      <c r="K160" t="s">
        <v>22</v>
      </c>
    </row>
    <row r="161" spans="1:11" x14ac:dyDescent="0.3">
      <c r="A161" t="s">
        <v>185</v>
      </c>
      <c r="B161" t="s">
        <v>18</v>
      </c>
      <c r="C161" t="s">
        <v>13</v>
      </c>
      <c r="D161">
        <v>6.31</v>
      </c>
      <c r="E161">
        <v>2</v>
      </c>
      <c r="F161">
        <v>5</v>
      </c>
      <c r="G161" t="s">
        <v>14</v>
      </c>
      <c r="H161">
        <v>33.6</v>
      </c>
      <c r="I161" t="s">
        <v>15</v>
      </c>
      <c r="J161">
        <v>1</v>
      </c>
      <c r="K161" t="s">
        <v>22</v>
      </c>
    </row>
    <row r="162" spans="1:11" x14ac:dyDescent="0.3">
      <c r="A162" t="s">
        <v>186</v>
      </c>
      <c r="B162" t="s">
        <v>12</v>
      </c>
      <c r="C162" t="s">
        <v>24</v>
      </c>
      <c r="D162">
        <v>7.09</v>
      </c>
      <c r="E162">
        <v>0</v>
      </c>
      <c r="F162">
        <v>1</v>
      </c>
      <c r="G162" t="s">
        <v>25</v>
      </c>
      <c r="H162">
        <v>47.8</v>
      </c>
      <c r="I162" t="s">
        <v>26</v>
      </c>
      <c r="J162">
        <v>3</v>
      </c>
      <c r="K162" t="s">
        <v>22</v>
      </c>
    </row>
    <row r="163" spans="1:11" x14ac:dyDescent="0.3">
      <c r="A163" t="s">
        <v>187</v>
      </c>
      <c r="B163" t="s">
        <v>18</v>
      </c>
      <c r="C163" t="s">
        <v>33</v>
      </c>
      <c r="D163">
        <v>7.64</v>
      </c>
      <c r="E163">
        <v>2</v>
      </c>
      <c r="F163">
        <v>5</v>
      </c>
      <c r="G163" t="s">
        <v>19</v>
      </c>
      <c r="H163">
        <v>76.400000000000006</v>
      </c>
      <c r="I163" t="s">
        <v>26</v>
      </c>
      <c r="J163">
        <v>5</v>
      </c>
      <c r="K163" t="s">
        <v>16</v>
      </c>
    </row>
    <row r="164" spans="1:11" x14ac:dyDescent="0.3">
      <c r="A164" t="s">
        <v>188</v>
      </c>
      <c r="B164" t="s">
        <v>18</v>
      </c>
      <c r="C164" t="s">
        <v>33</v>
      </c>
      <c r="D164">
        <v>7.37</v>
      </c>
      <c r="E164">
        <v>2</v>
      </c>
      <c r="F164">
        <v>0</v>
      </c>
      <c r="G164" t="s">
        <v>25</v>
      </c>
      <c r="H164">
        <v>77.900000000000006</v>
      </c>
      <c r="I164" t="s">
        <v>15</v>
      </c>
      <c r="J164">
        <v>4</v>
      </c>
      <c r="K164" t="s">
        <v>16</v>
      </c>
    </row>
    <row r="165" spans="1:11" x14ac:dyDescent="0.3">
      <c r="A165" t="s">
        <v>189</v>
      </c>
      <c r="B165" t="s">
        <v>12</v>
      </c>
      <c r="C165" t="s">
        <v>33</v>
      </c>
      <c r="D165">
        <v>8.59</v>
      </c>
      <c r="E165">
        <v>1</v>
      </c>
      <c r="F165">
        <v>1</v>
      </c>
      <c r="G165" t="s">
        <v>14</v>
      </c>
      <c r="H165">
        <v>77.5</v>
      </c>
      <c r="I165" t="s">
        <v>15</v>
      </c>
      <c r="J165">
        <v>0</v>
      </c>
      <c r="K165" t="s">
        <v>16</v>
      </c>
    </row>
    <row r="166" spans="1:11" x14ac:dyDescent="0.3">
      <c r="A166" t="s">
        <v>190</v>
      </c>
      <c r="B166" t="s">
        <v>12</v>
      </c>
      <c r="C166" t="s">
        <v>21</v>
      </c>
      <c r="D166">
        <v>6.11</v>
      </c>
      <c r="E166">
        <v>3</v>
      </c>
      <c r="F166">
        <v>0</v>
      </c>
      <c r="G166" t="s">
        <v>14</v>
      </c>
      <c r="H166">
        <v>62.3</v>
      </c>
      <c r="I166" t="s">
        <v>15</v>
      </c>
      <c r="J166">
        <v>1</v>
      </c>
      <c r="K166" t="s">
        <v>22</v>
      </c>
    </row>
    <row r="167" spans="1:11" x14ac:dyDescent="0.3">
      <c r="A167" t="s">
        <v>191</v>
      </c>
      <c r="B167" t="s">
        <v>18</v>
      </c>
      <c r="C167" t="s">
        <v>30</v>
      </c>
      <c r="D167">
        <v>7.11</v>
      </c>
      <c r="E167">
        <v>2</v>
      </c>
      <c r="F167">
        <v>0</v>
      </c>
      <c r="G167" t="s">
        <v>19</v>
      </c>
      <c r="H167">
        <v>35.1</v>
      </c>
      <c r="I167" t="s">
        <v>26</v>
      </c>
      <c r="J167">
        <v>3</v>
      </c>
      <c r="K167" t="s">
        <v>16</v>
      </c>
    </row>
    <row r="168" spans="1:11" x14ac:dyDescent="0.3">
      <c r="A168" t="s">
        <v>192</v>
      </c>
      <c r="B168" t="s">
        <v>12</v>
      </c>
      <c r="C168" t="s">
        <v>13</v>
      </c>
      <c r="D168">
        <v>5.72</v>
      </c>
      <c r="E168">
        <v>2</v>
      </c>
      <c r="F168">
        <v>2</v>
      </c>
      <c r="G168" t="s">
        <v>25</v>
      </c>
      <c r="H168">
        <v>49.6</v>
      </c>
      <c r="I168" t="s">
        <v>28</v>
      </c>
      <c r="J168">
        <v>1</v>
      </c>
      <c r="K168" t="s">
        <v>22</v>
      </c>
    </row>
    <row r="169" spans="1:11" x14ac:dyDescent="0.3">
      <c r="A169" t="s">
        <v>193</v>
      </c>
      <c r="B169" t="s">
        <v>12</v>
      </c>
      <c r="C169" t="s">
        <v>24</v>
      </c>
      <c r="D169">
        <v>6.08</v>
      </c>
      <c r="E169">
        <v>2</v>
      </c>
      <c r="F169">
        <v>0</v>
      </c>
      <c r="G169" t="s">
        <v>14</v>
      </c>
      <c r="H169">
        <v>51.9</v>
      </c>
      <c r="I169" t="s">
        <v>15</v>
      </c>
      <c r="J169">
        <v>4</v>
      </c>
      <c r="K169" t="s">
        <v>22</v>
      </c>
    </row>
    <row r="170" spans="1:11" x14ac:dyDescent="0.3">
      <c r="A170" t="s">
        <v>194</v>
      </c>
      <c r="B170" t="s">
        <v>12</v>
      </c>
      <c r="C170" t="s">
        <v>24</v>
      </c>
      <c r="D170">
        <v>8.26</v>
      </c>
      <c r="E170">
        <v>0</v>
      </c>
      <c r="F170">
        <v>1</v>
      </c>
      <c r="G170" t="s">
        <v>19</v>
      </c>
      <c r="H170">
        <v>74.400000000000006</v>
      </c>
      <c r="I170" t="s">
        <v>26</v>
      </c>
      <c r="J170">
        <v>2</v>
      </c>
      <c r="K170" t="s">
        <v>16</v>
      </c>
    </row>
    <row r="171" spans="1:11" x14ac:dyDescent="0.3">
      <c r="A171" t="s">
        <v>195</v>
      </c>
      <c r="B171" t="s">
        <v>12</v>
      </c>
      <c r="C171" t="s">
        <v>21</v>
      </c>
      <c r="D171">
        <v>6.54</v>
      </c>
      <c r="E171">
        <v>0</v>
      </c>
      <c r="F171">
        <v>0</v>
      </c>
      <c r="G171" t="s">
        <v>19</v>
      </c>
      <c r="H171">
        <v>59.6</v>
      </c>
      <c r="I171" t="s">
        <v>15</v>
      </c>
      <c r="J171">
        <v>1</v>
      </c>
      <c r="K171" t="s">
        <v>22</v>
      </c>
    </row>
    <row r="172" spans="1:11" x14ac:dyDescent="0.3">
      <c r="A172" t="s">
        <v>196</v>
      </c>
      <c r="B172" t="s">
        <v>18</v>
      </c>
      <c r="C172" t="s">
        <v>33</v>
      </c>
      <c r="D172">
        <v>6.2</v>
      </c>
      <c r="E172">
        <v>1</v>
      </c>
      <c r="F172">
        <v>0</v>
      </c>
      <c r="G172" t="s">
        <v>19</v>
      </c>
      <c r="H172">
        <v>90.4</v>
      </c>
      <c r="I172" t="s">
        <v>26</v>
      </c>
      <c r="J172">
        <v>1</v>
      </c>
      <c r="K172" t="s">
        <v>16</v>
      </c>
    </row>
    <row r="173" spans="1:11" x14ac:dyDescent="0.3">
      <c r="A173" t="s">
        <v>197</v>
      </c>
      <c r="B173" t="s">
        <v>12</v>
      </c>
      <c r="C173" t="s">
        <v>21</v>
      </c>
      <c r="D173">
        <v>4.87</v>
      </c>
      <c r="E173">
        <v>0</v>
      </c>
      <c r="F173">
        <v>3</v>
      </c>
      <c r="G173" t="s">
        <v>19</v>
      </c>
      <c r="H173">
        <v>87</v>
      </c>
      <c r="I173" t="s">
        <v>28</v>
      </c>
      <c r="J173">
        <v>5</v>
      </c>
      <c r="K173" t="s">
        <v>22</v>
      </c>
    </row>
    <row r="174" spans="1:11" x14ac:dyDescent="0.3">
      <c r="A174" t="s">
        <v>198</v>
      </c>
      <c r="B174" t="s">
        <v>12</v>
      </c>
      <c r="C174" t="s">
        <v>30</v>
      </c>
      <c r="D174">
        <v>6.19</v>
      </c>
      <c r="E174">
        <v>1</v>
      </c>
      <c r="F174">
        <v>1</v>
      </c>
      <c r="G174" t="s">
        <v>19</v>
      </c>
      <c r="H174">
        <v>90.1</v>
      </c>
      <c r="I174" t="s">
        <v>26</v>
      </c>
      <c r="J174">
        <v>0</v>
      </c>
      <c r="K174" t="s">
        <v>16</v>
      </c>
    </row>
    <row r="175" spans="1:11" x14ac:dyDescent="0.3">
      <c r="A175" t="s">
        <v>199</v>
      </c>
      <c r="B175" t="s">
        <v>12</v>
      </c>
      <c r="C175" t="s">
        <v>30</v>
      </c>
      <c r="D175">
        <v>6.79</v>
      </c>
      <c r="E175">
        <v>2</v>
      </c>
      <c r="F175">
        <v>2</v>
      </c>
      <c r="G175" t="s">
        <v>14</v>
      </c>
      <c r="H175">
        <v>51.3</v>
      </c>
      <c r="I175" t="s">
        <v>28</v>
      </c>
      <c r="J175">
        <v>4</v>
      </c>
      <c r="K175" t="s">
        <v>22</v>
      </c>
    </row>
    <row r="176" spans="1:11" x14ac:dyDescent="0.3">
      <c r="A176" t="s">
        <v>200</v>
      </c>
      <c r="B176" t="s">
        <v>18</v>
      </c>
      <c r="C176" t="s">
        <v>13</v>
      </c>
      <c r="D176">
        <v>5.64</v>
      </c>
      <c r="E176">
        <v>2</v>
      </c>
      <c r="F176">
        <v>2</v>
      </c>
      <c r="G176" t="s">
        <v>14</v>
      </c>
      <c r="H176">
        <v>72.400000000000006</v>
      </c>
      <c r="I176" t="s">
        <v>15</v>
      </c>
      <c r="J176">
        <v>1</v>
      </c>
      <c r="K176" t="s">
        <v>22</v>
      </c>
    </row>
    <row r="177" spans="1:11" x14ac:dyDescent="0.3">
      <c r="A177" t="s">
        <v>201</v>
      </c>
      <c r="B177" t="s">
        <v>12</v>
      </c>
      <c r="C177" t="s">
        <v>13</v>
      </c>
      <c r="D177">
        <v>6.74</v>
      </c>
      <c r="E177">
        <v>1</v>
      </c>
      <c r="F177">
        <v>3</v>
      </c>
      <c r="G177" t="s">
        <v>25</v>
      </c>
      <c r="H177">
        <v>57.8</v>
      </c>
      <c r="I177" t="s">
        <v>15</v>
      </c>
      <c r="J177">
        <v>4</v>
      </c>
      <c r="K177" t="s">
        <v>22</v>
      </c>
    </row>
    <row r="178" spans="1:11" x14ac:dyDescent="0.3">
      <c r="A178" t="s">
        <v>202</v>
      </c>
      <c r="B178" t="s">
        <v>18</v>
      </c>
      <c r="C178" t="s">
        <v>30</v>
      </c>
      <c r="D178">
        <v>8.27</v>
      </c>
      <c r="E178">
        <v>2</v>
      </c>
      <c r="F178">
        <v>0</v>
      </c>
      <c r="G178" t="s">
        <v>25</v>
      </c>
      <c r="H178">
        <v>69.900000000000006</v>
      </c>
      <c r="I178" t="s">
        <v>26</v>
      </c>
      <c r="J178">
        <v>0</v>
      </c>
      <c r="K178" t="s">
        <v>16</v>
      </c>
    </row>
    <row r="179" spans="1:11" x14ac:dyDescent="0.3">
      <c r="A179" t="s">
        <v>203</v>
      </c>
      <c r="B179" t="s">
        <v>12</v>
      </c>
      <c r="C179" t="s">
        <v>30</v>
      </c>
      <c r="D179">
        <v>6.29</v>
      </c>
      <c r="E179">
        <v>2</v>
      </c>
      <c r="F179">
        <v>2</v>
      </c>
      <c r="G179" t="s">
        <v>25</v>
      </c>
      <c r="H179">
        <v>52.9</v>
      </c>
      <c r="I179" t="s">
        <v>15</v>
      </c>
      <c r="J179">
        <v>5</v>
      </c>
      <c r="K179" t="s">
        <v>22</v>
      </c>
    </row>
    <row r="180" spans="1:11" x14ac:dyDescent="0.3">
      <c r="A180" t="s">
        <v>204</v>
      </c>
      <c r="B180" t="s">
        <v>18</v>
      </c>
      <c r="C180" t="s">
        <v>30</v>
      </c>
      <c r="D180">
        <v>6.06</v>
      </c>
      <c r="E180">
        <v>1</v>
      </c>
      <c r="F180">
        <v>5</v>
      </c>
      <c r="G180" t="s">
        <v>25</v>
      </c>
      <c r="H180">
        <v>83.4</v>
      </c>
      <c r="I180" t="s">
        <v>28</v>
      </c>
      <c r="J180">
        <v>4</v>
      </c>
      <c r="K180" t="s">
        <v>16</v>
      </c>
    </row>
    <row r="181" spans="1:11" x14ac:dyDescent="0.3">
      <c r="A181" t="s">
        <v>205</v>
      </c>
      <c r="B181" t="s">
        <v>12</v>
      </c>
      <c r="C181" t="s">
        <v>21</v>
      </c>
      <c r="D181">
        <v>5.88</v>
      </c>
      <c r="E181">
        <v>0</v>
      </c>
      <c r="F181">
        <v>2</v>
      </c>
      <c r="G181" t="s">
        <v>25</v>
      </c>
      <c r="H181">
        <v>53.2</v>
      </c>
      <c r="I181" t="s">
        <v>15</v>
      </c>
      <c r="J181">
        <v>0</v>
      </c>
      <c r="K181" t="s">
        <v>22</v>
      </c>
    </row>
    <row r="182" spans="1:11" x14ac:dyDescent="0.3">
      <c r="A182" t="s">
        <v>206</v>
      </c>
      <c r="B182" t="s">
        <v>12</v>
      </c>
      <c r="C182" t="s">
        <v>30</v>
      </c>
      <c r="D182">
        <v>5.86</v>
      </c>
      <c r="E182">
        <v>1</v>
      </c>
      <c r="F182">
        <v>1</v>
      </c>
      <c r="G182" t="s">
        <v>25</v>
      </c>
      <c r="H182">
        <v>35.799999999999997</v>
      </c>
      <c r="I182" t="s">
        <v>15</v>
      </c>
      <c r="J182">
        <v>0</v>
      </c>
      <c r="K182" t="s">
        <v>22</v>
      </c>
    </row>
    <row r="183" spans="1:11" x14ac:dyDescent="0.3">
      <c r="A183" t="s">
        <v>207</v>
      </c>
      <c r="B183" t="s">
        <v>12</v>
      </c>
      <c r="C183" t="s">
        <v>24</v>
      </c>
      <c r="D183">
        <v>7.54</v>
      </c>
      <c r="E183">
        <v>2</v>
      </c>
      <c r="F183">
        <v>2</v>
      </c>
      <c r="G183" t="s">
        <v>14</v>
      </c>
      <c r="H183">
        <v>95.5</v>
      </c>
      <c r="I183" t="s">
        <v>15</v>
      </c>
      <c r="J183">
        <v>3</v>
      </c>
      <c r="K183" t="s">
        <v>16</v>
      </c>
    </row>
    <row r="184" spans="1:11" x14ac:dyDescent="0.3">
      <c r="A184" t="s">
        <v>208</v>
      </c>
      <c r="B184" t="s">
        <v>18</v>
      </c>
      <c r="C184" t="s">
        <v>33</v>
      </c>
      <c r="D184">
        <v>7.05</v>
      </c>
      <c r="E184">
        <v>1</v>
      </c>
      <c r="F184">
        <v>2</v>
      </c>
      <c r="G184" t="s">
        <v>14</v>
      </c>
      <c r="H184">
        <v>71.599999999999994</v>
      </c>
      <c r="I184" t="s">
        <v>26</v>
      </c>
      <c r="J184">
        <v>5</v>
      </c>
      <c r="K184" t="s">
        <v>16</v>
      </c>
    </row>
    <row r="185" spans="1:11" x14ac:dyDescent="0.3">
      <c r="A185" t="s">
        <v>209</v>
      </c>
      <c r="B185" t="s">
        <v>18</v>
      </c>
      <c r="C185" t="s">
        <v>30</v>
      </c>
      <c r="D185">
        <v>7.96</v>
      </c>
      <c r="E185">
        <v>1</v>
      </c>
      <c r="F185">
        <v>2</v>
      </c>
      <c r="G185" t="s">
        <v>25</v>
      </c>
      <c r="H185">
        <v>49</v>
      </c>
      <c r="I185" t="s">
        <v>15</v>
      </c>
      <c r="J185">
        <v>5</v>
      </c>
      <c r="K185" t="s">
        <v>16</v>
      </c>
    </row>
    <row r="186" spans="1:11" x14ac:dyDescent="0.3">
      <c r="A186" t="s">
        <v>210</v>
      </c>
      <c r="B186" t="s">
        <v>12</v>
      </c>
      <c r="C186" t="s">
        <v>33</v>
      </c>
      <c r="D186">
        <v>9.02</v>
      </c>
      <c r="E186">
        <v>0</v>
      </c>
      <c r="F186">
        <v>0</v>
      </c>
      <c r="G186" t="s">
        <v>25</v>
      </c>
      <c r="H186">
        <v>62.6</v>
      </c>
      <c r="I186" t="s">
        <v>15</v>
      </c>
      <c r="J186">
        <v>4</v>
      </c>
      <c r="K186" t="s">
        <v>16</v>
      </c>
    </row>
    <row r="187" spans="1:11" x14ac:dyDescent="0.3">
      <c r="A187" t="s">
        <v>211</v>
      </c>
      <c r="B187" t="s">
        <v>18</v>
      </c>
      <c r="C187" t="s">
        <v>21</v>
      </c>
      <c r="D187">
        <v>5.17</v>
      </c>
      <c r="E187">
        <v>2</v>
      </c>
      <c r="F187">
        <v>0</v>
      </c>
      <c r="G187" t="s">
        <v>14</v>
      </c>
      <c r="H187">
        <v>56.3</v>
      </c>
      <c r="I187" t="s">
        <v>28</v>
      </c>
      <c r="J187">
        <v>2</v>
      </c>
      <c r="K187" t="s">
        <v>22</v>
      </c>
    </row>
    <row r="188" spans="1:11" x14ac:dyDescent="0.3">
      <c r="A188" t="s">
        <v>212</v>
      </c>
      <c r="B188" t="s">
        <v>18</v>
      </c>
      <c r="C188" t="s">
        <v>33</v>
      </c>
      <c r="D188">
        <v>7.38</v>
      </c>
      <c r="E188">
        <v>2</v>
      </c>
      <c r="F188">
        <v>3</v>
      </c>
      <c r="G188" t="s">
        <v>25</v>
      </c>
      <c r="H188">
        <v>65.099999999999994</v>
      </c>
      <c r="I188" t="s">
        <v>15</v>
      </c>
      <c r="J188">
        <v>3</v>
      </c>
      <c r="K188" t="s">
        <v>22</v>
      </c>
    </row>
    <row r="189" spans="1:11" x14ac:dyDescent="0.3">
      <c r="A189" t="s">
        <v>213</v>
      </c>
      <c r="B189" t="s">
        <v>12</v>
      </c>
      <c r="C189" t="s">
        <v>21</v>
      </c>
      <c r="D189">
        <v>5.88</v>
      </c>
      <c r="E189">
        <v>2</v>
      </c>
      <c r="F189">
        <v>0</v>
      </c>
      <c r="G189" t="s">
        <v>25</v>
      </c>
      <c r="H189">
        <v>77</v>
      </c>
      <c r="I189" t="s">
        <v>15</v>
      </c>
      <c r="J189">
        <v>5</v>
      </c>
      <c r="K189" t="s">
        <v>16</v>
      </c>
    </row>
    <row r="190" spans="1:11" x14ac:dyDescent="0.3">
      <c r="A190" t="s">
        <v>214</v>
      </c>
      <c r="B190" t="s">
        <v>12</v>
      </c>
      <c r="C190" t="s">
        <v>24</v>
      </c>
      <c r="D190">
        <v>7.79</v>
      </c>
      <c r="E190">
        <v>3</v>
      </c>
      <c r="F190">
        <v>2</v>
      </c>
      <c r="G190" t="s">
        <v>25</v>
      </c>
      <c r="H190">
        <v>74.7</v>
      </c>
      <c r="I190" t="s">
        <v>15</v>
      </c>
      <c r="J190">
        <v>0</v>
      </c>
      <c r="K190" t="s">
        <v>16</v>
      </c>
    </row>
    <row r="191" spans="1:11" x14ac:dyDescent="0.3">
      <c r="A191" t="s">
        <v>215</v>
      </c>
      <c r="B191" t="s">
        <v>12</v>
      </c>
      <c r="C191" t="s">
        <v>21</v>
      </c>
      <c r="D191">
        <v>6.73</v>
      </c>
      <c r="E191">
        <v>2</v>
      </c>
      <c r="F191">
        <v>0</v>
      </c>
      <c r="G191" t="s">
        <v>14</v>
      </c>
      <c r="H191">
        <v>68.8</v>
      </c>
      <c r="I191" t="s">
        <v>28</v>
      </c>
      <c r="J191">
        <v>5</v>
      </c>
      <c r="K191" t="s">
        <v>22</v>
      </c>
    </row>
    <row r="192" spans="1:11" x14ac:dyDescent="0.3">
      <c r="A192" t="s">
        <v>216</v>
      </c>
      <c r="B192" t="s">
        <v>12</v>
      </c>
      <c r="C192" t="s">
        <v>21</v>
      </c>
      <c r="D192">
        <v>7.03</v>
      </c>
      <c r="E192">
        <v>3</v>
      </c>
      <c r="F192">
        <v>1</v>
      </c>
      <c r="G192" t="s">
        <v>25</v>
      </c>
      <c r="H192">
        <v>65.099999999999994</v>
      </c>
      <c r="I192" t="s">
        <v>15</v>
      </c>
      <c r="J192">
        <v>2</v>
      </c>
      <c r="K192" t="s">
        <v>22</v>
      </c>
    </row>
    <row r="193" spans="1:11" x14ac:dyDescent="0.3">
      <c r="A193" t="s">
        <v>217</v>
      </c>
      <c r="B193" t="s">
        <v>18</v>
      </c>
      <c r="C193" t="s">
        <v>13</v>
      </c>
      <c r="D193">
        <v>5.72</v>
      </c>
      <c r="E193">
        <v>3</v>
      </c>
      <c r="F193">
        <v>0</v>
      </c>
      <c r="G193" t="s">
        <v>14</v>
      </c>
      <c r="H193">
        <v>81.2</v>
      </c>
      <c r="I193" t="s">
        <v>26</v>
      </c>
      <c r="J193">
        <v>1</v>
      </c>
      <c r="K193" t="s">
        <v>16</v>
      </c>
    </row>
    <row r="194" spans="1:11" x14ac:dyDescent="0.3">
      <c r="A194" t="s">
        <v>218</v>
      </c>
      <c r="B194" t="s">
        <v>18</v>
      </c>
      <c r="C194" t="s">
        <v>30</v>
      </c>
      <c r="D194">
        <v>6.57</v>
      </c>
      <c r="E194">
        <v>2</v>
      </c>
      <c r="F194">
        <v>0</v>
      </c>
      <c r="G194" t="s">
        <v>19</v>
      </c>
      <c r="H194">
        <v>36.1</v>
      </c>
      <c r="I194" t="s">
        <v>15</v>
      </c>
      <c r="J194">
        <v>1</v>
      </c>
      <c r="K194" t="s">
        <v>16</v>
      </c>
    </row>
    <row r="195" spans="1:11" x14ac:dyDescent="0.3">
      <c r="A195" t="s">
        <v>219</v>
      </c>
      <c r="B195" t="s">
        <v>18</v>
      </c>
      <c r="C195" t="s">
        <v>30</v>
      </c>
      <c r="D195">
        <v>7.09</v>
      </c>
      <c r="E195">
        <v>1</v>
      </c>
      <c r="F195">
        <v>5</v>
      </c>
      <c r="G195" t="s">
        <v>14</v>
      </c>
      <c r="H195">
        <v>53.8</v>
      </c>
      <c r="I195" t="s">
        <v>15</v>
      </c>
      <c r="J195">
        <v>5</v>
      </c>
      <c r="K195" t="s">
        <v>22</v>
      </c>
    </row>
    <row r="196" spans="1:11" x14ac:dyDescent="0.3">
      <c r="A196" t="s">
        <v>220</v>
      </c>
      <c r="B196" t="s">
        <v>12</v>
      </c>
      <c r="C196" t="s">
        <v>24</v>
      </c>
      <c r="D196">
        <v>8.36</v>
      </c>
      <c r="E196">
        <v>0</v>
      </c>
      <c r="F196">
        <v>4</v>
      </c>
      <c r="G196" t="s">
        <v>25</v>
      </c>
      <c r="H196">
        <v>50.3</v>
      </c>
      <c r="I196" t="s">
        <v>26</v>
      </c>
      <c r="J196">
        <v>5</v>
      </c>
      <c r="K196" t="s">
        <v>16</v>
      </c>
    </row>
    <row r="197" spans="1:11" x14ac:dyDescent="0.3">
      <c r="A197" t="s">
        <v>221</v>
      </c>
      <c r="B197" t="s">
        <v>12</v>
      </c>
      <c r="C197" t="s">
        <v>24</v>
      </c>
      <c r="D197">
        <v>6.21</v>
      </c>
      <c r="E197">
        <v>1</v>
      </c>
      <c r="F197">
        <v>2</v>
      </c>
      <c r="G197" t="s">
        <v>14</v>
      </c>
      <c r="H197">
        <v>80.099999999999994</v>
      </c>
      <c r="I197" t="s">
        <v>26</v>
      </c>
      <c r="J197">
        <v>3</v>
      </c>
      <c r="K197" t="s">
        <v>16</v>
      </c>
    </row>
    <row r="198" spans="1:11" x14ac:dyDescent="0.3">
      <c r="A198" t="s">
        <v>222</v>
      </c>
      <c r="B198" t="s">
        <v>18</v>
      </c>
      <c r="C198" t="s">
        <v>30</v>
      </c>
      <c r="D198">
        <v>6.45</v>
      </c>
      <c r="E198">
        <v>1</v>
      </c>
      <c r="F198">
        <v>1</v>
      </c>
      <c r="G198" t="s">
        <v>25</v>
      </c>
      <c r="H198">
        <v>53.9</v>
      </c>
      <c r="I198" t="s">
        <v>15</v>
      </c>
      <c r="J198">
        <v>5</v>
      </c>
      <c r="K198" t="s">
        <v>22</v>
      </c>
    </row>
    <row r="199" spans="1:11" x14ac:dyDescent="0.3">
      <c r="A199" t="s">
        <v>223</v>
      </c>
      <c r="B199" t="s">
        <v>18</v>
      </c>
      <c r="C199" t="s">
        <v>13</v>
      </c>
      <c r="D199">
        <v>7.94</v>
      </c>
      <c r="E199">
        <v>1</v>
      </c>
      <c r="F199">
        <v>2</v>
      </c>
      <c r="G199" t="s">
        <v>25</v>
      </c>
      <c r="H199">
        <v>45.7</v>
      </c>
      <c r="I199" t="s">
        <v>15</v>
      </c>
      <c r="J199">
        <v>2</v>
      </c>
      <c r="K199" t="s">
        <v>16</v>
      </c>
    </row>
    <row r="200" spans="1:11" x14ac:dyDescent="0.3">
      <c r="A200" t="s">
        <v>224</v>
      </c>
      <c r="B200" t="s">
        <v>18</v>
      </c>
      <c r="C200" t="s">
        <v>30</v>
      </c>
      <c r="D200">
        <v>6.14</v>
      </c>
      <c r="E200">
        <v>1</v>
      </c>
      <c r="F200">
        <v>2</v>
      </c>
      <c r="G200" t="s">
        <v>14</v>
      </c>
      <c r="H200">
        <v>73.2</v>
      </c>
      <c r="I200" t="s">
        <v>26</v>
      </c>
      <c r="J200">
        <v>5</v>
      </c>
      <c r="K200" t="s">
        <v>16</v>
      </c>
    </row>
    <row r="201" spans="1:11" x14ac:dyDescent="0.3">
      <c r="A201" t="s">
        <v>225</v>
      </c>
      <c r="B201" t="s">
        <v>18</v>
      </c>
      <c r="C201" t="s">
        <v>13</v>
      </c>
      <c r="D201">
        <v>8.14</v>
      </c>
      <c r="E201">
        <v>3</v>
      </c>
      <c r="F201">
        <v>1</v>
      </c>
      <c r="G201" t="s">
        <v>25</v>
      </c>
      <c r="H201">
        <v>51.4</v>
      </c>
      <c r="I201" t="s">
        <v>28</v>
      </c>
      <c r="J201">
        <v>4</v>
      </c>
      <c r="K201" t="s">
        <v>16</v>
      </c>
    </row>
    <row r="202" spans="1:11" x14ac:dyDescent="0.3">
      <c r="A202" t="s">
        <v>226</v>
      </c>
      <c r="B202" t="s">
        <v>18</v>
      </c>
      <c r="C202" t="s">
        <v>24</v>
      </c>
      <c r="D202">
        <v>6.99</v>
      </c>
      <c r="E202">
        <v>2</v>
      </c>
      <c r="F202">
        <v>0</v>
      </c>
      <c r="G202" t="s">
        <v>14</v>
      </c>
      <c r="H202">
        <v>59.7</v>
      </c>
      <c r="I202" t="s">
        <v>15</v>
      </c>
      <c r="J202">
        <v>2</v>
      </c>
      <c r="K202" t="s">
        <v>22</v>
      </c>
    </row>
    <row r="203" spans="1:11" x14ac:dyDescent="0.3">
      <c r="A203" t="s">
        <v>227</v>
      </c>
      <c r="B203" t="s">
        <v>12</v>
      </c>
      <c r="C203" t="s">
        <v>33</v>
      </c>
      <c r="D203">
        <v>7.3</v>
      </c>
      <c r="E203">
        <v>2</v>
      </c>
      <c r="F203">
        <v>2</v>
      </c>
      <c r="G203" t="s">
        <v>25</v>
      </c>
      <c r="H203">
        <v>100</v>
      </c>
      <c r="I203" t="s">
        <v>15</v>
      </c>
      <c r="J203">
        <v>3</v>
      </c>
      <c r="K203" t="s">
        <v>16</v>
      </c>
    </row>
    <row r="204" spans="1:11" x14ac:dyDescent="0.3">
      <c r="A204" t="s">
        <v>228</v>
      </c>
      <c r="B204" t="s">
        <v>12</v>
      </c>
      <c r="C204" t="s">
        <v>24</v>
      </c>
      <c r="D204">
        <v>7.37</v>
      </c>
      <c r="E204">
        <v>1</v>
      </c>
      <c r="F204">
        <v>3</v>
      </c>
      <c r="G204" t="s">
        <v>25</v>
      </c>
      <c r="H204">
        <v>76.8</v>
      </c>
      <c r="I204" t="s">
        <v>15</v>
      </c>
      <c r="J204">
        <v>4</v>
      </c>
      <c r="K204" t="s">
        <v>16</v>
      </c>
    </row>
    <row r="205" spans="1:11" x14ac:dyDescent="0.3">
      <c r="A205" t="s">
        <v>229</v>
      </c>
      <c r="B205" t="s">
        <v>18</v>
      </c>
      <c r="C205" t="s">
        <v>24</v>
      </c>
      <c r="D205">
        <v>6.38</v>
      </c>
      <c r="E205">
        <v>0</v>
      </c>
      <c r="F205">
        <v>5</v>
      </c>
      <c r="G205" t="s">
        <v>25</v>
      </c>
      <c r="H205">
        <v>61.8</v>
      </c>
      <c r="I205" t="s">
        <v>15</v>
      </c>
      <c r="J205">
        <v>4</v>
      </c>
      <c r="K205" t="s">
        <v>22</v>
      </c>
    </row>
    <row r="206" spans="1:11" x14ac:dyDescent="0.3">
      <c r="A206" t="s">
        <v>230</v>
      </c>
      <c r="B206" t="s">
        <v>18</v>
      </c>
      <c r="C206" t="s">
        <v>21</v>
      </c>
      <c r="D206">
        <v>7.39</v>
      </c>
      <c r="E206">
        <v>0</v>
      </c>
      <c r="F206">
        <v>0</v>
      </c>
      <c r="G206" t="s">
        <v>19</v>
      </c>
      <c r="H206">
        <v>63.2</v>
      </c>
      <c r="I206" t="s">
        <v>26</v>
      </c>
      <c r="J206">
        <v>1</v>
      </c>
      <c r="K206" t="s">
        <v>22</v>
      </c>
    </row>
    <row r="207" spans="1:11" x14ac:dyDescent="0.3">
      <c r="A207" t="s">
        <v>231</v>
      </c>
      <c r="B207" t="s">
        <v>12</v>
      </c>
      <c r="C207" t="s">
        <v>21</v>
      </c>
      <c r="D207">
        <v>6.23</v>
      </c>
      <c r="E207">
        <v>1</v>
      </c>
      <c r="F207">
        <v>2</v>
      </c>
      <c r="G207" t="s">
        <v>25</v>
      </c>
      <c r="H207">
        <v>78.599999999999994</v>
      </c>
      <c r="I207" t="s">
        <v>28</v>
      </c>
      <c r="J207">
        <v>2</v>
      </c>
      <c r="K207" t="s">
        <v>22</v>
      </c>
    </row>
    <row r="208" spans="1:11" x14ac:dyDescent="0.3">
      <c r="A208" t="s">
        <v>232</v>
      </c>
      <c r="B208" t="s">
        <v>12</v>
      </c>
      <c r="C208" t="s">
        <v>21</v>
      </c>
      <c r="D208">
        <v>6.5</v>
      </c>
      <c r="E208">
        <v>0</v>
      </c>
      <c r="F208">
        <v>1</v>
      </c>
      <c r="G208" t="s">
        <v>25</v>
      </c>
      <c r="H208">
        <v>74.900000000000006</v>
      </c>
      <c r="I208" t="s">
        <v>15</v>
      </c>
      <c r="J208">
        <v>4</v>
      </c>
      <c r="K208" t="s">
        <v>22</v>
      </c>
    </row>
    <row r="209" spans="1:11" x14ac:dyDescent="0.3">
      <c r="A209" t="s">
        <v>233</v>
      </c>
      <c r="B209" t="s">
        <v>18</v>
      </c>
      <c r="C209" t="s">
        <v>21</v>
      </c>
      <c r="D209">
        <v>7.56</v>
      </c>
      <c r="E209">
        <v>0</v>
      </c>
      <c r="F209">
        <v>1</v>
      </c>
      <c r="G209" t="s">
        <v>14</v>
      </c>
      <c r="H209">
        <v>66.099999999999994</v>
      </c>
      <c r="I209" t="s">
        <v>15</v>
      </c>
      <c r="J209">
        <v>3</v>
      </c>
      <c r="K209" t="s">
        <v>22</v>
      </c>
    </row>
    <row r="210" spans="1:11" x14ac:dyDescent="0.3">
      <c r="A210" t="s">
        <v>234</v>
      </c>
      <c r="B210" t="s">
        <v>12</v>
      </c>
      <c r="C210" t="s">
        <v>13</v>
      </c>
      <c r="D210">
        <v>7.29</v>
      </c>
      <c r="E210">
        <v>3</v>
      </c>
      <c r="F210">
        <v>0</v>
      </c>
      <c r="G210" t="s">
        <v>25</v>
      </c>
      <c r="H210">
        <v>66.599999999999994</v>
      </c>
      <c r="I210" t="s">
        <v>15</v>
      </c>
      <c r="J210">
        <v>1</v>
      </c>
      <c r="K210" t="s">
        <v>22</v>
      </c>
    </row>
    <row r="211" spans="1:11" x14ac:dyDescent="0.3">
      <c r="A211" t="s">
        <v>235</v>
      </c>
      <c r="B211" t="s">
        <v>12</v>
      </c>
      <c r="C211" t="s">
        <v>30</v>
      </c>
      <c r="D211">
        <v>6.93</v>
      </c>
      <c r="E211">
        <v>2</v>
      </c>
      <c r="F211">
        <v>1</v>
      </c>
      <c r="G211" t="s">
        <v>25</v>
      </c>
      <c r="H211">
        <v>42.8</v>
      </c>
      <c r="I211" t="s">
        <v>26</v>
      </c>
      <c r="J211">
        <v>4</v>
      </c>
      <c r="K211" t="s">
        <v>16</v>
      </c>
    </row>
    <row r="212" spans="1:11" x14ac:dyDescent="0.3">
      <c r="A212" t="s">
        <v>236</v>
      </c>
      <c r="B212" t="s">
        <v>12</v>
      </c>
      <c r="C212" t="s">
        <v>33</v>
      </c>
      <c r="D212">
        <v>5.74</v>
      </c>
      <c r="E212">
        <v>1</v>
      </c>
      <c r="F212">
        <v>0</v>
      </c>
      <c r="G212" t="s">
        <v>14</v>
      </c>
      <c r="H212">
        <v>39.6</v>
      </c>
      <c r="I212" t="s">
        <v>15</v>
      </c>
      <c r="J212">
        <v>2</v>
      </c>
      <c r="K212" t="s">
        <v>22</v>
      </c>
    </row>
    <row r="213" spans="1:11" x14ac:dyDescent="0.3">
      <c r="A213" t="s">
        <v>237</v>
      </c>
      <c r="B213" t="s">
        <v>18</v>
      </c>
      <c r="C213" t="s">
        <v>24</v>
      </c>
      <c r="D213">
        <v>5.99</v>
      </c>
      <c r="E213">
        <v>0</v>
      </c>
      <c r="F213">
        <v>0</v>
      </c>
      <c r="G213" t="s">
        <v>19</v>
      </c>
      <c r="H213">
        <v>62.3</v>
      </c>
      <c r="I213" t="s">
        <v>26</v>
      </c>
      <c r="J213">
        <v>1</v>
      </c>
      <c r="K213" t="s">
        <v>22</v>
      </c>
    </row>
    <row r="214" spans="1:11" x14ac:dyDescent="0.3">
      <c r="A214" t="s">
        <v>238</v>
      </c>
      <c r="B214" t="s">
        <v>18</v>
      </c>
      <c r="C214" t="s">
        <v>13</v>
      </c>
      <c r="D214">
        <v>7.28</v>
      </c>
      <c r="E214">
        <v>1</v>
      </c>
      <c r="F214">
        <v>2</v>
      </c>
      <c r="G214" t="s">
        <v>14</v>
      </c>
      <c r="H214">
        <v>55.5</v>
      </c>
      <c r="I214" t="s">
        <v>15</v>
      </c>
      <c r="J214">
        <v>2</v>
      </c>
      <c r="K214" t="s">
        <v>22</v>
      </c>
    </row>
    <row r="215" spans="1:11" x14ac:dyDescent="0.3">
      <c r="A215" t="s">
        <v>239</v>
      </c>
      <c r="B215" t="s">
        <v>12</v>
      </c>
      <c r="C215" t="s">
        <v>33</v>
      </c>
      <c r="D215">
        <v>7.73</v>
      </c>
      <c r="E215">
        <v>0</v>
      </c>
      <c r="F215">
        <v>2</v>
      </c>
      <c r="G215" t="s">
        <v>19</v>
      </c>
      <c r="H215">
        <v>73.8</v>
      </c>
      <c r="I215" t="s">
        <v>15</v>
      </c>
      <c r="J215">
        <v>2</v>
      </c>
      <c r="K215" t="s">
        <v>16</v>
      </c>
    </row>
    <row r="216" spans="1:11" x14ac:dyDescent="0.3">
      <c r="A216" t="s">
        <v>240</v>
      </c>
      <c r="B216" t="s">
        <v>18</v>
      </c>
      <c r="C216" t="s">
        <v>13</v>
      </c>
      <c r="D216">
        <v>5.89</v>
      </c>
      <c r="E216">
        <v>3</v>
      </c>
      <c r="F216">
        <v>1</v>
      </c>
      <c r="G216" t="s">
        <v>14</v>
      </c>
      <c r="H216">
        <v>68</v>
      </c>
      <c r="I216" t="s">
        <v>26</v>
      </c>
      <c r="J216">
        <v>2</v>
      </c>
      <c r="K216" t="s">
        <v>22</v>
      </c>
    </row>
    <row r="217" spans="1:11" x14ac:dyDescent="0.3">
      <c r="A217" t="s">
        <v>241</v>
      </c>
      <c r="B217" t="s">
        <v>12</v>
      </c>
      <c r="C217" t="s">
        <v>13</v>
      </c>
      <c r="D217">
        <v>6.16</v>
      </c>
      <c r="E217">
        <v>1</v>
      </c>
      <c r="F217">
        <v>4</v>
      </c>
      <c r="G217" t="s">
        <v>19</v>
      </c>
      <c r="H217">
        <v>53.4</v>
      </c>
      <c r="I217" t="s">
        <v>15</v>
      </c>
      <c r="J217">
        <v>1</v>
      </c>
      <c r="K217" t="s">
        <v>22</v>
      </c>
    </row>
    <row r="218" spans="1:11" x14ac:dyDescent="0.3">
      <c r="A218" t="s">
        <v>242</v>
      </c>
      <c r="B218" t="s">
        <v>12</v>
      </c>
      <c r="C218" t="s">
        <v>24</v>
      </c>
      <c r="D218">
        <v>7.13</v>
      </c>
      <c r="E218">
        <v>1</v>
      </c>
      <c r="F218">
        <v>0</v>
      </c>
      <c r="G218" t="s">
        <v>25</v>
      </c>
      <c r="H218">
        <v>67.400000000000006</v>
      </c>
      <c r="I218" t="s">
        <v>28</v>
      </c>
      <c r="J218">
        <v>4</v>
      </c>
      <c r="K218" t="s">
        <v>16</v>
      </c>
    </row>
    <row r="219" spans="1:11" x14ac:dyDescent="0.3">
      <c r="A219" t="s">
        <v>243</v>
      </c>
      <c r="B219" t="s">
        <v>18</v>
      </c>
      <c r="C219" t="s">
        <v>30</v>
      </c>
      <c r="D219">
        <v>7.11</v>
      </c>
      <c r="E219">
        <v>1</v>
      </c>
      <c r="F219">
        <v>0</v>
      </c>
      <c r="G219" t="s">
        <v>14</v>
      </c>
      <c r="H219">
        <v>58.7</v>
      </c>
      <c r="I219" t="s">
        <v>26</v>
      </c>
      <c r="J219">
        <v>5</v>
      </c>
      <c r="K219" t="s">
        <v>16</v>
      </c>
    </row>
    <row r="220" spans="1:11" x14ac:dyDescent="0.3">
      <c r="A220" t="s">
        <v>244</v>
      </c>
      <c r="B220" t="s">
        <v>18</v>
      </c>
      <c r="C220" t="s">
        <v>21</v>
      </c>
      <c r="D220">
        <v>5.38</v>
      </c>
      <c r="E220">
        <v>0</v>
      </c>
      <c r="F220">
        <v>2</v>
      </c>
      <c r="G220" t="s">
        <v>14</v>
      </c>
      <c r="H220">
        <v>96</v>
      </c>
      <c r="I220" t="s">
        <v>15</v>
      </c>
      <c r="J220">
        <v>0</v>
      </c>
      <c r="K220" t="s">
        <v>22</v>
      </c>
    </row>
    <row r="221" spans="1:11" x14ac:dyDescent="0.3">
      <c r="A221" t="s">
        <v>245</v>
      </c>
      <c r="B221" t="s">
        <v>18</v>
      </c>
      <c r="C221" t="s">
        <v>30</v>
      </c>
      <c r="D221">
        <v>7.16</v>
      </c>
      <c r="E221">
        <v>1</v>
      </c>
      <c r="F221">
        <v>0</v>
      </c>
      <c r="G221" t="s">
        <v>25</v>
      </c>
      <c r="H221">
        <v>70.8</v>
      </c>
      <c r="I221" t="s">
        <v>26</v>
      </c>
      <c r="J221">
        <v>4</v>
      </c>
      <c r="K221" t="s">
        <v>16</v>
      </c>
    </row>
    <row r="222" spans="1:11" x14ac:dyDescent="0.3">
      <c r="A222" t="s">
        <v>246</v>
      </c>
      <c r="B222" t="s">
        <v>18</v>
      </c>
      <c r="C222" t="s">
        <v>24</v>
      </c>
      <c r="D222">
        <v>6.4</v>
      </c>
      <c r="E222">
        <v>2</v>
      </c>
      <c r="F222">
        <v>0</v>
      </c>
      <c r="G222" t="s">
        <v>19</v>
      </c>
      <c r="H222">
        <v>41.6</v>
      </c>
      <c r="I222" t="s">
        <v>26</v>
      </c>
      <c r="J222">
        <v>1</v>
      </c>
      <c r="K222" t="s">
        <v>16</v>
      </c>
    </row>
    <row r="223" spans="1:11" x14ac:dyDescent="0.3">
      <c r="A223" t="s">
        <v>247</v>
      </c>
      <c r="B223" t="s">
        <v>12</v>
      </c>
      <c r="C223" t="s">
        <v>24</v>
      </c>
      <c r="D223">
        <v>8.64</v>
      </c>
      <c r="E223">
        <v>1</v>
      </c>
      <c r="F223">
        <v>0</v>
      </c>
      <c r="G223" t="s">
        <v>14</v>
      </c>
      <c r="H223">
        <v>92.3</v>
      </c>
      <c r="I223" t="s">
        <v>15</v>
      </c>
      <c r="J223">
        <v>0</v>
      </c>
      <c r="K223" t="s">
        <v>16</v>
      </c>
    </row>
    <row r="224" spans="1:11" x14ac:dyDescent="0.3">
      <c r="A224" t="s">
        <v>248</v>
      </c>
      <c r="B224" t="s">
        <v>12</v>
      </c>
      <c r="C224" t="s">
        <v>24</v>
      </c>
      <c r="D224">
        <v>7.25</v>
      </c>
      <c r="E224">
        <v>0</v>
      </c>
      <c r="F224">
        <v>0</v>
      </c>
      <c r="G224" t="s">
        <v>14</v>
      </c>
      <c r="H224">
        <v>55.5</v>
      </c>
      <c r="I224" t="s">
        <v>15</v>
      </c>
      <c r="J224">
        <v>0</v>
      </c>
      <c r="K224" t="s">
        <v>22</v>
      </c>
    </row>
    <row r="225" spans="1:11" x14ac:dyDescent="0.3">
      <c r="A225" t="s">
        <v>249</v>
      </c>
      <c r="B225" t="s">
        <v>12</v>
      </c>
      <c r="C225" t="s">
        <v>33</v>
      </c>
      <c r="D225">
        <v>7.42</v>
      </c>
      <c r="E225">
        <v>1</v>
      </c>
      <c r="F225">
        <v>3</v>
      </c>
      <c r="G225" t="s">
        <v>25</v>
      </c>
      <c r="H225">
        <v>50.4</v>
      </c>
      <c r="I225" t="s">
        <v>15</v>
      </c>
      <c r="J225">
        <v>0</v>
      </c>
      <c r="K225" t="s">
        <v>22</v>
      </c>
    </row>
    <row r="226" spans="1:11" x14ac:dyDescent="0.3">
      <c r="A226" t="s">
        <v>250</v>
      </c>
      <c r="B226" t="s">
        <v>12</v>
      </c>
      <c r="C226" t="s">
        <v>30</v>
      </c>
      <c r="D226">
        <v>7.45</v>
      </c>
      <c r="E226">
        <v>1</v>
      </c>
      <c r="F226">
        <v>0</v>
      </c>
      <c r="G226" t="s">
        <v>25</v>
      </c>
      <c r="H226">
        <v>97.2</v>
      </c>
      <c r="I226" t="s">
        <v>15</v>
      </c>
      <c r="J226">
        <v>5</v>
      </c>
      <c r="K226" t="s">
        <v>16</v>
      </c>
    </row>
    <row r="227" spans="1:11" x14ac:dyDescent="0.3">
      <c r="A227" t="s">
        <v>251</v>
      </c>
      <c r="B227" t="s">
        <v>12</v>
      </c>
      <c r="C227" t="s">
        <v>30</v>
      </c>
      <c r="D227">
        <v>5.79</v>
      </c>
      <c r="E227">
        <v>2</v>
      </c>
      <c r="F227">
        <v>1</v>
      </c>
      <c r="G227" t="s">
        <v>25</v>
      </c>
      <c r="H227">
        <v>70.2</v>
      </c>
      <c r="I227" t="s">
        <v>26</v>
      </c>
      <c r="J227">
        <v>3</v>
      </c>
      <c r="K227" t="s">
        <v>16</v>
      </c>
    </row>
    <row r="228" spans="1:11" x14ac:dyDescent="0.3">
      <c r="A228" t="s">
        <v>252</v>
      </c>
      <c r="B228" t="s">
        <v>18</v>
      </c>
      <c r="C228" t="s">
        <v>13</v>
      </c>
      <c r="D228">
        <v>8.94</v>
      </c>
      <c r="E228">
        <v>1</v>
      </c>
      <c r="F228">
        <v>0</v>
      </c>
      <c r="G228" t="s">
        <v>25</v>
      </c>
      <c r="H228">
        <v>75.5</v>
      </c>
      <c r="I228" t="s">
        <v>26</v>
      </c>
      <c r="J228">
        <v>1</v>
      </c>
      <c r="K228" t="s">
        <v>16</v>
      </c>
    </row>
    <row r="229" spans="1:11" x14ac:dyDescent="0.3">
      <c r="A229" t="s">
        <v>253</v>
      </c>
      <c r="B229" t="s">
        <v>12</v>
      </c>
      <c r="C229" t="s">
        <v>13</v>
      </c>
      <c r="D229">
        <v>5.38</v>
      </c>
      <c r="E229">
        <v>1</v>
      </c>
      <c r="F229">
        <v>2</v>
      </c>
      <c r="G229" t="s">
        <v>14</v>
      </c>
      <c r="H229">
        <v>76</v>
      </c>
      <c r="I229" t="s">
        <v>15</v>
      </c>
      <c r="J229">
        <v>5</v>
      </c>
      <c r="K229" t="s">
        <v>22</v>
      </c>
    </row>
    <row r="230" spans="1:11" x14ac:dyDescent="0.3">
      <c r="A230" t="s">
        <v>254</v>
      </c>
      <c r="B230" t="s">
        <v>18</v>
      </c>
      <c r="C230" t="s">
        <v>13</v>
      </c>
      <c r="D230">
        <v>7.8</v>
      </c>
      <c r="E230">
        <v>1</v>
      </c>
      <c r="F230">
        <v>0</v>
      </c>
      <c r="G230" t="s">
        <v>19</v>
      </c>
      <c r="H230">
        <v>61.9</v>
      </c>
      <c r="I230" t="s">
        <v>28</v>
      </c>
      <c r="J230">
        <v>5</v>
      </c>
      <c r="K230" t="s">
        <v>16</v>
      </c>
    </row>
    <row r="231" spans="1:11" x14ac:dyDescent="0.3">
      <c r="A231" t="s">
        <v>255</v>
      </c>
      <c r="B231" t="s">
        <v>18</v>
      </c>
      <c r="C231" t="s">
        <v>24</v>
      </c>
      <c r="D231">
        <v>7.62</v>
      </c>
      <c r="E231">
        <v>1</v>
      </c>
      <c r="F231">
        <v>2</v>
      </c>
      <c r="G231" t="s">
        <v>25</v>
      </c>
      <c r="H231">
        <v>56.4</v>
      </c>
      <c r="I231" t="s">
        <v>15</v>
      </c>
      <c r="J231">
        <v>3</v>
      </c>
      <c r="K231" t="s">
        <v>16</v>
      </c>
    </row>
    <row r="232" spans="1:11" x14ac:dyDescent="0.3">
      <c r="A232" t="s">
        <v>256</v>
      </c>
      <c r="B232" t="s">
        <v>18</v>
      </c>
      <c r="C232" t="s">
        <v>30</v>
      </c>
      <c r="D232">
        <v>6.52</v>
      </c>
      <c r="E232">
        <v>1</v>
      </c>
      <c r="F232">
        <v>1</v>
      </c>
      <c r="G232" t="s">
        <v>14</v>
      </c>
      <c r="H232">
        <v>58.9</v>
      </c>
      <c r="I232" t="s">
        <v>15</v>
      </c>
      <c r="J232">
        <v>0</v>
      </c>
      <c r="K232" t="s">
        <v>22</v>
      </c>
    </row>
    <row r="233" spans="1:11" x14ac:dyDescent="0.3">
      <c r="A233" t="s">
        <v>257</v>
      </c>
      <c r="B233" t="s">
        <v>12</v>
      </c>
      <c r="C233" t="s">
        <v>24</v>
      </c>
      <c r="D233">
        <v>7.67</v>
      </c>
      <c r="E233">
        <v>1</v>
      </c>
      <c r="F233">
        <v>0</v>
      </c>
      <c r="G233" t="s">
        <v>25</v>
      </c>
      <c r="H233">
        <v>89.1</v>
      </c>
      <c r="I233" t="s">
        <v>26</v>
      </c>
      <c r="J233">
        <v>3</v>
      </c>
      <c r="K233" t="s">
        <v>16</v>
      </c>
    </row>
    <row r="234" spans="1:11" x14ac:dyDescent="0.3">
      <c r="A234" t="s">
        <v>258</v>
      </c>
      <c r="B234" t="s">
        <v>12</v>
      </c>
      <c r="C234" t="s">
        <v>33</v>
      </c>
      <c r="D234">
        <v>6.68</v>
      </c>
      <c r="E234">
        <v>1</v>
      </c>
      <c r="F234">
        <v>1</v>
      </c>
      <c r="G234" t="s">
        <v>25</v>
      </c>
      <c r="H234">
        <v>68.099999999999994</v>
      </c>
      <c r="I234" t="s">
        <v>28</v>
      </c>
      <c r="J234">
        <v>3</v>
      </c>
      <c r="K234" t="s">
        <v>22</v>
      </c>
    </row>
    <row r="235" spans="1:11" x14ac:dyDescent="0.3">
      <c r="A235" t="s">
        <v>259</v>
      </c>
      <c r="B235" t="s">
        <v>12</v>
      </c>
      <c r="C235" t="s">
        <v>13</v>
      </c>
      <c r="D235">
        <v>6.32</v>
      </c>
      <c r="E235">
        <v>2</v>
      </c>
      <c r="F235">
        <v>0</v>
      </c>
      <c r="G235" t="s">
        <v>25</v>
      </c>
      <c r="H235">
        <v>84.7</v>
      </c>
      <c r="I235" t="s">
        <v>26</v>
      </c>
      <c r="J235">
        <v>5</v>
      </c>
      <c r="K235" t="s">
        <v>16</v>
      </c>
    </row>
    <row r="236" spans="1:11" x14ac:dyDescent="0.3">
      <c r="A236" t="s">
        <v>260</v>
      </c>
      <c r="B236" t="s">
        <v>12</v>
      </c>
      <c r="C236" t="s">
        <v>24</v>
      </c>
      <c r="D236">
        <v>7.47</v>
      </c>
      <c r="E236">
        <v>1</v>
      </c>
      <c r="F236">
        <v>1</v>
      </c>
      <c r="G236" t="s">
        <v>25</v>
      </c>
      <c r="H236">
        <v>63.9</v>
      </c>
      <c r="I236" t="s">
        <v>15</v>
      </c>
      <c r="J236">
        <v>1</v>
      </c>
      <c r="K236" t="s">
        <v>22</v>
      </c>
    </row>
    <row r="237" spans="1:11" x14ac:dyDescent="0.3">
      <c r="A237" t="s">
        <v>261</v>
      </c>
      <c r="B237" t="s">
        <v>18</v>
      </c>
      <c r="C237" t="s">
        <v>24</v>
      </c>
      <c r="D237">
        <v>5.99</v>
      </c>
      <c r="E237">
        <v>3</v>
      </c>
      <c r="F237">
        <v>0</v>
      </c>
      <c r="G237" t="s">
        <v>14</v>
      </c>
      <c r="H237">
        <v>53.7</v>
      </c>
      <c r="I237" t="s">
        <v>26</v>
      </c>
      <c r="J237">
        <v>2</v>
      </c>
      <c r="K237" t="s">
        <v>22</v>
      </c>
    </row>
    <row r="238" spans="1:11" x14ac:dyDescent="0.3">
      <c r="A238" t="s">
        <v>262</v>
      </c>
      <c r="B238" t="s">
        <v>12</v>
      </c>
      <c r="C238" t="s">
        <v>33</v>
      </c>
      <c r="D238">
        <v>6.78</v>
      </c>
      <c r="E238">
        <v>1</v>
      </c>
      <c r="F238">
        <v>4</v>
      </c>
      <c r="G238" t="s">
        <v>25</v>
      </c>
      <c r="H238">
        <v>43.4</v>
      </c>
      <c r="I238" t="s">
        <v>15</v>
      </c>
      <c r="J238">
        <v>3</v>
      </c>
      <c r="K238" t="s">
        <v>22</v>
      </c>
    </row>
    <row r="239" spans="1:11" x14ac:dyDescent="0.3">
      <c r="A239" t="s">
        <v>263</v>
      </c>
      <c r="B239" t="s">
        <v>12</v>
      </c>
      <c r="C239" t="s">
        <v>21</v>
      </c>
      <c r="D239">
        <v>6.41</v>
      </c>
      <c r="E239">
        <v>3</v>
      </c>
      <c r="F239">
        <v>0</v>
      </c>
      <c r="G239" t="s">
        <v>19</v>
      </c>
      <c r="H239">
        <v>74.7</v>
      </c>
      <c r="I239" t="s">
        <v>15</v>
      </c>
      <c r="J239">
        <v>3</v>
      </c>
      <c r="K239" t="s">
        <v>16</v>
      </c>
    </row>
    <row r="240" spans="1:11" x14ac:dyDescent="0.3">
      <c r="A240" t="s">
        <v>264</v>
      </c>
      <c r="B240" t="s">
        <v>18</v>
      </c>
      <c r="C240" t="s">
        <v>30</v>
      </c>
      <c r="D240">
        <v>6.66</v>
      </c>
      <c r="E240">
        <v>2</v>
      </c>
      <c r="F240">
        <v>2</v>
      </c>
      <c r="G240" t="s">
        <v>14</v>
      </c>
      <c r="H240">
        <v>90.4</v>
      </c>
      <c r="I240" t="s">
        <v>15</v>
      </c>
      <c r="J240">
        <v>0</v>
      </c>
      <c r="K240" t="s">
        <v>22</v>
      </c>
    </row>
    <row r="241" spans="1:11" x14ac:dyDescent="0.3">
      <c r="A241" t="s">
        <v>265</v>
      </c>
      <c r="B241" t="s">
        <v>12</v>
      </c>
      <c r="C241" t="s">
        <v>21</v>
      </c>
      <c r="D241">
        <v>7.43</v>
      </c>
      <c r="E241">
        <v>1</v>
      </c>
      <c r="F241">
        <v>0</v>
      </c>
      <c r="G241" t="s">
        <v>25</v>
      </c>
      <c r="H241">
        <v>51.7</v>
      </c>
      <c r="I241" t="s">
        <v>26</v>
      </c>
      <c r="J241">
        <v>0</v>
      </c>
      <c r="K241" t="s">
        <v>16</v>
      </c>
    </row>
    <row r="242" spans="1:11" x14ac:dyDescent="0.3">
      <c r="A242" t="s">
        <v>266</v>
      </c>
      <c r="B242" t="s">
        <v>18</v>
      </c>
      <c r="C242" t="s">
        <v>13</v>
      </c>
      <c r="D242">
        <v>6.41</v>
      </c>
      <c r="E242">
        <v>2</v>
      </c>
      <c r="F242">
        <v>0</v>
      </c>
      <c r="G242" t="s">
        <v>19</v>
      </c>
      <c r="H242">
        <v>72.7</v>
      </c>
      <c r="I242" t="s">
        <v>15</v>
      </c>
      <c r="J242">
        <v>5</v>
      </c>
      <c r="K242" t="s">
        <v>16</v>
      </c>
    </row>
    <row r="243" spans="1:11" x14ac:dyDescent="0.3">
      <c r="A243" t="s">
        <v>267</v>
      </c>
      <c r="B243" t="s">
        <v>18</v>
      </c>
      <c r="C243" t="s">
        <v>24</v>
      </c>
      <c r="D243">
        <v>6.81</v>
      </c>
      <c r="E243">
        <v>0</v>
      </c>
      <c r="F243">
        <v>1</v>
      </c>
      <c r="G243" t="s">
        <v>19</v>
      </c>
      <c r="H243">
        <v>44.4</v>
      </c>
      <c r="I243" t="s">
        <v>15</v>
      </c>
      <c r="J243">
        <v>0</v>
      </c>
      <c r="K243" t="s">
        <v>22</v>
      </c>
    </row>
    <row r="244" spans="1:11" x14ac:dyDescent="0.3">
      <c r="A244" t="s">
        <v>268</v>
      </c>
      <c r="B244" t="s">
        <v>18</v>
      </c>
      <c r="C244" t="s">
        <v>33</v>
      </c>
      <c r="D244">
        <v>6.5</v>
      </c>
      <c r="E244">
        <v>3</v>
      </c>
      <c r="F244">
        <v>4</v>
      </c>
      <c r="G244" t="s">
        <v>25</v>
      </c>
      <c r="H244">
        <v>56.7</v>
      </c>
      <c r="I244" t="s">
        <v>15</v>
      </c>
      <c r="J244">
        <v>4</v>
      </c>
      <c r="K244" t="s">
        <v>22</v>
      </c>
    </row>
    <row r="245" spans="1:11" x14ac:dyDescent="0.3">
      <c r="A245" t="s">
        <v>269</v>
      </c>
      <c r="B245" t="s">
        <v>12</v>
      </c>
      <c r="C245" t="s">
        <v>33</v>
      </c>
      <c r="D245">
        <v>8.44</v>
      </c>
      <c r="E245">
        <v>1</v>
      </c>
      <c r="F245">
        <v>0</v>
      </c>
      <c r="G245" t="s">
        <v>25</v>
      </c>
      <c r="H245">
        <v>69</v>
      </c>
      <c r="I245" t="s">
        <v>28</v>
      </c>
      <c r="J245">
        <v>3</v>
      </c>
      <c r="K245" t="s">
        <v>16</v>
      </c>
    </row>
    <row r="246" spans="1:11" x14ac:dyDescent="0.3">
      <c r="A246" t="s">
        <v>270</v>
      </c>
      <c r="B246" t="s">
        <v>12</v>
      </c>
      <c r="C246" t="s">
        <v>30</v>
      </c>
      <c r="D246">
        <v>7.34</v>
      </c>
      <c r="E246">
        <v>0</v>
      </c>
      <c r="F246">
        <v>0</v>
      </c>
      <c r="G246" t="s">
        <v>25</v>
      </c>
      <c r="H246">
        <v>39.1</v>
      </c>
      <c r="I246" t="s">
        <v>15</v>
      </c>
      <c r="J246">
        <v>0</v>
      </c>
      <c r="K246" t="s">
        <v>22</v>
      </c>
    </row>
    <row r="247" spans="1:11" x14ac:dyDescent="0.3">
      <c r="A247" t="s">
        <v>271</v>
      </c>
      <c r="B247" t="s">
        <v>18</v>
      </c>
      <c r="C247" t="s">
        <v>21</v>
      </c>
      <c r="D247">
        <v>7.22</v>
      </c>
      <c r="E247">
        <v>1</v>
      </c>
      <c r="F247">
        <v>0</v>
      </c>
      <c r="G247" t="s">
        <v>19</v>
      </c>
      <c r="H247">
        <v>64.7</v>
      </c>
      <c r="I247" t="s">
        <v>26</v>
      </c>
      <c r="J247">
        <v>1</v>
      </c>
      <c r="K247" t="s">
        <v>16</v>
      </c>
    </row>
    <row r="248" spans="1:11" x14ac:dyDescent="0.3">
      <c r="A248" t="s">
        <v>272</v>
      </c>
      <c r="B248" t="s">
        <v>12</v>
      </c>
      <c r="C248" t="s">
        <v>30</v>
      </c>
      <c r="D248">
        <v>7.68</v>
      </c>
      <c r="E248">
        <v>3</v>
      </c>
      <c r="F248">
        <v>0</v>
      </c>
      <c r="G248" t="s">
        <v>19</v>
      </c>
      <c r="H248">
        <v>52.4</v>
      </c>
      <c r="I248" t="s">
        <v>28</v>
      </c>
      <c r="J248">
        <v>4</v>
      </c>
      <c r="K248" t="s">
        <v>16</v>
      </c>
    </row>
    <row r="249" spans="1:11" x14ac:dyDescent="0.3">
      <c r="A249" t="s">
        <v>273</v>
      </c>
      <c r="B249" t="s">
        <v>18</v>
      </c>
      <c r="C249" t="s">
        <v>24</v>
      </c>
      <c r="D249">
        <v>6.41</v>
      </c>
      <c r="E249">
        <v>0</v>
      </c>
      <c r="F249">
        <v>0</v>
      </c>
      <c r="G249" t="s">
        <v>14</v>
      </c>
      <c r="H249">
        <v>74.099999999999994</v>
      </c>
      <c r="I249" t="s">
        <v>15</v>
      </c>
      <c r="J249">
        <v>5</v>
      </c>
      <c r="K249" t="s">
        <v>22</v>
      </c>
    </row>
    <row r="250" spans="1:11" x14ac:dyDescent="0.3">
      <c r="A250" t="s">
        <v>274</v>
      </c>
      <c r="B250" t="s">
        <v>18</v>
      </c>
      <c r="C250" t="s">
        <v>30</v>
      </c>
      <c r="D250">
        <v>7.86</v>
      </c>
      <c r="E250">
        <v>1</v>
      </c>
      <c r="F250">
        <v>1</v>
      </c>
      <c r="G250" t="s">
        <v>25</v>
      </c>
      <c r="H250">
        <v>62.5</v>
      </c>
      <c r="I250" t="s">
        <v>15</v>
      </c>
      <c r="J250">
        <v>2</v>
      </c>
      <c r="K250" t="s">
        <v>16</v>
      </c>
    </row>
    <row r="251" spans="1:11" x14ac:dyDescent="0.3">
      <c r="A251" t="s">
        <v>275</v>
      </c>
      <c r="B251" t="s">
        <v>18</v>
      </c>
      <c r="C251" t="s">
        <v>33</v>
      </c>
      <c r="D251">
        <v>7.35</v>
      </c>
      <c r="E251">
        <v>2</v>
      </c>
      <c r="F251">
        <v>0</v>
      </c>
      <c r="G251" t="s">
        <v>25</v>
      </c>
      <c r="H251">
        <v>79.099999999999994</v>
      </c>
      <c r="I251" t="s">
        <v>15</v>
      </c>
      <c r="J251">
        <v>3</v>
      </c>
      <c r="K251" t="s">
        <v>16</v>
      </c>
    </row>
    <row r="252" spans="1:11" x14ac:dyDescent="0.3">
      <c r="A252" t="s">
        <v>276</v>
      </c>
      <c r="B252" t="s">
        <v>12</v>
      </c>
      <c r="C252" t="s">
        <v>33</v>
      </c>
      <c r="D252">
        <v>5.44</v>
      </c>
      <c r="E252">
        <v>2</v>
      </c>
      <c r="F252">
        <v>0</v>
      </c>
      <c r="G252" t="s">
        <v>25</v>
      </c>
      <c r="H252">
        <v>60.8</v>
      </c>
      <c r="I252" t="s">
        <v>28</v>
      </c>
      <c r="J252">
        <v>3</v>
      </c>
      <c r="K252" t="s">
        <v>16</v>
      </c>
    </row>
    <row r="253" spans="1:11" x14ac:dyDescent="0.3">
      <c r="A253" t="s">
        <v>277</v>
      </c>
      <c r="B253" t="s">
        <v>12</v>
      </c>
      <c r="C253" t="s">
        <v>13</v>
      </c>
      <c r="D253">
        <v>5.57</v>
      </c>
      <c r="E253">
        <v>1</v>
      </c>
      <c r="F253">
        <v>2</v>
      </c>
      <c r="G253" t="s">
        <v>25</v>
      </c>
      <c r="H253">
        <v>44.6</v>
      </c>
      <c r="I253" t="s">
        <v>15</v>
      </c>
      <c r="J253">
        <v>1</v>
      </c>
      <c r="K253" t="s">
        <v>22</v>
      </c>
    </row>
    <row r="254" spans="1:11" x14ac:dyDescent="0.3">
      <c r="A254" t="s">
        <v>278</v>
      </c>
      <c r="B254" t="s">
        <v>18</v>
      </c>
      <c r="C254" t="s">
        <v>13</v>
      </c>
      <c r="D254">
        <v>6.43</v>
      </c>
      <c r="E254">
        <v>0</v>
      </c>
      <c r="F254">
        <v>0</v>
      </c>
      <c r="G254" t="s">
        <v>25</v>
      </c>
      <c r="H254">
        <v>42.7</v>
      </c>
      <c r="I254" t="s">
        <v>28</v>
      </c>
      <c r="J254">
        <v>2</v>
      </c>
      <c r="K254" t="s">
        <v>22</v>
      </c>
    </row>
    <row r="255" spans="1:11" x14ac:dyDescent="0.3">
      <c r="A255" t="s">
        <v>279</v>
      </c>
      <c r="B255" t="s">
        <v>12</v>
      </c>
      <c r="C255" t="s">
        <v>24</v>
      </c>
      <c r="D255">
        <v>5.68</v>
      </c>
      <c r="E255">
        <v>0</v>
      </c>
      <c r="F255">
        <v>0</v>
      </c>
      <c r="G255" t="s">
        <v>19</v>
      </c>
      <c r="H255">
        <v>36.4</v>
      </c>
      <c r="I255" t="s">
        <v>28</v>
      </c>
      <c r="J255">
        <v>2</v>
      </c>
      <c r="K255" t="s">
        <v>22</v>
      </c>
    </row>
    <row r="256" spans="1:11" x14ac:dyDescent="0.3">
      <c r="A256" t="s">
        <v>280</v>
      </c>
      <c r="B256" t="s">
        <v>12</v>
      </c>
      <c r="C256" t="s">
        <v>21</v>
      </c>
      <c r="D256">
        <v>6.76</v>
      </c>
      <c r="E256">
        <v>1</v>
      </c>
      <c r="F256">
        <v>0</v>
      </c>
      <c r="G256" t="s">
        <v>14</v>
      </c>
      <c r="H256">
        <v>74.5</v>
      </c>
      <c r="I256" t="s">
        <v>26</v>
      </c>
      <c r="J256">
        <v>5</v>
      </c>
      <c r="K256" t="s">
        <v>16</v>
      </c>
    </row>
    <row r="257" spans="1:11" x14ac:dyDescent="0.3">
      <c r="A257" t="s">
        <v>281</v>
      </c>
      <c r="B257" t="s">
        <v>12</v>
      </c>
      <c r="C257" t="s">
        <v>30</v>
      </c>
      <c r="D257">
        <v>5.99</v>
      </c>
      <c r="E257">
        <v>1</v>
      </c>
      <c r="F257">
        <v>2</v>
      </c>
      <c r="G257" t="s">
        <v>14</v>
      </c>
      <c r="H257">
        <v>100</v>
      </c>
      <c r="I257" t="s">
        <v>15</v>
      </c>
      <c r="J257">
        <v>5</v>
      </c>
      <c r="K257" t="s">
        <v>22</v>
      </c>
    </row>
    <row r="258" spans="1:11" x14ac:dyDescent="0.3">
      <c r="A258" t="s">
        <v>282</v>
      </c>
      <c r="B258" t="s">
        <v>18</v>
      </c>
      <c r="C258" t="s">
        <v>24</v>
      </c>
      <c r="D258">
        <v>6.9</v>
      </c>
      <c r="E258">
        <v>3</v>
      </c>
      <c r="F258">
        <v>0</v>
      </c>
      <c r="G258" t="s">
        <v>25</v>
      </c>
      <c r="H258">
        <v>71.5</v>
      </c>
      <c r="I258" t="s">
        <v>26</v>
      </c>
      <c r="J258">
        <v>4</v>
      </c>
      <c r="K258" t="s">
        <v>16</v>
      </c>
    </row>
    <row r="259" spans="1:11" x14ac:dyDescent="0.3">
      <c r="A259" t="s">
        <v>283</v>
      </c>
      <c r="B259" t="s">
        <v>18</v>
      </c>
      <c r="C259" t="s">
        <v>13</v>
      </c>
      <c r="D259">
        <v>8.41</v>
      </c>
      <c r="E259">
        <v>0</v>
      </c>
      <c r="F259">
        <v>1</v>
      </c>
      <c r="G259" t="s">
        <v>25</v>
      </c>
      <c r="H259">
        <v>90.1</v>
      </c>
      <c r="I259" t="s">
        <v>28</v>
      </c>
      <c r="J259">
        <v>3</v>
      </c>
      <c r="K259" t="s">
        <v>16</v>
      </c>
    </row>
    <row r="260" spans="1:11" x14ac:dyDescent="0.3">
      <c r="A260" t="s">
        <v>284</v>
      </c>
      <c r="B260" t="s">
        <v>12</v>
      </c>
      <c r="C260" t="s">
        <v>30</v>
      </c>
      <c r="D260">
        <v>6.95</v>
      </c>
      <c r="E260">
        <v>1</v>
      </c>
      <c r="F260">
        <v>0</v>
      </c>
      <c r="G260" t="s">
        <v>14</v>
      </c>
      <c r="H260">
        <v>82</v>
      </c>
      <c r="I260" t="s">
        <v>15</v>
      </c>
      <c r="J260">
        <v>0</v>
      </c>
      <c r="K260" t="s">
        <v>22</v>
      </c>
    </row>
    <row r="261" spans="1:11" x14ac:dyDescent="0.3">
      <c r="A261" t="s">
        <v>285</v>
      </c>
      <c r="B261" t="s">
        <v>12</v>
      </c>
      <c r="C261" t="s">
        <v>13</v>
      </c>
      <c r="D261">
        <v>6.7</v>
      </c>
      <c r="E261">
        <v>0</v>
      </c>
      <c r="F261">
        <v>1</v>
      </c>
      <c r="G261" t="s">
        <v>14</v>
      </c>
      <c r="H261">
        <v>57.2</v>
      </c>
      <c r="I261" t="s">
        <v>28</v>
      </c>
      <c r="J261">
        <v>5</v>
      </c>
      <c r="K261" t="s">
        <v>22</v>
      </c>
    </row>
    <row r="262" spans="1:11" x14ac:dyDescent="0.3">
      <c r="A262" t="s">
        <v>286</v>
      </c>
      <c r="B262" t="s">
        <v>18</v>
      </c>
      <c r="C262" t="s">
        <v>30</v>
      </c>
      <c r="D262">
        <v>7.39</v>
      </c>
      <c r="E262">
        <v>0</v>
      </c>
      <c r="F262">
        <v>0</v>
      </c>
      <c r="G262" t="s">
        <v>25</v>
      </c>
      <c r="H262">
        <v>84</v>
      </c>
      <c r="I262" t="s">
        <v>15</v>
      </c>
      <c r="J262">
        <v>1</v>
      </c>
      <c r="K262" t="s">
        <v>22</v>
      </c>
    </row>
    <row r="263" spans="1:11" x14ac:dyDescent="0.3">
      <c r="A263" t="s">
        <v>287</v>
      </c>
      <c r="B263" t="s">
        <v>18</v>
      </c>
      <c r="C263" t="s">
        <v>21</v>
      </c>
      <c r="D263">
        <v>6.3</v>
      </c>
      <c r="E263">
        <v>1</v>
      </c>
      <c r="F263">
        <v>2</v>
      </c>
      <c r="G263" t="s">
        <v>19</v>
      </c>
      <c r="H263">
        <v>57.8</v>
      </c>
      <c r="I263" t="s">
        <v>26</v>
      </c>
      <c r="J263">
        <v>1</v>
      </c>
      <c r="K263" t="s">
        <v>16</v>
      </c>
    </row>
    <row r="264" spans="1:11" x14ac:dyDescent="0.3">
      <c r="A264" t="s">
        <v>288</v>
      </c>
      <c r="B264" t="s">
        <v>12</v>
      </c>
      <c r="C264" t="s">
        <v>24</v>
      </c>
      <c r="D264">
        <v>7.84</v>
      </c>
      <c r="E264">
        <v>1</v>
      </c>
      <c r="F264">
        <v>3</v>
      </c>
      <c r="G264" t="s">
        <v>25</v>
      </c>
      <c r="H264">
        <v>58.1</v>
      </c>
      <c r="I264" t="s">
        <v>26</v>
      </c>
      <c r="J264">
        <v>1</v>
      </c>
      <c r="K264" t="s">
        <v>16</v>
      </c>
    </row>
    <row r="265" spans="1:11" x14ac:dyDescent="0.3">
      <c r="A265" t="s">
        <v>289</v>
      </c>
      <c r="B265" t="s">
        <v>12</v>
      </c>
      <c r="C265" t="s">
        <v>30</v>
      </c>
      <c r="D265">
        <v>7.5</v>
      </c>
      <c r="E265">
        <v>1</v>
      </c>
      <c r="F265">
        <v>2</v>
      </c>
      <c r="G265" t="s">
        <v>25</v>
      </c>
      <c r="H265">
        <v>61.9</v>
      </c>
      <c r="I265" t="s">
        <v>28</v>
      </c>
      <c r="J265">
        <v>5</v>
      </c>
      <c r="K265" t="s">
        <v>22</v>
      </c>
    </row>
    <row r="266" spans="1:11" x14ac:dyDescent="0.3">
      <c r="A266" t="s">
        <v>290</v>
      </c>
      <c r="B266" t="s">
        <v>18</v>
      </c>
      <c r="C266" t="s">
        <v>33</v>
      </c>
      <c r="D266">
        <v>7.04</v>
      </c>
      <c r="E266">
        <v>3</v>
      </c>
      <c r="F266">
        <v>0</v>
      </c>
      <c r="G266" t="s">
        <v>14</v>
      </c>
      <c r="H266">
        <v>62.6</v>
      </c>
      <c r="I266" t="s">
        <v>15</v>
      </c>
      <c r="J266">
        <v>5</v>
      </c>
      <c r="K266" t="s">
        <v>22</v>
      </c>
    </row>
    <row r="267" spans="1:11" x14ac:dyDescent="0.3">
      <c r="A267" t="s">
        <v>291</v>
      </c>
      <c r="B267" t="s">
        <v>18</v>
      </c>
      <c r="C267" t="s">
        <v>33</v>
      </c>
      <c r="D267">
        <v>7.15</v>
      </c>
      <c r="E267">
        <v>1</v>
      </c>
      <c r="F267">
        <v>0</v>
      </c>
      <c r="G267" t="s">
        <v>25</v>
      </c>
      <c r="H267">
        <v>74.900000000000006</v>
      </c>
      <c r="I267" t="s">
        <v>15</v>
      </c>
      <c r="J267">
        <v>1</v>
      </c>
      <c r="K267" t="s">
        <v>16</v>
      </c>
    </row>
    <row r="268" spans="1:11" x14ac:dyDescent="0.3">
      <c r="A268" t="s">
        <v>292</v>
      </c>
      <c r="B268" t="s">
        <v>18</v>
      </c>
      <c r="C268" t="s">
        <v>30</v>
      </c>
      <c r="D268">
        <v>9.0399999999999991</v>
      </c>
      <c r="E268">
        <v>3</v>
      </c>
      <c r="F268">
        <v>0</v>
      </c>
      <c r="G268" t="s">
        <v>25</v>
      </c>
      <c r="H268">
        <v>54.9</v>
      </c>
      <c r="I268" t="s">
        <v>15</v>
      </c>
      <c r="J268">
        <v>5</v>
      </c>
      <c r="K268" t="s">
        <v>16</v>
      </c>
    </row>
    <row r="269" spans="1:11" x14ac:dyDescent="0.3">
      <c r="A269" t="s">
        <v>293</v>
      </c>
      <c r="B269" t="s">
        <v>18</v>
      </c>
      <c r="C269" t="s">
        <v>30</v>
      </c>
      <c r="D269">
        <v>7.94</v>
      </c>
      <c r="E269">
        <v>2</v>
      </c>
      <c r="F269">
        <v>0</v>
      </c>
      <c r="G269" t="s">
        <v>25</v>
      </c>
      <c r="H269">
        <v>78.3</v>
      </c>
      <c r="I269" t="s">
        <v>28</v>
      </c>
      <c r="J269">
        <v>0</v>
      </c>
      <c r="K269" t="s">
        <v>16</v>
      </c>
    </row>
    <row r="270" spans="1:11" x14ac:dyDescent="0.3">
      <c r="A270" t="s">
        <v>294</v>
      </c>
      <c r="B270" t="s">
        <v>12</v>
      </c>
      <c r="C270" t="s">
        <v>30</v>
      </c>
      <c r="D270">
        <v>9.1999999999999993</v>
      </c>
      <c r="E270">
        <v>1</v>
      </c>
      <c r="F270">
        <v>0</v>
      </c>
      <c r="G270" t="s">
        <v>14</v>
      </c>
      <c r="H270">
        <v>78.099999999999994</v>
      </c>
      <c r="I270" t="s">
        <v>26</v>
      </c>
      <c r="J270">
        <v>0</v>
      </c>
      <c r="K270" t="s">
        <v>16</v>
      </c>
    </row>
    <row r="271" spans="1:11" x14ac:dyDescent="0.3">
      <c r="A271" t="s">
        <v>295</v>
      </c>
      <c r="B271" t="s">
        <v>12</v>
      </c>
      <c r="C271" t="s">
        <v>33</v>
      </c>
      <c r="D271">
        <v>7.53</v>
      </c>
      <c r="E271">
        <v>2</v>
      </c>
      <c r="F271">
        <v>3</v>
      </c>
      <c r="G271" t="s">
        <v>14</v>
      </c>
      <c r="H271">
        <v>70.099999999999994</v>
      </c>
      <c r="I271" t="s">
        <v>26</v>
      </c>
      <c r="J271">
        <v>4</v>
      </c>
      <c r="K271" t="s">
        <v>16</v>
      </c>
    </row>
    <row r="272" spans="1:11" x14ac:dyDescent="0.3">
      <c r="A272" t="s">
        <v>296</v>
      </c>
      <c r="B272" t="s">
        <v>18</v>
      </c>
      <c r="C272" t="s">
        <v>33</v>
      </c>
      <c r="D272">
        <v>5.53</v>
      </c>
      <c r="E272">
        <v>1</v>
      </c>
      <c r="F272">
        <v>0</v>
      </c>
      <c r="G272" t="s">
        <v>14</v>
      </c>
      <c r="H272">
        <v>94.1</v>
      </c>
      <c r="I272" t="s">
        <v>26</v>
      </c>
      <c r="J272">
        <v>3</v>
      </c>
      <c r="K272" t="s">
        <v>16</v>
      </c>
    </row>
    <row r="273" spans="1:11" x14ac:dyDescent="0.3">
      <c r="A273" t="s">
        <v>297</v>
      </c>
      <c r="B273" t="s">
        <v>18</v>
      </c>
      <c r="C273" t="s">
        <v>30</v>
      </c>
      <c r="D273">
        <v>6.74</v>
      </c>
      <c r="E273">
        <v>0</v>
      </c>
      <c r="F273">
        <v>1</v>
      </c>
      <c r="G273" t="s">
        <v>25</v>
      </c>
      <c r="H273">
        <v>84.3</v>
      </c>
      <c r="I273" t="s">
        <v>26</v>
      </c>
      <c r="J273">
        <v>0</v>
      </c>
      <c r="K273" t="s">
        <v>22</v>
      </c>
    </row>
    <row r="274" spans="1:11" x14ac:dyDescent="0.3">
      <c r="A274" t="s">
        <v>298</v>
      </c>
      <c r="B274" t="s">
        <v>18</v>
      </c>
      <c r="C274" t="s">
        <v>13</v>
      </c>
      <c r="D274">
        <v>5.3</v>
      </c>
      <c r="E274">
        <v>2</v>
      </c>
      <c r="F274">
        <v>1</v>
      </c>
      <c r="G274" t="s">
        <v>19</v>
      </c>
      <c r="H274">
        <v>81</v>
      </c>
      <c r="I274" t="s">
        <v>15</v>
      </c>
      <c r="J274">
        <v>4</v>
      </c>
      <c r="K274" t="s">
        <v>16</v>
      </c>
    </row>
    <row r="275" spans="1:11" x14ac:dyDescent="0.3">
      <c r="A275" t="s">
        <v>299</v>
      </c>
      <c r="B275" t="s">
        <v>18</v>
      </c>
      <c r="C275" t="s">
        <v>13</v>
      </c>
      <c r="D275">
        <v>7.53</v>
      </c>
      <c r="E275">
        <v>0</v>
      </c>
      <c r="F275">
        <v>1</v>
      </c>
      <c r="G275" t="s">
        <v>19</v>
      </c>
      <c r="H275">
        <v>66</v>
      </c>
      <c r="I275" t="s">
        <v>15</v>
      </c>
      <c r="J275">
        <v>2</v>
      </c>
      <c r="K275" t="s">
        <v>22</v>
      </c>
    </row>
    <row r="276" spans="1:11" x14ac:dyDescent="0.3">
      <c r="A276" t="s">
        <v>300</v>
      </c>
      <c r="B276" t="s">
        <v>12</v>
      </c>
      <c r="C276" t="s">
        <v>21</v>
      </c>
      <c r="D276">
        <v>7.75</v>
      </c>
      <c r="E276">
        <v>1</v>
      </c>
      <c r="F276">
        <v>0</v>
      </c>
      <c r="G276" t="s">
        <v>25</v>
      </c>
      <c r="H276">
        <v>70.3</v>
      </c>
      <c r="I276" t="s">
        <v>28</v>
      </c>
      <c r="J276">
        <v>3</v>
      </c>
      <c r="K276" t="s">
        <v>16</v>
      </c>
    </row>
    <row r="277" spans="1:11" x14ac:dyDescent="0.3">
      <c r="A277" t="s">
        <v>301</v>
      </c>
      <c r="B277" t="s">
        <v>12</v>
      </c>
      <c r="C277" t="s">
        <v>24</v>
      </c>
      <c r="D277">
        <v>6.11</v>
      </c>
      <c r="E277">
        <v>2</v>
      </c>
      <c r="F277">
        <v>3</v>
      </c>
      <c r="G277" t="s">
        <v>25</v>
      </c>
      <c r="H277">
        <v>72.900000000000006</v>
      </c>
      <c r="I277" t="s">
        <v>28</v>
      </c>
      <c r="J277">
        <v>0</v>
      </c>
      <c r="K277" t="s">
        <v>22</v>
      </c>
    </row>
    <row r="278" spans="1:11" x14ac:dyDescent="0.3">
      <c r="A278" t="s">
        <v>302</v>
      </c>
      <c r="B278" t="s">
        <v>18</v>
      </c>
      <c r="C278" t="s">
        <v>13</v>
      </c>
      <c r="D278">
        <v>6.34</v>
      </c>
      <c r="E278">
        <v>0</v>
      </c>
      <c r="F278">
        <v>0</v>
      </c>
      <c r="G278" t="s">
        <v>19</v>
      </c>
      <c r="H278">
        <v>65.2</v>
      </c>
      <c r="I278" t="s">
        <v>15</v>
      </c>
      <c r="J278">
        <v>2</v>
      </c>
      <c r="K278" t="s">
        <v>22</v>
      </c>
    </row>
    <row r="279" spans="1:11" x14ac:dyDescent="0.3">
      <c r="A279" t="s">
        <v>303</v>
      </c>
      <c r="B279" t="s">
        <v>18</v>
      </c>
      <c r="C279" t="s">
        <v>33</v>
      </c>
      <c r="D279">
        <v>7.15</v>
      </c>
      <c r="E279">
        <v>0</v>
      </c>
      <c r="F279">
        <v>2</v>
      </c>
      <c r="G279" t="s">
        <v>14</v>
      </c>
      <c r="H279">
        <v>59.4</v>
      </c>
      <c r="I279" t="s">
        <v>26</v>
      </c>
      <c r="J279">
        <v>4</v>
      </c>
      <c r="K279" t="s">
        <v>22</v>
      </c>
    </row>
    <row r="280" spans="1:11" x14ac:dyDescent="0.3">
      <c r="A280" t="s">
        <v>304</v>
      </c>
      <c r="B280" t="s">
        <v>18</v>
      </c>
      <c r="C280" t="s">
        <v>13</v>
      </c>
      <c r="D280">
        <v>5.8</v>
      </c>
      <c r="E280">
        <v>3</v>
      </c>
      <c r="F280">
        <v>3</v>
      </c>
      <c r="G280" t="s">
        <v>25</v>
      </c>
      <c r="H280">
        <v>28.9</v>
      </c>
      <c r="I280" t="s">
        <v>26</v>
      </c>
      <c r="J280">
        <v>0</v>
      </c>
      <c r="K280" t="s">
        <v>22</v>
      </c>
    </row>
    <row r="281" spans="1:11" x14ac:dyDescent="0.3">
      <c r="A281" t="s">
        <v>305</v>
      </c>
      <c r="B281" t="s">
        <v>18</v>
      </c>
      <c r="C281" t="s">
        <v>21</v>
      </c>
      <c r="D281">
        <v>5.73</v>
      </c>
      <c r="E281">
        <v>1</v>
      </c>
      <c r="F281">
        <v>2</v>
      </c>
      <c r="G281" t="s">
        <v>19</v>
      </c>
      <c r="H281">
        <v>75.8</v>
      </c>
      <c r="I281" t="s">
        <v>26</v>
      </c>
      <c r="J281">
        <v>0</v>
      </c>
      <c r="K281" t="s">
        <v>16</v>
      </c>
    </row>
    <row r="282" spans="1:11" x14ac:dyDescent="0.3">
      <c r="A282" t="s">
        <v>306</v>
      </c>
      <c r="B282" t="s">
        <v>18</v>
      </c>
      <c r="C282" t="s">
        <v>21</v>
      </c>
      <c r="D282">
        <v>8.24</v>
      </c>
      <c r="E282">
        <v>0</v>
      </c>
      <c r="F282">
        <v>1</v>
      </c>
      <c r="G282" t="s">
        <v>25</v>
      </c>
      <c r="H282">
        <v>80.599999999999994</v>
      </c>
      <c r="I282" t="s">
        <v>26</v>
      </c>
      <c r="J282">
        <v>5</v>
      </c>
      <c r="K282" t="s">
        <v>16</v>
      </c>
    </row>
    <row r="283" spans="1:11" x14ac:dyDescent="0.3">
      <c r="A283" t="s">
        <v>307</v>
      </c>
      <c r="B283" t="s">
        <v>12</v>
      </c>
      <c r="C283" t="s">
        <v>24</v>
      </c>
      <c r="D283">
        <v>7.11</v>
      </c>
      <c r="E283">
        <v>1</v>
      </c>
      <c r="F283">
        <v>0</v>
      </c>
      <c r="G283" t="s">
        <v>19</v>
      </c>
      <c r="H283">
        <v>47.6</v>
      </c>
      <c r="I283" t="s">
        <v>26</v>
      </c>
      <c r="J283">
        <v>2</v>
      </c>
      <c r="K283" t="s">
        <v>16</v>
      </c>
    </row>
    <row r="284" spans="1:11" x14ac:dyDescent="0.3">
      <c r="A284" t="s">
        <v>308</v>
      </c>
      <c r="B284" t="s">
        <v>12</v>
      </c>
      <c r="C284" t="s">
        <v>13</v>
      </c>
      <c r="D284">
        <v>6.44</v>
      </c>
      <c r="E284">
        <v>1</v>
      </c>
      <c r="F284">
        <v>0</v>
      </c>
      <c r="G284" t="s">
        <v>19</v>
      </c>
      <c r="H284">
        <v>74.099999999999994</v>
      </c>
      <c r="I284" t="s">
        <v>15</v>
      </c>
      <c r="J284">
        <v>0</v>
      </c>
      <c r="K284" t="s">
        <v>16</v>
      </c>
    </row>
    <row r="285" spans="1:11" x14ac:dyDescent="0.3">
      <c r="A285" t="s">
        <v>309</v>
      </c>
      <c r="B285" t="s">
        <v>12</v>
      </c>
      <c r="C285" t="s">
        <v>33</v>
      </c>
      <c r="D285">
        <v>5.31</v>
      </c>
      <c r="E285">
        <v>1</v>
      </c>
      <c r="F285">
        <v>2</v>
      </c>
      <c r="G285" t="s">
        <v>25</v>
      </c>
      <c r="H285">
        <v>56.1</v>
      </c>
      <c r="I285" t="s">
        <v>26</v>
      </c>
      <c r="J285">
        <v>1</v>
      </c>
      <c r="K285" t="s">
        <v>22</v>
      </c>
    </row>
    <row r="286" spans="1:11" x14ac:dyDescent="0.3">
      <c r="A286" t="s">
        <v>310</v>
      </c>
      <c r="B286" t="s">
        <v>12</v>
      </c>
      <c r="C286" t="s">
        <v>33</v>
      </c>
      <c r="D286">
        <v>7.85</v>
      </c>
      <c r="E286">
        <v>3</v>
      </c>
      <c r="F286">
        <v>0</v>
      </c>
      <c r="G286" t="s">
        <v>19</v>
      </c>
      <c r="H286">
        <v>59.5</v>
      </c>
      <c r="I286" t="s">
        <v>15</v>
      </c>
      <c r="J286">
        <v>5</v>
      </c>
      <c r="K286" t="s">
        <v>16</v>
      </c>
    </row>
    <row r="287" spans="1:11" x14ac:dyDescent="0.3">
      <c r="A287" t="s">
        <v>311</v>
      </c>
      <c r="B287" t="s">
        <v>12</v>
      </c>
      <c r="C287" t="s">
        <v>30</v>
      </c>
      <c r="D287">
        <v>6.32</v>
      </c>
      <c r="E287">
        <v>1</v>
      </c>
      <c r="F287">
        <v>4</v>
      </c>
      <c r="G287" t="s">
        <v>25</v>
      </c>
      <c r="H287">
        <v>84.7</v>
      </c>
      <c r="I287" t="s">
        <v>15</v>
      </c>
      <c r="J287">
        <v>5</v>
      </c>
      <c r="K287" t="s">
        <v>16</v>
      </c>
    </row>
    <row r="288" spans="1:11" x14ac:dyDescent="0.3">
      <c r="A288" t="s">
        <v>312</v>
      </c>
      <c r="B288" t="s">
        <v>12</v>
      </c>
      <c r="C288" t="s">
        <v>33</v>
      </c>
      <c r="D288">
        <v>8.86</v>
      </c>
      <c r="E288">
        <v>1</v>
      </c>
      <c r="F288">
        <v>0</v>
      </c>
      <c r="G288" t="s">
        <v>25</v>
      </c>
      <c r="H288">
        <v>50.1</v>
      </c>
      <c r="I288" t="s">
        <v>26</v>
      </c>
      <c r="J288">
        <v>0</v>
      </c>
      <c r="K288" t="s">
        <v>16</v>
      </c>
    </row>
    <row r="289" spans="1:11" x14ac:dyDescent="0.3">
      <c r="A289" t="s">
        <v>313</v>
      </c>
      <c r="B289" t="s">
        <v>12</v>
      </c>
      <c r="C289" t="s">
        <v>24</v>
      </c>
      <c r="D289">
        <v>7.86</v>
      </c>
      <c r="E289">
        <v>2</v>
      </c>
      <c r="F289">
        <v>0</v>
      </c>
      <c r="G289" t="s">
        <v>25</v>
      </c>
      <c r="H289">
        <v>50.1</v>
      </c>
      <c r="I289" t="s">
        <v>26</v>
      </c>
      <c r="J289">
        <v>5</v>
      </c>
      <c r="K289" t="s">
        <v>16</v>
      </c>
    </row>
    <row r="290" spans="1:11" x14ac:dyDescent="0.3">
      <c r="A290" t="s">
        <v>314</v>
      </c>
      <c r="B290" t="s">
        <v>12</v>
      </c>
      <c r="C290" t="s">
        <v>24</v>
      </c>
      <c r="D290">
        <v>6.19</v>
      </c>
      <c r="E290">
        <v>2</v>
      </c>
      <c r="F290">
        <v>0</v>
      </c>
      <c r="G290" t="s">
        <v>14</v>
      </c>
      <c r="H290">
        <v>92.1</v>
      </c>
      <c r="I290" t="s">
        <v>28</v>
      </c>
      <c r="J290">
        <v>3</v>
      </c>
      <c r="K290" t="s">
        <v>16</v>
      </c>
    </row>
    <row r="291" spans="1:11" x14ac:dyDescent="0.3">
      <c r="A291" t="s">
        <v>315</v>
      </c>
      <c r="B291" t="s">
        <v>12</v>
      </c>
      <c r="C291" t="s">
        <v>33</v>
      </c>
      <c r="D291">
        <v>6.28</v>
      </c>
      <c r="E291">
        <v>0</v>
      </c>
      <c r="F291">
        <v>0</v>
      </c>
      <c r="G291" t="s">
        <v>25</v>
      </c>
      <c r="H291">
        <v>62.8</v>
      </c>
      <c r="I291" t="s">
        <v>28</v>
      </c>
      <c r="J291">
        <v>2</v>
      </c>
      <c r="K291" t="s">
        <v>22</v>
      </c>
    </row>
    <row r="292" spans="1:11" x14ac:dyDescent="0.3">
      <c r="A292" t="s">
        <v>316</v>
      </c>
      <c r="B292" t="s">
        <v>12</v>
      </c>
      <c r="C292" t="s">
        <v>33</v>
      </c>
      <c r="D292">
        <v>8.7200000000000006</v>
      </c>
      <c r="E292">
        <v>0</v>
      </c>
      <c r="F292">
        <v>1</v>
      </c>
      <c r="G292" t="s">
        <v>25</v>
      </c>
      <c r="H292">
        <v>83.7</v>
      </c>
      <c r="I292" t="s">
        <v>15</v>
      </c>
      <c r="J292">
        <v>3</v>
      </c>
      <c r="K292" t="s">
        <v>16</v>
      </c>
    </row>
    <row r="293" spans="1:11" x14ac:dyDescent="0.3">
      <c r="A293" t="s">
        <v>317</v>
      </c>
      <c r="B293" t="s">
        <v>12</v>
      </c>
      <c r="C293" t="s">
        <v>30</v>
      </c>
      <c r="D293">
        <v>6.92</v>
      </c>
      <c r="E293">
        <v>0</v>
      </c>
      <c r="F293">
        <v>2</v>
      </c>
      <c r="G293" t="s">
        <v>14</v>
      </c>
      <c r="H293">
        <v>41</v>
      </c>
      <c r="I293" t="s">
        <v>15</v>
      </c>
      <c r="J293">
        <v>4</v>
      </c>
      <c r="K293" t="s">
        <v>22</v>
      </c>
    </row>
    <row r="294" spans="1:11" x14ac:dyDescent="0.3">
      <c r="A294" t="s">
        <v>318</v>
      </c>
      <c r="B294" t="s">
        <v>18</v>
      </c>
      <c r="C294" t="s">
        <v>33</v>
      </c>
      <c r="D294">
        <v>6.49</v>
      </c>
      <c r="E294">
        <v>1</v>
      </c>
      <c r="F294">
        <v>2</v>
      </c>
      <c r="G294" t="s">
        <v>14</v>
      </c>
      <c r="H294">
        <v>42.2</v>
      </c>
      <c r="I294" t="s">
        <v>26</v>
      </c>
      <c r="J294">
        <v>3</v>
      </c>
      <c r="K294" t="s">
        <v>22</v>
      </c>
    </row>
    <row r="295" spans="1:11" x14ac:dyDescent="0.3">
      <c r="A295" t="s">
        <v>319</v>
      </c>
      <c r="B295" t="s">
        <v>12</v>
      </c>
      <c r="C295" t="s">
        <v>30</v>
      </c>
      <c r="D295">
        <v>7.03</v>
      </c>
      <c r="E295">
        <v>1</v>
      </c>
      <c r="F295">
        <v>3</v>
      </c>
      <c r="G295" t="s">
        <v>14</v>
      </c>
      <c r="H295">
        <v>51.3</v>
      </c>
      <c r="I295" t="s">
        <v>15</v>
      </c>
      <c r="J295">
        <v>1</v>
      </c>
      <c r="K295" t="s">
        <v>22</v>
      </c>
    </row>
    <row r="296" spans="1:11" x14ac:dyDescent="0.3">
      <c r="A296" t="s">
        <v>320</v>
      </c>
      <c r="B296" t="s">
        <v>12</v>
      </c>
      <c r="C296" t="s">
        <v>30</v>
      </c>
      <c r="D296">
        <v>6.48</v>
      </c>
      <c r="E296">
        <v>1</v>
      </c>
      <c r="F296">
        <v>4</v>
      </c>
      <c r="G296" t="s">
        <v>25</v>
      </c>
      <c r="H296">
        <v>57.8</v>
      </c>
      <c r="I296" t="s">
        <v>28</v>
      </c>
      <c r="J296">
        <v>5</v>
      </c>
      <c r="K296" t="s">
        <v>22</v>
      </c>
    </row>
    <row r="297" spans="1:11" x14ac:dyDescent="0.3">
      <c r="A297" t="s">
        <v>321</v>
      </c>
      <c r="B297" t="s">
        <v>12</v>
      </c>
      <c r="C297" t="s">
        <v>33</v>
      </c>
      <c r="D297">
        <v>7.24</v>
      </c>
      <c r="E297">
        <v>3</v>
      </c>
      <c r="F297">
        <v>3</v>
      </c>
      <c r="G297" t="s">
        <v>19</v>
      </c>
      <c r="H297">
        <v>44</v>
      </c>
      <c r="I297" t="s">
        <v>15</v>
      </c>
      <c r="J297">
        <v>5</v>
      </c>
      <c r="K297" t="s">
        <v>16</v>
      </c>
    </row>
    <row r="298" spans="1:11" x14ac:dyDescent="0.3">
      <c r="A298" t="s">
        <v>322</v>
      </c>
      <c r="B298" t="s">
        <v>18</v>
      </c>
      <c r="C298" t="s">
        <v>21</v>
      </c>
      <c r="D298">
        <v>6.92</v>
      </c>
      <c r="E298">
        <v>2</v>
      </c>
      <c r="F298">
        <v>0</v>
      </c>
      <c r="G298" t="s">
        <v>19</v>
      </c>
      <c r="H298">
        <v>70.5</v>
      </c>
      <c r="I298" t="s">
        <v>28</v>
      </c>
      <c r="J298">
        <v>1</v>
      </c>
      <c r="K298" t="s">
        <v>16</v>
      </c>
    </row>
    <row r="299" spans="1:11" x14ac:dyDescent="0.3">
      <c r="A299" t="s">
        <v>323</v>
      </c>
      <c r="B299" t="s">
        <v>12</v>
      </c>
      <c r="C299" t="s">
        <v>21</v>
      </c>
      <c r="D299">
        <v>7.88</v>
      </c>
      <c r="E299">
        <v>0</v>
      </c>
      <c r="F299">
        <v>2</v>
      </c>
      <c r="G299" t="s">
        <v>25</v>
      </c>
      <c r="H299">
        <v>71.5</v>
      </c>
      <c r="I299" t="s">
        <v>28</v>
      </c>
      <c r="J299">
        <v>5</v>
      </c>
      <c r="K299" t="s">
        <v>16</v>
      </c>
    </row>
    <row r="300" spans="1:11" x14ac:dyDescent="0.3">
      <c r="A300" t="s">
        <v>324</v>
      </c>
      <c r="B300" t="s">
        <v>18</v>
      </c>
      <c r="C300" t="s">
        <v>30</v>
      </c>
      <c r="D300">
        <v>6.61</v>
      </c>
      <c r="E300">
        <v>1</v>
      </c>
      <c r="F300">
        <v>0</v>
      </c>
      <c r="G300" t="s">
        <v>19</v>
      </c>
      <c r="H300">
        <v>51.5</v>
      </c>
      <c r="I300" t="s">
        <v>26</v>
      </c>
      <c r="J300">
        <v>3</v>
      </c>
      <c r="K300" t="s">
        <v>16</v>
      </c>
    </row>
    <row r="301" spans="1:11" x14ac:dyDescent="0.3">
      <c r="A301" t="s">
        <v>325</v>
      </c>
      <c r="B301" t="s">
        <v>12</v>
      </c>
      <c r="C301" t="s">
        <v>33</v>
      </c>
      <c r="D301">
        <v>6.12</v>
      </c>
      <c r="E301">
        <v>1</v>
      </c>
      <c r="F301">
        <v>0</v>
      </c>
      <c r="G301" t="s">
        <v>25</v>
      </c>
      <c r="H301">
        <v>52.7</v>
      </c>
      <c r="I301" t="s">
        <v>15</v>
      </c>
      <c r="J301">
        <v>4</v>
      </c>
      <c r="K301" t="s">
        <v>16</v>
      </c>
    </row>
    <row r="302" spans="1:11" x14ac:dyDescent="0.3">
      <c r="A302" t="s">
        <v>326</v>
      </c>
      <c r="B302" t="s">
        <v>12</v>
      </c>
      <c r="C302" t="s">
        <v>21</v>
      </c>
      <c r="D302">
        <v>6.65</v>
      </c>
      <c r="E302">
        <v>1</v>
      </c>
      <c r="F302">
        <v>2</v>
      </c>
      <c r="G302" t="s">
        <v>25</v>
      </c>
      <c r="H302">
        <v>54.7</v>
      </c>
      <c r="I302" t="s">
        <v>15</v>
      </c>
      <c r="J302">
        <v>0</v>
      </c>
      <c r="K302" t="s">
        <v>22</v>
      </c>
    </row>
    <row r="303" spans="1:11" x14ac:dyDescent="0.3">
      <c r="A303" t="s">
        <v>327</v>
      </c>
      <c r="B303" t="s">
        <v>12</v>
      </c>
      <c r="C303" t="s">
        <v>33</v>
      </c>
      <c r="D303">
        <v>6.64</v>
      </c>
      <c r="E303">
        <v>1</v>
      </c>
      <c r="F303">
        <v>0</v>
      </c>
      <c r="G303" t="s">
        <v>25</v>
      </c>
      <c r="H303">
        <v>47.5</v>
      </c>
      <c r="I303" t="s">
        <v>28</v>
      </c>
      <c r="J303">
        <v>1</v>
      </c>
      <c r="K303" t="s">
        <v>22</v>
      </c>
    </row>
    <row r="304" spans="1:11" x14ac:dyDescent="0.3">
      <c r="A304" t="s">
        <v>328</v>
      </c>
      <c r="B304" t="s">
        <v>12</v>
      </c>
      <c r="C304" t="s">
        <v>33</v>
      </c>
      <c r="D304">
        <v>6.92</v>
      </c>
      <c r="E304">
        <v>2</v>
      </c>
      <c r="F304">
        <v>0</v>
      </c>
      <c r="G304" t="s">
        <v>14</v>
      </c>
      <c r="H304">
        <v>21.6</v>
      </c>
      <c r="I304" t="s">
        <v>15</v>
      </c>
      <c r="J304">
        <v>3</v>
      </c>
      <c r="K304" t="s">
        <v>22</v>
      </c>
    </row>
    <row r="305" spans="1:11" x14ac:dyDescent="0.3">
      <c r="A305" t="s">
        <v>329</v>
      </c>
      <c r="B305" t="s">
        <v>18</v>
      </c>
      <c r="C305" t="s">
        <v>33</v>
      </c>
      <c r="D305">
        <v>7.63</v>
      </c>
      <c r="E305">
        <v>1</v>
      </c>
      <c r="F305">
        <v>0</v>
      </c>
      <c r="G305" t="s">
        <v>19</v>
      </c>
      <c r="H305">
        <v>63.7</v>
      </c>
      <c r="I305" t="s">
        <v>26</v>
      </c>
      <c r="J305">
        <v>3</v>
      </c>
      <c r="K305" t="s">
        <v>16</v>
      </c>
    </row>
    <row r="306" spans="1:11" x14ac:dyDescent="0.3">
      <c r="A306" t="s">
        <v>330</v>
      </c>
      <c r="B306" t="s">
        <v>18</v>
      </c>
      <c r="C306" t="s">
        <v>13</v>
      </c>
      <c r="D306">
        <v>7.58</v>
      </c>
      <c r="E306">
        <v>1</v>
      </c>
      <c r="F306">
        <v>0</v>
      </c>
      <c r="G306" t="s">
        <v>25</v>
      </c>
      <c r="H306">
        <v>58.5</v>
      </c>
      <c r="I306" t="s">
        <v>15</v>
      </c>
      <c r="J306">
        <v>3</v>
      </c>
      <c r="K306" t="s">
        <v>16</v>
      </c>
    </row>
    <row r="307" spans="1:11" x14ac:dyDescent="0.3">
      <c r="A307" t="s">
        <v>331</v>
      </c>
      <c r="B307" t="s">
        <v>18</v>
      </c>
      <c r="C307" t="s">
        <v>33</v>
      </c>
      <c r="D307">
        <v>8.1999999999999993</v>
      </c>
      <c r="E307">
        <v>2</v>
      </c>
      <c r="F307">
        <v>4</v>
      </c>
      <c r="G307" t="s">
        <v>25</v>
      </c>
      <c r="H307">
        <v>60.1</v>
      </c>
      <c r="I307" t="s">
        <v>26</v>
      </c>
      <c r="J307">
        <v>0</v>
      </c>
      <c r="K307" t="s">
        <v>16</v>
      </c>
    </row>
    <row r="308" spans="1:11" x14ac:dyDescent="0.3">
      <c r="A308" t="s">
        <v>332</v>
      </c>
      <c r="B308" t="s">
        <v>12</v>
      </c>
      <c r="C308" t="s">
        <v>13</v>
      </c>
      <c r="D308">
        <v>6.19</v>
      </c>
      <c r="E308">
        <v>1</v>
      </c>
      <c r="F308">
        <v>0</v>
      </c>
      <c r="G308" t="s">
        <v>25</v>
      </c>
      <c r="H308">
        <v>49.8</v>
      </c>
      <c r="I308" t="s">
        <v>15</v>
      </c>
      <c r="J308">
        <v>2</v>
      </c>
      <c r="K308" t="s">
        <v>22</v>
      </c>
    </row>
    <row r="309" spans="1:11" x14ac:dyDescent="0.3">
      <c r="A309" t="s">
        <v>333</v>
      </c>
      <c r="B309" t="s">
        <v>12</v>
      </c>
      <c r="C309" t="s">
        <v>30</v>
      </c>
      <c r="D309">
        <v>7.39</v>
      </c>
      <c r="E309">
        <v>0</v>
      </c>
      <c r="F309">
        <v>0</v>
      </c>
      <c r="G309" t="s">
        <v>25</v>
      </c>
      <c r="H309">
        <v>77.2</v>
      </c>
      <c r="I309" t="s">
        <v>15</v>
      </c>
      <c r="J309">
        <v>5</v>
      </c>
      <c r="K309" t="s">
        <v>22</v>
      </c>
    </row>
    <row r="310" spans="1:11" x14ac:dyDescent="0.3">
      <c r="A310" t="s">
        <v>334</v>
      </c>
      <c r="B310" t="s">
        <v>18</v>
      </c>
      <c r="C310" t="s">
        <v>21</v>
      </c>
      <c r="D310">
        <v>7.73</v>
      </c>
      <c r="E310">
        <v>1</v>
      </c>
      <c r="F310">
        <v>1</v>
      </c>
      <c r="G310" t="s">
        <v>14</v>
      </c>
      <c r="H310">
        <v>100</v>
      </c>
      <c r="I310" t="s">
        <v>15</v>
      </c>
      <c r="J310">
        <v>5</v>
      </c>
      <c r="K310" t="s">
        <v>16</v>
      </c>
    </row>
    <row r="311" spans="1:11" x14ac:dyDescent="0.3">
      <c r="A311" t="s">
        <v>335</v>
      </c>
      <c r="B311" t="s">
        <v>12</v>
      </c>
      <c r="C311" t="s">
        <v>21</v>
      </c>
      <c r="D311">
        <v>6.33</v>
      </c>
      <c r="E311">
        <v>0</v>
      </c>
      <c r="F311">
        <v>0</v>
      </c>
      <c r="G311" t="s">
        <v>25</v>
      </c>
      <c r="H311">
        <v>52.5</v>
      </c>
      <c r="I311" t="s">
        <v>15</v>
      </c>
      <c r="J311">
        <v>4</v>
      </c>
      <c r="K311" t="s">
        <v>22</v>
      </c>
    </row>
    <row r="312" spans="1:11" x14ac:dyDescent="0.3">
      <c r="A312" t="s">
        <v>336</v>
      </c>
      <c r="B312" t="s">
        <v>12</v>
      </c>
      <c r="C312" t="s">
        <v>21</v>
      </c>
      <c r="D312">
        <v>6.79</v>
      </c>
      <c r="E312">
        <v>3</v>
      </c>
      <c r="F312">
        <v>4</v>
      </c>
      <c r="G312" t="s">
        <v>14</v>
      </c>
      <c r="H312">
        <v>86</v>
      </c>
      <c r="I312" t="s">
        <v>26</v>
      </c>
      <c r="J312">
        <v>2</v>
      </c>
      <c r="K312" t="s">
        <v>22</v>
      </c>
    </row>
    <row r="313" spans="1:11" x14ac:dyDescent="0.3">
      <c r="A313" t="s">
        <v>337</v>
      </c>
      <c r="B313" t="s">
        <v>12</v>
      </c>
      <c r="C313" t="s">
        <v>21</v>
      </c>
      <c r="D313">
        <v>5.25</v>
      </c>
      <c r="E313">
        <v>0</v>
      </c>
      <c r="F313">
        <v>0</v>
      </c>
      <c r="G313" t="s">
        <v>25</v>
      </c>
      <c r="H313">
        <v>70.5</v>
      </c>
      <c r="I313" t="s">
        <v>15</v>
      </c>
      <c r="J313">
        <v>5</v>
      </c>
      <c r="K313" t="s">
        <v>22</v>
      </c>
    </row>
    <row r="314" spans="1:11" x14ac:dyDescent="0.3">
      <c r="A314" t="s">
        <v>338</v>
      </c>
      <c r="B314" t="s">
        <v>12</v>
      </c>
      <c r="C314" t="s">
        <v>21</v>
      </c>
      <c r="D314">
        <v>7.91</v>
      </c>
      <c r="E314">
        <v>1</v>
      </c>
      <c r="F314">
        <v>1</v>
      </c>
      <c r="G314" t="s">
        <v>25</v>
      </c>
      <c r="H314">
        <v>65.5</v>
      </c>
      <c r="I314" t="s">
        <v>15</v>
      </c>
      <c r="J314">
        <v>4</v>
      </c>
      <c r="K314" t="s">
        <v>16</v>
      </c>
    </row>
    <row r="315" spans="1:11" x14ac:dyDescent="0.3">
      <c r="A315" t="s">
        <v>339</v>
      </c>
      <c r="B315" t="s">
        <v>18</v>
      </c>
      <c r="C315" t="s">
        <v>21</v>
      </c>
      <c r="D315">
        <v>6.78</v>
      </c>
      <c r="E315">
        <v>1</v>
      </c>
      <c r="F315">
        <v>2</v>
      </c>
      <c r="G315" t="s">
        <v>25</v>
      </c>
      <c r="H315">
        <v>59.8</v>
      </c>
      <c r="I315" t="s">
        <v>28</v>
      </c>
      <c r="J315">
        <v>4</v>
      </c>
      <c r="K315" t="s">
        <v>22</v>
      </c>
    </row>
    <row r="316" spans="1:11" x14ac:dyDescent="0.3">
      <c r="A316" t="s">
        <v>340</v>
      </c>
      <c r="B316" t="s">
        <v>18</v>
      </c>
      <c r="C316" t="s">
        <v>21</v>
      </c>
      <c r="D316">
        <v>7.81</v>
      </c>
      <c r="E316">
        <v>3</v>
      </c>
      <c r="F316">
        <v>4</v>
      </c>
      <c r="G316" t="s">
        <v>25</v>
      </c>
      <c r="H316">
        <v>63.8</v>
      </c>
      <c r="I316" t="s">
        <v>15</v>
      </c>
      <c r="J316">
        <v>3</v>
      </c>
      <c r="K316" t="s">
        <v>16</v>
      </c>
    </row>
    <row r="317" spans="1:11" x14ac:dyDescent="0.3">
      <c r="A317" t="s">
        <v>341</v>
      </c>
      <c r="B317" t="s">
        <v>18</v>
      </c>
      <c r="C317" t="s">
        <v>30</v>
      </c>
      <c r="D317">
        <v>7.21</v>
      </c>
      <c r="E317">
        <v>0</v>
      </c>
      <c r="F317">
        <v>2</v>
      </c>
      <c r="G317" t="s">
        <v>25</v>
      </c>
      <c r="H317">
        <v>82.2</v>
      </c>
      <c r="I317" t="s">
        <v>26</v>
      </c>
      <c r="J317">
        <v>1</v>
      </c>
      <c r="K317" t="s">
        <v>22</v>
      </c>
    </row>
    <row r="318" spans="1:11" x14ac:dyDescent="0.3">
      <c r="A318" t="s">
        <v>342</v>
      </c>
      <c r="B318" t="s">
        <v>12</v>
      </c>
      <c r="C318" t="s">
        <v>33</v>
      </c>
      <c r="D318">
        <v>6.81</v>
      </c>
      <c r="E318">
        <v>0</v>
      </c>
      <c r="F318">
        <v>3</v>
      </c>
      <c r="G318" t="s">
        <v>25</v>
      </c>
      <c r="H318">
        <v>47.9</v>
      </c>
      <c r="I318" t="s">
        <v>15</v>
      </c>
      <c r="J318">
        <v>3</v>
      </c>
      <c r="K318" t="s">
        <v>22</v>
      </c>
    </row>
    <row r="319" spans="1:11" x14ac:dyDescent="0.3">
      <c r="A319" t="s">
        <v>343</v>
      </c>
      <c r="B319" t="s">
        <v>12</v>
      </c>
      <c r="C319" t="s">
        <v>24</v>
      </c>
      <c r="D319">
        <v>5.41</v>
      </c>
      <c r="E319">
        <v>0</v>
      </c>
      <c r="F319">
        <v>0</v>
      </c>
      <c r="G319" t="s">
        <v>25</v>
      </c>
      <c r="H319">
        <v>60.9</v>
      </c>
      <c r="I319" t="s">
        <v>15</v>
      </c>
      <c r="J319">
        <v>0</v>
      </c>
      <c r="K319" t="s">
        <v>22</v>
      </c>
    </row>
    <row r="320" spans="1:11" x14ac:dyDescent="0.3">
      <c r="A320" t="s">
        <v>344</v>
      </c>
      <c r="B320" t="s">
        <v>12</v>
      </c>
      <c r="C320" t="s">
        <v>13</v>
      </c>
      <c r="D320">
        <v>5.59</v>
      </c>
      <c r="E320">
        <v>0</v>
      </c>
      <c r="F320">
        <v>0</v>
      </c>
      <c r="G320" t="s">
        <v>25</v>
      </c>
      <c r="H320">
        <v>83.7</v>
      </c>
      <c r="I320" t="s">
        <v>26</v>
      </c>
      <c r="J320">
        <v>5</v>
      </c>
      <c r="K320" t="s">
        <v>16</v>
      </c>
    </row>
    <row r="321" spans="1:11" x14ac:dyDescent="0.3">
      <c r="A321" t="s">
        <v>345</v>
      </c>
      <c r="B321" t="s">
        <v>12</v>
      </c>
      <c r="C321" t="s">
        <v>24</v>
      </c>
      <c r="D321">
        <v>4.41</v>
      </c>
      <c r="E321">
        <v>0</v>
      </c>
      <c r="F321">
        <v>0</v>
      </c>
      <c r="G321" t="s">
        <v>25</v>
      </c>
      <c r="H321">
        <v>79.8</v>
      </c>
      <c r="I321" t="s">
        <v>15</v>
      </c>
      <c r="J321">
        <v>4</v>
      </c>
      <c r="K321" t="s">
        <v>22</v>
      </c>
    </row>
    <row r="322" spans="1:11" x14ac:dyDescent="0.3">
      <c r="A322" t="s">
        <v>346</v>
      </c>
      <c r="B322" t="s">
        <v>12</v>
      </c>
      <c r="C322" t="s">
        <v>24</v>
      </c>
      <c r="D322">
        <v>6.44</v>
      </c>
      <c r="E322">
        <v>1</v>
      </c>
      <c r="F322">
        <v>4</v>
      </c>
      <c r="G322" t="s">
        <v>19</v>
      </c>
      <c r="H322">
        <v>48.2</v>
      </c>
      <c r="I322" t="s">
        <v>15</v>
      </c>
      <c r="J322">
        <v>1</v>
      </c>
      <c r="K322" t="s">
        <v>22</v>
      </c>
    </row>
    <row r="323" spans="1:11" x14ac:dyDescent="0.3">
      <c r="A323" t="s">
        <v>347</v>
      </c>
      <c r="B323" t="s">
        <v>18</v>
      </c>
      <c r="C323" t="s">
        <v>33</v>
      </c>
      <c r="D323">
        <v>9.2799999999999994</v>
      </c>
      <c r="E323">
        <v>0</v>
      </c>
      <c r="F323">
        <v>0</v>
      </c>
      <c r="G323" t="s">
        <v>14</v>
      </c>
      <c r="H323">
        <v>62.3</v>
      </c>
      <c r="I323" t="s">
        <v>15</v>
      </c>
      <c r="J323">
        <v>5</v>
      </c>
      <c r="K323" t="s">
        <v>22</v>
      </c>
    </row>
    <row r="324" spans="1:11" x14ac:dyDescent="0.3">
      <c r="A324" t="s">
        <v>348</v>
      </c>
      <c r="B324" t="s">
        <v>18</v>
      </c>
      <c r="C324" t="s">
        <v>33</v>
      </c>
      <c r="D324">
        <v>5.71</v>
      </c>
      <c r="E324">
        <v>0</v>
      </c>
      <c r="F324">
        <v>0</v>
      </c>
      <c r="G324" t="s">
        <v>25</v>
      </c>
      <c r="H324">
        <v>75.900000000000006</v>
      </c>
      <c r="I324" t="s">
        <v>26</v>
      </c>
      <c r="J324">
        <v>4</v>
      </c>
      <c r="K324" t="s">
        <v>16</v>
      </c>
    </row>
    <row r="325" spans="1:11" x14ac:dyDescent="0.3">
      <c r="A325" t="s">
        <v>349</v>
      </c>
      <c r="B325" t="s">
        <v>12</v>
      </c>
      <c r="C325" t="s">
        <v>33</v>
      </c>
      <c r="D325">
        <v>4.37</v>
      </c>
      <c r="E325">
        <v>2</v>
      </c>
      <c r="F325">
        <v>0</v>
      </c>
      <c r="G325" t="s">
        <v>19</v>
      </c>
      <c r="H325">
        <v>75</v>
      </c>
      <c r="I325" t="s">
        <v>26</v>
      </c>
      <c r="J325">
        <v>4</v>
      </c>
      <c r="K325" t="s">
        <v>16</v>
      </c>
    </row>
    <row r="326" spans="1:11" x14ac:dyDescent="0.3">
      <c r="A326" t="s">
        <v>350</v>
      </c>
      <c r="B326" t="s">
        <v>18</v>
      </c>
      <c r="C326" t="s">
        <v>21</v>
      </c>
      <c r="D326">
        <v>7.96</v>
      </c>
      <c r="E326">
        <v>1</v>
      </c>
      <c r="F326">
        <v>0</v>
      </c>
      <c r="G326" t="s">
        <v>25</v>
      </c>
      <c r="H326">
        <v>79.599999999999994</v>
      </c>
      <c r="I326" t="s">
        <v>15</v>
      </c>
      <c r="J326">
        <v>3</v>
      </c>
      <c r="K326" t="s">
        <v>16</v>
      </c>
    </row>
    <row r="327" spans="1:11" x14ac:dyDescent="0.3">
      <c r="A327" t="s">
        <v>351</v>
      </c>
      <c r="B327" t="s">
        <v>18</v>
      </c>
      <c r="C327" t="s">
        <v>30</v>
      </c>
      <c r="D327">
        <v>9.36</v>
      </c>
      <c r="E327">
        <v>1</v>
      </c>
      <c r="F327">
        <v>0</v>
      </c>
      <c r="G327" t="s">
        <v>14</v>
      </c>
      <c r="H327">
        <v>70.8</v>
      </c>
      <c r="I327" t="s">
        <v>15</v>
      </c>
      <c r="J327">
        <v>1</v>
      </c>
      <c r="K327" t="s">
        <v>16</v>
      </c>
    </row>
    <row r="328" spans="1:11" x14ac:dyDescent="0.3">
      <c r="A328" t="s">
        <v>352</v>
      </c>
      <c r="B328" t="s">
        <v>12</v>
      </c>
      <c r="C328" t="s">
        <v>21</v>
      </c>
      <c r="D328">
        <v>7.3</v>
      </c>
      <c r="E328">
        <v>1</v>
      </c>
      <c r="F328">
        <v>5</v>
      </c>
      <c r="G328" t="s">
        <v>25</v>
      </c>
      <c r="H328">
        <v>73.3</v>
      </c>
      <c r="I328" t="s">
        <v>26</v>
      </c>
      <c r="J328">
        <v>1</v>
      </c>
      <c r="K328" t="s">
        <v>16</v>
      </c>
    </row>
    <row r="329" spans="1:11" x14ac:dyDescent="0.3">
      <c r="A329" t="s">
        <v>353</v>
      </c>
      <c r="B329" t="s">
        <v>18</v>
      </c>
      <c r="C329" t="s">
        <v>30</v>
      </c>
      <c r="D329">
        <v>7.29</v>
      </c>
      <c r="E329">
        <v>3</v>
      </c>
      <c r="F329">
        <v>1</v>
      </c>
      <c r="G329" t="s">
        <v>14</v>
      </c>
      <c r="H329">
        <v>70.099999999999994</v>
      </c>
      <c r="I329" t="s">
        <v>28</v>
      </c>
      <c r="J329">
        <v>5</v>
      </c>
      <c r="K329" t="s">
        <v>22</v>
      </c>
    </row>
    <row r="330" spans="1:11" x14ac:dyDescent="0.3">
      <c r="A330" t="s">
        <v>354</v>
      </c>
      <c r="B330" t="s">
        <v>12</v>
      </c>
      <c r="C330" t="s">
        <v>30</v>
      </c>
      <c r="D330">
        <v>6.69</v>
      </c>
      <c r="E330">
        <v>0</v>
      </c>
      <c r="F330">
        <v>2</v>
      </c>
      <c r="G330" t="s">
        <v>14</v>
      </c>
      <c r="H330">
        <v>88.7</v>
      </c>
      <c r="I330" t="s">
        <v>15</v>
      </c>
      <c r="J330">
        <v>4</v>
      </c>
      <c r="K330" t="s">
        <v>22</v>
      </c>
    </row>
    <row r="331" spans="1:11" x14ac:dyDescent="0.3">
      <c r="A331" t="s">
        <v>355</v>
      </c>
      <c r="B331" t="s">
        <v>12</v>
      </c>
      <c r="C331" t="s">
        <v>24</v>
      </c>
      <c r="D331">
        <v>5.21</v>
      </c>
      <c r="E331">
        <v>2</v>
      </c>
      <c r="F331">
        <v>2</v>
      </c>
      <c r="G331" t="s">
        <v>19</v>
      </c>
      <c r="H331">
        <v>58.7</v>
      </c>
      <c r="I331" t="s">
        <v>28</v>
      </c>
      <c r="J331">
        <v>1</v>
      </c>
      <c r="K331" t="s">
        <v>22</v>
      </c>
    </row>
    <row r="332" spans="1:11" x14ac:dyDescent="0.3">
      <c r="A332" t="s">
        <v>356</v>
      </c>
      <c r="B332" t="s">
        <v>12</v>
      </c>
      <c r="C332" t="s">
        <v>24</v>
      </c>
      <c r="D332">
        <v>5.55</v>
      </c>
      <c r="E332">
        <v>2</v>
      </c>
      <c r="F332">
        <v>0</v>
      </c>
      <c r="G332" t="s">
        <v>25</v>
      </c>
      <c r="H332">
        <v>65.7</v>
      </c>
      <c r="I332" t="s">
        <v>26</v>
      </c>
      <c r="J332">
        <v>1</v>
      </c>
      <c r="K332" t="s">
        <v>16</v>
      </c>
    </row>
    <row r="333" spans="1:11" x14ac:dyDescent="0.3">
      <c r="A333" t="s">
        <v>357</v>
      </c>
      <c r="B333" t="s">
        <v>18</v>
      </c>
      <c r="C333" t="s">
        <v>30</v>
      </c>
      <c r="D333">
        <v>6.68</v>
      </c>
      <c r="E333">
        <v>0</v>
      </c>
      <c r="F333">
        <v>0</v>
      </c>
      <c r="G333" t="s">
        <v>14</v>
      </c>
      <c r="H333">
        <v>49.8</v>
      </c>
      <c r="I333" t="s">
        <v>28</v>
      </c>
      <c r="J333">
        <v>5</v>
      </c>
      <c r="K333" t="s">
        <v>22</v>
      </c>
    </row>
    <row r="334" spans="1:11" x14ac:dyDescent="0.3">
      <c r="A334" t="s">
        <v>358</v>
      </c>
      <c r="B334" t="s">
        <v>12</v>
      </c>
      <c r="C334" t="s">
        <v>30</v>
      </c>
      <c r="D334">
        <v>6.49</v>
      </c>
      <c r="E334">
        <v>3</v>
      </c>
      <c r="F334">
        <v>0</v>
      </c>
      <c r="G334" t="s">
        <v>19</v>
      </c>
      <c r="H334">
        <v>46.8</v>
      </c>
      <c r="I334" t="s">
        <v>15</v>
      </c>
      <c r="J334">
        <v>3</v>
      </c>
      <c r="K334" t="s">
        <v>16</v>
      </c>
    </row>
    <row r="335" spans="1:11" x14ac:dyDescent="0.3">
      <c r="A335" t="s">
        <v>359</v>
      </c>
      <c r="B335" t="s">
        <v>12</v>
      </c>
      <c r="C335" t="s">
        <v>21</v>
      </c>
      <c r="D335">
        <v>6.88</v>
      </c>
      <c r="E335">
        <v>0</v>
      </c>
      <c r="F335">
        <v>0</v>
      </c>
      <c r="G335" t="s">
        <v>19</v>
      </c>
      <c r="H335">
        <v>69.900000000000006</v>
      </c>
      <c r="I335" t="s">
        <v>28</v>
      </c>
      <c r="J335">
        <v>2</v>
      </c>
      <c r="K335" t="s">
        <v>22</v>
      </c>
    </row>
    <row r="336" spans="1:11" x14ac:dyDescent="0.3">
      <c r="A336" t="s">
        <v>360</v>
      </c>
      <c r="B336" t="s">
        <v>12</v>
      </c>
      <c r="C336" t="s">
        <v>21</v>
      </c>
      <c r="D336">
        <v>7.83</v>
      </c>
      <c r="E336">
        <v>0</v>
      </c>
      <c r="F336">
        <v>2</v>
      </c>
      <c r="G336" t="s">
        <v>25</v>
      </c>
      <c r="H336">
        <v>54.1</v>
      </c>
      <c r="I336" t="s">
        <v>15</v>
      </c>
      <c r="J336">
        <v>0</v>
      </c>
      <c r="K336" t="s">
        <v>22</v>
      </c>
    </row>
    <row r="337" spans="1:11" x14ac:dyDescent="0.3">
      <c r="A337" t="s">
        <v>361</v>
      </c>
      <c r="B337" t="s">
        <v>12</v>
      </c>
      <c r="C337" t="s">
        <v>24</v>
      </c>
      <c r="D337">
        <v>6.42</v>
      </c>
      <c r="E337">
        <v>2</v>
      </c>
      <c r="F337">
        <v>0</v>
      </c>
      <c r="G337" t="s">
        <v>14</v>
      </c>
      <c r="H337">
        <v>64.099999999999994</v>
      </c>
      <c r="I337" t="s">
        <v>26</v>
      </c>
      <c r="J337">
        <v>2</v>
      </c>
      <c r="K337" t="s">
        <v>22</v>
      </c>
    </row>
    <row r="338" spans="1:11" x14ac:dyDescent="0.3">
      <c r="A338" t="s">
        <v>362</v>
      </c>
      <c r="B338" t="s">
        <v>18</v>
      </c>
      <c r="C338" t="s">
        <v>33</v>
      </c>
      <c r="D338">
        <v>7.85</v>
      </c>
      <c r="E338">
        <v>2</v>
      </c>
      <c r="F338">
        <v>0</v>
      </c>
      <c r="G338" t="s">
        <v>19</v>
      </c>
      <c r="H338">
        <v>89.3</v>
      </c>
      <c r="I338" t="s">
        <v>15</v>
      </c>
      <c r="J338">
        <v>1</v>
      </c>
      <c r="K338" t="s">
        <v>16</v>
      </c>
    </row>
    <row r="339" spans="1:11" x14ac:dyDescent="0.3">
      <c r="A339" t="s">
        <v>363</v>
      </c>
      <c r="B339" t="s">
        <v>18</v>
      </c>
      <c r="C339" t="s">
        <v>30</v>
      </c>
      <c r="D339">
        <v>6.42</v>
      </c>
      <c r="E339">
        <v>1</v>
      </c>
      <c r="F339">
        <v>1</v>
      </c>
      <c r="G339" t="s">
        <v>25</v>
      </c>
      <c r="H339">
        <v>88.4</v>
      </c>
      <c r="I339" t="s">
        <v>15</v>
      </c>
      <c r="J339">
        <v>4</v>
      </c>
      <c r="K339" t="s">
        <v>16</v>
      </c>
    </row>
    <row r="340" spans="1:11" x14ac:dyDescent="0.3">
      <c r="A340" t="s">
        <v>364</v>
      </c>
      <c r="B340" t="s">
        <v>12</v>
      </c>
      <c r="C340" t="s">
        <v>21</v>
      </c>
      <c r="D340">
        <v>8.0399999999999991</v>
      </c>
      <c r="E340">
        <v>0</v>
      </c>
      <c r="F340">
        <v>4</v>
      </c>
      <c r="G340" t="s">
        <v>25</v>
      </c>
      <c r="H340">
        <v>98.4</v>
      </c>
      <c r="I340" t="s">
        <v>15</v>
      </c>
      <c r="J340">
        <v>0</v>
      </c>
      <c r="K340" t="s">
        <v>22</v>
      </c>
    </row>
    <row r="341" spans="1:11" x14ac:dyDescent="0.3">
      <c r="A341" t="s">
        <v>365</v>
      </c>
      <c r="B341" t="s">
        <v>12</v>
      </c>
      <c r="C341" t="s">
        <v>24</v>
      </c>
      <c r="D341">
        <v>7.09</v>
      </c>
      <c r="E341">
        <v>1</v>
      </c>
      <c r="F341">
        <v>3</v>
      </c>
      <c r="G341" t="s">
        <v>19</v>
      </c>
      <c r="H341">
        <v>89.6</v>
      </c>
      <c r="I341" t="s">
        <v>15</v>
      </c>
      <c r="J341">
        <v>0</v>
      </c>
      <c r="K341" t="s">
        <v>16</v>
      </c>
    </row>
    <row r="342" spans="1:11" x14ac:dyDescent="0.3">
      <c r="A342" t="s">
        <v>366</v>
      </c>
      <c r="B342" t="s">
        <v>12</v>
      </c>
      <c r="C342" t="s">
        <v>21</v>
      </c>
      <c r="D342">
        <v>6.56</v>
      </c>
      <c r="E342">
        <v>2</v>
      </c>
      <c r="F342">
        <v>3</v>
      </c>
      <c r="G342" t="s">
        <v>25</v>
      </c>
      <c r="H342">
        <v>100</v>
      </c>
      <c r="I342" t="s">
        <v>26</v>
      </c>
      <c r="J342">
        <v>4</v>
      </c>
      <c r="K342" t="s">
        <v>16</v>
      </c>
    </row>
    <row r="343" spans="1:11" x14ac:dyDescent="0.3">
      <c r="A343" t="s">
        <v>367</v>
      </c>
      <c r="B343" t="s">
        <v>12</v>
      </c>
      <c r="C343" t="s">
        <v>30</v>
      </c>
      <c r="D343">
        <v>7.07</v>
      </c>
      <c r="E343">
        <v>1</v>
      </c>
      <c r="F343">
        <v>3</v>
      </c>
      <c r="G343" t="s">
        <v>14</v>
      </c>
      <c r="H343">
        <v>71.5</v>
      </c>
      <c r="I343" t="s">
        <v>15</v>
      </c>
      <c r="J343">
        <v>0</v>
      </c>
      <c r="K343" t="s">
        <v>22</v>
      </c>
    </row>
    <row r="344" spans="1:11" x14ac:dyDescent="0.3">
      <c r="A344" t="s">
        <v>368</v>
      </c>
      <c r="B344" t="s">
        <v>12</v>
      </c>
      <c r="C344" t="s">
        <v>30</v>
      </c>
      <c r="D344">
        <v>6.71</v>
      </c>
      <c r="E344">
        <v>1</v>
      </c>
      <c r="F344">
        <v>0</v>
      </c>
      <c r="G344" t="s">
        <v>25</v>
      </c>
      <c r="H344">
        <v>51.5</v>
      </c>
      <c r="I344" t="s">
        <v>26</v>
      </c>
      <c r="J344">
        <v>4</v>
      </c>
      <c r="K344" t="s">
        <v>16</v>
      </c>
    </row>
    <row r="345" spans="1:11" x14ac:dyDescent="0.3">
      <c r="A345" t="s">
        <v>369</v>
      </c>
      <c r="B345" t="s">
        <v>12</v>
      </c>
      <c r="C345" t="s">
        <v>13</v>
      </c>
      <c r="D345">
        <v>7.11</v>
      </c>
      <c r="E345">
        <v>0</v>
      </c>
      <c r="F345">
        <v>3</v>
      </c>
      <c r="G345" t="s">
        <v>25</v>
      </c>
      <c r="H345">
        <v>50</v>
      </c>
      <c r="I345" t="s">
        <v>15</v>
      </c>
      <c r="J345">
        <v>0</v>
      </c>
      <c r="K345" t="s">
        <v>22</v>
      </c>
    </row>
    <row r="346" spans="1:11" x14ac:dyDescent="0.3">
      <c r="A346" t="s">
        <v>370</v>
      </c>
      <c r="B346" t="s">
        <v>12</v>
      </c>
      <c r="C346" t="s">
        <v>33</v>
      </c>
      <c r="D346">
        <v>7.76</v>
      </c>
      <c r="E346">
        <v>0</v>
      </c>
      <c r="F346">
        <v>0</v>
      </c>
      <c r="G346" t="s">
        <v>25</v>
      </c>
      <c r="H346">
        <v>85.9</v>
      </c>
      <c r="I346" t="s">
        <v>15</v>
      </c>
      <c r="J346">
        <v>5</v>
      </c>
      <c r="K346" t="s">
        <v>16</v>
      </c>
    </row>
    <row r="347" spans="1:11" x14ac:dyDescent="0.3">
      <c r="A347" t="s">
        <v>371</v>
      </c>
      <c r="B347" t="s">
        <v>18</v>
      </c>
      <c r="C347" t="s">
        <v>13</v>
      </c>
      <c r="D347">
        <v>6.91</v>
      </c>
      <c r="E347">
        <v>2</v>
      </c>
      <c r="F347">
        <v>2</v>
      </c>
      <c r="G347" t="s">
        <v>25</v>
      </c>
      <c r="H347">
        <v>65.8</v>
      </c>
      <c r="I347" t="s">
        <v>15</v>
      </c>
      <c r="J347">
        <v>5</v>
      </c>
      <c r="K347" t="s">
        <v>22</v>
      </c>
    </row>
    <row r="348" spans="1:11" x14ac:dyDescent="0.3">
      <c r="A348" t="s">
        <v>372</v>
      </c>
      <c r="B348" t="s">
        <v>18</v>
      </c>
      <c r="C348" t="s">
        <v>24</v>
      </c>
      <c r="D348">
        <v>6.63</v>
      </c>
      <c r="E348">
        <v>1</v>
      </c>
      <c r="F348">
        <v>2</v>
      </c>
      <c r="G348" t="s">
        <v>14</v>
      </c>
      <c r="H348">
        <v>66.900000000000006</v>
      </c>
      <c r="I348" t="s">
        <v>15</v>
      </c>
      <c r="J348">
        <v>2</v>
      </c>
      <c r="K348" t="s">
        <v>22</v>
      </c>
    </row>
    <row r="349" spans="1:11" x14ac:dyDescent="0.3">
      <c r="A349" t="s">
        <v>373</v>
      </c>
      <c r="B349" t="s">
        <v>12</v>
      </c>
      <c r="C349" t="s">
        <v>21</v>
      </c>
      <c r="D349">
        <v>5.88</v>
      </c>
      <c r="E349">
        <v>3</v>
      </c>
      <c r="F349">
        <v>0</v>
      </c>
      <c r="G349" t="s">
        <v>25</v>
      </c>
      <c r="H349">
        <v>56.8</v>
      </c>
      <c r="I349" t="s">
        <v>15</v>
      </c>
      <c r="J349">
        <v>0</v>
      </c>
      <c r="K349" t="s">
        <v>22</v>
      </c>
    </row>
    <row r="350" spans="1:11" x14ac:dyDescent="0.3">
      <c r="A350" t="s">
        <v>374</v>
      </c>
      <c r="B350" t="s">
        <v>12</v>
      </c>
      <c r="C350" t="s">
        <v>24</v>
      </c>
      <c r="D350">
        <v>7.58</v>
      </c>
      <c r="E350">
        <v>1</v>
      </c>
      <c r="F350">
        <v>3</v>
      </c>
      <c r="G350" t="s">
        <v>25</v>
      </c>
      <c r="H350">
        <v>58.6</v>
      </c>
      <c r="I350" t="s">
        <v>26</v>
      </c>
      <c r="J350">
        <v>3</v>
      </c>
      <c r="K350" t="s">
        <v>16</v>
      </c>
    </row>
    <row r="351" spans="1:11" x14ac:dyDescent="0.3">
      <c r="A351" t="s">
        <v>375</v>
      </c>
      <c r="B351" t="s">
        <v>18</v>
      </c>
      <c r="C351" t="s">
        <v>30</v>
      </c>
      <c r="D351">
        <v>7.35</v>
      </c>
      <c r="E351">
        <v>2</v>
      </c>
      <c r="F351">
        <v>4</v>
      </c>
      <c r="G351" t="s">
        <v>25</v>
      </c>
      <c r="H351">
        <v>70.8</v>
      </c>
      <c r="I351" t="s">
        <v>15</v>
      </c>
      <c r="J351">
        <v>4</v>
      </c>
      <c r="K351" t="s">
        <v>16</v>
      </c>
    </row>
    <row r="352" spans="1:11" x14ac:dyDescent="0.3">
      <c r="A352" t="s">
        <v>376</v>
      </c>
      <c r="B352" t="s">
        <v>12</v>
      </c>
      <c r="C352" t="s">
        <v>13</v>
      </c>
      <c r="D352">
        <v>5.82</v>
      </c>
      <c r="E352">
        <v>0</v>
      </c>
      <c r="F352">
        <v>0</v>
      </c>
      <c r="G352" t="s">
        <v>25</v>
      </c>
      <c r="H352">
        <v>49.2</v>
      </c>
      <c r="I352" t="s">
        <v>28</v>
      </c>
      <c r="J352">
        <v>0</v>
      </c>
      <c r="K352" t="s">
        <v>22</v>
      </c>
    </row>
    <row r="353" spans="1:11" x14ac:dyDescent="0.3">
      <c r="A353" t="s">
        <v>377</v>
      </c>
      <c r="B353" t="s">
        <v>18</v>
      </c>
      <c r="C353" t="s">
        <v>13</v>
      </c>
      <c r="D353">
        <v>7.84</v>
      </c>
      <c r="E353">
        <v>1</v>
      </c>
      <c r="F353">
        <v>3</v>
      </c>
      <c r="G353" t="s">
        <v>25</v>
      </c>
      <c r="H353">
        <v>68.900000000000006</v>
      </c>
      <c r="I353" t="s">
        <v>26</v>
      </c>
      <c r="J353">
        <v>5</v>
      </c>
      <c r="K353" t="s">
        <v>16</v>
      </c>
    </row>
    <row r="354" spans="1:11" x14ac:dyDescent="0.3">
      <c r="A354" t="s">
        <v>378</v>
      </c>
      <c r="B354" t="s">
        <v>18</v>
      </c>
      <c r="C354" t="s">
        <v>13</v>
      </c>
      <c r="D354">
        <v>5.8</v>
      </c>
      <c r="E354">
        <v>0</v>
      </c>
      <c r="F354">
        <v>0</v>
      </c>
      <c r="G354" t="s">
        <v>25</v>
      </c>
      <c r="H354">
        <v>87.7</v>
      </c>
      <c r="I354" t="s">
        <v>26</v>
      </c>
      <c r="J354">
        <v>5</v>
      </c>
      <c r="K354" t="s">
        <v>16</v>
      </c>
    </row>
    <row r="355" spans="1:11" x14ac:dyDescent="0.3">
      <c r="A355" t="s">
        <v>379</v>
      </c>
      <c r="B355" t="s">
        <v>12</v>
      </c>
      <c r="C355" t="s">
        <v>24</v>
      </c>
      <c r="D355">
        <v>8.0299999999999994</v>
      </c>
      <c r="E355">
        <v>1</v>
      </c>
      <c r="F355">
        <v>1</v>
      </c>
      <c r="G355" t="s">
        <v>14</v>
      </c>
      <c r="H355">
        <v>33</v>
      </c>
      <c r="I355" t="s">
        <v>28</v>
      </c>
      <c r="J355">
        <v>4</v>
      </c>
      <c r="K355" t="s">
        <v>16</v>
      </c>
    </row>
    <row r="356" spans="1:11" x14ac:dyDescent="0.3">
      <c r="A356" t="s">
        <v>380</v>
      </c>
      <c r="B356" t="s">
        <v>12</v>
      </c>
      <c r="C356" t="s">
        <v>30</v>
      </c>
      <c r="D356">
        <v>7.69</v>
      </c>
      <c r="E356">
        <v>1</v>
      </c>
      <c r="F356">
        <v>1</v>
      </c>
      <c r="G356" t="s">
        <v>25</v>
      </c>
      <c r="H356">
        <v>41.9</v>
      </c>
      <c r="I356" t="s">
        <v>15</v>
      </c>
      <c r="J356">
        <v>3</v>
      </c>
      <c r="K356" t="s">
        <v>16</v>
      </c>
    </row>
    <row r="357" spans="1:11" x14ac:dyDescent="0.3">
      <c r="A357" t="s">
        <v>381</v>
      </c>
      <c r="B357" t="s">
        <v>18</v>
      </c>
      <c r="C357" t="s">
        <v>21</v>
      </c>
      <c r="D357">
        <v>7.42</v>
      </c>
      <c r="E357">
        <v>3</v>
      </c>
      <c r="F357">
        <v>1</v>
      </c>
      <c r="G357" t="s">
        <v>19</v>
      </c>
      <c r="H357">
        <v>75.099999999999994</v>
      </c>
      <c r="I357" t="s">
        <v>15</v>
      </c>
      <c r="J357">
        <v>0</v>
      </c>
      <c r="K357" t="s">
        <v>16</v>
      </c>
    </row>
    <row r="358" spans="1:11" x14ac:dyDescent="0.3">
      <c r="A358" t="s">
        <v>382</v>
      </c>
      <c r="B358" t="s">
        <v>12</v>
      </c>
      <c r="C358" t="s">
        <v>21</v>
      </c>
      <c r="D358">
        <v>6.62</v>
      </c>
      <c r="E358">
        <v>1</v>
      </c>
      <c r="F358">
        <v>4</v>
      </c>
      <c r="G358" t="s">
        <v>25</v>
      </c>
      <c r="H358">
        <v>85.5</v>
      </c>
      <c r="I358" t="s">
        <v>26</v>
      </c>
      <c r="J358">
        <v>0</v>
      </c>
      <c r="K358" t="s">
        <v>16</v>
      </c>
    </row>
    <row r="359" spans="1:11" x14ac:dyDescent="0.3">
      <c r="A359" t="s">
        <v>383</v>
      </c>
      <c r="B359" t="s">
        <v>12</v>
      </c>
      <c r="C359" t="s">
        <v>24</v>
      </c>
      <c r="D359">
        <v>7.58</v>
      </c>
      <c r="E359">
        <v>0</v>
      </c>
      <c r="F359">
        <v>4</v>
      </c>
      <c r="G359" t="s">
        <v>25</v>
      </c>
      <c r="H359">
        <v>57.7</v>
      </c>
      <c r="I359" t="s">
        <v>26</v>
      </c>
      <c r="J359">
        <v>3</v>
      </c>
      <c r="K359" t="s">
        <v>16</v>
      </c>
    </row>
    <row r="360" spans="1:11" x14ac:dyDescent="0.3">
      <c r="A360" t="s">
        <v>384</v>
      </c>
      <c r="B360" t="s">
        <v>18</v>
      </c>
      <c r="C360" t="s">
        <v>13</v>
      </c>
      <c r="D360">
        <v>8.08</v>
      </c>
      <c r="E360">
        <v>0</v>
      </c>
      <c r="F360">
        <v>3</v>
      </c>
      <c r="G360" t="s">
        <v>19</v>
      </c>
      <c r="H360">
        <v>35</v>
      </c>
      <c r="I360" t="s">
        <v>26</v>
      </c>
      <c r="J360">
        <v>3</v>
      </c>
      <c r="K360" t="s">
        <v>16</v>
      </c>
    </row>
    <row r="361" spans="1:11" x14ac:dyDescent="0.3">
      <c r="A361" t="s">
        <v>385</v>
      </c>
      <c r="B361" t="s">
        <v>12</v>
      </c>
      <c r="C361" t="s">
        <v>33</v>
      </c>
      <c r="D361">
        <v>7.59</v>
      </c>
      <c r="E361">
        <v>0</v>
      </c>
      <c r="F361">
        <v>0</v>
      </c>
      <c r="G361" t="s">
        <v>14</v>
      </c>
      <c r="H361">
        <v>86.5</v>
      </c>
      <c r="I361" t="s">
        <v>26</v>
      </c>
      <c r="J361">
        <v>3</v>
      </c>
      <c r="K361" t="s">
        <v>16</v>
      </c>
    </row>
    <row r="362" spans="1:11" x14ac:dyDescent="0.3">
      <c r="A362" t="s">
        <v>386</v>
      </c>
      <c r="B362" t="s">
        <v>12</v>
      </c>
      <c r="C362" t="s">
        <v>24</v>
      </c>
      <c r="D362">
        <v>6.33</v>
      </c>
      <c r="E362">
        <v>1</v>
      </c>
      <c r="F362">
        <v>4</v>
      </c>
      <c r="G362" t="s">
        <v>14</v>
      </c>
      <c r="H362">
        <v>52.8</v>
      </c>
      <c r="I362" t="s">
        <v>15</v>
      </c>
      <c r="J362">
        <v>5</v>
      </c>
      <c r="K362" t="s">
        <v>22</v>
      </c>
    </row>
    <row r="363" spans="1:11" x14ac:dyDescent="0.3">
      <c r="A363" t="s">
        <v>387</v>
      </c>
      <c r="B363" t="s">
        <v>18</v>
      </c>
      <c r="C363" t="s">
        <v>24</v>
      </c>
      <c r="D363">
        <v>7.27</v>
      </c>
      <c r="E363">
        <v>2</v>
      </c>
      <c r="F363">
        <v>0</v>
      </c>
      <c r="G363" t="s">
        <v>25</v>
      </c>
      <c r="H363">
        <v>59.6</v>
      </c>
      <c r="I363" t="s">
        <v>26</v>
      </c>
      <c r="J363">
        <v>4</v>
      </c>
      <c r="K363" t="s">
        <v>16</v>
      </c>
    </row>
    <row r="364" spans="1:11" x14ac:dyDescent="0.3">
      <c r="A364" t="s">
        <v>388</v>
      </c>
      <c r="B364" t="s">
        <v>12</v>
      </c>
      <c r="C364" t="s">
        <v>30</v>
      </c>
      <c r="D364">
        <v>8.1300000000000008</v>
      </c>
      <c r="E364">
        <v>3</v>
      </c>
      <c r="F364">
        <v>4</v>
      </c>
      <c r="G364" t="s">
        <v>14</v>
      </c>
      <c r="H364">
        <v>69.8</v>
      </c>
      <c r="I364" t="s">
        <v>15</v>
      </c>
      <c r="J364">
        <v>3</v>
      </c>
      <c r="K364" t="s">
        <v>16</v>
      </c>
    </row>
    <row r="365" spans="1:11" x14ac:dyDescent="0.3">
      <c r="A365" t="s">
        <v>389</v>
      </c>
      <c r="B365" t="s">
        <v>12</v>
      </c>
      <c r="C365" t="s">
        <v>21</v>
      </c>
      <c r="D365">
        <v>9.1999999999999993</v>
      </c>
      <c r="E365">
        <v>0</v>
      </c>
      <c r="F365">
        <v>0</v>
      </c>
      <c r="G365" t="s">
        <v>19</v>
      </c>
      <c r="H365">
        <v>55</v>
      </c>
      <c r="I365" t="s">
        <v>28</v>
      </c>
      <c r="J365">
        <v>4</v>
      </c>
      <c r="K365" t="s">
        <v>16</v>
      </c>
    </row>
    <row r="366" spans="1:11" x14ac:dyDescent="0.3">
      <c r="A366" t="s">
        <v>390</v>
      </c>
      <c r="B366" t="s">
        <v>18</v>
      </c>
      <c r="C366" t="s">
        <v>24</v>
      </c>
      <c r="D366">
        <v>6.79</v>
      </c>
      <c r="E366">
        <v>1</v>
      </c>
      <c r="F366">
        <v>0</v>
      </c>
      <c r="G366" t="s">
        <v>14</v>
      </c>
      <c r="H366">
        <v>51.9</v>
      </c>
      <c r="I366" t="s">
        <v>15</v>
      </c>
      <c r="J366">
        <v>2</v>
      </c>
      <c r="K366" t="s">
        <v>22</v>
      </c>
    </row>
    <row r="367" spans="1:11" x14ac:dyDescent="0.3">
      <c r="A367" t="s">
        <v>391</v>
      </c>
      <c r="B367" t="s">
        <v>12</v>
      </c>
      <c r="C367" t="s">
        <v>24</v>
      </c>
      <c r="D367">
        <v>7.86</v>
      </c>
      <c r="E367">
        <v>1</v>
      </c>
      <c r="F367">
        <v>2</v>
      </c>
      <c r="G367" t="s">
        <v>25</v>
      </c>
      <c r="H367">
        <v>52.1</v>
      </c>
      <c r="I367" t="s">
        <v>26</v>
      </c>
      <c r="J367">
        <v>0</v>
      </c>
      <c r="K367" t="s">
        <v>16</v>
      </c>
    </row>
    <row r="368" spans="1:11" x14ac:dyDescent="0.3">
      <c r="A368" t="s">
        <v>392</v>
      </c>
      <c r="B368" t="s">
        <v>18</v>
      </c>
      <c r="C368" t="s">
        <v>13</v>
      </c>
      <c r="D368">
        <v>8.1300000000000008</v>
      </c>
      <c r="E368">
        <v>1</v>
      </c>
      <c r="F368">
        <v>0</v>
      </c>
      <c r="G368" t="s">
        <v>25</v>
      </c>
      <c r="H368">
        <v>92.9</v>
      </c>
      <c r="I368" t="s">
        <v>26</v>
      </c>
      <c r="J368">
        <v>0</v>
      </c>
      <c r="K368" t="s">
        <v>16</v>
      </c>
    </row>
    <row r="369" spans="1:11" x14ac:dyDescent="0.3">
      <c r="A369" t="s">
        <v>393</v>
      </c>
      <c r="B369" t="s">
        <v>18</v>
      </c>
      <c r="C369" t="s">
        <v>13</v>
      </c>
      <c r="D369">
        <v>6.19</v>
      </c>
      <c r="E369">
        <v>1</v>
      </c>
      <c r="F369">
        <v>0</v>
      </c>
      <c r="G369" t="s">
        <v>14</v>
      </c>
      <c r="H369">
        <v>82.4</v>
      </c>
      <c r="I369" t="s">
        <v>28</v>
      </c>
      <c r="J369">
        <v>1</v>
      </c>
      <c r="K369" t="s">
        <v>22</v>
      </c>
    </row>
    <row r="370" spans="1:11" x14ac:dyDescent="0.3">
      <c r="A370" t="s">
        <v>394</v>
      </c>
      <c r="B370" t="s">
        <v>12</v>
      </c>
      <c r="C370" t="s">
        <v>33</v>
      </c>
      <c r="D370">
        <v>8.7799999999999994</v>
      </c>
      <c r="E370">
        <v>1</v>
      </c>
      <c r="F370">
        <v>0</v>
      </c>
      <c r="G370" t="s">
        <v>25</v>
      </c>
      <c r="H370">
        <v>73.599999999999994</v>
      </c>
      <c r="I370" t="s">
        <v>26</v>
      </c>
      <c r="J370">
        <v>2</v>
      </c>
      <c r="K370" t="s">
        <v>16</v>
      </c>
    </row>
    <row r="371" spans="1:11" x14ac:dyDescent="0.3">
      <c r="A371" t="s">
        <v>395</v>
      </c>
      <c r="B371" t="s">
        <v>12</v>
      </c>
      <c r="C371" t="s">
        <v>30</v>
      </c>
      <c r="D371">
        <v>5.93</v>
      </c>
      <c r="E371">
        <v>1</v>
      </c>
      <c r="F371">
        <v>0</v>
      </c>
      <c r="G371" t="s">
        <v>14</v>
      </c>
      <c r="H371">
        <v>32.200000000000003</v>
      </c>
      <c r="I371" t="s">
        <v>26</v>
      </c>
      <c r="J371">
        <v>3</v>
      </c>
      <c r="K371" t="s">
        <v>16</v>
      </c>
    </row>
    <row r="372" spans="1:11" x14ac:dyDescent="0.3">
      <c r="A372" t="s">
        <v>396</v>
      </c>
      <c r="B372" t="s">
        <v>12</v>
      </c>
      <c r="C372" t="s">
        <v>33</v>
      </c>
      <c r="D372">
        <v>7.81</v>
      </c>
      <c r="E372">
        <v>0</v>
      </c>
      <c r="F372">
        <v>0</v>
      </c>
      <c r="G372" t="s">
        <v>25</v>
      </c>
      <c r="H372">
        <v>73.7</v>
      </c>
      <c r="I372" t="s">
        <v>15</v>
      </c>
      <c r="J372">
        <v>3</v>
      </c>
      <c r="K372" t="s">
        <v>16</v>
      </c>
    </row>
    <row r="373" spans="1:11" x14ac:dyDescent="0.3">
      <c r="A373" t="s">
        <v>397</v>
      </c>
      <c r="B373" t="s">
        <v>12</v>
      </c>
      <c r="C373" t="s">
        <v>13</v>
      </c>
      <c r="D373">
        <v>7.31</v>
      </c>
      <c r="E373">
        <v>2</v>
      </c>
      <c r="F373">
        <v>0</v>
      </c>
      <c r="G373" t="s">
        <v>14</v>
      </c>
      <c r="H373">
        <v>72.900000000000006</v>
      </c>
      <c r="I373" t="s">
        <v>15</v>
      </c>
      <c r="J373">
        <v>5</v>
      </c>
      <c r="K373" t="s">
        <v>16</v>
      </c>
    </row>
    <row r="374" spans="1:11" x14ac:dyDescent="0.3">
      <c r="A374" t="s">
        <v>398</v>
      </c>
      <c r="B374" t="s">
        <v>12</v>
      </c>
      <c r="C374" t="s">
        <v>21</v>
      </c>
      <c r="D374">
        <v>7.06</v>
      </c>
      <c r="E374">
        <v>0</v>
      </c>
      <c r="F374">
        <v>1</v>
      </c>
      <c r="G374" t="s">
        <v>19</v>
      </c>
      <c r="H374">
        <v>45.8</v>
      </c>
      <c r="I374" t="s">
        <v>26</v>
      </c>
      <c r="J374">
        <v>2</v>
      </c>
      <c r="K374" t="s">
        <v>22</v>
      </c>
    </row>
    <row r="375" spans="1:11" x14ac:dyDescent="0.3">
      <c r="A375" t="s">
        <v>399</v>
      </c>
      <c r="B375" t="s">
        <v>18</v>
      </c>
      <c r="C375" t="s">
        <v>13</v>
      </c>
      <c r="D375">
        <v>9.5500000000000007</v>
      </c>
      <c r="E375">
        <v>1</v>
      </c>
      <c r="F375">
        <v>0</v>
      </c>
      <c r="G375" t="s">
        <v>19</v>
      </c>
      <c r="H375">
        <v>68.900000000000006</v>
      </c>
      <c r="I375" t="s">
        <v>15</v>
      </c>
      <c r="J375">
        <v>3</v>
      </c>
      <c r="K375" t="s">
        <v>16</v>
      </c>
    </row>
    <row r="376" spans="1:11" x14ac:dyDescent="0.3">
      <c r="A376" t="s">
        <v>400</v>
      </c>
      <c r="B376" t="s">
        <v>12</v>
      </c>
      <c r="C376" t="s">
        <v>30</v>
      </c>
      <c r="D376">
        <v>6.7</v>
      </c>
      <c r="E376">
        <v>1</v>
      </c>
      <c r="F376">
        <v>2</v>
      </c>
      <c r="G376" t="s">
        <v>14</v>
      </c>
      <c r="H376">
        <v>80.8</v>
      </c>
      <c r="I376" t="s">
        <v>28</v>
      </c>
      <c r="J376">
        <v>1</v>
      </c>
      <c r="K376" t="s">
        <v>22</v>
      </c>
    </row>
    <row r="377" spans="1:11" x14ac:dyDescent="0.3">
      <c r="A377" t="s">
        <v>401</v>
      </c>
      <c r="B377" t="s">
        <v>12</v>
      </c>
      <c r="C377" t="s">
        <v>13</v>
      </c>
      <c r="D377">
        <v>6.68</v>
      </c>
      <c r="E377">
        <v>1</v>
      </c>
      <c r="F377">
        <v>0</v>
      </c>
      <c r="G377" t="s">
        <v>14</v>
      </c>
      <c r="H377">
        <v>73.5</v>
      </c>
      <c r="I377" t="s">
        <v>26</v>
      </c>
      <c r="J377">
        <v>4</v>
      </c>
      <c r="K377" t="s">
        <v>16</v>
      </c>
    </row>
    <row r="378" spans="1:11" x14ac:dyDescent="0.3">
      <c r="A378" t="s">
        <v>402</v>
      </c>
      <c r="B378" t="s">
        <v>18</v>
      </c>
      <c r="C378" t="s">
        <v>30</v>
      </c>
      <c r="D378">
        <v>8.33</v>
      </c>
      <c r="E378">
        <v>3</v>
      </c>
      <c r="F378">
        <v>4</v>
      </c>
      <c r="G378" t="s">
        <v>25</v>
      </c>
      <c r="H378">
        <v>54.8</v>
      </c>
      <c r="I378" t="s">
        <v>26</v>
      </c>
      <c r="J378">
        <v>0</v>
      </c>
      <c r="K378" t="s">
        <v>16</v>
      </c>
    </row>
    <row r="379" spans="1:11" x14ac:dyDescent="0.3">
      <c r="A379" t="s">
        <v>403</v>
      </c>
      <c r="B379" t="s">
        <v>12</v>
      </c>
      <c r="C379" t="s">
        <v>30</v>
      </c>
      <c r="D379">
        <v>7.76</v>
      </c>
      <c r="E379">
        <v>2</v>
      </c>
      <c r="F379">
        <v>4</v>
      </c>
      <c r="G379" t="s">
        <v>14</v>
      </c>
      <c r="H379">
        <v>65.2</v>
      </c>
      <c r="I379" t="s">
        <v>15</v>
      </c>
      <c r="J379">
        <v>2</v>
      </c>
      <c r="K379" t="s">
        <v>22</v>
      </c>
    </row>
    <row r="380" spans="1:11" x14ac:dyDescent="0.3">
      <c r="A380" t="s">
        <v>404</v>
      </c>
      <c r="B380" t="s">
        <v>18</v>
      </c>
      <c r="C380" t="s">
        <v>30</v>
      </c>
      <c r="D380">
        <v>8.2799999999999994</v>
      </c>
      <c r="E380">
        <v>2</v>
      </c>
      <c r="F380">
        <v>0</v>
      </c>
      <c r="G380" t="s">
        <v>19</v>
      </c>
      <c r="H380">
        <v>76</v>
      </c>
      <c r="I380" t="s">
        <v>26</v>
      </c>
      <c r="J380">
        <v>0</v>
      </c>
      <c r="K380" t="s">
        <v>16</v>
      </c>
    </row>
    <row r="381" spans="1:11" x14ac:dyDescent="0.3">
      <c r="A381" t="s">
        <v>405</v>
      </c>
      <c r="B381" t="s">
        <v>12</v>
      </c>
      <c r="C381" t="s">
        <v>30</v>
      </c>
      <c r="D381">
        <v>7.12</v>
      </c>
      <c r="E381">
        <v>1</v>
      </c>
      <c r="F381">
        <v>3</v>
      </c>
      <c r="G381" t="s">
        <v>25</v>
      </c>
      <c r="H381">
        <v>65.900000000000006</v>
      </c>
      <c r="I381" t="s">
        <v>15</v>
      </c>
      <c r="J381">
        <v>4</v>
      </c>
      <c r="K381" t="s">
        <v>22</v>
      </c>
    </row>
    <row r="382" spans="1:11" x14ac:dyDescent="0.3">
      <c r="A382" t="s">
        <v>406</v>
      </c>
      <c r="B382" t="s">
        <v>12</v>
      </c>
      <c r="C382" t="s">
        <v>30</v>
      </c>
      <c r="D382">
        <v>7.32</v>
      </c>
      <c r="E382">
        <v>2</v>
      </c>
      <c r="F382">
        <v>3</v>
      </c>
      <c r="G382" t="s">
        <v>25</v>
      </c>
      <c r="H382">
        <v>83.8</v>
      </c>
      <c r="I382" t="s">
        <v>28</v>
      </c>
      <c r="J382">
        <v>2</v>
      </c>
      <c r="K382" t="s">
        <v>22</v>
      </c>
    </row>
    <row r="383" spans="1:11" x14ac:dyDescent="0.3">
      <c r="A383" t="s">
        <v>407</v>
      </c>
      <c r="B383" t="s">
        <v>18</v>
      </c>
      <c r="C383" t="s">
        <v>21</v>
      </c>
      <c r="D383">
        <v>8.9</v>
      </c>
      <c r="E383">
        <v>1</v>
      </c>
      <c r="F383">
        <v>5</v>
      </c>
      <c r="G383" t="s">
        <v>19</v>
      </c>
      <c r="H383">
        <v>70.900000000000006</v>
      </c>
      <c r="I383" t="s">
        <v>15</v>
      </c>
      <c r="J383">
        <v>4</v>
      </c>
      <c r="K383" t="s">
        <v>16</v>
      </c>
    </row>
    <row r="384" spans="1:11" x14ac:dyDescent="0.3">
      <c r="A384" t="s">
        <v>408</v>
      </c>
      <c r="B384" t="s">
        <v>18</v>
      </c>
      <c r="C384" t="s">
        <v>33</v>
      </c>
      <c r="D384">
        <v>6.16</v>
      </c>
      <c r="E384">
        <v>2</v>
      </c>
      <c r="F384">
        <v>1</v>
      </c>
      <c r="G384" t="s">
        <v>25</v>
      </c>
      <c r="H384">
        <v>76.3</v>
      </c>
      <c r="I384" t="s">
        <v>15</v>
      </c>
      <c r="J384">
        <v>3</v>
      </c>
      <c r="K384" t="s">
        <v>16</v>
      </c>
    </row>
    <row r="385" spans="1:11" x14ac:dyDescent="0.3">
      <c r="A385" t="s">
        <v>409</v>
      </c>
      <c r="B385" t="s">
        <v>18</v>
      </c>
      <c r="C385" t="s">
        <v>24</v>
      </c>
      <c r="D385">
        <v>6.9</v>
      </c>
      <c r="E385">
        <v>1</v>
      </c>
      <c r="F385">
        <v>0</v>
      </c>
      <c r="G385" t="s">
        <v>19</v>
      </c>
      <c r="H385">
        <v>77.3</v>
      </c>
      <c r="I385" t="s">
        <v>26</v>
      </c>
      <c r="J385">
        <v>3</v>
      </c>
      <c r="K385" t="s">
        <v>16</v>
      </c>
    </row>
    <row r="386" spans="1:11" x14ac:dyDescent="0.3">
      <c r="A386" t="s">
        <v>410</v>
      </c>
      <c r="B386" t="s">
        <v>18</v>
      </c>
      <c r="C386" t="s">
        <v>33</v>
      </c>
      <c r="D386">
        <v>7.8</v>
      </c>
      <c r="E386">
        <v>3</v>
      </c>
      <c r="F386">
        <v>2</v>
      </c>
      <c r="G386" t="s">
        <v>19</v>
      </c>
      <c r="H386">
        <v>49</v>
      </c>
      <c r="I386" t="s">
        <v>28</v>
      </c>
      <c r="J386">
        <v>3</v>
      </c>
      <c r="K386" t="s">
        <v>16</v>
      </c>
    </row>
    <row r="387" spans="1:11" x14ac:dyDescent="0.3">
      <c r="A387" t="s">
        <v>411</v>
      </c>
      <c r="B387" t="s">
        <v>18</v>
      </c>
      <c r="C387" t="s">
        <v>30</v>
      </c>
      <c r="D387">
        <v>6.8</v>
      </c>
      <c r="E387">
        <v>3</v>
      </c>
      <c r="F387">
        <v>2</v>
      </c>
      <c r="G387" t="s">
        <v>14</v>
      </c>
      <c r="H387">
        <v>65.7</v>
      </c>
      <c r="I387" t="s">
        <v>15</v>
      </c>
      <c r="J387">
        <v>4</v>
      </c>
      <c r="K387" t="s">
        <v>22</v>
      </c>
    </row>
    <row r="388" spans="1:11" x14ac:dyDescent="0.3">
      <c r="A388" t="s">
        <v>412</v>
      </c>
      <c r="B388" t="s">
        <v>12</v>
      </c>
      <c r="C388" t="s">
        <v>21</v>
      </c>
      <c r="D388">
        <v>6.43</v>
      </c>
      <c r="E388">
        <v>2</v>
      </c>
      <c r="F388">
        <v>2</v>
      </c>
      <c r="G388" t="s">
        <v>14</v>
      </c>
      <c r="H388">
        <v>60</v>
      </c>
      <c r="I388" t="s">
        <v>15</v>
      </c>
      <c r="J388">
        <v>4</v>
      </c>
      <c r="K388" t="s">
        <v>22</v>
      </c>
    </row>
    <row r="389" spans="1:11" x14ac:dyDescent="0.3">
      <c r="A389" t="s">
        <v>413</v>
      </c>
      <c r="B389" t="s">
        <v>12</v>
      </c>
      <c r="C389" t="s">
        <v>13</v>
      </c>
      <c r="D389">
        <v>7.62</v>
      </c>
      <c r="E389">
        <v>0</v>
      </c>
      <c r="F389">
        <v>0</v>
      </c>
      <c r="G389" t="s">
        <v>19</v>
      </c>
      <c r="H389">
        <v>80.7</v>
      </c>
      <c r="I389" t="s">
        <v>26</v>
      </c>
      <c r="J389">
        <v>4</v>
      </c>
      <c r="K389" t="s">
        <v>16</v>
      </c>
    </row>
    <row r="390" spans="1:11" x14ac:dyDescent="0.3">
      <c r="A390" t="s">
        <v>414</v>
      </c>
      <c r="B390" t="s">
        <v>18</v>
      </c>
      <c r="C390" t="s">
        <v>21</v>
      </c>
      <c r="D390">
        <v>8.34</v>
      </c>
      <c r="E390">
        <v>0</v>
      </c>
      <c r="F390">
        <v>4</v>
      </c>
      <c r="G390" t="s">
        <v>19</v>
      </c>
      <c r="H390">
        <v>71.900000000000006</v>
      </c>
      <c r="I390" t="s">
        <v>28</v>
      </c>
      <c r="J390">
        <v>0</v>
      </c>
      <c r="K390" t="s">
        <v>16</v>
      </c>
    </row>
    <row r="391" spans="1:11" x14ac:dyDescent="0.3">
      <c r="A391" t="s">
        <v>415</v>
      </c>
      <c r="B391" t="s">
        <v>18</v>
      </c>
      <c r="C391" t="s">
        <v>30</v>
      </c>
      <c r="D391">
        <v>6.86</v>
      </c>
      <c r="E391">
        <v>2</v>
      </c>
      <c r="F391">
        <v>5</v>
      </c>
      <c r="G391" t="s">
        <v>14</v>
      </c>
      <c r="H391">
        <v>62.2</v>
      </c>
      <c r="I391" t="s">
        <v>28</v>
      </c>
      <c r="J391">
        <v>4</v>
      </c>
      <c r="K391" t="s">
        <v>22</v>
      </c>
    </row>
    <row r="392" spans="1:11" x14ac:dyDescent="0.3">
      <c r="A392" t="s">
        <v>416</v>
      </c>
      <c r="B392" t="s">
        <v>18</v>
      </c>
      <c r="C392" t="s">
        <v>21</v>
      </c>
      <c r="D392">
        <v>6.83</v>
      </c>
      <c r="E392">
        <v>0</v>
      </c>
      <c r="F392">
        <v>0</v>
      </c>
      <c r="G392" t="s">
        <v>19</v>
      </c>
      <c r="H392">
        <v>45.8</v>
      </c>
      <c r="I392" t="s">
        <v>15</v>
      </c>
      <c r="J392">
        <v>3</v>
      </c>
      <c r="K392" t="s">
        <v>22</v>
      </c>
    </row>
    <row r="393" spans="1:11" x14ac:dyDescent="0.3">
      <c r="A393" t="s">
        <v>417</v>
      </c>
      <c r="B393" t="s">
        <v>12</v>
      </c>
      <c r="C393" t="s">
        <v>21</v>
      </c>
      <c r="D393">
        <v>6.35</v>
      </c>
      <c r="E393">
        <v>2</v>
      </c>
      <c r="F393">
        <v>0</v>
      </c>
      <c r="G393" t="s">
        <v>25</v>
      </c>
      <c r="H393">
        <v>41</v>
      </c>
      <c r="I393" t="s">
        <v>26</v>
      </c>
      <c r="J393">
        <v>1</v>
      </c>
      <c r="K393" t="s">
        <v>16</v>
      </c>
    </row>
    <row r="394" spans="1:11" x14ac:dyDescent="0.3">
      <c r="A394" t="s">
        <v>418</v>
      </c>
      <c r="B394" t="s">
        <v>12</v>
      </c>
      <c r="C394" t="s">
        <v>30</v>
      </c>
      <c r="D394">
        <v>6.7</v>
      </c>
      <c r="E394">
        <v>1</v>
      </c>
      <c r="F394">
        <v>0</v>
      </c>
      <c r="G394" t="s">
        <v>14</v>
      </c>
      <c r="H394">
        <v>69.7</v>
      </c>
      <c r="I394" t="s">
        <v>15</v>
      </c>
      <c r="J394">
        <v>4</v>
      </c>
      <c r="K394" t="s">
        <v>22</v>
      </c>
    </row>
    <row r="395" spans="1:11" x14ac:dyDescent="0.3">
      <c r="A395" t="s">
        <v>419</v>
      </c>
      <c r="B395" t="s">
        <v>18</v>
      </c>
      <c r="C395" t="s">
        <v>21</v>
      </c>
      <c r="D395">
        <v>8.08</v>
      </c>
      <c r="E395">
        <v>1</v>
      </c>
      <c r="F395">
        <v>3</v>
      </c>
      <c r="G395" t="s">
        <v>19</v>
      </c>
      <c r="H395">
        <v>54.2</v>
      </c>
      <c r="I395" t="s">
        <v>15</v>
      </c>
      <c r="J395">
        <v>1</v>
      </c>
      <c r="K395" t="s">
        <v>16</v>
      </c>
    </row>
    <row r="396" spans="1:11" x14ac:dyDescent="0.3">
      <c r="A396" t="s">
        <v>420</v>
      </c>
      <c r="B396" t="s">
        <v>12</v>
      </c>
      <c r="C396" t="s">
        <v>24</v>
      </c>
      <c r="D396">
        <v>7.08</v>
      </c>
      <c r="E396">
        <v>3</v>
      </c>
      <c r="F396">
        <v>2</v>
      </c>
      <c r="G396" t="s">
        <v>14</v>
      </c>
      <c r="H396">
        <v>75</v>
      </c>
      <c r="I396" t="s">
        <v>28</v>
      </c>
      <c r="J396">
        <v>3</v>
      </c>
      <c r="K396" t="s">
        <v>22</v>
      </c>
    </row>
    <row r="397" spans="1:11" x14ac:dyDescent="0.3">
      <c r="A397" t="s">
        <v>421</v>
      </c>
      <c r="B397" t="s">
        <v>18</v>
      </c>
      <c r="C397" t="s">
        <v>24</v>
      </c>
      <c r="D397">
        <v>6.2</v>
      </c>
      <c r="E397">
        <v>1</v>
      </c>
      <c r="F397">
        <v>2</v>
      </c>
      <c r="G397" t="s">
        <v>19</v>
      </c>
      <c r="H397">
        <v>40.4</v>
      </c>
      <c r="I397" t="s">
        <v>26</v>
      </c>
      <c r="J397">
        <v>4</v>
      </c>
      <c r="K397" t="s">
        <v>16</v>
      </c>
    </row>
    <row r="398" spans="1:11" x14ac:dyDescent="0.3">
      <c r="A398" t="s">
        <v>422</v>
      </c>
      <c r="B398" t="s">
        <v>18</v>
      </c>
      <c r="C398" t="s">
        <v>21</v>
      </c>
      <c r="D398">
        <v>7.26</v>
      </c>
      <c r="E398">
        <v>1</v>
      </c>
      <c r="F398">
        <v>1</v>
      </c>
      <c r="G398" t="s">
        <v>14</v>
      </c>
      <c r="H398">
        <v>88.9</v>
      </c>
      <c r="I398" t="s">
        <v>28</v>
      </c>
      <c r="J398">
        <v>0</v>
      </c>
      <c r="K398" t="s">
        <v>22</v>
      </c>
    </row>
    <row r="399" spans="1:11" x14ac:dyDescent="0.3">
      <c r="A399" t="s">
        <v>423</v>
      </c>
      <c r="B399" t="s">
        <v>12</v>
      </c>
      <c r="C399" t="s">
        <v>13</v>
      </c>
      <c r="D399">
        <v>8.0500000000000007</v>
      </c>
      <c r="E399">
        <v>1</v>
      </c>
      <c r="F399">
        <v>1</v>
      </c>
      <c r="G399" t="s">
        <v>25</v>
      </c>
      <c r="H399">
        <v>75</v>
      </c>
      <c r="I399" t="s">
        <v>15</v>
      </c>
      <c r="J399">
        <v>0</v>
      </c>
      <c r="K399" t="s">
        <v>16</v>
      </c>
    </row>
    <row r="400" spans="1:11" x14ac:dyDescent="0.3">
      <c r="A400" t="s">
        <v>424</v>
      </c>
      <c r="B400" t="s">
        <v>18</v>
      </c>
      <c r="C400" t="s">
        <v>30</v>
      </c>
      <c r="D400">
        <v>6.44</v>
      </c>
      <c r="E400">
        <v>1</v>
      </c>
      <c r="F400">
        <v>0</v>
      </c>
      <c r="G400" t="s">
        <v>14</v>
      </c>
      <c r="H400">
        <v>66.5</v>
      </c>
      <c r="I400" t="s">
        <v>15</v>
      </c>
      <c r="J400">
        <v>1</v>
      </c>
      <c r="K400" t="s">
        <v>22</v>
      </c>
    </row>
    <row r="401" spans="1:11" x14ac:dyDescent="0.3">
      <c r="A401" t="s">
        <v>425</v>
      </c>
      <c r="B401" t="s">
        <v>18</v>
      </c>
      <c r="C401" t="s">
        <v>24</v>
      </c>
      <c r="D401">
        <v>5.67</v>
      </c>
      <c r="E401">
        <v>2</v>
      </c>
      <c r="F401">
        <v>1</v>
      </c>
      <c r="G401" t="s">
        <v>25</v>
      </c>
      <c r="H401">
        <v>90.2</v>
      </c>
      <c r="I401" t="s">
        <v>15</v>
      </c>
      <c r="J401">
        <v>5</v>
      </c>
      <c r="K401" t="s">
        <v>16</v>
      </c>
    </row>
    <row r="402" spans="1:11" x14ac:dyDescent="0.3">
      <c r="A402" t="s">
        <v>426</v>
      </c>
      <c r="B402" t="s">
        <v>12</v>
      </c>
      <c r="C402" t="s">
        <v>13</v>
      </c>
      <c r="D402">
        <v>9.19</v>
      </c>
      <c r="E402">
        <v>0</v>
      </c>
      <c r="F402">
        <v>3</v>
      </c>
      <c r="G402" t="s">
        <v>25</v>
      </c>
      <c r="H402">
        <v>79.2</v>
      </c>
      <c r="I402" t="s">
        <v>26</v>
      </c>
      <c r="J402">
        <v>0</v>
      </c>
      <c r="K402" t="s">
        <v>16</v>
      </c>
    </row>
    <row r="403" spans="1:11" x14ac:dyDescent="0.3">
      <c r="A403" t="s">
        <v>427</v>
      </c>
      <c r="B403" t="s">
        <v>18</v>
      </c>
      <c r="C403" t="s">
        <v>21</v>
      </c>
      <c r="D403">
        <v>5.62</v>
      </c>
      <c r="E403">
        <v>3</v>
      </c>
      <c r="F403">
        <v>5</v>
      </c>
      <c r="G403" t="s">
        <v>14</v>
      </c>
      <c r="H403">
        <v>57.9</v>
      </c>
      <c r="I403" t="s">
        <v>15</v>
      </c>
      <c r="J403">
        <v>0</v>
      </c>
      <c r="K403" t="s">
        <v>22</v>
      </c>
    </row>
    <row r="404" spans="1:11" x14ac:dyDescent="0.3">
      <c r="A404" t="s">
        <v>428</v>
      </c>
      <c r="B404" t="s">
        <v>12</v>
      </c>
      <c r="C404" t="s">
        <v>13</v>
      </c>
      <c r="D404">
        <v>6.64</v>
      </c>
      <c r="E404">
        <v>2</v>
      </c>
      <c r="F404">
        <v>4</v>
      </c>
      <c r="G404" t="s">
        <v>25</v>
      </c>
      <c r="H404">
        <v>66.2</v>
      </c>
      <c r="I404" t="s">
        <v>26</v>
      </c>
      <c r="J404">
        <v>0</v>
      </c>
      <c r="K404" t="s">
        <v>22</v>
      </c>
    </row>
    <row r="405" spans="1:11" x14ac:dyDescent="0.3">
      <c r="A405" t="s">
        <v>429</v>
      </c>
      <c r="B405" t="s">
        <v>18</v>
      </c>
      <c r="C405" t="s">
        <v>33</v>
      </c>
      <c r="D405">
        <v>7.23</v>
      </c>
      <c r="E405">
        <v>1</v>
      </c>
      <c r="F405">
        <v>4</v>
      </c>
      <c r="G405" t="s">
        <v>25</v>
      </c>
      <c r="H405">
        <v>35.5</v>
      </c>
      <c r="I405" t="s">
        <v>26</v>
      </c>
      <c r="J405">
        <v>3</v>
      </c>
      <c r="K405" t="s">
        <v>16</v>
      </c>
    </row>
    <row r="406" spans="1:11" x14ac:dyDescent="0.3">
      <c r="A406" t="s">
        <v>430</v>
      </c>
      <c r="B406" t="s">
        <v>12</v>
      </c>
      <c r="C406" t="s">
        <v>24</v>
      </c>
      <c r="D406">
        <v>6.73</v>
      </c>
      <c r="E406">
        <v>2</v>
      </c>
      <c r="F406">
        <v>1</v>
      </c>
      <c r="G406" t="s">
        <v>14</v>
      </c>
      <c r="H406">
        <v>81</v>
      </c>
      <c r="I406" t="s">
        <v>15</v>
      </c>
      <c r="J406">
        <v>0</v>
      </c>
      <c r="K406" t="s">
        <v>22</v>
      </c>
    </row>
    <row r="407" spans="1:11" x14ac:dyDescent="0.3">
      <c r="A407" t="s">
        <v>431</v>
      </c>
      <c r="B407" t="s">
        <v>18</v>
      </c>
      <c r="C407" t="s">
        <v>21</v>
      </c>
      <c r="D407">
        <v>6.93</v>
      </c>
      <c r="E407">
        <v>1</v>
      </c>
      <c r="F407">
        <v>1</v>
      </c>
      <c r="G407" t="s">
        <v>19</v>
      </c>
      <c r="H407">
        <v>60.6</v>
      </c>
      <c r="I407" t="s">
        <v>26</v>
      </c>
      <c r="J407">
        <v>2</v>
      </c>
      <c r="K407" t="s">
        <v>16</v>
      </c>
    </row>
    <row r="408" spans="1:11" x14ac:dyDescent="0.3">
      <c r="A408" t="s">
        <v>432</v>
      </c>
      <c r="B408" t="s">
        <v>12</v>
      </c>
      <c r="C408" t="s">
        <v>30</v>
      </c>
      <c r="D408">
        <v>7.58</v>
      </c>
      <c r="E408">
        <v>1</v>
      </c>
      <c r="F408">
        <v>2</v>
      </c>
      <c r="G408" t="s">
        <v>25</v>
      </c>
      <c r="H408">
        <v>35.299999999999997</v>
      </c>
      <c r="I408" t="s">
        <v>26</v>
      </c>
      <c r="J408">
        <v>4</v>
      </c>
      <c r="K408" t="s">
        <v>16</v>
      </c>
    </row>
    <row r="409" spans="1:11" x14ac:dyDescent="0.3">
      <c r="A409" t="s">
        <v>433</v>
      </c>
      <c r="B409" t="s">
        <v>12</v>
      </c>
      <c r="C409" t="s">
        <v>21</v>
      </c>
      <c r="D409">
        <v>4.6100000000000003</v>
      </c>
      <c r="E409">
        <v>3</v>
      </c>
      <c r="F409">
        <v>4</v>
      </c>
      <c r="G409" t="s">
        <v>25</v>
      </c>
      <c r="H409">
        <v>47.3</v>
      </c>
      <c r="I409" t="s">
        <v>26</v>
      </c>
      <c r="J409">
        <v>0</v>
      </c>
      <c r="K409" t="s">
        <v>22</v>
      </c>
    </row>
    <row r="410" spans="1:11" x14ac:dyDescent="0.3">
      <c r="A410" t="s">
        <v>434</v>
      </c>
      <c r="B410" t="s">
        <v>18</v>
      </c>
      <c r="C410" t="s">
        <v>30</v>
      </c>
      <c r="D410">
        <v>5.73</v>
      </c>
      <c r="E410">
        <v>0</v>
      </c>
      <c r="F410">
        <v>0</v>
      </c>
      <c r="G410" t="s">
        <v>25</v>
      </c>
      <c r="H410">
        <v>78.099999999999994</v>
      </c>
      <c r="I410" t="s">
        <v>15</v>
      </c>
      <c r="J410">
        <v>5</v>
      </c>
      <c r="K410" t="s">
        <v>22</v>
      </c>
    </row>
    <row r="411" spans="1:11" x14ac:dyDescent="0.3">
      <c r="A411" t="s">
        <v>435</v>
      </c>
      <c r="B411" t="s">
        <v>12</v>
      </c>
      <c r="C411" t="s">
        <v>21</v>
      </c>
      <c r="D411">
        <v>7.04</v>
      </c>
      <c r="E411">
        <v>0</v>
      </c>
      <c r="F411">
        <v>0</v>
      </c>
      <c r="G411" t="s">
        <v>25</v>
      </c>
      <c r="H411">
        <v>89.2</v>
      </c>
      <c r="I411" t="s">
        <v>15</v>
      </c>
      <c r="J411">
        <v>5</v>
      </c>
      <c r="K411" t="s">
        <v>22</v>
      </c>
    </row>
    <row r="412" spans="1:11" x14ac:dyDescent="0.3">
      <c r="A412" t="s">
        <v>436</v>
      </c>
      <c r="B412" t="s">
        <v>12</v>
      </c>
      <c r="C412" t="s">
        <v>13</v>
      </c>
      <c r="D412">
        <v>6.6</v>
      </c>
      <c r="E412">
        <v>1</v>
      </c>
      <c r="F412">
        <v>0</v>
      </c>
      <c r="G412" t="s">
        <v>14</v>
      </c>
      <c r="H412">
        <v>65.3</v>
      </c>
      <c r="I412" t="s">
        <v>15</v>
      </c>
      <c r="J412">
        <v>0</v>
      </c>
      <c r="K412" t="s">
        <v>22</v>
      </c>
    </row>
    <row r="413" spans="1:11" x14ac:dyDescent="0.3">
      <c r="A413" t="s">
        <v>437</v>
      </c>
      <c r="B413" t="s">
        <v>18</v>
      </c>
      <c r="C413" t="s">
        <v>13</v>
      </c>
      <c r="D413">
        <v>7.13</v>
      </c>
      <c r="E413">
        <v>1</v>
      </c>
      <c r="F413">
        <v>2</v>
      </c>
      <c r="G413" t="s">
        <v>25</v>
      </c>
      <c r="H413">
        <v>50.3</v>
      </c>
      <c r="I413" t="s">
        <v>26</v>
      </c>
      <c r="J413">
        <v>0</v>
      </c>
      <c r="K413" t="s">
        <v>22</v>
      </c>
    </row>
    <row r="414" spans="1:11" x14ac:dyDescent="0.3">
      <c r="A414" t="s">
        <v>438</v>
      </c>
      <c r="B414" t="s">
        <v>18</v>
      </c>
      <c r="C414" t="s">
        <v>13</v>
      </c>
      <c r="D414">
        <v>7.23</v>
      </c>
      <c r="E414">
        <v>1</v>
      </c>
      <c r="F414">
        <v>0</v>
      </c>
      <c r="G414" t="s">
        <v>25</v>
      </c>
      <c r="H414">
        <v>43.7</v>
      </c>
      <c r="I414" t="s">
        <v>15</v>
      </c>
      <c r="J414">
        <v>2</v>
      </c>
      <c r="K414" t="s">
        <v>22</v>
      </c>
    </row>
    <row r="415" spans="1:11" x14ac:dyDescent="0.3">
      <c r="A415" t="s">
        <v>439</v>
      </c>
      <c r="B415" t="s">
        <v>12</v>
      </c>
      <c r="C415" t="s">
        <v>33</v>
      </c>
      <c r="D415">
        <v>4.88</v>
      </c>
      <c r="E415">
        <v>2</v>
      </c>
      <c r="F415">
        <v>0</v>
      </c>
      <c r="G415" t="s">
        <v>25</v>
      </c>
      <c r="H415">
        <v>86.2</v>
      </c>
      <c r="I415" t="s">
        <v>15</v>
      </c>
      <c r="J415">
        <v>0</v>
      </c>
      <c r="K415" t="s">
        <v>16</v>
      </c>
    </row>
    <row r="416" spans="1:11" x14ac:dyDescent="0.3">
      <c r="A416" t="s">
        <v>440</v>
      </c>
      <c r="B416" t="s">
        <v>18</v>
      </c>
      <c r="C416" t="s">
        <v>30</v>
      </c>
      <c r="D416">
        <v>8.27</v>
      </c>
      <c r="E416">
        <v>1</v>
      </c>
      <c r="F416">
        <v>0</v>
      </c>
      <c r="G416" t="s">
        <v>19</v>
      </c>
      <c r="H416">
        <v>71.7</v>
      </c>
      <c r="I416" t="s">
        <v>15</v>
      </c>
      <c r="J416">
        <v>0</v>
      </c>
      <c r="K416" t="s">
        <v>16</v>
      </c>
    </row>
    <row r="417" spans="1:11" x14ac:dyDescent="0.3">
      <c r="A417" t="s">
        <v>441</v>
      </c>
      <c r="B417" t="s">
        <v>12</v>
      </c>
      <c r="C417" t="s">
        <v>13</v>
      </c>
      <c r="D417">
        <v>6.5</v>
      </c>
      <c r="E417">
        <v>1</v>
      </c>
      <c r="F417">
        <v>0</v>
      </c>
      <c r="G417" t="s">
        <v>25</v>
      </c>
      <c r="H417">
        <v>60</v>
      </c>
      <c r="I417" t="s">
        <v>15</v>
      </c>
      <c r="J417">
        <v>4</v>
      </c>
      <c r="K417" t="s">
        <v>16</v>
      </c>
    </row>
    <row r="418" spans="1:11" x14ac:dyDescent="0.3">
      <c r="A418" t="s">
        <v>442</v>
      </c>
      <c r="B418" t="s">
        <v>12</v>
      </c>
      <c r="C418" t="s">
        <v>33</v>
      </c>
      <c r="D418">
        <v>6.13</v>
      </c>
      <c r="E418">
        <v>0</v>
      </c>
      <c r="F418">
        <v>4</v>
      </c>
      <c r="G418" t="s">
        <v>14</v>
      </c>
      <c r="H418">
        <v>56.5</v>
      </c>
      <c r="I418" t="s">
        <v>15</v>
      </c>
      <c r="J418">
        <v>5</v>
      </c>
      <c r="K418" t="s">
        <v>22</v>
      </c>
    </row>
    <row r="419" spans="1:11" x14ac:dyDescent="0.3">
      <c r="A419" t="s">
        <v>443</v>
      </c>
      <c r="B419" t="s">
        <v>12</v>
      </c>
      <c r="C419" t="s">
        <v>30</v>
      </c>
      <c r="D419">
        <v>7.21</v>
      </c>
      <c r="E419">
        <v>1</v>
      </c>
      <c r="F419">
        <v>0</v>
      </c>
      <c r="G419" t="s">
        <v>14</v>
      </c>
      <c r="H419">
        <v>75.099999999999994</v>
      </c>
      <c r="I419" t="s">
        <v>28</v>
      </c>
      <c r="J419">
        <v>2</v>
      </c>
      <c r="K419" t="s">
        <v>22</v>
      </c>
    </row>
    <row r="420" spans="1:11" x14ac:dyDescent="0.3">
      <c r="A420" t="s">
        <v>444</v>
      </c>
      <c r="B420" t="s">
        <v>18</v>
      </c>
      <c r="C420" t="s">
        <v>21</v>
      </c>
      <c r="D420">
        <v>7.11</v>
      </c>
      <c r="E420">
        <v>0</v>
      </c>
      <c r="F420">
        <v>2</v>
      </c>
      <c r="G420" t="s">
        <v>14</v>
      </c>
      <c r="H420">
        <v>74.7</v>
      </c>
      <c r="I420" t="s">
        <v>15</v>
      </c>
      <c r="J420">
        <v>5</v>
      </c>
      <c r="K420" t="s">
        <v>22</v>
      </c>
    </row>
    <row r="421" spans="1:11" x14ac:dyDescent="0.3">
      <c r="A421" t="s">
        <v>445</v>
      </c>
      <c r="B421" t="s">
        <v>18</v>
      </c>
      <c r="C421" t="s">
        <v>33</v>
      </c>
      <c r="D421">
        <v>8.1999999999999993</v>
      </c>
      <c r="E421">
        <v>0</v>
      </c>
      <c r="F421">
        <v>2</v>
      </c>
      <c r="G421" t="s">
        <v>14</v>
      </c>
      <c r="H421">
        <v>51.6</v>
      </c>
      <c r="I421" t="s">
        <v>26</v>
      </c>
      <c r="J421">
        <v>2</v>
      </c>
      <c r="K421" t="s">
        <v>22</v>
      </c>
    </row>
    <row r="422" spans="1:11" x14ac:dyDescent="0.3">
      <c r="A422" t="s">
        <v>446</v>
      </c>
      <c r="B422" t="s">
        <v>18</v>
      </c>
      <c r="C422" t="s">
        <v>24</v>
      </c>
      <c r="D422">
        <v>7.27</v>
      </c>
      <c r="E422">
        <v>1</v>
      </c>
      <c r="F422">
        <v>4</v>
      </c>
      <c r="G422" t="s">
        <v>25</v>
      </c>
      <c r="H422">
        <v>47.9</v>
      </c>
      <c r="I422" t="s">
        <v>15</v>
      </c>
      <c r="J422">
        <v>5</v>
      </c>
      <c r="K422" t="s">
        <v>22</v>
      </c>
    </row>
    <row r="423" spans="1:11" x14ac:dyDescent="0.3">
      <c r="A423" t="s">
        <v>447</v>
      </c>
      <c r="B423" t="s">
        <v>18</v>
      </c>
      <c r="C423" t="s">
        <v>33</v>
      </c>
      <c r="D423">
        <v>8.16</v>
      </c>
      <c r="E423">
        <v>0</v>
      </c>
      <c r="F423">
        <v>0</v>
      </c>
      <c r="G423" t="s">
        <v>14</v>
      </c>
      <c r="H423">
        <v>48.6</v>
      </c>
      <c r="I423" t="s">
        <v>26</v>
      </c>
      <c r="J423">
        <v>0</v>
      </c>
      <c r="K423" t="s">
        <v>22</v>
      </c>
    </row>
    <row r="424" spans="1:11" x14ac:dyDescent="0.3">
      <c r="A424" t="s">
        <v>448</v>
      </c>
      <c r="B424" t="s">
        <v>12</v>
      </c>
      <c r="C424" t="s">
        <v>33</v>
      </c>
      <c r="D424">
        <v>6.06</v>
      </c>
      <c r="E424">
        <v>0</v>
      </c>
      <c r="F424">
        <v>5</v>
      </c>
      <c r="G424" t="s">
        <v>14</v>
      </c>
      <c r="H424">
        <v>58</v>
      </c>
      <c r="I424" t="s">
        <v>28</v>
      </c>
      <c r="J424">
        <v>5</v>
      </c>
      <c r="K424" t="s">
        <v>22</v>
      </c>
    </row>
    <row r="425" spans="1:11" x14ac:dyDescent="0.3">
      <c r="A425" t="s">
        <v>449</v>
      </c>
      <c r="B425" t="s">
        <v>12</v>
      </c>
      <c r="C425" t="s">
        <v>30</v>
      </c>
      <c r="D425">
        <v>7.14</v>
      </c>
      <c r="E425">
        <v>0</v>
      </c>
      <c r="F425">
        <v>1</v>
      </c>
      <c r="G425" t="s">
        <v>14</v>
      </c>
      <c r="H425">
        <v>54.7</v>
      </c>
      <c r="I425" t="s">
        <v>15</v>
      </c>
      <c r="J425">
        <v>5</v>
      </c>
      <c r="K425" t="s">
        <v>22</v>
      </c>
    </row>
    <row r="426" spans="1:11" x14ac:dyDescent="0.3">
      <c r="A426" t="s">
        <v>450</v>
      </c>
      <c r="B426" t="s">
        <v>12</v>
      </c>
      <c r="C426" t="s">
        <v>21</v>
      </c>
      <c r="D426">
        <v>5.89</v>
      </c>
      <c r="E426">
        <v>3</v>
      </c>
      <c r="F426">
        <v>5</v>
      </c>
      <c r="G426" t="s">
        <v>14</v>
      </c>
      <c r="H426">
        <v>89.3</v>
      </c>
      <c r="I426" t="s">
        <v>26</v>
      </c>
      <c r="J426">
        <v>2</v>
      </c>
      <c r="K426" t="s">
        <v>22</v>
      </c>
    </row>
    <row r="427" spans="1:11" x14ac:dyDescent="0.3">
      <c r="A427" t="s">
        <v>451</v>
      </c>
      <c r="B427" t="s">
        <v>12</v>
      </c>
      <c r="C427" t="s">
        <v>24</v>
      </c>
      <c r="D427">
        <v>7.1</v>
      </c>
      <c r="E427">
        <v>3</v>
      </c>
      <c r="F427">
        <v>4</v>
      </c>
      <c r="G427" t="s">
        <v>14</v>
      </c>
      <c r="H427">
        <v>57.4</v>
      </c>
      <c r="I427" t="s">
        <v>26</v>
      </c>
      <c r="J427">
        <v>1</v>
      </c>
      <c r="K427" t="s">
        <v>22</v>
      </c>
    </row>
    <row r="428" spans="1:11" x14ac:dyDescent="0.3">
      <c r="A428" t="s">
        <v>452</v>
      </c>
      <c r="B428" t="s">
        <v>12</v>
      </c>
      <c r="C428" t="s">
        <v>13</v>
      </c>
      <c r="D428">
        <v>6.89</v>
      </c>
      <c r="E428">
        <v>1</v>
      </c>
      <c r="F428">
        <v>0</v>
      </c>
      <c r="G428" t="s">
        <v>14</v>
      </c>
      <c r="H428">
        <v>46.3</v>
      </c>
      <c r="I428" t="s">
        <v>15</v>
      </c>
      <c r="J428">
        <v>2</v>
      </c>
      <c r="K428" t="s">
        <v>22</v>
      </c>
    </row>
    <row r="429" spans="1:11" x14ac:dyDescent="0.3">
      <c r="A429" t="s">
        <v>453</v>
      </c>
      <c r="B429" t="s">
        <v>18</v>
      </c>
      <c r="C429" t="s">
        <v>13</v>
      </c>
      <c r="D429">
        <v>6.84</v>
      </c>
      <c r="E429">
        <v>3</v>
      </c>
      <c r="F429">
        <v>0</v>
      </c>
      <c r="G429" t="s">
        <v>25</v>
      </c>
      <c r="H429">
        <v>47.1</v>
      </c>
      <c r="I429" t="s">
        <v>26</v>
      </c>
      <c r="J429">
        <v>2</v>
      </c>
      <c r="K429" t="s">
        <v>16</v>
      </c>
    </row>
    <row r="430" spans="1:11" x14ac:dyDescent="0.3">
      <c r="A430" t="s">
        <v>454</v>
      </c>
      <c r="B430" t="s">
        <v>12</v>
      </c>
      <c r="C430" t="s">
        <v>33</v>
      </c>
      <c r="D430">
        <v>6.85</v>
      </c>
      <c r="E430">
        <v>2</v>
      </c>
      <c r="F430">
        <v>0</v>
      </c>
      <c r="G430" t="s">
        <v>25</v>
      </c>
      <c r="H430">
        <v>62.2</v>
      </c>
      <c r="I430" t="s">
        <v>26</v>
      </c>
      <c r="J430">
        <v>2</v>
      </c>
      <c r="K430" t="s">
        <v>16</v>
      </c>
    </row>
    <row r="431" spans="1:11" x14ac:dyDescent="0.3">
      <c r="A431" t="s">
        <v>455</v>
      </c>
      <c r="B431" t="s">
        <v>12</v>
      </c>
      <c r="C431" t="s">
        <v>30</v>
      </c>
      <c r="D431">
        <v>7.74</v>
      </c>
      <c r="E431">
        <v>1</v>
      </c>
      <c r="F431">
        <v>1</v>
      </c>
      <c r="G431" t="s">
        <v>14</v>
      </c>
      <c r="H431">
        <v>37.700000000000003</v>
      </c>
      <c r="I431" t="s">
        <v>26</v>
      </c>
      <c r="J431">
        <v>3</v>
      </c>
      <c r="K431" t="s">
        <v>16</v>
      </c>
    </row>
    <row r="432" spans="1:11" x14ac:dyDescent="0.3">
      <c r="A432" t="s">
        <v>456</v>
      </c>
      <c r="B432" t="s">
        <v>12</v>
      </c>
      <c r="C432" t="s">
        <v>30</v>
      </c>
      <c r="D432">
        <v>5.39</v>
      </c>
      <c r="E432">
        <v>0</v>
      </c>
      <c r="F432">
        <v>0</v>
      </c>
      <c r="G432" t="s">
        <v>25</v>
      </c>
      <c r="H432">
        <v>64.099999999999994</v>
      </c>
      <c r="I432" t="s">
        <v>15</v>
      </c>
      <c r="J432">
        <v>3</v>
      </c>
      <c r="K432" t="s">
        <v>22</v>
      </c>
    </row>
    <row r="433" spans="1:11" x14ac:dyDescent="0.3">
      <c r="A433" t="s">
        <v>457</v>
      </c>
      <c r="B433" t="s">
        <v>18</v>
      </c>
      <c r="C433" t="s">
        <v>13</v>
      </c>
      <c r="D433">
        <v>6.1</v>
      </c>
      <c r="E433">
        <v>2</v>
      </c>
      <c r="F433">
        <v>0</v>
      </c>
      <c r="G433" t="s">
        <v>25</v>
      </c>
      <c r="H433">
        <v>45</v>
      </c>
      <c r="I433" t="s">
        <v>28</v>
      </c>
      <c r="J433">
        <v>3</v>
      </c>
      <c r="K433" t="s">
        <v>16</v>
      </c>
    </row>
    <row r="434" spans="1:11" x14ac:dyDescent="0.3">
      <c r="A434" t="s">
        <v>458</v>
      </c>
      <c r="B434" t="s">
        <v>18</v>
      </c>
      <c r="C434" t="s">
        <v>24</v>
      </c>
      <c r="D434">
        <v>6.96</v>
      </c>
      <c r="E434">
        <v>2</v>
      </c>
      <c r="F434">
        <v>1</v>
      </c>
      <c r="G434" t="s">
        <v>14</v>
      </c>
      <c r="H434">
        <v>82.4</v>
      </c>
      <c r="I434" t="s">
        <v>15</v>
      </c>
      <c r="J434">
        <v>2</v>
      </c>
      <c r="K434" t="s">
        <v>22</v>
      </c>
    </row>
    <row r="435" spans="1:11" x14ac:dyDescent="0.3">
      <c r="A435" t="s">
        <v>459</v>
      </c>
      <c r="B435" t="s">
        <v>12</v>
      </c>
      <c r="C435" t="s">
        <v>21</v>
      </c>
      <c r="D435">
        <v>5.82</v>
      </c>
      <c r="E435">
        <v>1</v>
      </c>
      <c r="F435">
        <v>0</v>
      </c>
      <c r="G435" t="s">
        <v>14</v>
      </c>
      <c r="H435">
        <v>66.7</v>
      </c>
      <c r="I435" t="s">
        <v>15</v>
      </c>
      <c r="J435">
        <v>1</v>
      </c>
      <c r="K435" t="s">
        <v>22</v>
      </c>
    </row>
    <row r="436" spans="1:11" x14ac:dyDescent="0.3">
      <c r="A436" t="s">
        <v>460</v>
      </c>
      <c r="B436" t="s">
        <v>12</v>
      </c>
      <c r="C436" t="s">
        <v>24</v>
      </c>
      <c r="D436">
        <v>7.05</v>
      </c>
      <c r="E436">
        <v>2</v>
      </c>
      <c r="F436">
        <v>0</v>
      </c>
      <c r="G436" t="s">
        <v>25</v>
      </c>
      <c r="H436">
        <v>96.8</v>
      </c>
      <c r="I436" t="s">
        <v>28</v>
      </c>
      <c r="J436">
        <v>2</v>
      </c>
      <c r="K436" t="s">
        <v>16</v>
      </c>
    </row>
    <row r="437" spans="1:11" x14ac:dyDescent="0.3">
      <c r="A437" t="s">
        <v>461</v>
      </c>
      <c r="B437" t="s">
        <v>18</v>
      </c>
      <c r="C437" t="s">
        <v>21</v>
      </c>
      <c r="D437">
        <v>6.95</v>
      </c>
      <c r="E437">
        <v>1</v>
      </c>
      <c r="F437">
        <v>1</v>
      </c>
      <c r="G437" t="s">
        <v>25</v>
      </c>
      <c r="H437">
        <v>61.6</v>
      </c>
      <c r="I437" t="s">
        <v>26</v>
      </c>
      <c r="J437">
        <v>0</v>
      </c>
      <c r="K437" t="s">
        <v>22</v>
      </c>
    </row>
    <row r="438" spans="1:11" x14ac:dyDescent="0.3">
      <c r="A438" t="s">
        <v>462</v>
      </c>
      <c r="B438" t="s">
        <v>12</v>
      </c>
      <c r="C438" t="s">
        <v>13</v>
      </c>
      <c r="D438">
        <v>5.6</v>
      </c>
      <c r="E438">
        <v>2</v>
      </c>
      <c r="F438">
        <v>0</v>
      </c>
      <c r="G438" t="s">
        <v>14</v>
      </c>
      <c r="H438">
        <v>20</v>
      </c>
      <c r="I438" t="s">
        <v>28</v>
      </c>
      <c r="J438">
        <v>1</v>
      </c>
      <c r="K438" t="s">
        <v>22</v>
      </c>
    </row>
    <row r="439" spans="1:11" x14ac:dyDescent="0.3">
      <c r="A439" t="s">
        <v>463</v>
      </c>
      <c r="B439" t="s">
        <v>18</v>
      </c>
      <c r="C439" t="s">
        <v>21</v>
      </c>
      <c r="D439">
        <v>5.55</v>
      </c>
      <c r="E439">
        <v>3</v>
      </c>
      <c r="F439">
        <v>0</v>
      </c>
      <c r="G439" t="s">
        <v>14</v>
      </c>
      <c r="H439">
        <v>86.9</v>
      </c>
      <c r="I439" t="s">
        <v>15</v>
      </c>
      <c r="J439">
        <v>3</v>
      </c>
      <c r="K439" t="s">
        <v>16</v>
      </c>
    </row>
    <row r="440" spans="1:11" x14ac:dyDescent="0.3">
      <c r="A440" t="s">
        <v>464</v>
      </c>
      <c r="B440" t="s">
        <v>18</v>
      </c>
      <c r="C440" t="s">
        <v>30</v>
      </c>
      <c r="D440">
        <v>4.38</v>
      </c>
      <c r="E440">
        <v>1</v>
      </c>
      <c r="F440">
        <v>1</v>
      </c>
      <c r="G440" t="s">
        <v>19</v>
      </c>
      <c r="H440">
        <v>72.5</v>
      </c>
      <c r="I440" t="s">
        <v>15</v>
      </c>
      <c r="J440">
        <v>5</v>
      </c>
      <c r="K440" t="s">
        <v>16</v>
      </c>
    </row>
    <row r="441" spans="1:11" x14ac:dyDescent="0.3">
      <c r="A441" t="s">
        <v>465</v>
      </c>
      <c r="B441" t="s">
        <v>12</v>
      </c>
      <c r="C441" t="s">
        <v>33</v>
      </c>
      <c r="D441">
        <v>5.78</v>
      </c>
      <c r="E441">
        <v>2</v>
      </c>
      <c r="F441">
        <v>1</v>
      </c>
      <c r="G441" t="s">
        <v>14</v>
      </c>
      <c r="H441">
        <v>74.900000000000006</v>
      </c>
      <c r="I441" t="s">
        <v>26</v>
      </c>
      <c r="J441">
        <v>5</v>
      </c>
      <c r="K441" t="s">
        <v>16</v>
      </c>
    </row>
    <row r="442" spans="1:11" x14ac:dyDescent="0.3">
      <c r="A442" t="s">
        <v>466</v>
      </c>
      <c r="B442" t="s">
        <v>12</v>
      </c>
      <c r="C442" t="s">
        <v>33</v>
      </c>
      <c r="D442">
        <v>7.01</v>
      </c>
      <c r="E442">
        <v>1</v>
      </c>
      <c r="F442">
        <v>4</v>
      </c>
      <c r="G442" t="s">
        <v>14</v>
      </c>
      <c r="H442">
        <v>50</v>
      </c>
      <c r="I442" t="s">
        <v>15</v>
      </c>
      <c r="J442">
        <v>4</v>
      </c>
      <c r="K442" t="s">
        <v>22</v>
      </c>
    </row>
    <row r="443" spans="1:11" x14ac:dyDescent="0.3">
      <c r="A443" t="s">
        <v>467</v>
      </c>
      <c r="B443" t="s">
        <v>18</v>
      </c>
      <c r="C443" t="s">
        <v>13</v>
      </c>
      <c r="D443">
        <v>7.16</v>
      </c>
      <c r="E443">
        <v>1</v>
      </c>
      <c r="F443">
        <v>1</v>
      </c>
      <c r="G443" t="s">
        <v>19</v>
      </c>
      <c r="H443">
        <v>64.400000000000006</v>
      </c>
      <c r="I443" t="s">
        <v>26</v>
      </c>
      <c r="J443">
        <v>1</v>
      </c>
      <c r="K443" t="s">
        <v>16</v>
      </c>
    </row>
    <row r="444" spans="1:11" x14ac:dyDescent="0.3">
      <c r="A444" t="s">
        <v>468</v>
      </c>
      <c r="B444" t="s">
        <v>12</v>
      </c>
      <c r="C444" t="s">
        <v>30</v>
      </c>
      <c r="D444">
        <v>7.2</v>
      </c>
      <c r="E444">
        <v>2</v>
      </c>
      <c r="F444">
        <v>1</v>
      </c>
      <c r="G444" t="s">
        <v>19</v>
      </c>
      <c r="H444">
        <v>67.8</v>
      </c>
      <c r="I444" t="s">
        <v>15</v>
      </c>
      <c r="J444">
        <v>3</v>
      </c>
      <c r="K444" t="s">
        <v>16</v>
      </c>
    </row>
    <row r="445" spans="1:11" x14ac:dyDescent="0.3">
      <c r="A445" t="s">
        <v>469</v>
      </c>
      <c r="B445" t="s">
        <v>12</v>
      </c>
      <c r="C445" t="s">
        <v>24</v>
      </c>
      <c r="D445">
        <v>6.22</v>
      </c>
      <c r="E445">
        <v>0</v>
      </c>
      <c r="F445">
        <v>1</v>
      </c>
      <c r="G445" t="s">
        <v>25</v>
      </c>
      <c r="H445">
        <v>61.4</v>
      </c>
      <c r="I445" t="s">
        <v>26</v>
      </c>
      <c r="J445">
        <v>1</v>
      </c>
      <c r="K445" t="s">
        <v>22</v>
      </c>
    </row>
    <row r="446" spans="1:11" x14ac:dyDescent="0.3">
      <c r="A446" t="s">
        <v>470</v>
      </c>
      <c r="B446" t="s">
        <v>18</v>
      </c>
      <c r="C446" t="s">
        <v>30</v>
      </c>
      <c r="D446">
        <v>6.98</v>
      </c>
      <c r="E446">
        <v>1</v>
      </c>
      <c r="F446">
        <v>3</v>
      </c>
      <c r="G446" t="s">
        <v>25</v>
      </c>
      <c r="H446">
        <v>39</v>
      </c>
      <c r="I446" t="s">
        <v>26</v>
      </c>
      <c r="J446">
        <v>1</v>
      </c>
      <c r="K446" t="s">
        <v>22</v>
      </c>
    </row>
    <row r="447" spans="1:11" x14ac:dyDescent="0.3">
      <c r="A447" t="s">
        <v>471</v>
      </c>
      <c r="B447" t="s">
        <v>18</v>
      </c>
      <c r="C447" t="s">
        <v>33</v>
      </c>
      <c r="D447">
        <v>7.4</v>
      </c>
      <c r="E447">
        <v>0</v>
      </c>
      <c r="F447">
        <v>4</v>
      </c>
      <c r="G447" t="s">
        <v>14</v>
      </c>
      <c r="H447">
        <v>100</v>
      </c>
      <c r="I447" t="s">
        <v>15</v>
      </c>
      <c r="J447">
        <v>5</v>
      </c>
      <c r="K447" t="s">
        <v>22</v>
      </c>
    </row>
    <row r="448" spans="1:11" x14ac:dyDescent="0.3">
      <c r="A448" t="s">
        <v>472</v>
      </c>
      <c r="B448" t="s">
        <v>18</v>
      </c>
      <c r="C448" t="s">
        <v>33</v>
      </c>
      <c r="D448">
        <v>5.73</v>
      </c>
      <c r="E448">
        <v>1</v>
      </c>
      <c r="F448">
        <v>4</v>
      </c>
      <c r="G448" t="s">
        <v>14</v>
      </c>
      <c r="H448">
        <v>77.5</v>
      </c>
      <c r="I448" t="s">
        <v>26</v>
      </c>
      <c r="J448">
        <v>2</v>
      </c>
      <c r="K448" t="s">
        <v>22</v>
      </c>
    </row>
    <row r="449" spans="1:11" x14ac:dyDescent="0.3">
      <c r="A449" t="s">
        <v>473</v>
      </c>
      <c r="B449" t="s">
        <v>18</v>
      </c>
      <c r="C449" t="s">
        <v>30</v>
      </c>
      <c r="D449">
        <v>7.12</v>
      </c>
      <c r="E449">
        <v>1</v>
      </c>
      <c r="F449">
        <v>2</v>
      </c>
      <c r="G449" t="s">
        <v>25</v>
      </c>
      <c r="H449">
        <v>71.3</v>
      </c>
      <c r="I449" t="s">
        <v>28</v>
      </c>
      <c r="J449">
        <v>0</v>
      </c>
      <c r="K449" t="s">
        <v>22</v>
      </c>
    </row>
    <row r="450" spans="1:11" x14ac:dyDescent="0.3">
      <c r="A450" t="s">
        <v>474</v>
      </c>
      <c r="B450" t="s">
        <v>12</v>
      </c>
      <c r="C450" t="s">
        <v>30</v>
      </c>
      <c r="D450">
        <v>7.66</v>
      </c>
      <c r="E450">
        <v>2</v>
      </c>
      <c r="F450">
        <v>0</v>
      </c>
      <c r="G450" t="s">
        <v>14</v>
      </c>
      <c r="H450">
        <v>84.7</v>
      </c>
      <c r="I450" t="s">
        <v>15</v>
      </c>
      <c r="J450">
        <v>4</v>
      </c>
      <c r="K450" t="s">
        <v>16</v>
      </c>
    </row>
    <row r="451" spans="1:11" x14ac:dyDescent="0.3">
      <c r="A451" t="s">
        <v>475</v>
      </c>
      <c r="B451" t="s">
        <v>12</v>
      </c>
      <c r="C451" t="s">
        <v>33</v>
      </c>
      <c r="D451">
        <v>6.51</v>
      </c>
      <c r="E451">
        <v>0</v>
      </c>
      <c r="F451">
        <v>0</v>
      </c>
      <c r="G451" t="s">
        <v>25</v>
      </c>
      <c r="H451">
        <v>74.7</v>
      </c>
      <c r="I451" t="s">
        <v>28</v>
      </c>
      <c r="J451">
        <v>3</v>
      </c>
      <c r="K451" t="s">
        <v>22</v>
      </c>
    </row>
    <row r="452" spans="1:11" x14ac:dyDescent="0.3">
      <c r="A452" t="s">
        <v>476</v>
      </c>
      <c r="B452" t="s">
        <v>18</v>
      </c>
      <c r="C452" t="s">
        <v>24</v>
      </c>
      <c r="D452">
        <v>8.06</v>
      </c>
      <c r="E452">
        <v>1</v>
      </c>
      <c r="F452">
        <v>0</v>
      </c>
      <c r="G452" t="s">
        <v>19</v>
      </c>
      <c r="H452">
        <v>54.8</v>
      </c>
      <c r="I452" t="s">
        <v>15</v>
      </c>
      <c r="J452">
        <v>1</v>
      </c>
      <c r="K452" t="s">
        <v>16</v>
      </c>
    </row>
    <row r="453" spans="1:11" x14ac:dyDescent="0.3">
      <c r="A453" t="s">
        <v>477</v>
      </c>
      <c r="B453" t="s">
        <v>12</v>
      </c>
      <c r="C453" t="s">
        <v>13</v>
      </c>
      <c r="D453">
        <v>6.53</v>
      </c>
      <c r="E453">
        <v>0</v>
      </c>
      <c r="F453">
        <v>4</v>
      </c>
      <c r="G453" t="s">
        <v>19</v>
      </c>
      <c r="H453">
        <v>83.7</v>
      </c>
      <c r="I453" t="s">
        <v>26</v>
      </c>
      <c r="J453">
        <v>4</v>
      </c>
      <c r="K453" t="s">
        <v>16</v>
      </c>
    </row>
    <row r="454" spans="1:11" x14ac:dyDescent="0.3">
      <c r="A454" t="s">
        <v>478</v>
      </c>
      <c r="B454" t="s">
        <v>12</v>
      </c>
      <c r="C454" t="s">
        <v>13</v>
      </c>
      <c r="D454">
        <v>6.14</v>
      </c>
      <c r="E454">
        <v>2</v>
      </c>
      <c r="F454">
        <v>2</v>
      </c>
      <c r="G454" t="s">
        <v>14</v>
      </c>
      <c r="H454">
        <v>77.8</v>
      </c>
      <c r="I454" t="s">
        <v>28</v>
      </c>
      <c r="J454">
        <v>1</v>
      </c>
      <c r="K454" t="s">
        <v>22</v>
      </c>
    </row>
    <row r="455" spans="1:11" x14ac:dyDescent="0.3">
      <c r="A455" t="s">
        <v>479</v>
      </c>
      <c r="B455" t="s">
        <v>18</v>
      </c>
      <c r="C455" t="s">
        <v>30</v>
      </c>
      <c r="D455">
        <v>7.56</v>
      </c>
      <c r="E455">
        <v>3</v>
      </c>
      <c r="F455">
        <v>2</v>
      </c>
      <c r="G455" t="s">
        <v>25</v>
      </c>
      <c r="H455">
        <v>55.4</v>
      </c>
      <c r="I455" t="s">
        <v>15</v>
      </c>
      <c r="J455">
        <v>5</v>
      </c>
      <c r="K455" t="s">
        <v>16</v>
      </c>
    </row>
    <row r="456" spans="1:11" x14ac:dyDescent="0.3">
      <c r="A456" t="s">
        <v>480</v>
      </c>
      <c r="B456" t="s">
        <v>12</v>
      </c>
      <c r="C456" t="s">
        <v>13</v>
      </c>
      <c r="D456">
        <v>9.0299999999999994</v>
      </c>
      <c r="E456">
        <v>3</v>
      </c>
      <c r="F456">
        <v>0</v>
      </c>
      <c r="G456" t="s">
        <v>25</v>
      </c>
      <c r="H456">
        <v>76.900000000000006</v>
      </c>
      <c r="I456" t="s">
        <v>15</v>
      </c>
      <c r="J456">
        <v>0</v>
      </c>
      <c r="K456" t="s">
        <v>16</v>
      </c>
    </row>
    <row r="457" spans="1:11" x14ac:dyDescent="0.3">
      <c r="A457" t="s">
        <v>481</v>
      </c>
      <c r="B457" t="s">
        <v>12</v>
      </c>
      <c r="C457" t="s">
        <v>33</v>
      </c>
      <c r="D457">
        <v>7.09</v>
      </c>
      <c r="E457">
        <v>2</v>
      </c>
      <c r="F457">
        <v>3</v>
      </c>
      <c r="G457" t="s">
        <v>19</v>
      </c>
      <c r="H457">
        <v>61.4</v>
      </c>
      <c r="I457" t="s">
        <v>15</v>
      </c>
      <c r="J457">
        <v>5</v>
      </c>
      <c r="K457" t="s">
        <v>16</v>
      </c>
    </row>
    <row r="458" spans="1:11" x14ac:dyDescent="0.3">
      <c r="A458" t="s">
        <v>482</v>
      </c>
      <c r="B458" t="s">
        <v>12</v>
      </c>
      <c r="C458" t="s">
        <v>33</v>
      </c>
      <c r="D458">
        <v>7.63</v>
      </c>
      <c r="E458">
        <v>2</v>
      </c>
      <c r="F458">
        <v>0</v>
      </c>
      <c r="G458" t="s">
        <v>14</v>
      </c>
      <c r="H458">
        <v>68.099999999999994</v>
      </c>
      <c r="I458" t="s">
        <v>15</v>
      </c>
      <c r="J458">
        <v>4</v>
      </c>
      <c r="K458" t="s">
        <v>16</v>
      </c>
    </row>
    <row r="459" spans="1:11" x14ac:dyDescent="0.3">
      <c r="A459" t="s">
        <v>483</v>
      </c>
      <c r="B459" t="s">
        <v>12</v>
      </c>
      <c r="C459" t="s">
        <v>30</v>
      </c>
      <c r="D459">
        <v>6.49</v>
      </c>
      <c r="E459">
        <v>0</v>
      </c>
      <c r="F459">
        <v>0</v>
      </c>
      <c r="G459" t="s">
        <v>14</v>
      </c>
      <c r="H459">
        <v>74</v>
      </c>
      <c r="I459" t="s">
        <v>26</v>
      </c>
      <c r="J459">
        <v>3</v>
      </c>
      <c r="K459" t="s">
        <v>22</v>
      </c>
    </row>
    <row r="460" spans="1:11" x14ac:dyDescent="0.3">
      <c r="A460" t="s">
        <v>484</v>
      </c>
      <c r="B460" t="s">
        <v>12</v>
      </c>
      <c r="C460" t="s">
        <v>30</v>
      </c>
      <c r="D460">
        <v>5.76</v>
      </c>
      <c r="E460">
        <v>1</v>
      </c>
      <c r="F460">
        <v>0</v>
      </c>
      <c r="G460" t="s">
        <v>14</v>
      </c>
      <c r="H460">
        <v>85.5</v>
      </c>
      <c r="I460" t="s">
        <v>28</v>
      </c>
      <c r="J460">
        <v>1</v>
      </c>
      <c r="K460" t="s">
        <v>22</v>
      </c>
    </row>
    <row r="461" spans="1:11" x14ac:dyDescent="0.3">
      <c r="A461" t="s">
        <v>485</v>
      </c>
      <c r="B461" t="s">
        <v>12</v>
      </c>
      <c r="C461" t="s">
        <v>30</v>
      </c>
      <c r="D461">
        <v>7.17</v>
      </c>
      <c r="E461">
        <v>1</v>
      </c>
      <c r="F461">
        <v>1</v>
      </c>
      <c r="G461" t="s">
        <v>25</v>
      </c>
      <c r="H461">
        <v>55.3</v>
      </c>
      <c r="I461" t="s">
        <v>15</v>
      </c>
      <c r="J461">
        <v>0</v>
      </c>
      <c r="K461" t="s">
        <v>22</v>
      </c>
    </row>
    <row r="462" spans="1:11" x14ac:dyDescent="0.3">
      <c r="A462" t="s">
        <v>486</v>
      </c>
      <c r="B462" t="s">
        <v>12</v>
      </c>
      <c r="C462" t="s">
        <v>24</v>
      </c>
      <c r="D462">
        <v>7.32</v>
      </c>
      <c r="E462">
        <v>2</v>
      </c>
      <c r="F462">
        <v>1</v>
      </c>
      <c r="G462" t="s">
        <v>25</v>
      </c>
      <c r="H462">
        <v>70.5</v>
      </c>
      <c r="I462" t="s">
        <v>15</v>
      </c>
      <c r="J462">
        <v>5</v>
      </c>
      <c r="K462" t="s">
        <v>16</v>
      </c>
    </row>
    <row r="463" spans="1:11" x14ac:dyDescent="0.3">
      <c r="A463" t="s">
        <v>487</v>
      </c>
      <c r="B463" t="s">
        <v>18</v>
      </c>
      <c r="C463" t="s">
        <v>13</v>
      </c>
      <c r="D463">
        <v>6.64</v>
      </c>
      <c r="E463">
        <v>3</v>
      </c>
      <c r="F463">
        <v>4</v>
      </c>
      <c r="G463" t="s">
        <v>25</v>
      </c>
      <c r="H463">
        <v>95.2</v>
      </c>
      <c r="I463" t="s">
        <v>15</v>
      </c>
      <c r="J463">
        <v>4</v>
      </c>
      <c r="K463" t="s">
        <v>16</v>
      </c>
    </row>
    <row r="464" spans="1:11" x14ac:dyDescent="0.3">
      <c r="A464" t="s">
        <v>488</v>
      </c>
      <c r="B464" t="s">
        <v>18</v>
      </c>
      <c r="C464" t="s">
        <v>30</v>
      </c>
      <c r="D464">
        <v>7.63</v>
      </c>
      <c r="E464">
        <v>0</v>
      </c>
      <c r="F464">
        <v>0</v>
      </c>
      <c r="G464" t="s">
        <v>25</v>
      </c>
      <c r="H464">
        <v>62.4</v>
      </c>
      <c r="I464" t="s">
        <v>15</v>
      </c>
      <c r="J464">
        <v>5</v>
      </c>
      <c r="K464" t="s">
        <v>16</v>
      </c>
    </row>
    <row r="465" spans="1:11" x14ac:dyDescent="0.3">
      <c r="A465" t="s">
        <v>489</v>
      </c>
      <c r="B465" t="s">
        <v>12</v>
      </c>
      <c r="C465" t="s">
        <v>21</v>
      </c>
      <c r="D465">
        <v>6.35</v>
      </c>
      <c r="E465">
        <v>3</v>
      </c>
      <c r="F465">
        <v>1</v>
      </c>
      <c r="G465" t="s">
        <v>14</v>
      </c>
      <c r="H465">
        <v>67.900000000000006</v>
      </c>
      <c r="I465" t="s">
        <v>26</v>
      </c>
      <c r="J465">
        <v>1</v>
      </c>
      <c r="K465" t="s">
        <v>22</v>
      </c>
    </row>
    <row r="466" spans="1:11" x14ac:dyDescent="0.3">
      <c r="A466" t="s">
        <v>490</v>
      </c>
      <c r="B466" t="s">
        <v>18</v>
      </c>
      <c r="C466" t="s">
        <v>21</v>
      </c>
      <c r="D466">
        <v>6.1</v>
      </c>
      <c r="E466">
        <v>1</v>
      </c>
      <c r="F466">
        <v>1</v>
      </c>
      <c r="G466" t="s">
        <v>25</v>
      </c>
      <c r="H466">
        <v>95.2</v>
      </c>
      <c r="I466" t="s">
        <v>15</v>
      </c>
      <c r="J466">
        <v>1</v>
      </c>
      <c r="K466" t="s">
        <v>22</v>
      </c>
    </row>
    <row r="467" spans="1:11" x14ac:dyDescent="0.3">
      <c r="A467" t="s">
        <v>491</v>
      </c>
      <c r="B467" t="s">
        <v>12</v>
      </c>
      <c r="C467" t="s">
        <v>33</v>
      </c>
      <c r="D467">
        <v>8.06</v>
      </c>
      <c r="E467">
        <v>1</v>
      </c>
      <c r="F467">
        <v>0</v>
      </c>
      <c r="G467" t="s">
        <v>14</v>
      </c>
      <c r="H467">
        <v>74.599999999999994</v>
      </c>
      <c r="I467" t="s">
        <v>15</v>
      </c>
      <c r="J467">
        <v>3</v>
      </c>
      <c r="K467" t="s">
        <v>16</v>
      </c>
    </row>
    <row r="468" spans="1:11" x14ac:dyDescent="0.3">
      <c r="A468" t="s">
        <v>492</v>
      </c>
      <c r="B468" t="s">
        <v>12</v>
      </c>
      <c r="C468" t="s">
        <v>13</v>
      </c>
      <c r="D468">
        <v>8.07</v>
      </c>
      <c r="E468">
        <v>0</v>
      </c>
      <c r="F468">
        <v>3</v>
      </c>
      <c r="G468" t="s">
        <v>19</v>
      </c>
      <c r="H468">
        <v>42.9</v>
      </c>
      <c r="I468" t="s">
        <v>28</v>
      </c>
      <c r="J468">
        <v>0</v>
      </c>
      <c r="K468" t="s">
        <v>22</v>
      </c>
    </row>
    <row r="469" spans="1:11" x14ac:dyDescent="0.3">
      <c r="A469" t="s">
        <v>493</v>
      </c>
      <c r="B469" t="s">
        <v>18</v>
      </c>
      <c r="C469" t="s">
        <v>30</v>
      </c>
      <c r="D469">
        <v>6.37</v>
      </c>
      <c r="E469">
        <v>0</v>
      </c>
      <c r="F469">
        <v>3</v>
      </c>
      <c r="G469" t="s">
        <v>19</v>
      </c>
      <c r="H469">
        <v>53.1</v>
      </c>
      <c r="I469" t="s">
        <v>15</v>
      </c>
      <c r="J469">
        <v>2</v>
      </c>
      <c r="K469" t="s">
        <v>22</v>
      </c>
    </row>
    <row r="470" spans="1:11" x14ac:dyDescent="0.3">
      <c r="A470" t="s">
        <v>494</v>
      </c>
      <c r="B470" t="s">
        <v>12</v>
      </c>
      <c r="C470" t="s">
        <v>21</v>
      </c>
      <c r="D470">
        <v>8.7200000000000006</v>
      </c>
      <c r="E470">
        <v>1</v>
      </c>
      <c r="F470">
        <v>2</v>
      </c>
      <c r="G470" t="s">
        <v>19</v>
      </c>
      <c r="H470">
        <v>75.3</v>
      </c>
      <c r="I470" t="s">
        <v>26</v>
      </c>
      <c r="J470">
        <v>5</v>
      </c>
      <c r="K470" t="s">
        <v>16</v>
      </c>
    </row>
    <row r="471" spans="1:11" x14ac:dyDescent="0.3">
      <c r="A471" t="s">
        <v>495</v>
      </c>
      <c r="B471" t="s">
        <v>18</v>
      </c>
      <c r="C471" t="s">
        <v>13</v>
      </c>
      <c r="D471">
        <v>6.71</v>
      </c>
      <c r="E471">
        <v>1</v>
      </c>
      <c r="F471">
        <v>4</v>
      </c>
      <c r="G471" t="s">
        <v>19</v>
      </c>
      <c r="H471">
        <v>71.3</v>
      </c>
      <c r="I471" t="s">
        <v>28</v>
      </c>
      <c r="J471">
        <v>1</v>
      </c>
      <c r="K471" t="s">
        <v>16</v>
      </c>
    </row>
    <row r="472" spans="1:11" x14ac:dyDescent="0.3">
      <c r="A472" t="s">
        <v>496</v>
      </c>
      <c r="B472" t="s">
        <v>12</v>
      </c>
      <c r="C472" t="s">
        <v>33</v>
      </c>
      <c r="D472">
        <v>7.08</v>
      </c>
      <c r="E472">
        <v>0</v>
      </c>
      <c r="F472">
        <v>2</v>
      </c>
      <c r="G472" t="s">
        <v>14</v>
      </c>
      <c r="H472">
        <v>67.400000000000006</v>
      </c>
      <c r="I472" t="s">
        <v>15</v>
      </c>
      <c r="J472">
        <v>4</v>
      </c>
      <c r="K472" t="s">
        <v>22</v>
      </c>
    </row>
    <row r="473" spans="1:11" x14ac:dyDescent="0.3">
      <c r="A473" t="s">
        <v>497</v>
      </c>
      <c r="B473" t="s">
        <v>18</v>
      </c>
      <c r="C473" t="s">
        <v>24</v>
      </c>
      <c r="D473">
        <v>6.92</v>
      </c>
      <c r="E473">
        <v>1</v>
      </c>
      <c r="F473">
        <v>0</v>
      </c>
      <c r="G473" t="s">
        <v>14</v>
      </c>
      <c r="H473">
        <v>97.4</v>
      </c>
      <c r="I473" t="s">
        <v>26</v>
      </c>
      <c r="J473">
        <v>5</v>
      </c>
      <c r="K473" t="s">
        <v>16</v>
      </c>
    </row>
    <row r="474" spans="1:11" x14ac:dyDescent="0.3">
      <c r="A474" t="s">
        <v>498</v>
      </c>
      <c r="B474" t="s">
        <v>12</v>
      </c>
      <c r="C474" t="s">
        <v>13</v>
      </c>
      <c r="D474">
        <v>7.52</v>
      </c>
      <c r="E474">
        <v>2</v>
      </c>
      <c r="F474">
        <v>2</v>
      </c>
      <c r="G474" t="s">
        <v>25</v>
      </c>
      <c r="H474">
        <v>55.7</v>
      </c>
      <c r="I474" t="s">
        <v>15</v>
      </c>
      <c r="J474">
        <v>3</v>
      </c>
      <c r="K474" t="s">
        <v>16</v>
      </c>
    </row>
    <row r="475" spans="1:11" x14ac:dyDescent="0.3">
      <c r="A475" t="s">
        <v>499</v>
      </c>
      <c r="B475" t="s">
        <v>18</v>
      </c>
      <c r="C475" t="s">
        <v>13</v>
      </c>
      <c r="D475">
        <v>7.27</v>
      </c>
      <c r="E475">
        <v>2</v>
      </c>
      <c r="F475">
        <v>0</v>
      </c>
      <c r="G475" t="s">
        <v>19</v>
      </c>
      <c r="H475">
        <v>63.9</v>
      </c>
      <c r="I475" t="s">
        <v>15</v>
      </c>
      <c r="J475">
        <v>3</v>
      </c>
      <c r="K475" t="s">
        <v>16</v>
      </c>
    </row>
    <row r="476" spans="1:11" x14ac:dyDescent="0.3">
      <c r="A476" t="s">
        <v>500</v>
      </c>
      <c r="B476" t="s">
        <v>12</v>
      </c>
      <c r="C476" t="s">
        <v>24</v>
      </c>
      <c r="D476">
        <v>7.26</v>
      </c>
      <c r="E476">
        <v>3</v>
      </c>
      <c r="F476">
        <v>0</v>
      </c>
      <c r="G476" t="s">
        <v>14</v>
      </c>
      <c r="H476">
        <v>35.6</v>
      </c>
      <c r="I476" t="s">
        <v>15</v>
      </c>
      <c r="J476">
        <v>1</v>
      </c>
      <c r="K476" t="s">
        <v>22</v>
      </c>
    </row>
    <row r="477" spans="1:11" x14ac:dyDescent="0.3">
      <c r="A477" t="s">
        <v>501</v>
      </c>
      <c r="B477" t="s">
        <v>18</v>
      </c>
      <c r="C477" t="s">
        <v>13</v>
      </c>
      <c r="D477">
        <v>5.98</v>
      </c>
      <c r="E477">
        <v>1</v>
      </c>
      <c r="F477">
        <v>0</v>
      </c>
      <c r="G477" t="s">
        <v>14</v>
      </c>
      <c r="H477">
        <v>82.4</v>
      </c>
      <c r="I477" t="s">
        <v>28</v>
      </c>
      <c r="J477">
        <v>1</v>
      </c>
      <c r="K477" t="s">
        <v>22</v>
      </c>
    </row>
    <row r="478" spans="1:11" x14ac:dyDescent="0.3">
      <c r="A478" t="s">
        <v>502</v>
      </c>
      <c r="B478" t="s">
        <v>12</v>
      </c>
      <c r="C478" t="s">
        <v>33</v>
      </c>
      <c r="D478">
        <v>5.31</v>
      </c>
      <c r="E478">
        <v>1</v>
      </c>
      <c r="F478">
        <v>2</v>
      </c>
      <c r="G478" t="s">
        <v>19</v>
      </c>
      <c r="H478">
        <v>53</v>
      </c>
      <c r="I478" t="s">
        <v>26</v>
      </c>
      <c r="J478">
        <v>1</v>
      </c>
      <c r="K478" t="s">
        <v>16</v>
      </c>
    </row>
    <row r="479" spans="1:11" x14ac:dyDescent="0.3">
      <c r="A479" t="s">
        <v>503</v>
      </c>
      <c r="B479" t="s">
        <v>12</v>
      </c>
      <c r="C479" t="s">
        <v>33</v>
      </c>
      <c r="D479">
        <v>8.14</v>
      </c>
      <c r="E479">
        <v>2</v>
      </c>
      <c r="F479">
        <v>2</v>
      </c>
      <c r="G479" t="s">
        <v>14</v>
      </c>
      <c r="H479">
        <v>80.900000000000006</v>
      </c>
      <c r="I479" t="s">
        <v>28</v>
      </c>
      <c r="J479">
        <v>2</v>
      </c>
      <c r="K479" t="s">
        <v>16</v>
      </c>
    </row>
    <row r="480" spans="1:11" x14ac:dyDescent="0.3">
      <c r="A480" t="s">
        <v>504</v>
      </c>
      <c r="B480" t="s">
        <v>18</v>
      </c>
      <c r="C480" t="s">
        <v>24</v>
      </c>
      <c r="D480">
        <v>6.45</v>
      </c>
      <c r="E480">
        <v>1</v>
      </c>
      <c r="F480">
        <v>0</v>
      </c>
      <c r="G480" t="s">
        <v>25</v>
      </c>
      <c r="H480">
        <v>79.3</v>
      </c>
      <c r="I480" t="s">
        <v>26</v>
      </c>
      <c r="J480">
        <v>1</v>
      </c>
      <c r="K480" t="s">
        <v>16</v>
      </c>
    </row>
    <row r="481" spans="1:11" x14ac:dyDescent="0.3">
      <c r="A481" t="s">
        <v>505</v>
      </c>
      <c r="B481" t="s">
        <v>12</v>
      </c>
      <c r="C481" t="s">
        <v>30</v>
      </c>
      <c r="D481">
        <v>6.95</v>
      </c>
      <c r="E481">
        <v>0</v>
      </c>
      <c r="F481">
        <v>2</v>
      </c>
      <c r="G481" t="s">
        <v>25</v>
      </c>
      <c r="H481">
        <v>100</v>
      </c>
      <c r="I481" t="s">
        <v>15</v>
      </c>
      <c r="J481">
        <v>5</v>
      </c>
      <c r="K481" t="s">
        <v>22</v>
      </c>
    </row>
    <row r="482" spans="1:11" x14ac:dyDescent="0.3">
      <c r="A482" t="s">
        <v>506</v>
      </c>
      <c r="B482" t="s">
        <v>18</v>
      </c>
      <c r="C482" t="s">
        <v>21</v>
      </c>
      <c r="D482">
        <v>7.33</v>
      </c>
      <c r="E482">
        <v>0</v>
      </c>
      <c r="F482">
        <v>4</v>
      </c>
      <c r="G482" t="s">
        <v>14</v>
      </c>
      <c r="H482">
        <v>74.7</v>
      </c>
      <c r="I482" t="s">
        <v>26</v>
      </c>
      <c r="J482">
        <v>5</v>
      </c>
      <c r="K482" t="s">
        <v>22</v>
      </c>
    </row>
    <row r="483" spans="1:11" x14ac:dyDescent="0.3">
      <c r="A483" t="s">
        <v>507</v>
      </c>
      <c r="B483" t="s">
        <v>18</v>
      </c>
      <c r="C483" t="s">
        <v>30</v>
      </c>
      <c r="D483">
        <v>8.6300000000000008</v>
      </c>
      <c r="E483">
        <v>1</v>
      </c>
      <c r="F483">
        <v>0</v>
      </c>
      <c r="G483" t="s">
        <v>14</v>
      </c>
      <c r="H483">
        <v>59.7</v>
      </c>
      <c r="I483" t="s">
        <v>28</v>
      </c>
      <c r="J483">
        <v>0</v>
      </c>
      <c r="K483" t="s">
        <v>16</v>
      </c>
    </row>
    <row r="484" spans="1:11" x14ac:dyDescent="0.3">
      <c r="A484" t="s">
        <v>508</v>
      </c>
      <c r="B484" t="s">
        <v>12</v>
      </c>
      <c r="C484" t="s">
        <v>13</v>
      </c>
      <c r="D484">
        <v>7.16</v>
      </c>
      <c r="E484">
        <v>0</v>
      </c>
      <c r="F484">
        <v>0</v>
      </c>
      <c r="G484" t="s">
        <v>25</v>
      </c>
      <c r="H484">
        <v>71.8</v>
      </c>
      <c r="I484" t="s">
        <v>15</v>
      </c>
      <c r="J484">
        <v>4</v>
      </c>
      <c r="K484" t="s">
        <v>22</v>
      </c>
    </row>
    <row r="485" spans="1:11" x14ac:dyDescent="0.3">
      <c r="A485" t="s">
        <v>509</v>
      </c>
      <c r="B485" t="s">
        <v>18</v>
      </c>
      <c r="C485" t="s">
        <v>21</v>
      </c>
      <c r="D485">
        <v>6.61</v>
      </c>
      <c r="E485">
        <v>1</v>
      </c>
      <c r="F485">
        <v>3</v>
      </c>
      <c r="G485" t="s">
        <v>25</v>
      </c>
      <c r="H485">
        <v>53.6</v>
      </c>
      <c r="I485" t="s">
        <v>15</v>
      </c>
      <c r="J485">
        <v>1</v>
      </c>
      <c r="K485" t="s">
        <v>22</v>
      </c>
    </row>
    <row r="486" spans="1:11" x14ac:dyDescent="0.3">
      <c r="A486" t="s">
        <v>510</v>
      </c>
      <c r="B486" t="s">
        <v>12</v>
      </c>
      <c r="C486" t="s">
        <v>24</v>
      </c>
      <c r="D486">
        <v>6.48</v>
      </c>
      <c r="E486">
        <v>0</v>
      </c>
      <c r="F486">
        <v>0</v>
      </c>
      <c r="G486" t="s">
        <v>19</v>
      </c>
      <c r="H486">
        <v>69.8</v>
      </c>
      <c r="I486" t="s">
        <v>15</v>
      </c>
      <c r="J486">
        <v>5</v>
      </c>
      <c r="K486" t="s">
        <v>22</v>
      </c>
    </row>
    <row r="487" spans="1:11" x14ac:dyDescent="0.3">
      <c r="A487" t="s">
        <v>511</v>
      </c>
      <c r="B487" t="s">
        <v>18</v>
      </c>
      <c r="C487" t="s">
        <v>24</v>
      </c>
      <c r="D487">
        <v>6.96</v>
      </c>
      <c r="E487">
        <v>0</v>
      </c>
      <c r="F487">
        <v>2</v>
      </c>
      <c r="G487" t="s">
        <v>25</v>
      </c>
      <c r="H487">
        <v>62</v>
      </c>
      <c r="I487" t="s">
        <v>15</v>
      </c>
      <c r="J487">
        <v>5</v>
      </c>
      <c r="K487" t="s">
        <v>22</v>
      </c>
    </row>
    <row r="488" spans="1:11" x14ac:dyDescent="0.3">
      <c r="A488" t="s">
        <v>512</v>
      </c>
      <c r="B488" t="s">
        <v>12</v>
      </c>
      <c r="C488" t="s">
        <v>21</v>
      </c>
      <c r="D488">
        <v>6.09</v>
      </c>
      <c r="E488">
        <v>1</v>
      </c>
      <c r="F488">
        <v>0</v>
      </c>
      <c r="G488" t="s">
        <v>14</v>
      </c>
      <c r="H488">
        <v>63.9</v>
      </c>
      <c r="I488" t="s">
        <v>26</v>
      </c>
      <c r="J488">
        <v>5</v>
      </c>
      <c r="K488" t="s">
        <v>16</v>
      </c>
    </row>
    <row r="489" spans="1:11" x14ac:dyDescent="0.3">
      <c r="A489" t="s">
        <v>513</v>
      </c>
      <c r="B489" t="s">
        <v>12</v>
      </c>
      <c r="C489" t="s">
        <v>33</v>
      </c>
      <c r="D489">
        <v>7.03</v>
      </c>
      <c r="E489">
        <v>1</v>
      </c>
      <c r="F489">
        <v>1</v>
      </c>
      <c r="G489" t="s">
        <v>25</v>
      </c>
      <c r="H489">
        <v>51.5</v>
      </c>
      <c r="I489" t="s">
        <v>26</v>
      </c>
      <c r="J489">
        <v>2</v>
      </c>
      <c r="K489" t="s">
        <v>22</v>
      </c>
    </row>
    <row r="490" spans="1:11" x14ac:dyDescent="0.3">
      <c r="A490" t="s">
        <v>514</v>
      </c>
      <c r="B490" t="s">
        <v>18</v>
      </c>
      <c r="C490" t="s">
        <v>21</v>
      </c>
      <c r="D490">
        <v>6.95</v>
      </c>
      <c r="E490">
        <v>1</v>
      </c>
      <c r="F490">
        <v>2</v>
      </c>
      <c r="G490" t="s">
        <v>25</v>
      </c>
      <c r="H490">
        <v>69.5</v>
      </c>
      <c r="I490" t="s">
        <v>28</v>
      </c>
      <c r="J490">
        <v>4</v>
      </c>
      <c r="K490" t="s">
        <v>22</v>
      </c>
    </row>
    <row r="491" spans="1:11" x14ac:dyDescent="0.3">
      <c r="A491" t="s">
        <v>515</v>
      </c>
      <c r="B491" t="s">
        <v>18</v>
      </c>
      <c r="C491" t="s">
        <v>13</v>
      </c>
      <c r="D491">
        <v>8.64</v>
      </c>
      <c r="E491">
        <v>0</v>
      </c>
      <c r="F491">
        <v>2</v>
      </c>
      <c r="G491" t="s">
        <v>14</v>
      </c>
      <c r="H491">
        <v>77.400000000000006</v>
      </c>
      <c r="I491" t="s">
        <v>28</v>
      </c>
      <c r="J491">
        <v>3</v>
      </c>
      <c r="K491" t="s">
        <v>22</v>
      </c>
    </row>
    <row r="492" spans="1:11" x14ac:dyDescent="0.3">
      <c r="A492" t="s">
        <v>516</v>
      </c>
      <c r="B492" t="s">
        <v>12</v>
      </c>
      <c r="C492" t="s">
        <v>33</v>
      </c>
      <c r="D492">
        <v>6.92</v>
      </c>
      <c r="E492">
        <v>0</v>
      </c>
      <c r="F492">
        <v>3</v>
      </c>
      <c r="G492" t="s">
        <v>25</v>
      </c>
      <c r="H492">
        <v>40.200000000000003</v>
      </c>
      <c r="I492" t="s">
        <v>26</v>
      </c>
      <c r="J492">
        <v>5</v>
      </c>
      <c r="K492" t="s">
        <v>22</v>
      </c>
    </row>
    <row r="493" spans="1:11" x14ac:dyDescent="0.3">
      <c r="A493" t="s">
        <v>517</v>
      </c>
      <c r="B493" t="s">
        <v>18</v>
      </c>
      <c r="C493" t="s">
        <v>24</v>
      </c>
      <c r="D493">
        <v>5.08</v>
      </c>
      <c r="E493">
        <v>1</v>
      </c>
      <c r="F493">
        <v>4</v>
      </c>
      <c r="G493" t="s">
        <v>14</v>
      </c>
      <c r="H493">
        <v>54.7</v>
      </c>
      <c r="I493" t="s">
        <v>28</v>
      </c>
      <c r="J493">
        <v>1</v>
      </c>
      <c r="K493" t="s">
        <v>22</v>
      </c>
    </row>
    <row r="494" spans="1:11" x14ac:dyDescent="0.3">
      <c r="A494" t="s">
        <v>518</v>
      </c>
      <c r="B494" t="s">
        <v>12</v>
      </c>
      <c r="C494" t="s">
        <v>21</v>
      </c>
      <c r="D494">
        <v>9.67</v>
      </c>
      <c r="E494">
        <v>1</v>
      </c>
      <c r="F494">
        <v>3</v>
      </c>
      <c r="G494" t="s">
        <v>14</v>
      </c>
      <c r="H494">
        <v>67.5</v>
      </c>
      <c r="I494" t="s">
        <v>26</v>
      </c>
      <c r="J494">
        <v>5</v>
      </c>
      <c r="K494" t="s">
        <v>16</v>
      </c>
    </row>
    <row r="495" spans="1:11" x14ac:dyDescent="0.3">
      <c r="A495" t="s">
        <v>519</v>
      </c>
      <c r="B495" t="s">
        <v>12</v>
      </c>
      <c r="C495" t="s">
        <v>30</v>
      </c>
      <c r="D495">
        <v>7.96</v>
      </c>
      <c r="E495">
        <v>1</v>
      </c>
      <c r="F495">
        <v>2</v>
      </c>
      <c r="G495" t="s">
        <v>14</v>
      </c>
      <c r="H495">
        <v>29.8</v>
      </c>
      <c r="I495" t="s">
        <v>15</v>
      </c>
      <c r="J495">
        <v>4</v>
      </c>
      <c r="K495" t="s">
        <v>16</v>
      </c>
    </row>
    <row r="496" spans="1:11" x14ac:dyDescent="0.3">
      <c r="A496" t="s">
        <v>520</v>
      </c>
      <c r="B496" t="s">
        <v>12</v>
      </c>
      <c r="C496" t="s">
        <v>30</v>
      </c>
      <c r="D496">
        <v>9.08</v>
      </c>
      <c r="E496">
        <v>1</v>
      </c>
      <c r="F496">
        <v>0</v>
      </c>
      <c r="G496" t="s">
        <v>25</v>
      </c>
      <c r="H496">
        <v>91.1</v>
      </c>
      <c r="I496" t="s">
        <v>15</v>
      </c>
      <c r="J496">
        <v>3</v>
      </c>
      <c r="K496" t="s">
        <v>16</v>
      </c>
    </row>
    <row r="497" spans="1:11" x14ac:dyDescent="0.3">
      <c r="A497" t="s">
        <v>521</v>
      </c>
      <c r="B497" t="s">
        <v>12</v>
      </c>
      <c r="C497" t="s">
        <v>13</v>
      </c>
      <c r="D497">
        <v>5.84</v>
      </c>
      <c r="E497">
        <v>3</v>
      </c>
      <c r="F497">
        <v>1</v>
      </c>
      <c r="G497" t="s">
        <v>25</v>
      </c>
      <c r="H497">
        <v>54.3</v>
      </c>
      <c r="I497" t="s">
        <v>28</v>
      </c>
      <c r="J497">
        <v>2</v>
      </c>
      <c r="K497" t="s">
        <v>22</v>
      </c>
    </row>
    <row r="498" spans="1:11" x14ac:dyDescent="0.3">
      <c r="A498" t="s">
        <v>522</v>
      </c>
      <c r="B498" t="s">
        <v>12</v>
      </c>
      <c r="C498" t="s">
        <v>30</v>
      </c>
      <c r="D498">
        <v>6.78</v>
      </c>
      <c r="E498">
        <v>1</v>
      </c>
      <c r="F498">
        <v>0</v>
      </c>
      <c r="G498" t="s">
        <v>25</v>
      </c>
      <c r="H498">
        <v>50.9</v>
      </c>
      <c r="I498" t="s">
        <v>15</v>
      </c>
      <c r="J498">
        <v>0</v>
      </c>
      <c r="K498" t="s">
        <v>22</v>
      </c>
    </row>
    <row r="499" spans="1:11" x14ac:dyDescent="0.3">
      <c r="A499" t="s">
        <v>523</v>
      </c>
      <c r="B499" t="s">
        <v>12</v>
      </c>
      <c r="C499" t="s">
        <v>21</v>
      </c>
      <c r="D499">
        <v>7.67</v>
      </c>
      <c r="E499">
        <v>1</v>
      </c>
      <c r="F499">
        <v>3</v>
      </c>
      <c r="G499" t="s">
        <v>25</v>
      </c>
      <c r="H499">
        <v>61.9</v>
      </c>
      <c r="I499" t="s">
        <v>15</v>
      </c>
      <c r="J499">
        <v>1</v>
      </c>
      <c r="K499" t="s">
        <v>16</v>
      </c>
    </row>
    <row r="500" spans="1:11" x14ac:dyDescent="0.3">
      <c r="A500" t="s">
        <v>524</v>
      </c>
      <c r="B500" t="s">
        <v>18</v>
      </c>
      <c r="C500" t="s">
        <v>21</v>
      </c>
      <c r="D500">
        <v>7.54</v>
      </c>
      <c r="E500">
        <v>1</v>
      </c>
      <c r="F500">
        <v>0</v>
      </c>
      <c r="G500" t="s">
        <v>19</v>
      </c>
      <c r="H500">
        <v>67.099999999999994</v>
      </c>
      <c r="I500" t="s">
        <v>26</v>
      </c>
      <c r="J500">
        <v>0</v>
      </c>
      <c r="K500" t="s">
        <v>16</v>
      </c>
    </row>
    <row r="501" spans="1:11" x14ac:dyDescent="0.3">
      <c r="A501" t="s">
        <v>525</v>
      </c>
      <c r="B501" t="s">
        <v>18</v>
      </c>
      <c r="C501" t="s">
        <v>30</v>
      </c>
      <c r="D501">
        <v>7.31</v>
      </c>
      <c r="E501">
        <v>1</v>
      </c>
      <c r="F501">
        <v>1</v>
      </c>
      <c r="G501" t="s">
        <v>14</v>
      </c>
      <c r="H501">
        <v>53.7</v>
      </c>
      <c r="I501" t="s">
        <v>26</v>
      </c>
      <c r="J501">
        <v>2</v>
      </c>
      <c r="K501" t="s">
        <v>22</v>
      </c>
    </row>
    <row r="502" spans="1:11" x14ac:dyDescent="0.3">
      <c r="A502" t="s">
        <v>526</v>
      </c>
      <c r="B502" t="s">
        <v>18</v>
      </c>
      <c r="C502" t="s">
        <v>21</v>
      </c>
      <c r="D502">
        <v>4.8</v>
      </c>
      <c r="E502">
        <v>1</v>
      </c>
      <c r="F502">
        <v>0</v>
      </c>
      <c r="G502" t="s">
        <v>14</v>
      </c>
      <c r="H502">
        <v>79.7</v>
      </c>
      <c r="I502" t="s">
        <v>28</v>
      </c>
      <c r="J502">
        <v>4</v>
      </c>
      <c r="K502" t="s">
        <v>16</v>
      </c>
    </row>
    <row r="503" spans="1:11" x14ac:dyDescent="0.3">
      <c r="A503" t="s">
        <v>527</v>
      </c>
      <c r="B503" t="s">
        <v>12</v>
      </c>
      <c r="C503" t="s">
        <v>13</v>
      </c>
      <c r="D503">
        <v>5.29</v>
      </c>
      <c r="E503">
        <v>1</v>
      </c>
      <c r="F503">
        <v>3</v>
      </c>
      <c r="G503" t="s">
        <v>14</v>
      </c>
      <c r="H503">
        <v>71</v>
      </c>
      <c r="I503" t="s">
        <v>28</v>
      </c>
      <c r="J503">
        <v>4</v>
      </c>
      <c r="K503" t="s">
        <v>22</v>
      </c>
    </row>
    <row r="504" spans="1:11" x14ac:dyDescent="0.3">
      <c r="A504" t="s">
        <v>528</v>
      </c>
      <c r="B504" t="s">
        <v>12</v>
      </c>
      <c r="C504" t="s">
        <v>33</v>
      </c>
      <c r="D504">
        <v>8.52</v>
      </c>
      <c r="E504">
        <v>2</v>
      </c>
      <c r="F504">
        <v>4</v>
      </c>
      <c r="G504" t="s">
        <v>14</v>
      </c>
      <c r="H504">
        <v>52.4</v>
      </c>
      <c r="I504" t="s">
        <v>28</v>
      </c>
      <c r="J504">
        <v>2</v>
      </c>
      <c r="K504" t="s">
        <v>22</v>
      </c>
    </row>
    <row r="505" spans="1:11" x14ac:dyDescent="0.3">
      <c r="A505" t="s">
        <v>529</v>
      </c>
      <c r="B505" t="s">
        <v>18</v>
      </c>
      <c r="C505" t="s">
        <v>13</v>
      </c>
      <c r="D505">
        <v>8.6999999999999993</v>
      </c>
      <c r="E505">
        <v>0</v>
      </c>
      <c r="F505">
        <v>0</v>
      </c>
      <c r="G505" t="s">
        <v>25</v>
      </c>
      <c r="H505">
        <v>57.2</v>
      </c>
      <c r="I505" t="s">
        <v>26</v>
      </c>
      <c r="J505">
        <v>5</v>
      </c>
      <c r="K505" t="s">
        <v>16</v>
      </c>
    </row>
    <row r="506" spans="1:11" x14ac:dyDescent="0.3">
      <c r="A506" t="s">
        <v>530</v>
      </c>
      <c r="B506" t="s">
        <v>18</v>
      </c>
      <c r="C506" t="s">
        <v>13</v>
      </c>
      <c r="D506">
        <v>6.89</v>
      </c>
      <c r="E506">
        <v>0</v>
      </c>
      <c r="F506">
        <v>4</v>
      </c>
      <c r="G506" t="s">
        <v>25</v>
      </c>
      <c r="H506">
        <v>42.2</v>
      </c>
      <c r="I506" t="s">
        <v>15</v>
      </c>
      <c r="J506">
        <v>2</v>
      </c>
      <c r="K506" t="s">
        <v>22</v>
      </c>
    </row>
    <row r="507" spans="1:11" x14ac:dyDescent="0.3">
      <c r="A507" t="s">
        <v>531</v>
      </c>
      <c r="B507" t="s">
        <v>12</v>
      </c>
      <c r="C507" t="s">
        <v>21</v>
      </c>
      <c r="D507">
        <v>8.39</v>
      </c>
      <c r="E507">
        <v>1</v>
      </c>
      <c r="F507">
        <v>0</v>
      </c>
      <c r="G507" t="s">
        <v>25</v>
      </c>
      <c r="H507">
        <v>46.2</v>
      </c>
      <c r="I507" t="s">
        <v>28</v>
      </c>
      <c r="J507">
        <v>1</v>
      </c>
      <c r="K507" t="s">
        <v>16</v>
      </c>
    </row>
    <row r="508" spans="1:11" x14ac:dyDescent="0.3">
      <c r="A508" t="s">
        <v>532</v>
      </c>
      <c r="B508" t="s">
        <v>18</v>
      </c>
      <c r="C508" t="s">
        <v>33</v>
      </c>
      <c r="D508">
        <v>5.98</v>
      </c>
      <c r="E508">
        <v>2</v>
      </c>
      <c r="F508">
        <v>1</v>
      </c>
      <c r="G508" t="s">
        <v>14</v>
      </c>
      <c r="H508">
        <v>70.8</v>
      </c>
      <c r="I508" t="s">
        <v>15</v>
      </c>
      <c r="J508">
        <v>3</v>
      </c>
      <c r="K508" t="s">
        <v>22</v>
      </c>
    </row>
    <row r="509" spans="1:11" x14ac:dyDescent="0.3">
      <c r="A509" t="s">
        <v>533</v>
      </c>
      <c r="B509" t="s">
        <v>18</v>
      </c>
      <c r="C509" t="s">
        <v>21</v>
      </c>
      <c r="D509">
        <v>6.21</v>
      </c>
      <c r="E509">
        <v>0</v>
      </c>
      <c r="F509">
        <v>4</v>
      </c>
      <c r="G509" t="s">
        <v>25</v>
      </c>
      <c r="H509">
        <v>52.6</v>
      </c>
      <c r="I509" t="s">
        <v>15</v>
      </c>
      <c r="J509">
        <v>0</v>
      </c>
      <c r="K509" t="s">
        <v>22</v>
      </c>
    </row>
    <row r="510" spans="1:11" x14ac:dyDescent="0.3">
      <c r="A510" t="s">
        <v>534</v>
      </c>
      <c r="B510" t="s">
        <v>18</v>
      </c>
      <c r="C510" t="s">
        <v>24</v>
      </c>
      <c r="D510">
        <v>5.9</v>
      </c>
      <c r="E510">
        <v>3</v>
      </c>
      <c r="F510">
        <v>0</v>
      </c>
      <c r="G510" t="s">
        <v>25</v>
      </c>
      <c r="H510">
        <v>92.1</v>
      </c>
      <c r="I510" t="s">
        <v>26</v>
      </c>
      <c r="J510">
        <v>0</v>
      </c>
      <c r="K510" t="s">
        <v>16</v>
      </c>
    </row>
    <row r="511" spans="1:11" x14ac:dyDescent="0.3">
      <c r="A511" t="s">
        <v>535</v>
      </c>
      <c r="B511" t="s">
        <v>18</v>
      </c>
      <c r="C511" t="s">
        <v>21</v>
      </c>
      <c r="D511">
        <v>6.15</v>
      </c>
      <c r="E511">
        <v>1</v>
      </c>
      <c r="F511">
        <v>5</v>
      </c>
      <c r="G511" t="s">
        <v>14</v>
      </c>
      <c r="H511">
        <v>66.099999999999994</v>
      </c>
      <c r="I511" t="s">
        <v>15</v>
      </c>
      <c r="J511">
        <v>4</v>
      </c>
      <c r="K511" t="s">
        <v>22</v>
      </c>
    </row>
    <row r="512" spans="1:11" x14ac:dyDescent="0.3">
      <c r="A512" t="s">
        <v>536</v>
      </c>
      <c r="B512" t="s">
        <v>18</v>
      </c>
      <c r="C512" t="s">
        <v>21</v>
      </c>
      <c r="D512">
        <v>7.72</v>
      </c>
      <c r="E512">
        <v>3</v>
      </c>
      <c r="F512">
        <v>0</v>
      </c>
      <c r="G512" t="s">
        <v>25</v>
      </c>
      <c r="H512">
        <v>44.7</v>
      </c>
      <c r="I512" t="s">
        <v>15</v>
      </c>
      <c r="J512">
        <v>5</v>
      </c>
      <c r="K512" t="s">
        <v>16</v>
      </c>
    </row>
    <row r="513" spans="1:11" x14ac:dyDescent="0.3">
      <c r="A513" t="s">
        <v>537</v>
      </c>
      <c r="B513" t="s">
        <v>12</v>
      </c>
      <c r="C513" t="s">
        <v>21</v>
      </c>
      <c r="D513">
        <v>6.14</v>
      </c>
      <c r="E513">
        <v>3</v>
      </c>
      <c r="F513">
        <v>0</v>
      </c>
      <c r="G513" t="s">
        <v>19</v>
      </c>
      <c r="H513">
        <v>47.8</v>
      </c>
      <c r="I513" t="s">
        <v>15</v>
      </c>
      <c r="J513">
        <v>4</v>
      </c>
      <c r="K513" t="s">
        <v>16</v>
      </c>
    </row>
    <row r="514" spans="1:11" x14ac:dyDescent="0.3">
      <c r="A514" t="s">
        <v>538</v>
      </c>
      <c r="B514" t="s">
        <v>18</v>
      </c>
      <c r="C514" t="s">
        <v>33</v>
      </c>
      <c r="D514">
        <v>9.24</v>
      </c>
      <c r="E514">
        <v>1</v>
      </c>
      <c r="F514">
        <v>4</v>
      </c>
      <c r="G514" t="s">
        <v>25</v>
      </c>
      <c r="H514">
        <v>80.8</v>
      </c>
      <c r="I514" t="s">
        <v>15</v>
      </c>
      <c r="J514">
        <v>1</v>
      </c>
      <c r="K514" t="s">
        <v>16</v>
      </c>
    </row>
    <row r="515" spans="1:11" x14ac:dyDescent="0.3">
      <c r="A515" t="s">
        <v>539</v>
      </c>
      <c r="B515" t="s">
        <v>18</v>
      </c>
      <c r="C515" t="s">
        <v>21</v>
      </c>
      <c r="D515">
        <v>7.46</v>
      </c>
      <c r="E515">
        <v>0</v>
      </c>
      <c r="F515">
        <v>0</v>
      </c>
      <c r="G515" t="s">
        <v>25</v>
      </c>
      <c r="H515">
        <v>63.9</v>
      </c>
      <c r="I515" t="s">
        <v>28</v>
      </c>
      <c r="J515">
        <v>2</v>
      </c>
      <c r="K515" t="s">
        <v>22</v>
      </c>
    </row>
    <row r="516" spans="1:11" x14ac:dyDescent="0.3">
      <c r="A516" t="s">
        <v>540</v>
      </c>
      <c r="B516" t="s">
        <v>12</v>
      </c>
      <c r="C516" t="s">
        <v>33</v>
      </c>
      <c r="D516">
        <v>8.08</v>
      </c>
      <c r="E516">
        <v>0</v>
      </c>
      <c r="F516">
        <v>5</v>
      </c>
      <c r="G516" t="s">
        <v>25</v>
      </c>
      <c r="H516">
        <v>79.900000000000006</v>
      </c>
      <c r="I516" t="s">
        <v>28</v>
      </c>
      <c r="J516">
        <v>0</v>
      </c>
      <c r="K516" t="s">
        <v>22</v>
      </c>
    </row>
    <row r="517" spans="1:11" x14ac:dyDescent="0.3">
      <c r="A517" t="s">
        <v>541</v>
      </c>
      <c r="B517" t="s">
        <v>12</v>
      </c>
      <c r="C517" t="s">
        <v>30</v>
      </c>
      <c r="D517">
        <v>7.49</v>
      </c>
      <c r="E517">
        <v>0</v>
      </c>
      <c r="F517">
        <v>5</v>
      </c>
      <c r="G517" t="s">
        <v>14</v>
      </c>
      <c r="H517">
        <v>59.5</v>
      </c>
      <c r="I517" t="s">
        <v>15</v>
      </c>
      <c r="J517">
        <v>1</v>
      </c>
      <c r="K517" t="s">
        <v>22</v>
      </c>
    </row>
    <row r="518" spans="1:11" x14ac:dyDescent="0.3">
      <c r="A518" t="s">
        <v>542</v>
      </c>
      <c r="B518" t="s">
        <v>12</v>
      </c>
      <c r="C518" t="s">
        <v>24</v>
      </c>
      <c r="D518">
        <v>8.2100000000000009</v>
      </c>
      <c r="E518">
        <v>2</v>
      </c>
      <c r="F518">
        <v>0</v>
      </c>
      <c r="G518" t="s">
        <v>25</v>
      </c>
      <c r="H518">
        <v>56.6</v>
      </c>
      <c r="I518" t="s">
        <v>28</v>
      </c>
      <c r="J518">
        <v>4</v>
      </c>
      <c r="K518" t="s">
        <v>16</v>
      </c>
    </row>
    <row r="519" spans="1:11" x14ac:dyDescent="0.3">
      <c r="A519" t="s">
        <v>543</v>
      </c>
      <c r="B519" t="s">
        <v>18</v>
      </c>
      <c r="C519" t="s">
        <v>33</v>
      </c>
      <c r="D519">
        <v>6.13</v>
      </c>
      <c r="E519">
        <v>0</v>
      </c>
      <c r="F519">
        <v>1</v>
      </c>
      <c r="G519" t="s">
        <v>14</v>
      </c>
      <c r="H519">
        <v>81.8</v>
      </c>
      <c r="I519" t="s">
        <v>15</v>
      </c>
      <c r="J519">
        <v>4</v>
      </c>
      <c r="K519" t="s">
        <v>22</v>
      </c>
    </row>
    <row r="520" spans="1:11" x14ac:dyDescent="0.3">
      <c r="A520" t="s">
        <v>544</v>
      </c>
      <c r="B520" t="s">
        <v>18</v>
      </c>
      <c r="C520" t="s">
        <v>30</v>
      </c>
      <c r="D520">
        <v>8.4499999999999993</v>
      </c>
      <c r="E520">
        <v>1</v>
      </c>
      <c r="F520">
        <v>0</v>
      </c>
      <c r="G520" t="s">
        <v>14</v>
      </c>
      <c r="H520">
        <v>52.1</v>
      </c>
      <c r="I520" t="s">
        <v>15</v>
      </c>
      <c r="J520">
        <v>0</v>
      </c>
      <c r="K520" t="s">
        <v>16</v>
      </c>
    </row>
    <row r="521" spans="1:11" x14ac:dyDescent="0.3">
      <c r="A521" t="s">
        <v>545</v>
      </c>
      <c r="B521" t="s">
        <v>12</v>
      </c>
      <c r="C521" t="s">
        <v>33</v>
      </c>
      <c r="D521">
        <v>7.14</v>
      </c>
      <c r="E521">
        <v>1</v>
      </c>
      <c r="F521">
        <v>1</v>
      </c>
      <c r="G521" t="s">
        <v>25</v>
      </c>
      <c r="H521">
        <v>72.3</v>
      </c>
      <c r="I521" t="s">
        <v>26</v>
      </c>
      <c r="J521">
        <v>4</v>
      </c>
      <c r="K521" t="s">
        <v>16</v>
      </c>
    </row>
    <row r="522" spans="1:11" x14ac:dyDescent="0.3">
      <c r="A522" t="s">
        <v>546</v>
      </c>
      <c r="B522" t="s">
        <v>12</v>
      </c>
      <c r="C522" t="s">
        <v>33</v>
      </c>
      <c r="D522">
        <v>8.2100000000000009</v>
      </c>
      <c r="E522">
        <v>3</v>
      </c>
      <c r="F522">
        <v>0</v>
      </c>
      <c r="G522" t="s">
        <v>19</v>
      </c>
      <c r="H522">
        <v>61.8</v>
      </c>
      <c r="I522" t="s">
        <v>15</v>
      </c>
      <c r="J522">
        <v>5</v>
      </c>
      <c r="K522" t="s">
        <v>16</v>
      </c>
    </row>
    <row r="523" spans="1:11" x14ac:dyDescent="0.3">
      <c r="A523" t="s">
        <v>547</v>
      </c>
      <c r="B523" t="s">
        <v>12</v>
      </c>
      <c r="C523" t="s">
        <v>24</v>
      </c>
      <c r="D523">
        <v>5.56</v>
      </c>
      <c r="E523">
        <v>0</v>
      </c>
      <c r="F523">
        <v>0</v>
      </c>
      <c r="G523" t="s">
        <v>25</v>
      </c>
      <c r="H523">
        <v>78.2</v>
      </c>
      <c r="I523" t="s">
        <v>15</v>
      </c>
      <c r="J523">
        <v>4</v>
      </c>
      <c r="K523" t="s">
        <v>22</v>
      </c>
    </row>
    <row r="524" spans="1:11" x14ac:dyDescent="0.3">
      <c r="A524" t="s">
        <v>548</v>
      </c>
      <c r="B524" t="s">
        <v>18</v>
      </c>
      <c r="C524" t="s">
        <v>13</v>
      </c>
      <c r="D524">
        <v>7.18</v>
      </c>
      <c r="E524">
        <v>0</v>
      </c>
      <c r="F524">
        <v>0</v>
      </c>
      <c r="G524" t="s">
        <v>25</v>
      </c>
      <c r="H524">
        <v>92.3</v>
      </c>
      <c r="I524" t="s">
        <v>15</v>
      </c>
      <c r="J524">
        <v>3</v>
      </c>
      <c r="K524" t="s">
        <v>22</v>
      </c>
    </row>
    <row r="525" spans="1:11" x14ac:dyDescent="0.3">
      <c r="A525" t="s">
        <v>549</v>
      </c>
      <c r="B525" t="s">
        <v>18</v>
      </c>
      <c r="C525" t="s">
        <v>13</v>
      </c>
      <c r="D525">
        <v>7.15</v>
      </c>
      <c r="E525">
        <v>0</v>
      </c>
      <c r="F525">
        <v>1</v>
      </c>
      <c r="G525" t="s">
        <v>19</v>
      </c>
      <c r="H525">
        <v>59.1</v>
      </c>
      <c r="I525" t="s">
        <v>15</v>
      </c>
      <c r="J525">
        <v>2</v>
      </c>
      <c r="K525" t="s">
        <v>22</v>
      </c>
    </row>
    <row r="526" spans="1:11" x14ac:dyDescent="0.3">
      <c r="A526" t="s">
        <v>550</v>
      </c>
      <c r="B526" t="s">
        <v>18</v>
      </c>
      <c r="C526" t="s">
        <v>33</v>
      </c>
      <c r="D526">
        <v>6.38</v>
      </c>
      <c r="E526">
        <v>3</v>
      </c>
      <c r="F526">
        <v>5</v>
      </c>
      <c r="G526" t="s">
        <v>19</v>
      </c>
      <c r="H526">
        <v>56.8</v>
      </c>
      <c r="I526" t="s">
        <v>28</v>
      </c>
      <c r="J526">
        <v>4</v>
      </c>
      <c r="K526" t="s">
        <v>16</v>
      </c>
    </row>
    <row r="527" spans="1:11" x14ac:dyDescent="0.3">
      <c r="A527" t="s">
        <v>551</v>
      </c>
      <c r="B527" t="s">
        <v>12</v>
      </c>
      <c r="C527" t="s">
        <v>21</v>
      </c>
      <c r="D527">
        <v>7.31</v>
      </c>
      <c r="E527">
        <v>1</v>
      </c>
      <c r="F527">
        <v>3</v>
      </c>
      <c r="G527" t="s">
        <v>25</v>
      </c>
      <c r="H527">
        <v>75</v>
      </c>
      <c r="I527" t="s">
        <v>26</v>
      </c>
      <c r="J527">
        <v>3</v>
      </c>
      <c r="K527" t="s">
        <v>16</v>
      </c>
    </row>
    <row r="528" spans="1:11" x14ac:dyDescent="0.3">
      <c r="A528" t="s">
        <v>552</v>
      </c>
      <c r="B528" t="s">
        <v>12</v>
      </c>
      <c r="C528" t="s">
        <v>30</v>
      </c>
      <c r="D528">
        <v>8.5399999999999991</v>
      </c>
      <c r="E528">
        <v>0</v>
      </c>
      <c r="F528">
        <v>2</v>
      </c>
      <c r="G528" t="s">
        <v>14</v>
      </c>
      <c r="H528">
        <v>48.8</v>
      </c>
      <c r="I528" t="s">
        <v>28</v>
      </c>
      <c r="J528">
        <v>1</v>
      </c>
      <c r="K528" t="s">
        <v>22</v>
      </c>
    </row>
    <row r="529" spans="1:11" x14ac:dyDescent="0.3">
      <c r="A529" t="s">
        <v>553</v>
      </c>
      <c r="B529" t="s">
        <v>12</v>
      </c>
      <c r="C529" t="s">
        <v>21</v>
      </c>
      <c r="D529">
        <v>6.3</v>
      </c>
      <c r="E529">
        <v>0</v>
      </c>
      <c r="F529">
        <v>1</v>
      </c>
      <c r="G529" t="s">
        <v>19</v>
      </c>
      <c r="H529">
        <v>89.2</v>
      </c>
      <c r="I529" t="s">
        <v>15</v>
      </c>
      <c r="J529">
        <v>4</v>
      </c>
      <c r="K529" t="s">
        <v>22</v>
      </c>
    </row>
    <row r="530" spans="1:11" x14ac:dyDescent="0.3">
      <c r="A530" t="s">
        <v>554</v>
      </c>
      <c r="B530" t="s">
        <v>12</v>
      </c>
      <c r="C530" t="s">
        <v>21</v>
      </c>
      <c r="D530">
        <v>7.96</v>
      </c>
      <c r="E530">
        <v>0</v>
      </c>
      <c r="F530">
        <v>3</v>
      </c>
      <c r="G530" t="s">
        <v>14</v>
      </c>
      <c r="H530">
        <v>86.7</v>
      </c>
      <c r="I530" t="s">
        <v>26</v>
      </c>
      <c r="J530">
        <v>5</v>
      </c>
      <c r="K530" t="s">
        <v>16</v>
      </c>
    </row>
    <row r="531" spans="1:11" x14ac:dyDescent="0.3">
      <c r="A531" t="s">
        <v>555</v>
      </c>
      <c r="B531" t="s">
        <v>18</v>
      </c>
      <c r="C531" t="s">
        <v>33</v>
      </c>
      <c r="D531">
        <v>5.87</v>
      </c>
      <c r="E531">
        <v>0</v>
      </c>
      <c r="F531">
        <v>0</v>
      </c>
      <c r="G531" t="s">
        <v>25</v>
      </c>
      <c r="H531">
        <v>50</v>
      </c>
      <c r="I531" t="s">
        <v>15</v>
      </c>
      <c r="J531">
        <v>1</v>
      </c>
      <c r="K531" t="s">
        <v>22</v>
      </c>
    </row>
    <row r="532" spans="1:11" x14ac:dyDescent="0.3">
      <c r="A532" t="s">
        <v>556</v>
      </c>
      <c r="B532" t="s">
        <v>18</v>
      </c>
      <c r="C532" t="s">
        <v>33</v>
      </c>
      <c r="D532">
        <v>9.11</v>
      </c>
      <c r="E532">
        <v>3</v>
      </c>
      <c r="F532">
        <v>2</v>
      </c>
      <c r="G532" t="s">
        <v>14</v>
      </c>
      <c r="H532">
        <v>41.3</v>
      </c>
      <c r="I532" t="s">
        <v>26</v>
      </c>
      <c r="J532">
        <v>4</v>
      </c>
      <c r="K532" t="s">
        <v>16</v>
      </c>
    </row>
    <row r="533" spans="1:11" x14ac:dyDescent="0.3">
      <c r="A533" t="s">
        <v>557</v>
      </c>
      <c r="B533" t="s">
        <v>18</v>
      </c>
      <c r="C533" t="s">
        <v>33</v>
      </c>
      <c r="D533">
        <v>7.78</v>
      </c>
      <c r="E533">
        <v>2</v>
      </c>
      <c r="F533">
        <v>5</v>
      </c>
      <c r="G533" t="s">
        <v>25</v>
      </c>
      <c r="H533">
        <v>47.6</v>
      </c>
      <c r="I533" t="s">
        <v>15</v>
      </c>
      <c r="J533">
        <v>0</v>
      </c>
      <c r="K533" t="s">
        <v>16</v>
      </c>
    </row>
    <row r="534" spans="1:11" x14ac:dyDescent="0.3">
      <c r="A534" t="s">
        <v>558</v>
      </c>
      <c r="B534" t="s">
        <v>18</v>
      </c>
      <c r="C534" t="s">
        <v>33</v>
      </c>
      <c r="D534">
        <v>8.73</v>
      </c>
      <c r="E534">
        <v>1</v>
      </c>
      <c r="F534">
        <v>0</v>
      </c>
      <c r="G534" t="s">
        <v>14</v>
      </c>
      <c r="H534">
        <v>47.8</v>
      </c>
      <c r="I534" t="s">
        <v>26</v>
      </c>
      <c r="J534">
        <v>3</v>
      </c>
      <c r="K534" t="s">
        <v>16</v>
      </c>
    </row>
    <row r="535" spans="1:11" x14ac:dyDescent="0.3">
      <c r="A535" t="s">
        <v>559</v>
      </c>
      <c r="B535" t="s">
        <v>12</v>
      </c>
      <c r="C535" t="s">
        <v>13</v>
      </c>
      <c r="D535">
        <v>7.67</v>
      </c>
      <c r="E535">
        <v>2</v>
      </c>
      <c r="F535">
        <v>2</v>
      </c>
      <c r="G535" t="s">
        <v>25</v>
      </c>
      <c r="H535">
        <v>77</v>
      </c>
      <c r="I535" t="s">
        <v>26</v>
      </c>
      <c r="J535">
        <v>3</v>
      </c>
      <c r="K535" t="s">
        <v>16</v>
      </c>
    </row>
    <row r="536" spans="1:11" x14ac:dyDescent="0.3">
      <c r="A536" t="s">
        <v>560</v>
      </c>
      <c r="B536" t="s">
        <v>18</v>
      </c>
      <c r="C536" t="s">
        <v>33</v>
      </c>
      <c r="D536">
        <v>7.39</v>
      </c>
      <c r="E536">
        <v>0</v>
      </c>
      <c r="F536">
        <v>3</v>
      </c>
      <c r="G536" t="s">
        <v>25</v>
      </c>
      <c r="H536">
        <v>88.2</v>
      </c>
      <c r="I536" t="s">
        <v>26</v>
      </c>
      <c r="J536">
        <v>0</v>
      </c>
      <c r="K536" t="s">
        <v>22</v>
      </c>
    </row>
    <row r="537" spans="1:11" x14ac:dyDescent="0.3">
      <c r="A537" t="s">
        <v>561</v>
      </c>
      <c r="B537" t="s">
        <v>18</v>
      </c>
      <c r="C537" t="s">
        <v>13</v>
      </c>
      <c r="D537">
        <v>7.79</v>
      </c>
      <c r="E537">
        <v>2</v>
      </c>
      <c r="F537">
        <v>4</v>
      </c>
      <c r="G537" t="s">
        <v>14</v>
      </c>
      <c r="H537">
        <v>76.900000000000006</v>
      </c>
      <c r="I537" t="s">
        <v>26</v>
      </c>
      <c r="J537">
        <v>2</v>
      </c>
      <c r="K537" t="s">
        <v>16</v>
      </c>
    </row>
    <row r="538" spans="1:11" x14ac:dyDescent="0.3">
      <c r="A538" t="s">
        <v>562</v>
      </c>
      <c r="B538" t="s">
        <v>18</v>
      </c>
      <c r="C538" t="s">
        <v>13</v>
      </c>
      <c r="D538">
        <v>6.86</v>
      </c>
      <c r="E538">
        <v>2</v>
      </c>
      <c r="F538">
        <v>2</v>
      </c>
      <c r="G538" t="s">
        <v>25</v>
      </c>
      <c r="H538">
        <v>61.5</v>
      </c>
      <c r="I538" t="s">
        <v>26</v>
      </c>
      <c r="J538">
        <v>5</v>
      </c>
      <c r="K538" t="s">
        <v>16</v>
      </c>
    </row>
    <row r="539" spans="1:11" x14ac:dyDescent="0.3">
      <c r="A539" t="s">
        <v>563</v>
      </c>
      <c r="B539" t="s">
        <v>12</v>
      </c>
      <c r="C539" t="s">
        <v>33</v>
      </c>
      <c r="D539">
        <v>5.38</v>
      </c>
      <c r="E539">
        <v>1</v>
      </c>
      <c r="F539">
        <v>0</v>
      </c>
      <c r="G539" t="s">
        <v>19</v>
      </c>
      <c r="H539">
        <v>70.099999999999994</v>
      </c>
      <c r="I539" t="s">
        <v>26</v>
      </c>
      <c r="J539">
        <v>3</v>
      </c>
      <c r="K539" t="s">
        <v>16</v>
      </c>
    </row>
    <row r="540" spans="1:11" x14ac:dyDescent="0.3">
      <c r="A540" t="s">
        <v>564</v>
      </c>
      <c r="B540" t="s">
        <v>12</v>
      </c>
      <c r="C540" t="s">
        <v>24</v>
      </c>
      <c r="D540">
        <v>7.45</v>
      </c>
      <c r="E540">
        <v>2</v>
      </c>
      <c r="F540">
        <v>0</v>
      </c>
      <c r="G540" t="s">
        <v>19</v>
      </c>
      <c r="H540">
        <v>52</v>
      </c>
      <c r="I540" t="s">
        <v>15</v>
      </c>
      <c r="J540">
        <v>1</v>
      </c>
      <c r="K540" t="s">
        <v>16</v>
      </c>
    </row>
    <row r="541" spans="1:11" x14ac:dyDescent="0.3">
      <c r="A541" t="s">
        <v>565</v>
      </c>
      <c r="B541" t="s">
        <v>12</v>
      </c>
      <c r="C541" t="s">
        <v>30</v>
      </c>
      <c r="D541">
        <v>6.24</v>
      </c>
      <c r="E541">
        <v>0</v>
      </c>
      <c r="F541">
        <v>0</v>
      </c>
      <c r="G541" t="s">
        <v>14</v>
      </c>
      <c r="H541">
        <v>81.5</v>
      </c>
      <c r="I541" t="s">
        <v>28</v>
      </c>
      <c r="J541">
        <v>5</v>
      </c>
      <c r="K541" t="s">
        <v>22</v>
      </c>
    </row>
    <row r="542" spans="1:11" x14ac:dyDescent="0.3">
      <c r="A542" t="s">
        <v>566</v>
      </c>
      <c r="B542" t="s">
        <v>18</v>
      </c>
      <c r="C542" t="s">
        <v>21</v>
      </c>
      <c r="D542">
        <v>5.9</v>
      </c>
      <c r="E542">
        <v>0</v>
      </c>
      <c r="F542">
        <v>3</v>
      </c>
      <c r="G542" t="s">
        <v>25</v>
      </c>
      <c r="H542">
        <v>71.5</v>
      </c>
      <c r="I542" t="s">
        <v>15</v>
      </c>
      <c r="J542">
        <v>3</v>
      </c>
      <c r="K542" t="s">
        <v>22</v>
      </c>
    </row>
    <row r="543" spans="1:11" x14ac:dyDescent="0.3">
      <c r="A543" t="s">
        <v>567</v>
      </c>
      <c r="B543" t="s">
        <v>18</v>
      </c>
      <c r="C543" t="s">
        <v>13</v>
      </c>
      <c r="D543">
        <v>7.64</v>
      </c>
      <c r="E543">
        <v>0</v>
      </c>
      <c r="F543">
        <v>0</v>
      </c>
      <c r="G543" t="s">
        <v>25</v>
      </c>
      <c r="H543">
        <v>76.599999999999994</v>
      </c>
      <c r="I543" t="s">
        <v>26</v>
      </c>
      <c r="J543">
        <v>2</v>
      </c>
      <c r="K543" t="s">
        <v>16</v>
      </c>
    </row>
    <row r="544" spans="1:11" x14ac:dyDescent="0.3">
      <c r="A544" t="s">
        <v>568</v>
      </c>
      <c r="B544" t="s">
        <v>12</v>
      </c>
      <c r="C544" t="s">
        <v>30</v>
      </c>
      <c r="D544">
        <v>6.72</v>
      </c>
      <c r="E544">
        <v>1</v>
      </c>
      <c r="F544">
        <v>4</v>
      </c>
      <c r="G544" t="s">
        <v>25</v>
      </c>
      <c r="H544">
        <v>54.1</v>
      </c>
      <c r="I544" t="s">
        <v>26</v>
      </c>
      <c r="J544">
        <v>1</v>
      </c>
      <c r="K544" t="s">
        <v>22</v>
      </c>
    </row>
    <row r="545" spans="1:11" x14ac:dyDescent="0.3">
      <c r="A545" t="s">
        <v>569</v>
      </c>
      <c r="B545" t="s">
        <v>18</v>
      </c>
      <c r="C545" t="s">
        <v>24</v>
      </c>
      <c r="D545">
        <v>8.0299999999999994</v>
      </c>
      <c r="E545">
        <v>2</v>
      </c>
      <c r="F545">
        <v>0</v>
      </c>
      <c r="G545" t="s">
        <v>14</v>
      </c>
      <c r="H545">
        <v>62.5</v>
      </c>
      <c r="I545" t="s">
        <v>26</v>
      </c>
      <c r="J545">
        <v>5</v>
      </c>
      <c r="K545" t="s">
        <v>16</v>
      </c>
    </row>
    <row r="546" spans="1:11" x14ac:dyDescent="0.3">
      <c r="A546" t="s">
        <v>570</v>
      </c>
      <c r="B546" t="s">
        <v>18</v>
      </c>
      <c r="C546" t="s">
        <v>21</v>
      </c>
      <c r="D546">
        <v>6.21</v>
      </c>
      <c r="E546">
        <v>3</v>
      </c>
      <c r="F546">
        <v>0</v>
      </c>
      <c r="G546" t="s">
        <v>25</v>
      </c>
      <c r="H546">
        <v>75.900000000000006</v>
      </c>
      <c r="I546" t="s">
        <v>26</v>
      </c>
      <c r="J546">
        <v>1</v>
      </c>
      <c r="K546" t="s">
        <v>16</v>
      </c>
    </row>
    <row r="547" spans="1:11" x14ac:dyDescent="0.3">
      <c r="A547" t="s">
        <v>571</v>
      </c>
      <c r="B547" t="s">
        <v>12</v>
      </c>
      <c r="C547" t="s">
        <v>21</v>
      </c>
      <c r="D547">
        <v>6.53</v>
      </c>
      <c r="E547">
        <v>1</v>
      </c>
      <c r="F547">
        <v>1</v>
      </c>
      <c r="G547" t="s">
        <v>19</v>
      </c>
      <c r="H547">
        <v>86.7</v>
      </c>
      <c r="I547" t="s">
        <v>28</v>
      </c>
      <c r="J547">
        <v>0</v>
      </c>
      <c r="K547" t="s">
        <v>16</v>
      </c>
    </row>
    <row r="548" spans="1:11" x14ac:dyDescent="0.3">
      <c r="A548" t="s">
        <v>572</v>
      </c>
      <c r="B548" t="s">
        <v>12</v>
      </c>
      <c r="C548" t="s">
        <v>13</v>
      </c>
      <c r="D548">
        <v>8.15</v>
      </c>
      <c r="E548">
        <v>2</v>
      </c>
      <c r="F548">
        <v>2</v>
      </c>
      <c r="G548" t="s">
        <v>25</v>
      </c>
      <c r="H548">
        <v>55.9</v>
      </c>
      <c r="I548" t="s">
        <v>15</v>
      </c>
      <c r="J548">
        <v>4</v>
      </c>
      <c r="K548" t="s">
        <v>16</v>
      </c>
    </row>
    <row r="549" spans="1:11" x14ac:dyDescent="0.3">
      <c r="A549" t="s">
        <v>573</v>
      </c>
      <c r="B549" t="s">
        <v>18</v>
      </c>
      <c r="C549" t="s">
        <v>33</v>
      </c>
      <c r="D549">
        <v>7.28</v>
      </c>
      <c r="E549">
        <v>2</v>
      </c>
      <c r="F549">
        <v>0</v>
      </c>
      <c r="G549" t="s">
        <v>25</v>
      </c>
      <c r="H549">
        <v>76.7</v>
      </c>
      <c r="I549" t="s">
        <v>15</v>
      </c>
      <c r="J549">
        <v>0</v>
      </c>
      <c r="K549" t="s">
        <v>16</v>
      </c>
    </row>
    <row r="550" spans="1:11" x14ac:dyDescent="0.3">
      <c r="A550" t="s">
        <v>574</v>
      </c>
      <c r="B550" t="s">
        <v>12</v>
      </c>
      <c r="C550" t="s">
        <v>24</v>
      </c>
      <c r="D550">
        <v>5.52</v>
      </c>
      <c r="E550">
        <v>0</v>
      </c>
      <c r="F550">
        <v>1</v>
      </c>
      <c r="G550" t="s">
        <v>25</v>
      </c>
      <c r="H550">
        <v>54.3</v>
      </c>
      <c r="I550" t="s">
        <v>28</v>
      </c>
      <c r="J550">
        <v>5</v>
      </c>
      <c r="K550" t="s">
        <v>22</v>
      </c>
    </row>
    <row r="551" spans="1:11" x14ac:dyDescent="0.3">
      <c r="A551" t="s">
        <v>575</v>
      </c>
      <c r="B551" t="s">
        <v>18</v>
      </c>
      <c r="C551" t="s">
        <v>13</v>
      </c>
      <c r="D551">
        <v>7.26</v>
      </c>
      <c r="E551">
        <v>1</v>
      </c>
      <c r="F551">
        <v>1</v>
      </c>
      <c r="G551" t="s">
        <v>14</v>
      </c>
      <c r="H551">
        <v>96.8</v>
      </c>
      <c r="I551" t="s">
        <v>15</v>
      </c>
      <c r="J551">
        <v>4</v>
      </c>
      <c r="K551" t="s">
        <v>22</v>
      </c>
    </row>
    <row r="552" spans="1:11" x14ac:dyDescent="0.3">
      <c r="A552" t="s">
        <v>576</v>
      </c>
      <c r="B552" t="s">
        <v>12</v>
      </c>
      <c r="C552" t="s">
        <v>24</v>
      </c>
      <c r="D552">
        <v>8.48</v>
      </c>
      <c r="E552">
        <v>0</v>
      </c>
      <c r="F552">
        <v>0</v>
      </c>
      <c r="G552" t="s">
        <v>25</v>
      </c>
      <c r="H552">
        <v>58.8</v>
      </c>
      <c r="I552" t="s">
        <v>26</v>
      </c>
      <c r="J552">
        <v>0</v>
      </c>
      <c r="K552" t="s">
        <v>16</v>
      </c>
    </row>
    <row r="553" spans="1:11" x14ac:dyDescent="0.3">
      <c r="A553" t="s">
        <v>577</v>
      </c>
      <c r="B553" t="s">
        <v>18</v>
      </c>
      <c r="C553" t="s">
        <v>33</v>
      </c>
      <c r="D553">
        <v>6.52</v>
      </c>
      <c r="E553">
        <v>1</v>
      </c>
      <c r="F553">
        <v>0</v>
      </c>
      <c r="G553" t="s">
        <v>25</v>
      </c>
      <c r="H553">
        <v>74.7</v>
      </c>
      <c r="I553" t="s">
        <v>26</v>
      </c>
      <c r="J553">
        <v>4</v>
      </c>
      <c r="K553" t="s">
        <v>16</v>
      </c>
    </row>
    <row r="554" spans="1:11" x14ac:dyDescent="0.3">
      <c r="A554" t="s">
        <v>578</v>
      </c>
      <c r="B554" t="s">
        <v>12</v>
      </c>
      <c r="C554" t="s">
        <v>33</v>
      </c>
      <c r="D554">
        <v>7.6</v>
      </c>
      <c r="E554">
        <v>3</v>
      </c>
      <c r="F554">
        <v>3</v>
      </c>
      <c r="G554" t="s">
        <v>14</v>
      </c>
      <c r="H554">
        <v>67.5</v>
      </c>
      <c r="I554" t="s">
        <v>15</v>
      </c>
      <c r="J554">
        <v>3</v>
      </c>
      <c r="K554" t="s">
        <v>16</v>
      </c>
    </row>
    <row r="555" spans="1:11" x14ac:dyDescent="0.3">
      <c r="A555" t="s">
        <v>579</v>
      </c>
      <c r="B555" t="s">
        <v>12</v>
      </c>
      <c r="C555" t="s">
        <v>13</v>
      </c>
      <c r="D555">
        <v>6.15</v>
      </c>
      <c r="E555">
        <v>0</v>
      </c>
      <c r="F555">
        <v>1</v>
      </c>
      <c r="G555" t="s">
        <v>19</v>
      </c>
      <c r="H555">
        <v>100</v>
      </c>
      <c r="I555" t="s">
        <v>28</v>
      </c>
      <c r="J555">
        <v>1</v>
      </c>
      <c r="K555" t="s">
        <v>22</v>
      </c>
    </row>
    <row r="556" spans="1:11" x14ac:dyDescent="0.3">
      <c r="A556" t="s">
        <v>580</v>
      </c>
      <c r="B556" t="s">
        <v>18</v>
      </c>
      <c r="C556" t="s">
        <v>33</v>
      </c>
      <c r="D556">
        <v>6.86</v>
      </c>
      <c r="E556">
        <v>2</v>
      </c>
      <c r="F556">
        <v>0</v>
      </c>
      <c r="G556" t="s">
        <v>14</v>
      </c>
      <c r="H556">
        <v>68.400000000000006</v>
      </c>
      <c r="I556" t="s">
        <v>15</v>
      </c>
      <c r="J556">
        <v>4</v>
      </c>
      <c r="K556" t="s">
        <v>22</v>
      </c>
    </row>
    <row r="557" spans="1:11" x14ac:dyDescent="0.3">
      <c r="A557" t="s">
        <v>581</v>
      </c>
      <c r="B557" t="s">
        <v>12</v>
      </c>
      <c r="C557" t="s">
        <v>30</v>
      </c>
      <c r="D557">
        <v>8.09</v>
      </c>
      <c r="E557">
        <v>1</v>
      </c>
      <c r="F557">
        <v>3</v>
      </c>
      <c r="G557" t="s">
        <v>19</v>
      </c>
      <c r="H557">
        <v>57.3</v>
      </c>
      <c r="I557" t="s">
        <v>15</v>
      </c>
      <c r="J557">
        <v>3</v>
      </c>
      <c r="K557" t="s">
        <v>16</v>
      </c>
    </row>
    <row r="558" spans="1:11" x14ac:dyDescent="0.3">
      <c r="A558" t="s">
        <v>582</v>
      </c>
      <c r="B558" t="s">
        <v>12</v>
      </c>
      <c r="C558" t="s">
        <v>21</v>
      </c>
      <c r="D558">
        <v>7.22</v>
      </c>
      <c r="E558">
        <v>1</v>
      </c>
      <c r="F558">
        <v>5</v>
      </c>
      <c r="G558" t="s">
        <v>25</v>
      </c>
      <c r="H558">
        <v>74.599999999999994</v>
      </c>
      <c r="I558" t="s">
        <v>15</v>
      </c>
      <c r="J558">
        <v>2</v>
      </c>
      <c r="K558" t="s">
        <v>22</v>
      </c>
    </row>
    <row r="559" spans="1:11" x14ac:dyDescent="0.3">
      <c r="A559" t="s">
        <v>583</v>
      </c>
      <c r="B559" t="s">
        <v>12</v>
      </c>
      <c r="C559" t="s">
        <v>13</v>
      </c>
      <c r="D559">
        <v>8.2899999999999991</v>
      </c>
      <c r="E559">
        <v>1</v>
      </c>
      <c r="F559">
        <v>2</v>
      </c>
      <c r="G559" t="s">
        <v>14</v>
      </c>
      <c r="H559">
        <v>74.3</v>
      </c>
      <c r="I559" t="s">
        <v>28</v>
      </c>
      <c r="J559">
        <v>0</v>
      </c>
      <c r="K559" t="s">
        <v>16</v>
      </c>
    </row>
    <row r="560" spans="1:11" x14ac:dyDescent="0.3">
      <c r="A560" t="s">
        <v>584</v>
      </c>
      <c r="B560" t="s">
        <v>18</v>
      </c>
      <c r="C560" t="s">
        <v>24</v>
      </c>
      <c r="D560">
        <v>7.43</v>
      </c>
      <c r="E560">
        <v>1</v>
      </c>
      <c r="F560">
        <v>1</v>
      </c>
      <c r="G560" t="s">
        <v>25</v>
      </c>
      <c r="H560">
        <v>62.6</v>
      </c>
      <c r="I560" t="s">
        <v>15</v>
      </c>
      <c r="J560">
        <v>2</v>
      </c>
      <c r="K560" t="s">
        <v>22</v>
      </c>
    </row>
    <row r="561" spans="1:11" x14ac:dyDescent="0.3">
      <c r="A561" t="s">
        <v>585</v>
      </c>
      <c r="B561" t="s">
        <v>18</v>
      </c>
      <c r="C561" t="s">
        <v>30</v>
      </c>
      <c r="D561">
        <v>9.2200000000000006</v>
      </c>
      <c r="E561">
        <v>0</v>
      </c>
      <c r="F561">
        <v>4</v>
      </c>
      <c r="G561" t="s">
        <v>25</v>
      </c>
      <c r="H561">
        <v>48.6</v>
      </c>
      <c r="I561" t="s">
        <v>15</v>
      </c>
      <c r="J561">
        <v>5</v>
      </c>
      <c r="K561" t="s">
        <v>22</v>
      </c>
    </row>
    <row r="562" spans="1:11" x14ac:dyDescent="0.3">
      <c r="A562" t="s">
        <v>586</v>
      </c>
      <c r="B562" t="s">
        <v>18</v>
      </c>
      <c r="C562" t="s">
        <v>13</v>
      </c>
      <c r="D562">
        <v>5.44</v>
      </c>
      <c r="E562">
        <v>0</v>
      </c>
      <c r="F562">
        <v>5</v>
      </c>
      <c r="G562" t="s">
        <v>14</v>
      </c>
      <c r="H562">
        <v>57.1</v>
      </c>
      <c r="I562" t="s">
        <v>26</v>
      </c>
      <c r="J562">
        <v>3</v>
      </c>
      <c r="K562" t="s">
        <v>22</v>
      </c>
    </row>
    <row r="563" spans="1:11" x14ac:dyDescent="0.3">
      <c r="A563" t="s">
        <v>587</v>
      </c>
      <c r="B563" t="s">
        <v>12</v>
      </c>
      <c r="C563" t="s">
        <v>33</v>
      </c>
      <c r="D563">
        <v>6.78</v>
      </c>
      <c r="E563">
        <v>0</v>
      </c>
      <c r="F563">
        <v>3</v>
      </c>
      <c r="G563" t="s">
        <v>25</v>
      </c>
      <c r="H563">
        <v>78.2</v>
      </c>
      <c r="I563" t="s">
        <v>28</v>
      </c>
      <c r="J563">
        <v>2</v>
      </c>
      <c r="K563" t="s">
        <v>22</v>
      </c>
    </row>
    <row r="564" spans="1:11" x14ac:dyDescent="0.3">
      <c r="A564" t="s">
        <v>588</v>
      </c>
      <c r="B564" t="s">
        <v>12</v>
      </c>
      <c r="C564" t="s">
        <v>33</v>
      </c>
      <c r="D564">
        <v>5.92</v>
      </c>
      <c r="E564">
        <v>1</v>
      </c>
      <c r="F564">
        <v>1</v>
      </c>
      <c r="G564" t="s">
        <v>25</v>
      </c>
      <c r="H564">
        <v>38.799999999999997</v>
      </c>
      <c r="I564" t="s">
        <v>28</v>
      </c>
      <c r="J564">
        <v>2</v>
      </c>
      <c r="K564" t="s">
        <v>22</v>
      </c>
    </row>
    <row r="565" spans="1:11" x14ac:dyDescent="0.3">
      <c r="A565" t="s">
        <v>589</v>
      </c>
      <c r="B565" t="s">
        <v>12</v>
      </c>
      <c r="C565" t="s">
        <v>33</v>
      </c>
      <c r="D565">
        <v>5.98</v>
      </c>
      <c r="E565">
        <v>0</v>
      </c>
      <c r="F565">
        <v>1</v>
      </c>
      <c r="G565" t="s">
        <v>25</v>
      </c>
      <c r="H565">
        <v>61.3</v>
      </c>
      <c r="I565" t="s">
        <v>28</v>
      </c>
      <c r="J565">
        <v>3</v>
      </c>
      <c r="K565" t="s">
        <v>22</v>
      </c>
    </row>
    <row r="566" spans="1:11" x14ac:dyDescent="0.3">
      <c r="A566" t="s">
        <v>590</v>
      </c>
      <c r="B566" t="s">
        <v>12</v>
      </c>
      <c r="C566" t="s">
        <v>33</v>
      </c>
      <c r="D566">
        <v>5.99</v>
      </c>
      <c r="E566">
        <v>2</v>
      </c>
      <c r="F566">
        <v>2</v>
      </c>
      <c r="G566" t="s">
        <v>14</v>
      </c>
      <c r="H566">
        <v>79.900000000000006</v>
      </c>
      <c r="I566" t="s">
        <v>15</v>
      </c>
      <c r="J566">
        <v>1</v>
      </c>
      <c r="K566" t="s">
        <v>22</v>
      </c>
    </row>
    <row r="567" spans="1:11" x14ac:dyDescent="0.3">
      <c r="A567" t="s">
        <v>591</v>
      </c>
      <c r="B567" t="s">
        <v>12</v>
      </c>
      <c r="C567" t="s">
        <v>24</v>
      </c>
      <c r="D567">
        <v>7.17</v>
      </c>
      <c r="E567">
        <v>1</v>
      </c>
      <c r="F567">
        <v>0</v>
      </c>
      <c r="G567" t="s">
        <v>25</v>
      </c>
      <c r="H567">
        <v>63.6</v>
      </c>
      <c r="I567" t="s">
        <v>15</v>
      </c>
      <c r="J567">
        <v>4</v>
      </c>
      <c r="K567" t="s">
        <v>16</v>
      </c>
    </row>
    <row r="568" spans="1:11" x14ac:dyDescent="0.3">
      <c r="A568" t="s">
        <v>592</v>
      </c>
      <c r="B568" t="s">
        <v>12</v>
      </c>
      <c r="C568" t="s">
        <v>30</v>
      </c>
      <c r="D568">
        <v>7.23</v>
      </c>
      <c r="E568">
        <v>1</v>
      </c>
      <c r="F568">
        <v>1</v>
      </c>
      <c r="G568" t="s">
        <v>14</v>
      </c>
      <c r="H568">
        <v>97.6</v>
      </c>
      <c r="I568" t="s">
        <v>26</v>
      </c>
      <c r="J568">
        <v>5</v>
      </c>
      <c r="K568" t="s">
        <v>16</v>
      </c>
    </row>
    <row r="569" spans="1:11" x14ac:dyDescent="0.3">
      <c r="A569" t="s">
        <v>593</v>
      </c>
      <c r="B569" t="s">
        <v>12</v>
      </c>
      <c r="C569" t="s">
        <v>21</v>
      </c>
      <c r="D569">
        <v>7.43</v>
      </c>
      <c r="E569">
        <v>1</v>
      </c>
      <c r="F569">
        <v>3</v>
      </c>
      <c r="G569" t="s">
        <v>25</v>
      </c>
      <c r="H569">
        <v>38.799999999999997</v>
      </c>
      <c r="I569" t="s">
        <v>15</v>
      </c>
      <c r="J569">
        <v>5</v>
      </c>
      <c r="K569" t="s">
        <v>22</v>
      </c>
    </row>
    <row r="570" spans="1:11" x14ac:dyDescent="0.3">
      <c r="A570" t="s">
        <v>594</v>
      </c>
      <c r="B570" t="s">
        <v>18</v>
      </c>
      <c r="C570" t="s">
        <v>24</v>
      </c>
      <c r="D570">
        <v>5.88</v>
      </c>
      <c r="E570">
        <v>1</v>
      </c>
      <c r="F570">
        <v>2</v>
      </c>
      <c r="G570" t="s">
        <v>14</v>
      </c>
      <c r="H570">
        <v>50.6</v>
      </c>
      <c r="I570" t="s">
        <v>15</v>
      </c>
      <c r="J570">
        <v>0</v>
      </c>
      <c r="K570" t="s">
        <v>22</v>
      </c>
    </row>
    <row r="571" spans="1:11" x14ac:dyDescent="0.3">
      <c r="A571" t="s">
        <v>595</v>
      </c>
      <c r="B571" t="s">
        <v>12</v>
      </c>
      <c r="C571" t="s">
        <v>24</v>
      </c>
      <c r="D571">
        <v>6.68</v>
      </c>
      <c r="E571">
        <v>3</v>
      </c>
      <c r="F571">
        <v>1</v>
      </c>
      <c r="G571" t="s">
        <v>19</v>
      </c>
      <c r="H571">
        <v>30.3</v>
      </c>
      <c r="I571" t="s">
        <v>15</v>
      </c>
      <c r="J571">
        <v>4</v>
      </c>
      <c r="K571" t="s">
        <v>16</v>
      </c>
    </row>
    <row r="572" spans="1:11" x14ac:dyDescent="0.3">
      <c r="A572" t="s">
        <v>596</v>
      </c>
      <c r="B572" t="s">
        <v>12</v>
      </c>
      <c r="C572" t="s">
        <v>21</v>
      </c>
      <c r="D572">
        <v>6.04</v>
      </c>
      <c r="E572">
        <v>0</v>
      </c>
      <c r="F572">
        <v>2</v>
      </c>
      <c r="G572" t="s">
        <v>25</v>
      </c>
      <c r="H572">
        <v>94.9</v>
      </c>
      <c r="I572" t="s">
        <v>15</v>
      </c>
      <c r="J572">
        <v>0</v>
      </c>
      <c r="K572" t="s">
        <v>22</v>
      </c>
    </row>
    <row r="573" spans="1:11" x14ac:dyDescent="0.3">
      <c r="A573" t="s">
        <v>597</v>
      </c>
      <c r="B573" t="s">
        <v>18</v>
      </c>
      <c r="C573" t="s">
        <v>21</v>
      </c>
      <c r="D573">
        <v>7.94</v>
      </c>
      <c r="E573">
        <v>0</v>
      </c>
      <c r="F573">
        <v>0</v>
      </c>
      <c r="G573" t="s">
        <v>25</v>
      </c>
      <c r="H573">
        <v>50.8</v>
      </c>
      <c r="I573" t="s">
        <v>28</v>
      </c>
      <c r="J573">
        <v>5</v>
      </c>
      <c r="K573" t="s">
        <v>16</v>
      </c>
    </row>
    <row r="574" spans="1:11" x14ac:dyDescent="0.3">
      <c r="A574" t="s">
        <v>598</v>
      </c>
      <c r="B574" t="s">
        <v>12</v>
      </c>
      <c r="C574" t="s">
        <v>33</v>
      </c>
      <c r="D574">
        <v>6.13</v>
      </c>
      <c r="E574">
        <v>2</v>
      </c>
      <c r="F574">
        <v>1</v>
      </c>
      <c r="G574" t="s">
        <v>25</v>
      </c>
      <c r="H574">
        <v>35.200000000000003</v>
      </c>
      <c r="I574" t="s">
        <v>15</v>
      </c>
      <c r="J574">
        <v>4</v>
      </c>
      <c r="K574" t="s">
        <v>22</v>
      </c>
    </row>
    <row r="575" spans="1:11" x14ac:dyDescent="0.3">
      <c r="A575" t="s">
        <v>599</v>
      </c>
      <c r="B575" t="s">
        <v>18</v>
      </c>
      <c r="C575" t="s">
        <v>24</v>
      </c>
      <c r="D575">
        <v>6.79</v>
      </c>
      <c r="E575">
        <v>0</v>
      </c>
      <c r="F575">
        <v>3</v>
      </c>
      <c r="G575" t="s">
        <v>14</v>
      </c>
      <c r="H575">
        <v>55.8</v>
      </c>
      <c r="I575" t="s">
        <v>26</v>
      </c>
      <c r="J575">
        <v>2</v>
      </c>
      <c r="K575" t="s">
        <v>22</v>
      </c>
    </row>
    <row r="576" spans="1:11" x14ac:dyDescent="0.3">
      <c r="A576" t="s">
        <v>600</v>
      </c>
      <c r="B576" t="s">
        <v>18</v>
      </c>
      <c r="C576" t="s">
        <v>13</v>
      </c>
      <c r="D576">
        <v>7.56</v>
      </c>
      <c r="E576">
        <v>0</v>
      </c>
      <c r="F576">
        <v>0</v>
      </c>
      <c r="G576" t="s">
        <v>14</v>
      </c>
      <c r="H576">
        <v>44.1</v>
      </c>
      <c r="I576" t="s">
        <v>26</v>
      </c>
      <c r="J576">
        <v>1</v>
      </c>
      <c r="K576" t="s">
        <v>22</v>
      </c>
    </row>
    <row r="577" spans="1:11" x14ac:dyDescent="0.3">
      <c r="A577" t="s">
        <v>601</v>
      </c>
      <c r="B577" t="s">
        <v>18</v>
      </c>
      <c r="C577" t="s">
        <v>21</v>
      </c>
      <c r="D577">
        <v>6.38</v>
      </c>
      <c r="E577">
        <v>1</v>
      </c>
      <c r="F577">
        <v>0</v>
      </c>
      <c r="G577" t="s">
        <v>19</v>
      </c>
      <c r="H577">
        <v>55.9</v>
      </c>
      <c r="I577" t="s">
        <v>26</v>
      </c>
      <c r="J577">
        <v>2</v>
      </c>
      <c r="K577" t="s">
        <v>16</v>
      </c>
    </row>
    <row r="578" spans="1:11" x14ac:dyDescent="0.3">
      <c r="A578" t="s">
        <v>602</v>
      </c>
      <c r="B578" t="s">
        <v>12</v>
      </c>
      <c r="C578" t="s">
        <v>21</v>
      </c>
      <c r="D578">
        <v>7.69</v>
      </c>
      <c r="E578">
        <v>0</v>
      </c>
      <c r="F578">
        <v>5</v>
      </c>
      <c r="G578" t="s">
        <v>19</v>
      </c>
      <c r="H578">
        <v>65.599999999999994</v>
      </c>
      <c r="I578" t="s">
        <v>15</v>
      </c>
      <c r="J578">
        <v>1</v>
      </c>
      <c r="K578" t="s">
        <v>22</v>
      </c>
    </row>
    <row r="579" spans="1:11" x14ac:dyDescent="0.3">
      <c r="A579" t="s">
        <v>603</v>
      </c>
      <c r="B579" t="s">
        <v>18</v>
      </c>
      <c r="C579" t="s">
        <v>30</v>
      </c>
      <c r="D579">
        <v>8.6</v>
      </c>
      <c r="E579">
        <v>1</v>
      </c>
      <c r="F579">
        <v>0</v>
      </c>
      <c r="G579" t="s">
        <v>14</v>
      </c>
      <c r="H579">
        <v>77.099999999999994</v>
      </c>
      <c r="I579" t="s">
        <v>15</v>
      </c>
      <c r="J579">
        <v>3</v>
      </c>
      <c r="K579" t="s">
        <v>16</v>
      </c>
    </row>
    <row r="580" spans="1:11" x14ac:dyDescent="0.3">
      <c r="A580" t="s">
        <v>604</v>
      </c>
      <c r="B580" t="s">
        <v>12</v>
      </c>
      <c r="C580" t="s">
        <v>13</v>
      </c>
      <c r="D580">
        <v>7.19</v>
      </c>
      <c r="E580">
        <v>0</v>
      </c>
      <c r="F580">
        <v>0</v>
      </c>
      <c r="G580" t="s">
        <v>25</v>
      </c>
      <c r="H580">
        <v>62.4</v>
      </c>
      <c r="I580" t="s">
        <v>26</v>
      </c>
      <c r="J580">
        <v>0</v>
      </c>
      <c r="K580" t="s">
        <v>22</v>
      </c>
    </row>
    <row r="581" spans="1:11" x14ac:dyDescent="0.3">
      <c r="A581" t="s">
        <v>605</v>
      </c>
      <c r="B581" t="s">
        <v>12</v>
      </c>
      <c r="C581" t="s">
        <v>13</v>
      </c>
      <c r="D581">
        <v>7.9</v>
      </c>
      <c r="E581">
        <v>2</v>
      </c>
      <c r="F581">
        <v>5</v>
      </c>
      <c r="G581" t="s">
        <v>25</v>
      </c>
      <c r="H581">
        <v>65.400000000000006</v>
      </c>
      <c r="I581" t="s">
        <v>28</v>
      </c>
      <c r="J581">
        <v>0</v>
      </c>
      <c r="K581" t="s">
        <v>16</v>
      </c>
    </row>
    <row r="582" spans="1:11" x14ac:dyDescent="0.3">
      <c r="A582" t="s">
        <v>606</v>
      </c>
      <c r="B582" t="s">
        <v>12</v>
      </c>
      <c r="C582" t="s">
        <v>21</v>
      </c>
      <c r="D582">
        <v>4.93</v>
      </c>
      <c r="E582">
        <v>2</v>
      </c>
      <c r="F582">
        <v>2</v>
      </c>
      <c r="G582" t="s">
        <v>25</v>
      </c>
      <c r="H582">
        <v>56.3</v>
      </c>
      <c r="I582" t="s">
        <v>28</v>
      </c>
      <c r="J582">
        <v>3</v>
      </c>
      <c r="K582" t="s">
        <v>22</v>
      </c>
    </row>
    <row r="583" spans="1:11" x14ac:dyDescent="0.3">
      <c r="A583" t="s">
        <v>607</v>
      </c>
      <c r="B583" t="s">
        <v>18</v>
      </c>
      <c r="C583" t="s">
        <v>33</v>
      </c>
      <c r="D583">
        <v>6.57</v>
      </c>
      <c r="E583">
        <v>1</v>
      </c>
      <c r="F583">
        <v>2</v>
      </c>
      <c r="G583" t="s">
        <v>14</v>
      </c>
      <c r="H583">
        <v>42.3</v>
      </c>
      <c r="I583" t="s">
        <v>28</v>
      </c>
      <c r="J583">
        <v>4</v>
      </c>
      <c r="K583" t="s">
        <v>22</v>
      </c>
    </row>
    <row r="584" spans="1:11" x14ac:dyDescent="0.3">
      <c r="A584" t="s">
        <v>608</v>
      </c>
      <c r="B584" t="s">
        <v>12</v>
      </c>
      <c r="C584" t="s">
        <v>30</v>
      </c>
      <c r="D584">
        <v>7.18</v>
      </c>
      <c r="E584">
        <v>1</v>
      </c>
      <c r="F584">
        <v>4</v>
      </c>
      <c r="G584" t="s">
        <v>14</v>
      </c>
      <c r="H584">
        <v>37.299999999999997</v>
      </c>
      <c r="I584" t="s">
        <v>15</v>
      </c>
      <c r="J584">
        <v>3</v>
      </c>
      <c r="K584" t="s">
        <v>22</v>
      </c>
    </row>
    <row r="585" spans="1:11" x14ac:dyDescent="0.3">
      <c r="A585" t="s">
        <v>609</v>
      </c>
      <c r="B585" t="s">
        <v>12</v>
      </c>
      <c r="C585" t="s">
        <v>13</v>
      </c>
      <c r="D585">
        <v>5.95</v>
      </c>
      <c r="E585">
        <v>2</v>
      </c>
      <c r="F585">
        <v>0</v>
      </c>
      <c r="G585" t="s">
        <v>14</v>
      </c>
      <c r="H585">
        <v>59.5</v>
      </c>
      <c r="I585" t="s">
        <v>15</v>
      </c>
      <c r="J585">
        <v>5</v>
      </c>
      <c r="K585" t="s">
        <v>22</v>
      </c>
    </row>
    <row r="586" spans="1:11" x14ac:dyDescent="0.3">
      <c r="A586" t="s">
        <v>610</v>
      </c>
      <c r="B586" t="s">
        <v>18</v>
      </c>
      <c r="C586" t="s">
        <v>21</v>
      </c>
      <c r="D586">
        <v>7.21</v>
      </c>
      <c r="E586">
        <v>0</v>
      </c>
      <c r="F586">
        <v>2</v>
      </c>
      <c r="G586" t="s">
        <v>19</v>
      </c>
      <c r="H586">
        <v>66.3</v>
      </c>
      <c r="I586" t="s">
        <v>15</v>
      </c>
      <c r="J586">
        <v>3</v>
      </c>
      <c r="K586" t="s">
        <v>22</v>
      </c>
    </row>
    <row r="587" spans="1:11" x14ac:dyDescent="0.3">
      <c r="A587" t="s">
        <v>611</v>
      </c>
      <c r="B587" t="s">
        <v>12</v>
      </c>
      <c r="C587" t="s">
        <v>13</v>
      </c>
      <c r="D587">
        <v>8.06</v>
      </c>
      <c r="E587">
        <v>2</v>
      </c>
      <c r="F587">
        <v>1</v>
      </c>
      <c r="G587" t="s">
        <v>25</v>
      </c>
      <c r="H587">
        <v>58.4</v>
      </c>
      <c r="I587" t="s">
        <v>15</v>
      </c>
      <c r="J587">
        <v>1</v>
      </c>
      <c r="K587" t="s">
        <v>16</v>
      </c>
    </row>
    <row r="588" spans="1:11" x14ac:dyDescent="0.3">
      <c r="A588" t="s">
        <v>612</v>
      </c>
      <c r="B588" t="s">
        <v>12</v>
      </c>
      <c r="C588" t="s">
        <v>30</v>
      </c>
      <c r="D588">
        <v>5.12</v>
      </c>
      <c r="E588">
        <v>2</v>
      </c>
      <c r="F588">
        <v>3</v>
      </c>
      <c r="G588" t="s">
        <v>25</v>
      </c>
      <c r="H588">
        <v>37.9</v>
      </c>
      <c r="I588" t="s">
        <v>26</v>
      </c>
      <c r="J588">
        <v>5</v>
      </c>
      <c r="K588" t="s">
        <v>16</v>
      </c>
    </row>
    <row r="589" spans="1:11" x14ac:dyDescent="0.3">
      <c r="A589" t="s">
        <v>613</v>
      </c>
      <c r="B589" t="s">
        <v>12</v>
      </c>
      <c r="C589" t="s">
        <v>30</v>
      </c>
      <c r="D589">
        <v>5.81</v>
      </c>
      <c r="E589">
        <v>2</v>
      </c>
      <c r="F589">
        <v>1</v>
      </c>
      <c r="G589" t="s">
        <v>19</v>
      </c>
      <c r="H589">
        <v>68</v>
      </c>
      <c r="I589" t="s">
        <v>28</v>
      </c>
      <c r="J589">
        <v>3</v>
      </c>
      <c r="K589" t="s">
        <v>16</v>
      </c>
    </row>
    <row r="590" spans="1:11" x14ac:dyDescent="0.3">
      <c r="A590" t="s">
        <v>614</v>
      </c>
      <c r="B590" t="s">
        <v>12</v>
      </c>
      <c r="C590" t="s">
        <v>24</v>
      </c>
      <c r="D590">
        <v>7.18</v>
      </c>
      <c r="E590">
        <v>1</v>
      </c>
      <c r="F590">
        <v>2</v>
      </c>
      <c r="G590" t="s">
        <v>25</v>
      </c>
      <c r="H590">
        <v>89.4</v>
      </c>
      <c r="I590" t="s">
        <v>15</v>
      </c>
      <c r="J590">
        <v>0</v>
      </c>
      <c r="K590" t="s">
        <v>22</v>
      </c>
    </row>
    <row r="591" spans="1:11" x14ac:dyDescent="0.3">
      <c r="A591" t="s">
        <v>615</v>
      </c>
      <c r="B591" t="s">
        <v>12</v>
      </c>
      <c r="C591" t="s">
        <v>21</v>
      </c>
      <c r="D591">
        <v>7.46</v>
      </c>
      <c r="E591">
        <v>0</v>
      </c>
      <c r="F591">
        <v>1</v>
      </c>
      <c r="G591" t="s">
        <v>19</v>
      </c>
      <c r="H591">
        <v>63.3</v>
      </c>
      <c r="I591" t="s">
        <v>15</v>
      </c>
      <c r="J591">
        <v>2</v>
      </c>
      <c r="K591" t="s">
        <v>22</v>
      </c>
    </row>
    <row r="592" spans="1:11" x14ac:dyDescent="0.3">
      <c r="A592" t="s">
        <v>616</v>
      </c>
      <c r="B592" t="s">
        <v>12</v>
      </c>
      <c r="C592" t="s">
        <v>30</v>
      </c>
      <c r="D592">
        <v>7.74</v>
      </c>
      <c r="E592">
        <v>1</v>
      </c>
      <c r="F592">
        <v>1</v>
      </c>
      <c r="G592" t="s">
        <v>25</v>
      </c>
      <c r="H592">
        <v>56.3</v>
      </c>
      <c r="I592" t="s">
        <v>15</v>
      </c>
      <c r="J592">
        <v>1</v>
      </c>
      <c r="K592" t="s">
        <v>16</v>
      </c>
    </row>
    <row r="593" spans="1:11" x14ac:dyDescent="0.3">
      <c r="A593" t="s">
        <v>617</v>
      </c>
      <c r="B593" t="s">
        <v>18</v>
      </c>
      <c r="C593" t="s">
        <v>24</v>
      </c>
      <c r="D593">
        <v>7.11</v>
      </c>
      <c r="E593">
        <v>2</v>
      </c>
      <c r="F593">
        <v>3</v>
      </c>
      <c r="G593" t="s">
        <v>14</v>
      </c>
      <c r="H593">
        <v>64.099999999999994</v>
      </c>
      <c r="I593" t="s">
        <v>15</v>
      </c>
      <c r="J593">
        <v>1</v>
      </c>
      <c r="K593" t="s">
        <v>22</v>
      </c>
    </row>
    <row r="594" spans="1:11" x14ac:dyDescent="0.3">
      <c r="A594" t="s">
        <v>618</v>
      </c>
      <c r="B594" t="s">
        <v>12</v>
      </c>
      <c r="C594" t="s">
        <v>24</v>
      </c>
      <c r="D594">
        <v>7.46</v>
      </c>
      <c r="E594">
        <v>0</v>
      </c>
      <c r="F594">
        <v>2</v>
      </c>
      <c r="G594" t="s">
        <v>19</v>
      </c>
      <c r="H594">
        <v>48.4</v>
      </c>
      <c r="I594" t="s">
        <v>26</v>
      </c>
      <c r="J594">
        <v>4</v>
      </c>
      <c r="K594" t="s">
        <v>22</v>
      </c>
    </row>
    <row r="595" spans="1:11" x14ac:dyDescent="0.3">
      <c r="A595" t="s">
        <v>619</v>
      </c>
      <c r="B595" t="s">
        <v>12</v>
      </c>
      <c r="C595" t="s">
        <v>13</v>
      </c>
      <c r="D595">
        <v>7.9</v>
      </c>
      <c r="E595">
        <v>2</v>
      </c>
      <c r="F595">
        <v>2</v>
      </c>
      <c r="G595" t="s">
        <v>25</v>
      </c>
      <c r="H595">
        <v>47.5</v>
      </c>
      <c r="I595" t="s">
        <v>28</v>
      </c>
      <c r="J595">
        <v>2</v>
      </c>
      <c r="K595" t="s">
        <v>16</v>
      </c>
    </row>
    <row r="596" spans="1:11" x14ac:dyDescent="0.3">
      <c r="A596" t="s">
        <v>620</v>
      </c>
      <c r="B596" t="s">
        <v>18</v>
      </c>
      <c r="C596" t="s">
        <v>13</v>
      </c>
      <c r="D596">
        <v>6.59</v>
      </c>
      <c r="E596">
        <v>0</v>
      </c>
      <c r="F596">
        <v>1</v>
      </c>
      <c r="G596" t="s">
        <v>14</v>
      </c>
      <c r="H596">
        <v>71.8</v>
      </c>
      <c r="I596" t="s">
        <v>26</v>
      </c>
      <c r="J596">
        <v>1</v>
      </c>
      <c r="K596" t="s">
        <v>22</v>
      </c>
    </row>
    <row r="597" spans="1:11" x14ac:dyDescent="0.3">
      <c r="A597" t="s">
        <v>621</v>
      </c>
      <c r="B597" t="s">
        <v>12</v>
      </c>
      <c r="C597" t="s">
        <v>24</v>
      </c>
      <c r="D597">
        <v>6.39</v>
      </c>
      <c r="E597">
        <v>0</v>
      </c>
      <c r="F597">
        <v>1</v>
      </c>
      <c r="G597" t="s">
        <v>25</v>
      </c>
      <c r="H597">
        <v>79.900000000000006</v>
      </c>
      <c r="I597" t="s">
        <v>15</v>
      </c>
      <c r="J597">
        <v>3</v>
      </c>
      <c r="K597" t="s">
        <v>22</v>
      </c>
    </row>
    <row r="598" spans="1:11" x14ac:dyDescent="0.3">
      <c r="A598" t="s">
        <v>622</v>
      </c>
      <c r="B598" t="s">
        <v>18</v>
      </c>
      <c r="C598" t="s">
        <v>13</v>
      </c>
      <c r="D598">
        <v>6.83</v>
      </c>
      <c r="E598">
        <v>0</v>
      </c>
      <c r="F598">
        <v>2</v>
      </c>
      <c r="G598" t="s">
        <v>14</v>
      </c>
      <c r="H598">
        <v>62.8</v>
      </c>
      <c r="I598" t="s">
        <v>28</v>
      </c>
      <c r="J598">
        <v>1</v>
      </c>
      <c r="K598" t="s">
        <v>22</v>
      </c>
    </row>
    <row r="599" spans="1:11" x14ac:dyDescent="0.3">
      <c r="A599" t="s">
        <v>623</v>
      </c>
      <c r="B599" t="s">
        <v>12</v>
      </c>
      <c r="C599" t="s">
        <v>30</v>
      </c>
      <c r="D599">
        <v>7.2</v>
      </c>
      <c r="E599">
        <v>0</v>
      </c>
      <c r="F599">
        <v>3</v>
      </c>
      <c r="G599" t="s">
        <v>25</v>
      </c>
      <c r="H599">
        <v>35.4</v>
      </c>
      <c r="I599" t="s">
        <v>26</v>
      </c>
      <c r="J599">
        <v>1</v>
      </c>
      <c r="K599" t="s">
        <v>22</v>
      </c>
    </row>
    <row r="600" spans="1:11" x14ac:dyDescent="0.3">
      <c r="A600" t="s">
        <v>624</v>
      </c>
      <c r="B600" t="s">
        <v>12</v>
      </c>
      <c r="C600" t="s">
        <v>33</v>
      </c>
      <c r="D600">
        <v>6.34</v>
      </c>
      <c r="E600">
        <v>1</v>
      </c>
      <c r="F600">
        <v>2</v>
      </c>
      <c r="G600" t="s">
        <v>19</v>
      </c>
      <c r="H600">
        <v>70.3</v>
      </c>
      <c r="I600" t="s">
        <v>15</v>
      </c>
      <c r="J600">
        <v>1</v>
      </c>
      <c r="K600" t="s">
        <v>16</v>
      </c>
    </row>
    <row r="601" spans="1:11" x14ac:dyDescent="0.3">
      <c r="A601" t="s">
        <v>625</v>
      </c>
      <c r="B601" t="s">
        <v>12</v>
      </c>
      <c r="C601" t="s">
        <v>30</v>
      </c>
      <c r="D601">
        <v>6.61</v>
      </c>
      <c r="E601">
        <v>0</v>
      </c>
      <c r="F601">
        <v>4</v>
      </c>
      <c r="G601" t="s">
        <v>19</v>
      </c>
      <c r="H601">
        <v>96</v>
      </c>
      <c r="I601" t="s">
        <v>28</v>
      </c>
      <c r="J601">
        <v>4</v>
      </c>
      <c r="K601" t="s">
        <v>22</v>
      </c>
    </row>
    <row r="602" spans="1:11" x14ac:dyDescent="0.3">
      <c r="A602" t="s">
        <v>626</v>
      </c>
      <c r="B602" t="s">
        <v>12</v>
      </c>
      <c r="C602" t="s">
        <v>24</v>
      </c>
      <c r="D602">
        <v>7.4</v>
      </c>
      <c r="E602">
        <v>3</v>
      </c>
      <c r="F602">
        <v>3</v>
      </c>
      <c r="G602" t="s">
        <v>19</v>
      </c>
      <c r="H602">
        <v>61.3</v>
      </c>
      <c r="I602" t="s">
        <v>28</v>
      </c>
      <c r="J602">
        <v>1</v>
      </c>
      <c r="K602" t="s">
        <v>22</v>
      </c>
    </row>
    <row r="603" spans="1:11" x14ac:dyDescent="0.3">
      <c r="A603" t="s">
        <v>627</v>
      </c>
      <c r="B603" t="s">
        <v>12</v>
      </c>
      <c r="C603" t="s">
        <v>24</v>
      </c>
      <c r="D603">
        <v>7.16</v>
      </c>
      <c r="E603">
        <v>1</v>
      </c>
      <c r="F603">
        <v>1</v>
      </c>
      <c r="G603" t="s">
        <v>14</v>
      </c>
      <c r="H603">
        <v>62.3</v>
      </c>
      <c r="I603" t="s">
        <v>28</v>
      </c>
      <c r="J603">
        <v>1</v>
      </c>
      <c r="K603" t="s">
        <v>22</v>
      </c>
    </row>
    <row r="604" spans="1:11" x14ac:dyDescent="0.3">
      <c r="A604" t="s">
        <v>628</v>
      </c>
      <c r="B604" t="s">
        <v>12</v>
      </c>
      <c r="C604" t="s">
        <v>30</v>
      </c>
      <c r="D604">
        <v>6.81</v>
      </c>
      <c r="E604">
        <v>0</v>
      </c>
      <c r="F604">
        <v>2</v>
      </c>
      <c r="G604" t="s">
        <v>25</v>
      </c>
      <c r="H604">
        <v>51.9</v>
      </c>
      <c r="I604" t="s">
        <v>15</v>
      </c>
      <c r="J604">
        <v>4</v>
      </c>
      <c r="K604" t="s">
        <v>22</v>
      </c>
    </row>
    <row r="605" spans="1:11" x14ac:dyDescent="0.3">
      <c r="A605" t="s">
        <v>629</v>
      </c>
      <c r="B605" t="s">
        <v>12</v>
      </c>
      <c r="C605" t="s">
        <v>13</v>
      </c>
      <c r="D605">
        <v>5.26</v>
      </c>
      <c r="E605">
        <v>1</v>
      </c>
      <c r="F605">
        <v>4</v>
      </c>
      <c r="G605" t="s">
        <v>14</v>
      </c>
      <c r="H605">
        <v>72.2</v>
      </c>
      <c r="I605" t="s">
        <v>28</v>
      </c>
      <c r="J605">
        <v>5</v>
      </c>
      <c r="K605" t="s">
        <v>22</v>
      </c>
    </row>
    <row r="606" spans="1:11" x14ac:dyDescent="0.3">
      <c r="A606" t="s">
        <v>630</v>
      </c>
      <c r="B606" t="s">
        <v>12</v>
      </c>
      <c r="C606" t="s">
        <v>13</v>
      </c>
      <c r="D606">
        <v>7</v>
      </c>
      <c r="E606">
        <v>2</v>
      </c>
      <c r="F606">
        <v>2</v>
      </c>
      <c r="G606" t="s">
        <v>19</v>
      </c>
      <c r="H606">
        <v>54.9</v>
      </c>
      <c r="I606" t="s">
        <v>15</v>
      </c>
      <c r="J606">
        <v>2</v>
      </c>
      <c r="K606" t="s">
        <v>22</v>
      </c>
    </row>
    <row r="607" spans="1:11" x14ac:dyDescent="0.3">
      <c r="A607" t="s">
        <v>631</v>
      </c>
      <c r="B607" t="s">
        <v>12</v>
      </c>
      <c r="C607" t="s">
        <v>24</v>
      </c>
      <c r="D607">
        <v>6.03</v>
      </c>
      <c r="E607">
        <v>2</v>
      </c>
      <c r="F607">
        <v>3</v>
      </c>
      <c r="G607" t="s">
        <v>25</v>
      </c>
      <c r="H607">
        <v>80.3</v>
      </c>
      <c r="I607" t="s">
        <v>28</v>
      </c>
      <c r="J607">
        <v>5</v>
      </c>
      <c r="K607" t="s">
        <v>16</v>
      </c>
    </row>
    <row r="608" spans="1:11" x14ac:dyDescent="0.3">
      <c r="A608" t="s">
        <v>632</v>
      </c>
      <c r="B608" t="s">
        <v>12</v>
      </c>
      <c r="C608" t="s">
        <v>21</v>
      </c>
      <c r="D608">
        <v>7.98</v>
      </c>
      <c r="E608">
        <v>0</v>
      </c>
      <c r="F608">
        <v>2</v>
      </c>
      <c r="G608" t="s">
        <v>25</v>
      </c>
      <c r="H608">
        <v>55.1</v>
      </c>
      <c r="I608" t="s">
        <v>26</v>
      </c>
      <c r="J608">
        <v>0</v>
      </c>
      <c r="K608" t="s">
        <v>22</v>
      </c>
    </row>
    <row r="609" spans="1:11" x14ac:dyDescent="0.3">
      <c r="A609" t="s">
        <v>633</v>
      </c>
      <c r="B609" t="s">
        <v>12</v>
      </c>
      <c r="C609" t="s">
        <v>13</v>
      </c>
      <c r="D609">
        <v>6.69</v>
      </c>
      <c r="E609">
        <v>2</v>
      </c>
      <c r="F609">
        <v>1</v>
      </c>
      <c r="G609" t="s">
        <v>25</v>
      </c>
      <c r="H609">
        <v>70.099999999999994</v>
      </c>
      <c r="I609" t="s">
        <v>26</v>
      </c>
      <c r="J609">
        <v>4</v>
      </c>
      <c r="K609" t="s">
        <v>16</v>
      </c>
    </row>
    <row r="610" spans="1:11" x14ac:dyDescent="0.3">
      <c r="A610" t="s">
        <v>634</v>
      </c>
      <c r="B610" t="s">
        <v>12</v>
      </c>
      <c r="C610" t="s">
        <v>30</v>
      </c>
      <c r="D610">
        <v>6</v>
      </c>
      <c r="E610">
        <v>2</v>
      </c>
      <c r="F610">
        <v>0</v>
      </c>
      <c r="G610" t="s">
        <v>25</v>
      </c>
      <c r="H610">
        <v>64.3</v>
      </c>
      <c r="I610" t="s">
        <v>26</v>
      </c>
      <c r="J610">
        <v>4</v>
      </c>
      <c r="K610" t="s">
        <v>16</v>
      </c>
    </row>
    <row r="611" spans="1:11" x14ac:dyDescent="0.3">
      <c r="A611" t="s">
        <v>635</v>
      </c>
      <c r="B611" t="s">
        <v>18</v>
      </c>
      <c r="C611" t="s">
        <v>13</v>
      </c>
      <c r="D611">
        <v>6.94</v>
      </c>
      <c r="E611">
        <v>0</v>
      </c>
      <c r="F611">
        <v>1</v>
      </c>
      <c r="G611" t="s">
        <v>25</v>
      </c>
      <c r="H611">
        <v>88.3</v>
      </c>
      <c r="I611" t="s">
        <v>28</v>
      </c>
      <c r="J611">
        <v>1</v>
      </c>
      <c r="K611" t="s">
        <v>22</v>
      </c>
    </row>
    <row r="612" spans="1:11" x14ac:dyDescent="0.3">
      <c r="A612" t="s">
        <v>636</v>
      </c>
      <c r="B612" t="s">
        <v>12</v>
      </c>
      <c r="C612" t="s">
        <v>30</v>
      </c>
      <c r="D612">
        <v>8.27</v>
      </c>
      <c r="E612">
        <v>0</v>
      </c>
      <c r="F612">
        <v>5</v>
      </c>
      <c r="G612" t="s">
        <v>19</v>
      </c>
      <c r="H612">
        <v>71.099999999999994</v>
      </c>
      <c r="I612" t="s">
        <v>26</v>
      </c>
      <c r="J612">
        <v>1</v>
      </c>
      <c r="K612" t="s">
        <v>16</v>
      </c>
    </row>
    <row r="613" spans="1:11" x14ac:dyDescent="0.3">
      <c r="A613" t="s">
        <v>637</v>
      </c>
      <c r="B613" t="s">
        <v>18</v>
      </c>
      <c r="C613" t="s">
        <v>24</v>
      </c>
      <c r="D613">
        <v>7.63</v>
      </c>
      <c r="E613">
        <v>1</v>
      </c>
      <c r="F613">
        <v>2</v>
      </c>
      <c r="G613" t="s">
        <v>19</v>
      </c>
      <c r="H613">
        <v>85.8</v>
      </c>
      <c r="I613" t="s">
        <v>15</v>
      </c>
      <c r="J613">
        <v>0</v>
      </c>
      <c r="K613" t="s">
        <v>16</v>
      </c>
    </row>
    <row r="614" spans="1:11" x14ac:dyDescent="0.3">
      <c r="A614" t="s">
        <v>638</v>
      </c>
      <c r="B614" t="s">
        <v>18</v>
      </c>
      <c r="C614" t="s">
        <v>13</v>
      </c>
      <c r="D614">
        <v>7.22</v>
      </c>
      <c r="E614">
        <v>0</v>
      </c>
      <c r="F614">
        <v>1</v>
      </c>
      <c r="G614" t="s">
        <v>14</v>
      </c>
      <c r="H614">
        <v>66.599999999999994</v>
      </c>
      <c r="I614" t="s">
        <v>26</v>
      </c>
      <c r="J614">
        <v>1</v>
      </c>
      <c r="K614" t="s">
        <v>22</v>
      </c>
    </row>
    <row r="615" spans="1:11" x14ac:dyDescent="0.3">
      <c r="A615" t="s">
        <v>639</v>
      </c>
      <c r="B615" t="s">
        <v>12</v>
      </c>
      <c r="C615" t="s">
        <v>30</v>
      </c>
      <c r="D615">
        <v>5.67</v>
      </c>
      <c r="E615">
        <v>2</v>
      </c>
      <c r="F615">
        <v>4</v>
      </c>
      <c r="G615" t="s">
        <v>25</v>
      </c>
      <c r="H615">
        <v>62.4</v>
      </c>
      <c r="I615" t="s">
        <v>15</v>
      </c>
      <c r="J615">
        <v>3</v>
      </c>
      <c r="K615" t="s">
        <v>22</v>
      </c>
    </row>
    <row r="616" spans="1:11" x14ac:dyDescent="0.3">
      <c r="A616" t="s">
        <v>640</v>
      </c>
      <c r="B616" t="s">
        <v>18</v>
      </c>
      <c r="C616" t="s">
        <v>24</v>
      </c>
      <c r="D616">
        <v>8.6199999999999992</v>
      </c>
      <c r="E616">
        <v>1</v>
      </c>
      <c r="F616">
        <v>1</v>
      </c>
      <c r="G616" t="s">
        <v>19</v>
      </c>
      <c r="H616">
        <v>64.400000000000006</v>
      </c>
      <c r="I616" t="s">
        <v>15</v>
      </c>
      <c r="J616">
        <v>1</v>
      </c>
      <c r="K616" t="s">
        <v>16</v>
      </c>
    </row>
    <row r="617" spans="1:11" x14ac:dyDescent="0.3">
      <c r="A617" t="s">
        <v>641</v>
      </c>
      <c r="B617" t="s">
        <v>18</v>
      </c>
      <c r="C617" t="s">
        <v>21</v>
      </c>
      <c r="D617">
        <v>6.38</v>
      </c>
      <c r="E617">
        <v>3</v>
      </c>
      <c r="F617">
        <v>1</v>
      </c>
      <c r="G617" t="s">
        <v>14</v>
      </c>
      <c r="H617">
        <v>53.4</v>
      </c>
      <c r="I617" t="s">
        <v>26</v>
      </c>
      <c r="J617">
        <v>1</v>
      </c>
      <c r="K617" t="s">
        <v>22</v>
      </c>
    </row>
    <row r="618" spans="1:11" x14ac:dyDescent="0.3">
      <c r="A618" t="s">
        <v>642</v>
      </c>
      <c r="B618" t="s">
        <v>12</v>
      </c>
      <c r="C618" t="s">
        <v>30</v>
      </c>
      <c r="D618">
        <v>7.93</v>
      </c>
      <c r="E618">
        <v>1</v>
      </c>
      <c r="F618">
        <v>3</v>
      </c>
      <c r="G618" t="s">
        <v>25</v>
      </c>
      <c r="H618">
        <v>73</v>
      </c>
      <c r="I618" t="s">
        <v>28</v>
      </c>
      <c r="J618">
        <v>3</v>
      </c>
      <c r="K618" t="s">
        <v>16</v>
      </c>
    </row>
    <row r="619" spans="1:11" x14ac:dyDescent="0.3">
      <c r="A619" t="s">
        <v>643</v>
      </c>
      <c r="B619" t="s">
        <v>12</v>
      </c>
      <c r="C619" t="s">
        <v>21</v>
      </c>
      <c r="D619">
        <v>6.67</v>
      </c>
      <c r="E619">
        <v>0</v>
      </c>
      <c r="F619">
        <v>2</v>
      </c>
      <c r="G619" t="s">
        <v>14</v>
      </c>
      <c r="H619">
        <v>54.6</v>
      </c>
      <c r="I619" t="s">
        <v>15</v>
      </c>
      <c r="J619">
        <v>0</v>
      </c>
      <c r="K619" t="s">
        <v>22</v>
      </c>
    </row>
    <row r="620" spans="1:11" x14ac:dyDescent="0.3">
      <c r="A620" t="s">
        <v>644</v>
      </c>
      <c r="B620" t="s">
        <v>18</v>
      </c>
      <c r="C620" t="s">
        <v>21</v>
      </c>
      <c r="D620">
        <v>7.84</v>
      </c>
      <c r="E620">
        <v>0</v>
      </c>
      <c r="F620">
        <v>0</v>
      </c>
      <c r="G620" t="s">
        <v>25</v>
      </c>
      <c r="H620">
        <v>66.7</v>
      </c>
      <c r="I620" t="s">
        <v>26</v>
      </c>
      <c r="J620">
        <v>3</v>
      </c>
      <c r="K620" t="s">
        <v>16</v>
      </c>
    </row>
    <row r="621" spans="1:11" x14ac:dyDescent="0.3">
      <c r="A621" t="s">
        <v>645</v>
      </c>
      <c r="B621" t="s">
        <v>18</v>
      </c>
      <c r="C621" t="s">
        <v>33</v>
      </c>
      <c r="D621">
        <v>8.31</v>
      </c>
      <c r="E621">
        <v>1</v>
      </c>
      <c r="F621">
        <v>1</v>
      </c>
      <c r="G621" t="s">
        <v>14</v>
      </c>
      <c r="H621">
        <v>77.8</v>
      </c>
      <c r="I621" t="s">
        <v>26</v>
      </c>
      <c r="J621">
        <v>4</v>
      </c>
      <c r="K621" t="s">
        <v>16</v>
      </c>
    </row>
    <row r="622" spans="1:11" x14ac:dyDescent="0.3">
      <c r="A622" t="s">
        <v>646</v>
      </c>
      <c r="B622" t="s">
        <v>12</v>
      </c>
      <c r="C622" t="s">
        <v>13</v>
      </c>
      <c r="D622">
        <v>7.65</v>
      </c>
      <c r="E622">
        <v>2</v>
      </c>
      <c r="F622">
        <v>1</v>
      </c>
      <c r="G622" t="s">
        <v>25</v>
      </c>
      <c r="H622">
        <v>88.8</v>
      </c>
      <c r="I622" t="s">
        <v>26</v>
      </c>
      <c r="J622">
        <v>3</v>
      </c>
      <c r="K622" t="s">
        <v>16</v>
      </c>
    </row>
    <row r="623" spans="1:11" x14ac:dyDescent="0.3">
      <c r="A623" t="s">
        <v>647</v>
      </c>
      <c r="B623" t="s">
        <v>12</v>
      </c>
      <c r="C623" t="s">
        <v>30</v>
      </c>
      <c r="D623">
        <v>7.76</v>
      </c>
      <c r="E623">
        <v>2</v>
      </c>
      <c r="F623">
        <v>0</v>
      </c>
      <c r="G623" t="s">
        <v>14</v>
      </c>
      <c r="H623">
        <v>67.400000000000006</v>
      </c>
      <c r="I623" t="s">
        <v>15</v>
      </c>
      <c r="J623">
        <v>2</v>
      </c>
      <c r="K623" t="s">
        <v>16</v>
      </c>
    </row>
    <row r="624" spans="1:11" x14ac:dyDescent="0.3">
      <c r="A624" t="s">
        <v>648</v>
      </c>
      <c r="B624" t="s">
        <v>12</v>
      </c>
      <c r="C624" t="s">
        <v>21</v>
      </c>
      <c r="D624">
        <v>6.9</v>
      </c>
      <c r="E624">
        <v>0</v>
      </c>
      <c r="F624">
        <v>1</v>
      </c>
      <c r="G624" t="s">
        <v>25</v>
      </c>
      <c r="H624">
        <v>77.900000000000006</v>
      </c>
      <c r="I624" t="s">
        <v>15</v>
      </c>
      <c r="J624">
        <v>4</v>
      </c>
      <c r="K624" t="s">
        <v>22</v>
      </c>
    </row>
    <row r="625" spans="1:11" x14ac:dyDescent="0.3">
      <c r="A625" t="s">
        <v>649</v>
      </c>
      <c r="B625" t="s">
        <v>12</v>
      </c>
      <c r="C625" t="s">
        <v>33</v>
      </c>
      <c r="D625">
        <v>6.57</v>
      </c>
      <c r="E625">
        <v>0</v>
      </c>
      <c r="F625">
        <v>1</v>
      </c>
      <c r="G625" t="s">
        <v>19</v>
      </c>
      <c r="H625">
        <v>76.099999999999994</v>
      </c>
      <c r="I625" t="s">
        <v>28</v>
      </c>
      <c r="J625">
        <v>1</v>
      </c>
      <c r="K625" t="s">
        <v>22</v>
      </c>
    </row>
    <row r="626" spans="1:11" x14ac:dyDescent="0.3">
      <c r="A626" t="s">
        <v>650</v>
      </c>
      <c r="B626" t="s">
        <v>18</v>
      </c>
      <c r="C626" t="s">
        <v>24</v>
      </c>
      <c r="D626">
        <v>7.14</v>
      </c>
      <c r="E626">
        <v>0</v>
      </c>
      <c r="F626">
        <v>0</v>
      </c>
      <c r="G626" t="s">
        <v>19</v>
      </c>
      <c r="H626">
        <v>59.3</v>
      </c>
      <c r="I626" t="s">
        <v>15</v>
      </c>
      <c r="J626">
        <v>4</v>
      </c>
      <c r="K626" t="s">
        <v>22</v>
      </c>
    </row>
    <row r="627" spans="1:11" x14ac:dyDescent="0.3">
      <c r="A627" t="s">
        <v>651</v>
      </c>
      <c r="B627" t="s">
        <v>12</v>
      </c>
      <c r="C627" t="s">
        <v>30</v>
      </c>
      <c r="D627">
        <v>6.66</v>
      </c>
      <c r="E627">
        <v>1</v>
      </c>
      <c r="F627">
        <v>1</v>
      </c>
      <c r="G627" t="s">
        <v>19</v>
      </c>
      <c r="H627">
        <v>96.6</v>
      </c>
      <c r="I627" t="s">
        <v>15</v>
      </c>
      <c r="J627">
        <v>0</v>
      </c>
      <c r="K627" t="s">
        <v>16</v>
      </c>
    </row>
    <row r="628" spans="1:11" x14ac:dyDescent="0.3">
      <c r="A628" t="s">
        <v>652</v>
      </c>
      <c r="B628" t="s">
        <v>12</v>
      </c>
      <c r="C628" t="s">
        <v>21</v>
      </c>
      <c r="D628">
        <v>9.4700000000000006</v>
      </c>
      <c r="E628">
        <v>0</v>
      </c>
      <c r="F628">
        <v>0</v>
      </c>
      <c r="G628" t="s">
        <v>25</v>
      </c>
      <c r="H628">
        <v>56.4</v>
      </c>
      <c r="I628" t="s">
        <v>15</v>
      </c>
      <c r="J628">
        <v>0</v>
      </c>
      <c r="K628" t="s">
        <v>22</v>
      </c>
    </row>
    <row r="629" spans="1:11" x14ac:dyDescent="0.3">
      <c r="A629" t="s">
        <v>653</v>
      </c>
      <c r="B629" t="s">
        <v>18</v>
      </c>
      <c r="C629" t="s">
        <v>13</v>
      </c>
      <c r="D629">
        <v>6.01</v>
      </c>
      <c r="E629">
        <v>1</v>
      </c>
      <c r="F629">
        <v>1</v>
      </c>
      <c r="G629" t="s">
        <v>14</v>
      </c>
      <c r="H629">
        <v>66.400000000000006</v>
      </c>
      <c r="I629" t="s">
        <v>28</v>
      </c>
      <c r="J629">
        <v>3</v>
      </c>
      <c r="K629" t="s">
        <v>22</v>
      </c>
    </row>
    <row r="630" spans="1:11" x14ac:dyDescent="0.3">
      <c r="A630" t="s">
        <v>654</v>
      </c>
      <c r="B630" t="s">
        <v>12</v>
      </c>
      <c r="C630" t="s">
        <v>33</v>
      </c>
      <c r="D630">
        <v>8</v>
      </c>
      <c r="E630">
        <v>1</v>
      </c>
      <c r="F630">
        <v>4</v>
      </c>
      <c r="G630" t="s">
        <v>14</v>
      </c>
      <c r="H630">
        <v>86.8</v>
      </c>
      <c r="I630" t="s">
        <v>15</v>
      </c>
      <c r="J630">
        <v>4</v>
      </c>
      <c r="K630" t="s">
        <v>16</v>
      </c>
    </row>
    <row r="631" spans="1:11" x14ac:dyDescent="0.3">
      <c r="A631" t="s">
        <v>655</v>
      </c>
      <c r="B631" t="s">
        <v>12</v>
      </c>
      <c r="C631" t="s">
        <v>21</v>
      </c>
      <c r="D631">
        <v>7.52</v>
      </c>
      <c r="E631">
        <v>3</v>
      </c>
      <c r="F631">
        <v>2</v>
      </c>
      <c r="G631" t="s">
        <v>19</v>
      </c>
      <c r="H631">
        <v>86.4</v>
      </c>
      <c r="I631" t="s">
        <v>26</v>
      </c>
      <c r="J631">
        <v>1</v>
      </c>
      <c r="K631" t="s">
        <v>16</v>
      </c>
    </row>
    <row r="632" spans="1:11" x14ac:dyDescent="0.3">
      <c r="A632" t="s">
        <v>656</v>
      </c>
      <c r="B632" t="s">
        <v>18</v>
      </c>
      <c r="C632" t="s">
        <v>13</v>
      </c>
      <c r="D632">
        <v>7.23</v>
      </c>
      <c r="E632">
        <v>1</v>
      </c>
      <c r="F632">
        <v>0</v>
      </c>
      <c r="G632" t="s">
        <v>25</v>
      </c>
      <c r="H632">
        <v>65.2</v>
      </c>
      <c r="I632" t="s">
        <v>26</v>
      </c>
      <c r="J632">
        <v>0</v>
      </c>
      <c r="K632" t="s">
        <v>16</v>
      </c>
    </row>
    <row r="633" spans="1:11" x14ac:dyDescent="0.3">
      <c r="A633" t="s">
        <v>657</v>
      </c>
      <c r="B633" t="s">
        <v>18</v>
      </c>
      <c r="C633" t="s">
        <v>21</v>
      </c>
      <c r="D633">
        <v>8.48</v>
      </c>
      <c r="E633">
        <v>0</v>
      </c>
      <c r="F633">
        <v>0</v>
      </c>
      <c r="G633" t="s">
        <v>14</v>
      </c>
      <c r="H633">
        <v>79.900000000000006</v>
      </c>
      <c r="I633" t="s">
        <v>26</v>
      </c>
      <c r="J633">
        <v>5</v>
      </c>
      <c r="K633" t="s">
        <v>16</v>
      </c>
    </row>
    <row r="634" spans="1:11" x14ac:dyDescent="0.3">
      <c r="A634" t="s">
        <v>658</v>
      </c>
      <c r="B634" t="s">
        <v>12</v>
      </c>
      <c r="C634" t="s">
        <v>30</v>
      </c>
      <c r="D634">
        <v>7.3</v>
      </c>
      <c r="E634">
        <v>1</v>
      </c>
      <c r="F634">
        <v>0</v>
      </c>
      <c r="G634" t="s">
        <v>25</v>
      </c>
      <c r="H634">
        <v>61.6</v>
      </c>
      <c r="I634" t="s">
        <v>26</v>
      </c>
      <c r="J634">
        <v>1</v>
      </c>
      <c r="K634" t="s">
        <v>16</v>
      </c>
    </row>
    <row r="635" spans="1:11" x14ac:dyDescent="0.3">
      <c r="A635" t="s">
        <v>659</v>
      </c>
      <c r="B635" t="s">
        <v>12</v>
      </c>
      <c r="C635" t="s">
        <v>30</v>
      </c>
      <c r="D635">
        <v>6.37</v>
      </c>
      <c r="E635">
        <v>1</v>
      </c>
      <c r="F635">
        <v>1</v>
      </c>
      <c r="G635" t="s">
        <v>14</v>
      </c>
      <c r="H635">
        <v>57.7</v>
      </c>
      <c r="I635" t="s">
        <v>15</v>
      </c>
      <c r="J635">
        <v>5</v>
      </c>
      <c r="K635" t="s">
        <v>22</v>
      </c>
    </row>
    <row r="636" spans="1:11" x14ac:dyDescent="0.3">
      <c r="A636" t="s">
        <v>660</v>
      </c>
      <c r="B636" t="s">
        <v>12</v>
      </c>
      <c r="C636" t="s">
        <v>30</v>
      </c>
      <c r="D636">
        <v>7.29</v>
      </c>
      <c r="E636">
        <v>1</v>
      </c>
      <c r="F636">
        <v>0</v>
      </c>
      <c r="G636" t="s">
        <v>14</v>
      </c>
      <c r="H636">
        <v>46.8</v>
      </c>
      <c r="I636" t="s">
        <v>26</v>
      </c>
      <c r="J636">
        <v>2</v>
      </c>
      <c r="K636" t="s">
        <v>22</v>
      </c>
    </row>
    <row r="637" spans="1:11" x14ac:dyDescent="0.3">
      <c r="A637" t="s">
        <v>661</v>
      </c>
      <c r="B637" t="s">
        <v>12</v>
      </c>
      <c r="C637" t="s">
        <v>33</v>
      </c>
      <c r="D637">
        <v>6.82</v>
      </c>
      <c r="E637">
        <v>3</v>
      </c>
      <c r="F637">
        <v>1</v>
      </c>
      <c r="G637" t="s">
        <v>19</v>
      </c>
      <c r="H637">
        <v>75.900000000000006</v>
      </c>
      <c r="I637" t="s">
        <v>15</v>
      </c>
      <c r="J637">
        <v>5</v>
      </c>
      <c r="K637" t="s">
        <v>16</v>
      </c>
    </row>
    <row r="638" spans="1:11" x14ac:dyDescent="0.3">
      <c r="A638" t="s">
        <v>662</v>
      </c>
      <c r="B638" t="s">
        <v>12</v>
      </c>
      <c r="C638" t="s">
        <v>30</v>
      </c>
      <c r="D638">
        <v>7.5</v>
      </c>
      <c r="E638">
        <v>2</v>
      </c>
      <c r="F638">
        <v>0</v>
      </c>
      <c r="G638" t="s">
        <v>19</v>
      </c>
      <c r="H638">
        <v>77.400000000000006</v>
      </c>
      <c r="I638" t="s">
        <v>26</v>
      </c>
      <c r="J638">
        <v>0</v>
      </c>
      <c r="K638" t="s">
        <v>16</v>
      </c>
    </row>
    <row r="639" spans="1:11" x14ac:dyDescent="0.3">
      <c r="A639" t="s">
        <v>663</v>
      </c>
      <c r="B639" t="s">
        <v>12</v>
      </c>
      <c r="C639" t="s">
        <v>13</v>
      </c>
      <c r="D639">
        <v>7.81</v>
      </c>
      <c r="E639">
        <v>0</v>
      </c>
      <c r="F639">
        <v>3</v>
      </c>
      <c r="G639" t="s">
        <v>25</v>
      </c>
      <c r="H639">
        <v>56.5</v>
      </c>
      <c r="I639" t="s">
        <v>26</v>
      </c>
      <c r="J639">
        <v>3</v>
      </c>
      <c r="K639" t="s">
        <v>16</v>
      </c>
    </row>
    <row r="640" spans="1:11" x14ac:dyDescent="0.3">
      <c r="A640" t="s">
        <v>664</v>
      </c>
      <c r="B640" t="s">
        <v>12</v>
      </c>
      <c r="C640" t="s">
        <v>21</v>
      </c>
      <c r="D640">
        <v>6.14</v>
      </c>
      <c r="E640">
        <v>0</v>
      </c>
      <c r="F640">
        <v>0</v>
      </c>
      <c r="G640" t="s">
        <v>19</v>
      </c>
      <c r="H640">
        <v>69</v>
      </c>
      <c r="I640" t="s">
        <v>26</v>
      </c>
      <c r="J640">
        <v>2</v>
      </c>
      <c r="K640" t="s">
        <v>22</v>
      </c>
    </row>
    <row r="641" spans="1:11" x14ac:dyDescent="0.3">
      <c r="A641" t="s">
        <v>665</v>
      </c>
      <c r="B641" t="s">
        <v>12</v>
      </c>
      <c r="C641" t="s">
        <v>24</v>
      </c>
      <c r="D641">
        <v>8.1999999999999993</v>
      </c>
      <c r="E641">
        <v>1</v>
      </c>
      <c r="F641">
        <v>0</v>
      </c>
      <c r="G641" t="s">
        <v>25</v>
      </c>
      <c r="H641">
        <v>100</v>
      </c>
      <c r="I641" t="s">
        <v>15</v>
      </c>
      <c r="J641">
        <v>4</v>
      </c>
      <c r="K641" t="s">
        <v>16</v>
      </c>
    </row>
    <row r="642" spans="1:11" x14ac:dyDescent="0.3">
      <c r="A642" t="s">
        <v>666</v>
      </c>
      <c r="B642" t="s">
        <v>12</v>
      </c>
      <c r="C642" t="s">
        <v>13</v>
      </c>
      <c r="D642">
        <v>6.75</v>
      </c>
      <c r="E642">
        <v>2</v>
      </c>
      <c r="F642">
        <v>3</v>
      </c>
      <c r="G642" t="s">
        <v>25</v>
      </c>
      <c r="H642">
        <v>82.2</v>
      </c>
      <c r="I642" t="s">
        <v>28</v>
      </c>
      <c r="J642">
        <v>1</v>
      </c>
      <c r="K642" t="s">
        <v>22</v>
      </c>
    </row>
    <row r="643" spans="1:11" x14ac:dyDescent="0.3">
      <c r="A643" t="s">
        <v>667</v>
      </c>
      <c r="B643" t="s">
        <v>12</v>
      </c>
      <c r="C643" t="s">
        <v>13</v>
      </c>
      <c r="D643">
        <v>7.44</v>
      </c>
      <c r="E643">
        <v>0</v>
      </c>
      <c r="F643">
        <v>0</v>
      </c>
      <c r="G643" t="s">
        <v>14</v>
      </c>
      <c r="H643">
        <v>51.5</v>
      </c>
      <c r="I643" t="s">
        <v>28</v>
      </c>
      <c r="J643">
        <v>0</v>
      </c>
      <c r="K643" t="s">
        <v>22</v>
      </c>
    </row>
    <row r="644" spans="1:11" x14ac:dyDescent="0.3">
      <c r="A644" t="s">
        <v>668</v>
      </c>
      <c r="B644" t="s">
        <v>12</v>
      </c>
      <c r="C644" t="s">
        <v>30</v>
      </c>
      <c r="D644">
        <v>7.62</v>
      </c>
      <c r="E644">
        <v>1</v>
      </c>
      <c r="F644">
        <v>0</v>
      </c>
      <c r="G644" t="s">
        <v>14</v>
      </c>
      <c r="H644">
        <v>80</v>
      </c>
      <c r="I644" t="s">
        <v>28</v>
      </c>
      <c r="J644">
        <v>2</v>
      </c>
      <c r="K644" t="s">
        <v>16</v>
      </c>
    </row>
    <row r="645" spans="1:11" x14ac:dyDescent="0.3">
      <c r="A645" t="s">
        <v>669</v>
      </c>
      <c r="B645" t="s">
        <v>12</v>
      </c>
      <c r="C645" t="s">
        <v>33</v>
      </c>
      <c r="D645">
        <v>7.37</v>
      </c>
      <c r="E645">
        <v>1</v>
      </c>
      <c r="F645">
        <v>1</v>
      </c>
      <c r="G645" t="s">
        <v>25</v>
      </c>
      <c r="H645">
        <v>51.5</v>
      </c>
      <c r="I645" t="s">
        <v>28</v>
      </c>
      <c r="J645">
        <v>2</v>
      </c>
      <c r="K645" t="s">
        <v>22</v>
      </c>
    </row>
    <row r="646" spans="1:11" x14ac:dyDescent="0.3">
      <c r="A646" t="s">
        <v>670</v>
      </c>
      <c r="B646" t="s">
        <v>12</v>
      </c>
      <c r="C646" t="s">
        <v>21</v>
      </c>
      <c r="D646">
        <v>6.89</v>
      </c>
      <c r="E646">
        <v>0</v>
      </c>
      <c r="F646">
        <v>1</v>
      </c>
      <c r="G646" t="s">
        <v>19</v>
      </c>
      <c r="H646">
        <v>21.6</v>
      </c>
      <c r="I646" t="s">
        <v>28</v>
      </c>
      <c r="J646">
        <v>0</v>
      </c>
      <c r="K646" t="s">
        <v>22</v>
      </c>
    </row>
    <row r="647" spans="1:11" x14ac:dyDescent="0.3">
      <c r="A647" t="s">
        <v>671</v>
      </c>
      <c r="B647" t="s">
        <v>18</v>
      </c>
      <c r="C647" t="s">
        <v>33</v>
      </c>
      <c r="D647">
        <v>6.51</v>
      </c>
      <c r="E647">
        <v>1</v>
      </c>
      <c r="F647">
        <v>2</v>
      </c>
      <c r="G647" t="s">
        <v>25</v>
      </c>
      <c r="H647">
        <v>64.7</v>
      </c>
      <c r="I647" t="s">
        <v>15</v>
      </c>
      <c r="J647">
        <v>4</v>
      </c>
      <c r="K647" t="s">
        <v>22</v>
      </c>
    </row>
    <row r="648" spans="1:11" x14ac:dyDescent="0.3">
      <c r="A648" t="s">
        <v>672</v>
      </c>
      <c r="B648" t="s">
        <v>12</v>
      </c>
      <c r="C648" t="s">
        <v>21</v>
      </c>
      <c r="D648">
        <v>6.73</v>
      </c>
      <c r="E648">
        <v>3</v>
      </c>
      <c r="F648">
        <v>0</v>
      </c>
      <c r="G648" t="s">
        <v>14</v>
      </c>
      <c r="H648">
        <v>88.4</v>
      </c>
      <c r="I648" t="s">
        <v>15</v>
      </c>
      <c r="J648">
        <v>4</v>
      </c>
      <c r="K648" t="s">
        <v>16</v>
      </c>
    </row>
    <row r="649" spans="1:11" x14ac:dyDescent="0.3">
      <c r="A649" t="s">
        <v>673</v>
      </c>
      <c r="B649" t="s">
        <v>18</v>
      </c>
      <c r="C649" t="s">
        <v>21</v>
      </c>
      <c r="D649">
        <v>8.57</v>
      </c>
      <c r="E649">
        <v>0</v>
      </c>
      <c r="F649">
        <v>1</v>
      </c>
      <c r="G649" t="s">
        <v>14</v>
      </c>
      <c r="H649">
        <v>86</v>
      </c>
      <c r="I649" t="s">
        <v>26</v>
      </c>
      <c r="J649">
        <v>3</v>
      </c>
      <c r="K649" t="s">
        <v>16</v>
      </c>
    </row>
    <row r="650" spans="1:11" x14ac:dyDescent="0.3">
      <c r="A650" t="s">
        <v>674</v>
      </c>
      <c r="B650" t="s">
        <v>18</v>
      </c>
      <c r="C650" t="s">
        <v>33</v>
      </c>
      <c r="D650">
        <v>6.13</v>
      </c>
      <c r="E650">
        <v>1</v>
      </c>
      <c r="F650">
        <v>0</v>
      </c>
      <c r="G650" t="s">
        <v>19</v>
      </c>
      <c r="H650">
        <v>70.7</v>
      </c>
      <c r="I650" t="s">
        <v>15</v>
      </c>
      <c r="J650">
        <v>5</v>
      </c>
      <c r="K650" t="s">
        <v>16</v>
      </c>
    </row>
    <row r="651" spans="1:11" x14ac:dyDescent="0.3">
      <c r="A651" t="s">
        <v>675</v>
      </c>
      <c r="B651" t="s">
        <v>12</v>
      </c>
      <c r="C651" t="s">
        <v>13</v>
      </c>
      <c r="D651">
        <v>6.28</v>
      </c>
      <c r="E651">
        <v>1</v>
      </c>
      <c r="F651">
        <v>0</v>
      </c>
      <c r="G651" t="s">
        <v>14</v>
      </c>
      <c r="H651">
        <v>56.9</v>
      </c>
      <c r="I651" t="s">
        <v>15</v>
      </c>
      <c r="J651">
        <v>4</v>
      </c>
      <c r="K651" t="s">
        <v>22</v>
      </c>
    </row>
    <row r="652" spans="1:11" x14ac:dyDescent="0.3">
      <c r="A652" t="s">
        <v>676</v>
      </c>
      <c r="B652" t="s">
        <v>12</v>
      </c>
      <c r="C652" t="s">
        <v>21</v>
      </c>
      <c r="D652">
        <v>6.24</v>
      </c>
      <c r="E652">
        <v>2</v>
      </c>
      <c r="F652">
        <v>4</v>
      </c>
      <c r="G652" t="s">
        <v>25</v>
      </c>
      <c r="H652">
        <v>72.3</v>
      </c>
      <c r="I652" t="s">
        <v>26</v>
      </c>
      <c r="J652">
        <v>3</v>
      </c>
      <c r="K652" t="s">
        <v>16</v>
      </c>
    </row>
    <row r="653" spans="1:11" x14ac:dyDescent="0.3">
      <c r="A653" t="s">
        <v>677</v>
      </c>
      <c r="B653" t="s">
        <v>12</v>
      </c>
      <c r="C653" t="s">
        <v>33</v>
      </c>
      <c r="D653">
        <v>7.14</v>
      </c>
      <c r="E653">
        <v>3</v>
      </c>
      <c r="F653">
        <v>2</v>
      </c>
      <c r="G653" t="s">
        <v>14</v>
      </c>
      <c r="H653">
        <v>61</v>
      </c>
      <c r="I653" t="s">
        <v>15</v>
      </c>
      <c r="J653">
        <v>5</v>
      </c>
      <c r="K653" t="s">
        <v>22</v>
      </c>
    </row>
    <row r="654" spans="1:11" x14ac:dyDescent="0.3">
      <c r="A654" t="s">
        <v>678</v>
      </c>
      <c r="B654" t="s">
        <v>12</v>
      </c>
      <c r="C654" t="s">
        <v>21</v>
      </c>
      <c r="D654">
        <v>5.48</v>
      </c>
      <c r="E654">
        <v>1</v>
      </c>
      <c r="F654">
        <v>0</v>
      </c>
      <c r="G654" t="s">
        <v>14</v>
      </c>
      <c r="H654">
        <v>57.3</v>
      </c>
      <c r="I654" t="s">
        <v>26</v>
      </c>
      <c r="J654">
        <v>2</v>
      </c>
      <c r="K654" t="s">
        <v>22</v>
      </c>
    </row>
    <row r="655" spans="1:11" x14ac:dyDescent="0.3">
      <c r="A655" t="s">
        <v>679</v>
      </c>
      <c r="B655" t="s">
        <v>18</v>
      </c>
      <c r="C655" t="s">
        <v>24</v>
      </c>
      <c r="D655">
        <v>5.65</v>
      </c>
      <c r="E655">
        <v>2</v>
      </c>
      <c r="F655">
        <v>1</v>
      </c>
      <c r="G655" t="s">
        <v>25</v>
      </c>
      <c r="H655">
        <v>80.900000000000006</v>
      </c>
      <c r="I655" t="s">
        <v>28</v>
      </c>
      <c r="J655">
        <v>0</v>
      </c>
      <c r="K655" t="s">
        <v>22</v>
      </c>
    </row>
    <row r="656" spans="1:11" x14ac:dyDescent="0.3">
      <c r="A656" t="s">
        <v>680</v>
      </c>
      <c r="B656" t="s">
        <v>12</v>
      </c>
      <c r="C656" t="s">
        <v>13</v>
      </c>
      <c r="D656">
        <v>6.74</v>
      </c>
      <c r="E656">
        <v>1</v>
      </c>
      <c r="F656">
        <v>0</v>
      </c>
      <c r="G656" t="s">
        <v>25</v>
      </c>
      <c r="H656">
        <v>57.1</v>
      </c>
      <c r="I656" t="s">
        <v>28</v>
      </c>
      <c r="J656">
        <v>4</v>
      </c>
      <c r="K656" t="s">
        <v>16</v>
      </c>
    </row>
    <row r="657" spans="1:11" x14ac:dyDescent="0.3">
      <c r="A657" t="s">
        <v>681</v>
      </c>
      <c r="B657" t="s">
        <v>12</v>
      </c>
      <c r="C657" t="s">
        <v>30</v>
      </c>
      <c r="D657">
        <v>5.71</v>
      </c>
      <c r="E657">
        <v>1</v>
      </c>
      <c r="F657">
        <v>4</v>
      </c>
      <c r="G657" t="s">
        <v>25</v>
      </c>
      <c r="H657">
        <v>81.900000000000006</v>
      </c>
      <c r="I657" t="s">
        <v>15</v>
      </c>
      <c r="J657">
        <v>3</v>
      </c>
      <c r="K657" t="s">
        <v>16</v>
      </c>
    </row>
    <row r="658" spans="1:11" x14ac:dyDescent="0.3">
      <c r="A658" t="s">
        <v>682</v>
      </c>
      <c r="B658" t="s">
        <v>12</v>
      </c>
      <c r="C658" t="s">
        <v>21</v>
      </c>
      <c r="D658">
        <v>5.79</v>
      </c>
      <c r="E658">
        <v>0</v>
      </c>
      <c r="F658">
        <v>0</v>
      </c>
      <c r="G658" t="s">
        <v>14</v>
      </c>
      <c r="H658">
        <v>56.1</v>
      </c>
      <c r="I658" t="s">
        <v>28</v>
      </c>
      <c r="J658">
        <v>2</v>
      </c>
      <c r="K658" t="s">
        <v>22</v>
      </c>
    </row>
    <row r="659" spans="1:11" x14ac:dyDescent="0.3">
      <c r="A659" t="s">
        <v>683</v>
      </c>
      <c r="B659" t="s">
        <v>12</v>
      </c>
      <c r="C659" t="s">
        <v>24</v>
      </c>
      <c r="D659">
        <v>5.72</v>
      </c>
      <c r="E659">
        <v>0</v>
      </c>
      <c r="F659">
        <v>0</v>
      </c>
      <c r="G659" t="s">
        <v>19</v>
      </c>
      <c r="H659">
        <v>95.9</v>
      </c>
      <c r="I659" t="s">
        <v>15</v>
      </c>
      <c r="J659">
        <v>4</v>
      </c>
      <c r="K659" t="s">
        <v>16</v>
      </c>
    </row>
    <row r="660" spans="1:11" x14ac:dyDescent="0.3">
      <c r="A660" t="s">
        <v>684</v>
      </c>
      <c r="B660" t="s">
        <v>18</v>
      </c>
      <c r="C660" t="s">
        <v>30</v>
      </c>
      <c r="D660">
        <v>6.15</v>
      </c>
      <c r="E660">
        <v>0</v>
      </c>
      <c r="F660">
        <v>1</v>
      </c>
      <c r="G660" t="s">
        <v>14</v>
      </c>
      <c r="H660">
        <v>40.4</v>
      </c>
      <c r="I660" t="s">
        <v>15</v>
      </c>
      <c r="J660">
        <v>1</v>
      </c>
      <c r="K660" t="s">
        <v>22</v>
      </c>
    </row>
    <row r="661" spans="1:11" x14ac:dyDescent="0.3">
      <c r="A661" t="s">
        <v>685</v>
      </c>
      <c r="B661" t="s">
        <v>12</v>
      </c>
      <c r="C661" t="s">
        <v>30</v>
      </c>
      <c r="D661">
        <v>7.73</v>
      </c>
      <c r="E661">
        <v>1</v>
      </c>
      <c r="F661">
        <v>1</v>
      </c>
      <c r="G661" t="s">
        <v>25</v>
      </c>
      <c r="H661">
        <v>50.6</v>
      </c>
      <c r="I661" t="s">
        <v>15</v>
      </c>
      <c r="J661">
        <v>2</v>
      </c>
      <c r="K661" t="s">
        <v>16</v>
      </c>
    </row>
    <row r="662" spans="1:11" x14ac:dyDescent="0.3">
      <c r="A662" t="s">
        <v>686</v>
      </c>
      <c r="B662" t="s">
        <v>12</v>
      </c>
      <c r="C662" t="s">
        <v>21</v>
      </c>
      <c r="D662">
        <v>7.96</v>
      </c>
      <c r="E662">
        <v>0</v>
      </c>
      <c r="F662">
        <v>1</v>
      </c>
      <c r="G662" t="s">
        <v>19</v>
      </c>
      <c r="H662">
        <v>62.7</v>
      </c>
      <c r="I662" t="s">
        <v>28</v>
      </c>
      <c r="J662">
        <v>4</v>
      </c>
      <c r="K662" t="s">
        <v>16</v>
      </c>
    </row>
    <row r="663" spans="1:11" x14ac:dyDescent="0.3">
      <c r="A663" t="s">
        <v>687</v>
      </c>
      <c r="B663" t="s">
        <v>18</v>
      </c>
      <c r="C663" t="s">
        <v>33</v>
      </c>
      <c r="D663">
        <v>8.92</v>
      </c>
      <c r="E663">
        <v>3</v>
      </c>
      <c r="F663">
        <v>0</v>
      </c>
      <c r="G663" t="s">
        <v>14</v>
      </c>
      <c r="H663">
        <v>35.200000000000003</v>
      </c>
      <c r="I663" t="s">
        <v>15</v>
      </c>
      <c r="J663">
        <v>2</v>
      </c>
      <c r="K663" t="s">
        <v>16</v>
      </c>
    </row>
    <row r="664" spans="1:11" x14ac:dyDescent="0.3">
      <c r="A664" t="s">
        <v>688</v>
      </c>
      <c r="B664" t="s">
        <v>18</v>
      </c>
      <c r="C664" t="s">
        <v>21</v>
      </c>
      <c r="D664">
        <v>8.8800000000000008</v>
      </c>
      <c r="E664">
        <v>0</v>
      </c>
      <c r="F664">
        <v>0</v>
      </c>
      <c r="G664" t="s">
        <v>19</v>
      </c>
      <c r="H664">
        <v>26.4</v>
      </c>
      <c r="I664" t="s">
        <v>15</v>
      </c>
      <c r="J664">
        <v>0</v>
      </c>
      <c r="K664" t="s">
        <v>16</v>
      </c>
    </row>
    <row r="665" spans="1:11" x14ac:dyDescent="0.3">
      <c r="A665" t="s">
        <v>689</v>
      </c>
      <c r="B665" t="s">
        <v>12</v>
      </c>
      <c r="C665" t="s">
        <v>24</v>
      </c>
      <c r="D665">
        <v>7.79</v>
      </c>
      <c r="E665">
        <v>0</v>
      </c>
      <c r="F665">
        <v>1</v>
      </c>
      <c r="G665" t="s">
        <v>14</v>
      </c>
      <c r="H665">
        <v>35.4</v>
      </c>
      <c r="I665" t="s">
        <v>15</v>
      </c>
      <c r="J665">
        <v>0</v>
      </c>
      <c r="K665" t="s">
        <v>22</v>
      </c>
    </row>
    <row r="666" spans="1:11" x14ac:dyDescent="0.3">
      <c r="A666" t="s">
        <v>690</v>
      </c>
      <c r="B666" t="s">
        <v>12</v>
      </c>
      <c r="C666" t="s">
        <v>30</v>
      </c>
      <c r="D666">
        <v>8.0299999999999994</v>
      </c>
      <c r="E666">
        <v>1</v>
      </c>
      <c r="F666">
        <v>0</v>
      </c>
      <c r="G666" t="s">
        <v>25</v>
      </c>
      <c r="H666">
        <v>60.6</v>
      </c>
      <c r="I666" t="s">
        <v>28</v>
      </c>
      <c r="J666">
        <v>0</v>
      </c>
      <c r="K666" t="s">
        <v>16</v>
      </c>
    </row>
    <row r="667" spans="1:11" x14ac:dyDescent="0.3">
      <c r="A667" t="s">
        <v>691</v>
      </c>
      <c r="B667" t="s">
        <v>12</v>
      </c>
      <c r="C667" t="s">
        <v>21</v>
      </c>
      <c r="D667">
        <v>7.13</v>
      </c>
      <c r="E667">
        <v>2</v>
      </c>
      <c r="F667">
        <v>4</v>
      </c>
      <c r="G667" t="s">
        <v>25</v>
      </c>
      <c r="H667">
        <v>61</v>
      </c>
      <c r="I667" t="s">
        <v>28</v>
      </c>
      <c r="J667">
        <v>5</v>
      </c>
      <c r="K667" t="s">
        <v>22</v>
      </c>
    </row>
    <row r="668" spans="1:11" x14ac:dyDescent="0.3">
      <c r="A668" t="s">
        <v>692</v>
      </c>
      <c r="B668" t="s">
        <v>12</v>
      </c>
      <c r="C668" t="s">
        <v>33</v>
      </c>
      <c r="D668">
        <v>7.52</v>
      </c>
      <c r="E668">
        <v>0</v>
      </c>
      <c r="F668">
        <v>0</v>
      </c>
      <c r="G668" t="s">
        <v>19</v>
      </c>
      <c r="H668">
        <v>70</v>
      </c>
      <c r="I668" t="s">
        <v>28</v>
      </c>
      <c r="J668">
        <v>1</v>
      </c>
      <c r="K668" t="s">
        <v>16</v>
      </c>
    </row>
    <row r="669" spans="1:11" x14ac:dyDescent="0.3">
      <c r="A669" t="s">
        <v>693</v>
      </c>
      <c r="B669" t="s">
        <v>12</v>
      </c>
      <c r="C669" t="s">
        <v>21</v>
      </c>
      <c r="D669">
        <v>8.94</v>
      </c>
      <c r="E669">
        <v>1</v>
      </c>
      <c r="F669">
        <v>1</v>
      </c>
      <c r="G669" t="s">
        <v>14</v>
      </c>
      <c r="H669">
        <v>62</v>
      </c>
      <c r="I669" t="s">
        <v>28</v>
      </c>
      <c r="J669">
        <v>0</v>
      </c>
      <c r="K669" t="s">
        <v>22</v>
      </c>
    </row>
    <row r="670" spans="1:11" x14ac:dyDescent="0.3">
      <c r="A670" t="s">
        <v>694</v>
      </c>
      <c r="B670" t="s">
        <v>12</v>
      </c>
      <c r="C670" t="s">
        <v>13</v>
      </c>
      <c r="D670">
        <v>7.37</v>
      </c>
      <c r="E670">
        <v>3</v>
      </c>
      <c r="F670">
        <v>2</v>
      </c>
      <c r="G670" t="s">
        <v>25</v>
      </c>
      <c r="H670">
        <v>69.5</v>
      </c>
      <c r="I670" t="s">
        <v>26</v>
      </c>
      <c r="J670">
        <v>1</v>
      </c>
      <c r="K670" t="s">
        <v>22</v>
      </c>
    </row>
    <row r="671" spans="1:11" x14ac:dyDescent="0.3">
      <c r="A671" t="s">
        <v>695</v>
      </c>
      <c r="B671" t="s">
        <v>12</v>
      </c>
      <c r="C671" t="s">
        <v>33</v>
      </c>
      <c r="D671">
        <v>8.15</v>
      </c>
      <c r="E671">
        <v>0</v>
      </c>
      <c r="F671">
        <v>0</v>
      </c>
      <c r="G671" t="s">
        <v>19</v>
      </c>
      <c r="H671">
        <v>58.2</v>
      </c>
      <c r="I671" t="s">
        <v>28</v>
      </c>
      <c r="J671">
        <v>0</v>
      </c>
      <c r="K671" t="s">
        <v>16</v>
      </c>
    </row>
    <row r="672" spans="1:11" x14ac:dyDescent="0.3">
      <c r="A672" t="s">
        <v>696</v>
      </c>
      <c r="B672" t="s">
        <v>12</v>
      </c>
      <c r="C672" t="s">
        <v>24</v>
      </c>
      <c r="D672">
        <v>6.07</v>
      </c>
      <c r="E672">
        <v>1</v>
      </c>
      <c r="F672">
        <v>2</v>
      </c>
      <c r="G672" t="s">
        <v>25</v>
      </c>
      <c r="H672">
        <v>75.7</v>
      </c>
      <c r="I672" t="s">
        <v>26</v>
      </c>
      <c r="J672">
        <v>5</v>
      </c>
      <c r="K672" t="s">
        <v>16</v>
      </c>
    </row>
    <row r="673" spans="1:11" x14ac:dyDescent="0.3">
      <c r="A673" t="s">
        <v>697</v>
      </c>
      <c r="B673" t="s">
        <v>18</v>
      </c>
      <c r="C673" t="s">
        <v>30</v>
      </c>
      <c r="D673">
        <v>6.33</v>
      </c>
      <c r="E673">
        <v>2</v>
      </c>
      <c r="F673">
        <v>3</v>
      </c>
      <c r="G673" t="s">
        <v>25</v>
      </c>
      <c r="H673">
        <v>73.900000000000006</v>
      </c>
      <c r="I673" t="s">
        <v>26</v>
      </c>
      <c r="J673">
        <v>2</v>
      </c>
      <c r="K673" t="s">
        <v>16</v>
      </c>
    </row>
    <row r="674" spans="1:11" x14ac:dyDescent="0.3">
      <c r="A674" t="s">
        <v>698</v>
      </c>
      <c r="B674" t="s">
        <v>12</v>
      </c>
      <c r="C674" t="s">
        <v>21</v>
      </c>
      <c r="D674">
        <v>7.31</v>
      </c>
      <c r="E674">
        <v>0</v>
      </c>
      <c r="F674">
        <v>0</v>
      </c>
      <c r="G674" t="s">
        <v>14</v>
      </c>
      <c r="H674">
        <v>60.1</v>
      </c>
      <c r="I674" t="s">
        <v>28</v>
      </c>
      <c r="J674">
        <v>4</v>
      </c>
      <c r="K674" t="s">
        <v>22</v>
      </c>
    </row>
    <row r="675" spans="1:11" x14ac:dyDescent="0.3">
      <c r="A675" t="s">
        <v>699</v>
      </c>
      <c r="B675" t="s">
        <v>12</v>
      </c>
      <c r="C675" t="s">
        <v>33</v>
      </c>
      <c r="D675">
        <v>7.15</v>
      </c>
      <c r="E675">
        <v>1</v>
      </c>
      <c r="F675">
        <v>4</v>
      </c>
      <c r="G675" t="s">
        <v>25</v>
      </c>
      <c r="H675">
        <v>73</v>
      </c>
      <c r="I675" t="s">
        <v>15</v>
      </c>
      <c r="J675">
        <v>4</v>
      </c>
      <c r="K675" t="s">
        <v>16</v>
      </c>
    </row>
    <row r="676" spans="1:11" x14ac:dyDescent="0.3">
      <c r="A676" t="s">
        <v>700</v>
      </c>
      <c r="B676" t="s">
        <v>12</v>
      </c>
      <c r="C676" t="s">
        <v>13</v>
      </c>
      <c r="D676">
        <v>6.38</v>
      </c>
      <c r="E676">
        <v>1</v>
      </c>
      <c r="F676">
        <v>1</v>
      </c>
      <c r="G676" t="s">
        <v>14</v>
      </c>
      <c r="H676">
        <v>62.1</v>
      </c>
      <c r="I676" t="s">
        <v>26</v>
      </c>
      <c r="J676">
        <v>0</v>
      </c>
      <c r="K676" t="s">
        <v>22</v>
      </c>
    </row>
    <row r="677" spans="1:11" x14ac:dyDescent="0.3">
      <c r="A677" t="s">
        <v>701</v>
      </c>
      <c r="B677" t="s">
        <v>18</v>
      </c>
      <c r="C677" t="s">
        <v>33</v>
      </c>
      <c r="D677">
        <v>9.41</v>
      </c>
      <c r="E677">
        <v>1</v>
      </c>
      <c r="F677">
        <v>0</v>
      </c>
      <c r="G677" t="s">
        <v>14</v>
      </c>
      <c r="H677">
        <v>42.2</v>
      </c>
      <c r="I677" t="s">
        <v>26</v>
      </c>
      <c r="J677">
        <v>4</v>
      </c>
      <c r="K677" t="s">
        <v>16</v>
      </c>
    </row>
    <row r="678" spans="1:11" x14ac:dyDescent="0.3">
      <c r="A678" t="s">
        <v>702</v>
      </c>
      <c r="B678" t="s">
        <v>12</v>
      </c>
      <c r="C678" t="s">
        <v>13</v>
      </c>
      <c r="D678">
        <v>7.17</v>
      </c>
      <c r="E678">
        <v>0</v>
      </c>
      <c r="F678">
        <v>1</v>
      </c>
      <c r="G678" t="s">
        <v>25</v>
      </c>
      <c r="H678">
        <v>78.599999999999994</v>
      </c>
      <c r="I678" t="s">
        <v>15</v>
      </c>
      <c r="J678">
        <v>0</v>
      </c>
      <c r="K678" t="s">
        <v>22</v>
      </c>
    </row>
    <row r="679" spans="1:11" x14ac:dyDescent="0.3">
      <c r="A679" t="s">
        <v>703</v>
      </c>
      <c r="B679" t="s">
        <v>12</v>
      </c>
      <c r="C679" t="s">
        <v>24</v>
      </c>
      <c r="D679">
        <v>6.56</v>
      </c>
      <c r="E679">
        <v>0</v>
      </c>
      <c r="F679">
        <v>0</v>
      </c>
      <c r="G679" t="s">
        <v>25</v>
      </c>
      <c r="H679">
        <v>51.4</v>
      </c>
      <c r="I679" t="s">
        <v>26</v>
      </c>
      <c r="J679">
        <v>0</v>
      </c>
      <c r="K679" t="s">
        <v>22</v>
      </c>
    </row>
    <row r="680" spans="1:11" x14ac:dyDescent="0.3">
      <c r="A680" t="s">
        <v>704</v>
      </c>
      <c r="B680" t="s">
        <v>18</v>
      </c>
      <c r="C680" t="s">
        <v>30</v>
      </c>
      <c r="D680">
        <v>7.15</v>
      </c>
      <c r="E680">
        <v>1</v>
      </c>
      <c r="F680">
        <v>2</v>
      </c>
      <c r="G680" t="s">
        <v>19</v>
      </c>
      <c r="H680">
        <v>78.400000000000006</v>
      </c>
      <c r="I680" t="s">
        <v>26</v>
      </c>
      <c r="J680">
        <v>3</v>
      </c>
      <c r="K680" t="s">
        <v>16</v>
      </c>
    </row>
    <row r="681" spans="1:11" x14ac:dyDescent="0.3">
      <c r="A681" t="s">
        <v>705</v>
      </c>
      <c r="B681" t="s">
        <v>18</v>
      </c>
      <c r="C681" t="s">
        <v>24</v>
      </c>
      <c r="D681">
        <v>7.03</v>
      </c>
      <c r="E681">
        <v>0</v>
      </c>
      <c r="F681">
        <v>3</v>
      </c>
      <c r="G681" t="s">
        <v>19</v>
      </c>
      <c r="H681">
        <v>69.900000000000006</v>
      </c>
      <c r="I681" t="s">
        <v>15</v>
      </c>
      <c r="J681">
        <v>3</v>
      </c>
      <c r="K681" t="s">
        <v>22</v>
      </c>
    </row>
    <row r="682" spans="1:11" x14ac:dyDescent="0.3">
      <c r="A682" t="s">
        <v>706</v>
      </c>
      <c r="B682" t="s">
        <v>18</v>
      </c>
      <c r="C682" t="s">
        <v>21</v>
      </c>
      <c r="D682">
        <v>7.19</v>
      </c>
      <c r="E682">
        <v>2</v>
      </c>
      <c r="F682">
        <v>3</v>
      </c>
      <c r="G682" t="s">
        <v>25</v>
      </c>
      <c r="H682">
        <v>63.7</v>
      </c>
      <c r="I682" t="s">
        <v>26</v>
      </c>
      <c r="J682">
        <v>3</v>
      </c>
      <c r="K682" t="s">
        <v>16</v>
      </c>
    </row>
    <row r="683" spans="1:11" x14ac:dyDescent="0.3">
      <c r="A683" t="s">
        <v>707</v>
      </c>
      <c r="B683" t="s">
        <v>12</v>
      </c>
      <c r="C683" t="s">
        <v>33</v>
      </c>
      <c r="D683">
        <v>5.41</v>
      </c>
      <c r="E683">
        <v>1</v>
      </c>
      <c r="F683">
        <v>5</v>
      </c>
      <c r="G683" t="s">
        <v>19</v>
      </c>
      <c r="H683">
        <v>36.799999999999997</v>
      </c>
      <c r="I683" t="s">
        <v>15</v>
      </c>
      <c r="J683">
        <v>1</v>
      </c>
      <c r="K683" t="s">
        <v>22</v>
      </c>
    </row>
    <row r="684" spans="1:11" x14ac:dyDescent="0.3">
      <c r="A684" t="s">
        <v>708</v>
      </c>
      <c r="B684" t="s">
        <v>12</v>
      </c>
      <c r="C684" t="s">
        <v>13</v>
      </c>
      <c r="D684">
        <v>8.2899999999999991</v>
      </c>
      <c r="E684">
        <v>1</v>
      </c>
      <c r="F684">
        <v>3</v>
      </c>
      <c r="G684" t="s">
        <v>25</v>
      </c>
      <c r="H684">
        <v>88.1</v>
      </c>
      <c r="I684" t="s">
        <v>15</v>
      </c>
      <c r="J684">
        <v>3</v>
      </c>
      <c r="K684" t="s">
        <v>16</v>
      </c>
    </row>
    <row r="685" spans="1:11" x14ac:dyDescent="0.3">
      <c r="A685" t="s">
        <v>709</v>
      </c>
      <c r="B685" t="s">
        <v>18</v>
      </c>
      <c r="C685" t="s">
        <v>13</v>
      </c>
      <c r="D685">
        <v>8.35</v>
      </c>
      <c r="E685">
        <v>2</v>
      </c>
      <c r="F685">
        <v>2</v>
      </c>
      <c r="G685" t="s">
        <v>14</v>
      </c>
      <c r="H685">
        <v>59.6</v>
      </c>
      <c r="I685" t="s">
        <v>26</v>
      </c>
      <c r="J685">
        <v>0</v>
      </c>
      <c r="K685" t="s">
        <v>16</v>
      </c>
    </row>
    <row r="686" spans="1:11" x14ac:dyDescent="0.3">
      <c r="A686" t="s">
        <v>710</v>
      </c>
      <c r="B686" t="s">
        <v>18</v>
      </c>
      <c r="C686" t="s">
        <v>33</v>
      </c>
      <c r="D686">
        <v>8.4700000000000006</v>
      </c>
      <c r="E686">
        <v>1</v>
      </c>
      <c r="F686">
        <v>0</v>
      </c>
      <c r="G686" t="s">
        <v>25</v>
      </c>
      <c r="H686">
        <v>74.5</v>
      </c>
      <c r="I686" t="s">
        <v>26</v>
      </c>
      <c r="J686">
        <v>5</v>
      </c>
      <c r="K686" t="s">
        <v>16</v>
      </c>
    </row>
    <row r="687" spans="1:11" x14ac:dyDescent="0.3">
      <c r="A687" t="s">
        <v>711</v>
      </c>
      <c r="B687" t="s">
        <v>12</v>
      </c>
      <c r="C687" t="s">
        <v>33</v>
      </c>
      <c r="D687">
        <v>7.33</v>
      </c>
      <c r="E687">
        <v>0</v>
      </c>
      <c r="F687">
        <v>1</v>
      </c>
      <c r="G687" t="s">
        <v>14</v>
      </c>
      <c r="H687">
        <v>63.3</v>
      </c>
      <c r="I687" t="s">
        <v>15</v>
      </c>
      <c r="J687">
        <v>5</v>
      </c>
      <c r="K687" t="s">
        <v>22</v>
      </c>
    </row>
    <row r="688" spans="1:11" x14ac:dyDescent="0.3">
      <c r="A688" t="s">
        <v>712</v>
      </c>
      <c r="B688" t="s">
        <v>12</v>
      </c>
      <c r="C688" t="s">
        <v>21</v>
      </c>
      <c r="D688">
        <v>7.66</v>
      </c>
      <c r="E688">
        <v>3</v>
      </c>
      <c r="F688">
        <v>0</v>
      </c>
      <c r="G688" t="s">
        <v>25</v>
      </c>
      <c r="H688">
        <v>60.9</v>
      </c>
      <c r="I688" t="s">
        <v>28</v>
      </c>
      <c r="J688">
        <v>2</v>
      </c>
      <c r="K688" t="s">
        <v>16</v>
      </c>
    </row>
    <row r="689" spans="1:11" x14ac:dyDescent="0.3">
      <c r="A689" t="s">
        <v>713</v>
      </c>
      <c r="B689" t="s">
        <v>12</v>
      </c>
      <c r="C689" t="s">
        <v>24</v>
      </c>
      <c r="D689">
        <v>6.13</v>
      </c>
      <c r="E689">
        <v>0</v>
      </c>
      <c r="F689">
        <v>2</v>
      </c>
      <c r="G689" t="s">
        <v>19</v>
      </c>
      <c r="H689">
        <v>67.900000000000006</v>
      </c>
      <c r="I689" t="s">
        <v>15</v>
      </c>
      <c r="J689">
        <v>3</v>
      </c>
      <c r="K689" t="s">
        <v>22</v>
      </c>
    </row>
    <row r="690" spans="1:11" x14ac:dyDescent="0.3">
      <c r="A690" t="s">
        <v>714</v>
      </c>
      <c r="B690" t="s">
        <v>18</v>
      </c>
      <c r="C690" t="s">
        <v>13</v>
      </c>
      <c r="D690">
        <v>7.83</v>
      </c>
      <c r="E690">
        <v>0</v>
      </c>
      <c r="F690">
        <v>1</v>
      </c>
      <c r="G690" t="s">
        <v>25</v>
      </c>
      <c r="H690">
        <v>65.400000000000006</v>
      </c>
      <c r="I690" t="s">
        <v>26</v>
      </c>
      <c r="J690">
        <v>5</v>
      </c>
      <c r="K690" t="s">
        <v>16</v>
      </c>
    </row>
    <row r="691" spans="1:11" x14ac:dyDescent="0.3">
      <c r="A691" t="s">
        <v>715</v>
      </c>
      <c r="B691" t="s">
        <v>12</v>
      </c>
      <c r="C691" t="s">
        <v>21</v>
      </c>
      <c r="D691">
        <v>7.25</v>
      </c>
      <c r="E691">
        <v>2</v>
      </c>
      <c r="F691">
        <v>0</v>
      </c>
      <c r="G691" t="s">
        <v>19</v>
      </c>
      <c r="H691">
        <v>61</v>
      </c>
      <c r="I691" t="s">
        <v>15</v>
      </c>
      <c r="J691">
        <v>3</v>
      </c>
      <c r="K691" t="s">
        <v>16</v>
      </c>
    </row>
    <row r="692" spans="1:11" x14ac:dyDescent="0.3">
      <c r="A692" t="s">
        <v>716</v>
      </c>
      <c r="B692" t="s">
        <v>12</v>
      </c>
      <c r="C692" t="s">
        <v>24</v>
      </c>
      <c r="D692">
        <v>6.54</v>
      </c>
      <c r="E692">
        <v>1</v>
      </c>
      <c r="F692">
        <v>0</v>
      </c>
      <c r="G692" t="s">
        <v>14</v>
      </c>
      <c r="H692">
        <v>64.2</v>
      </c>
      <c r="I692" t="s">
        <v>26</v>
      </c>
      <c r="J692">
        <v>2</v>
      </c>
      <c r="K692" t="s">
        <v>22</v>
      </c>
    </row>
    <row r="693" spans="1:11" x14ac:dyDescent="0.3">
      <c r="A693" t="s">
        <v>717</v>
      </c>
      <c r="B693" t="s">
        <v>12</v>
      </c>
      <c r="C693" t="s">
        <v>21</v>
      </c>
      <c r="D693">
        <v>7.86</v>
      </c>
      <c r="E693">
        <v>1</v>
      </c>
      <c r="F693">
        <v>0</v>
      </c>
      <c r="G693" t="s">
        <v>25</v>
      </c>
      <c r="H693">
        <v>71.400000000000006</v>
      </c>
      <c r="I693" t="s">
        <v>26</v>
      </c>
      <c r="J693">
        <v>5</v>
      </c>
      <c r="K693" t="s">
        <v>16</v>
      </c>
    </row>
    <row r="694" spans="1:11" x14ac:dyDescent="0.3">
      <c r="A694" t="s">
        <v>718</v>
      </c>
      <c r="B694" t="s">
        <v>12</v>
      </c>
      <c r="C694" t="s">
        <v>13</v>
      </c>
      <c r="D694">
        <v>7.9</v>
      </c>
      <c r="E694">
        <v>0</v>
      </c>
      <c r="F694">
        <v>1</v>
      </c>
      <c r="G694" t="s">
        <v>14</v>
      </c>
      <c r="H694">
        <v>72.5</v>
      </c>
      <c r="I694" t="s">
        <v>15</v>
      </c>
      <c r="J694">
        <v>0</v>
      </c>
      <c r="K694" t="s">
        <v>22</v>
      </c>
    </row>
    <row r="695" spans="1:11" x14ac:dyDescent="0.3">
      <c r="A695" t="s">
        <v>719</v>
      </c>
      <c r="B695" t="s">
        <v>12</v>
      </c>
      <c r="C695" t="s">
        <v>33</v>
      </c>
      <c r="D695">
        <v>7.06</v>
      </c>
      <c r="E695">
        <v>1</v>
      </c>
      <c r="F695">
        <v>1</v>
      </c>
      <c r="G695" t="s">
        <v>25</v>
      </c>
      <c r="H695">
        <v>65.7</v>
      </c>
      <c r="I695" t="s">
        <v>28</v>
      </c>
      <c r="J695">
        <v>1</v>
      </c>
      <c r="K695" t="s">
        <v>22</v>
      </c>
    </row>
    <row r="696" spans="1:11" x14ac:dyDescent="0.3">
      <c r="A696" t="s">
        <v>720</v>
      </c>
      <c r="B696" t="s">
        <v>12</v>
      </c>
      <c r="C696" t="s">
        <v>33</v>
      </c>
      <c r="D696">
        <v>7.44</v>
      </c>
      <c r="E696">
        <v>0</v>
      </c>
      <c r="F696">
        <v>2</v>
      </c>
      <c r="G696" t="s">
        <v>25</v>
      </c>
      <c r="H696">
        <v>74.3</v>
      </c>
      <c r="I696" t="s">
        <v>15</v>
      </c>
      <c r="J696">
        <v>3</v>
      </c>
      <c r="K696" t="s">
        <v>22</v>
      </c>
    </row>
    <row r="697" spans="1:11" x14ac:dyDescent="0.3">
      <c r="A697" t="s">
        <v>721</v>
      </c>
      <c r="B697" t="s">
        <v>18</v>
      </c>
      <c r="C697" t="s">
        <v>24</v>
      </c>
      <c r="D697">
        <v>5.97</v>
      </c>
      <c r="E697">
        <v>3</v>
      </c>
      <c r="F697">
        <v>1</v>
      </c>
      <c r="G697" t="s">
        <v>25</v>
      </c>
      <c r="H697">
        <v>58.6</v>
      </c>
      <c r="I697" t="s">
        <v>15</v>
      </c>
      <c r="J697">
        <v>5</v>
      </c>
      <c r="K697" t="s">
        <v>22</v>
      </c>
    </row>
    <row r="698" spans="1:11" x14ac:dyDescent="0.3">
      <c r="A698" t="s">
        <v>722</v>
      </c>
      <c r="B698" t="s">
        <v>12</v>
      </c>
      <c r="C698" t="s">
        <v>30</v>
      </c>
      <c r="D698">
        <v>8.24</v>
      </c>
      <c r="E698">
        <v>0</v>
      </c>
      <c r="F698">
        <v>2</v>
      </c>
      <c r="G698" t="s">
        <v>14</v>
      </c>
      <c r="H698">
        <v>98.4</v>
      </c>
      <c r="I698" t="s">
        <v>15</v>
      </c>
      <c r="J698">
        <v>5</v>
      </c>
      <c r="K698" t="s">
        <v>22</v>
      </c>
    </row>
    <row r="699" spans="1:11" x14ac:dyDescent="0.3">
      <c r="A699" t="s">
        <v>723</v>
      </c>
      <c r="B699" t="s">
        <v>12</v>
      </c>
      <c r="C699" t="s">
        <v>24</v>
      </c>
      <c r="D699">
        <v>6.1</v>
      </c>
      <c r="E699">
        <v>2</v>
      </c>
      <c r="F699">
        <v>0</v>
      </c>
      <c r="G699" t="s">
        <v>14</v>
      </c>
      <c r="H699">
        <v>87.3</v>
      </c>
      <c r="I699" t="s">
        <v>15</v>
      </c>
      <c r="J699">
        <v>2</v>
      </c>
      <c r="K699" t="s">
        <v>22</v>
      </c>
    </row>
    <row r="700" spans="1:11" x14ac:dyDescent="0.3">
      <c r="A700" t="s">
        <v>724</v>
      </c>
      <c r="B700" t="s">
        <v>12</v>
      </c>
      <c r="C700" t="s">
        <v>30</v>
      </c>
      <c r="D700">
        <v>6.29</v>
      </c>
      <c r="E700">
        <v>1</v>
      </c>
      <c r="F700">
        <v>0</v>
      </c>
      <c r="G700" t="s">
        <v>14</v>
      </c>
      <c r="H700">
        <v>76.400000000000006</v>
      </c>
      <c r="I700" t="s">
        <v>15</v>
      </c>
      <c r="J700">
        <v>0</v>
      </c>
      <c r="K700" t="s">
        <v>22</v>
      </c>
    </row>
    <row r="701" spans="1:11" x14ac:dyDescent="0.3">
      <c r="A701" t="s">
        <v>725</v>
      </c>
      <c r="B701" t="s">
        <v>12</v>
      </c>
      <c r="C701" t="s">
        <v>21</v>
      </c>
      <c r="D701">
        <v>7.06</v>
      </c>
      <c r="E701">
        <v>2</v>
      </c>
      <c r="F701">
        <v>1</v>
      </c>
      <c r="G701" t="s">
        <v>25</v>
      </c>
      <c r="H701">
        <v>35.9</v>
      </c>
      <c r="I701" t="s">
        <v>15</v>
      </c>
      <c r="J701">
        <v>4</v>
      </c>
      <c r="K701" t="s">
        <v>22</v>
      </c>
    </row>
    <row r="702" spans="1:11" x14ac:dyDescent="0.3">
      <c r="A702" t="s">
        <v>726</v>
      </c>
      <c r="B702" t="s">
        <v>12</v>
      </c>
      <c r="C702" t="s">
        <v>21</v>
      </c>
      <c r="D702">
        <v>8.11</v>
      </c>
      <c r="E702">
        <v>2</v>
      </c>
      <c r="F702">
        <v>1</v>
      </c>
      <c r="G702" t="s">
        <v>19</v>
      </c>
      <c r="H702">
        <v>74.099999999999994</v>
      </c>
      <c r="I702" t="s">
        <v>15</v>
      </c>
      <c r="J702">
        <v>5</v>
      </c>
      <c r="K702" t="s">
        <v>16</v>
      </c>
    </row>
    <row r="703" spans="1:11" x14ac:dyDescent="0.3">
      <c r="A703" t="s">
        <v>727</v>
      </c>
      <c r="B703" t="s">
        <v>12</v>
      </c>
      <c r="C703" t="s">
        <v>13</v>
      </c>
      <c r="D703">
        <v>8.11</v>
      </c>
      <c r="E703">
        <v>1</v>
      </c>
      <c r="F703">
        <v>0</v>
      </c>
      <c r="G703" t="s">
        <v>14</v>
      </c>
      <c r="H703">
        <v>60</v>
      </c>
      <c r="I703" t="s">
        <v>15</v>
      </c>
      <c r="J703">
        <v>1</v>
      </c>
      <c r="K703" t="s">
        <v>16</v>
      </c>
    </row>
    <row r="704" spans="1:11" x14ac:dyDescent="0.3">
      <c r="A704" t="s">
        <v>728</v>
      </c>
      <c r="B704" t="s">
        <v>12</v>
      </c>
      <c r="C704" t="s">
        <v>30</v>
      </c>
      <c r="D704">
        <v>7</v>
      </c>
      <c r="E704">
        <v>1</v>
      </c>
      <c r="F704">
        <v>0</v>
      </c>
      <c r="G704" t="s">
        <v>25</v>
      </c>
      <c r="H704">
        <v>50.3</v>
      </c>
      <c r="I704" t="s">
        <v>28</v>
      </c>
      <c r="J704">
        <v>2</v>
      </c>
      <c r="K704" t="s">
        <v>22</v>
      </c>
    </row>
    <row r="705" spans="1:11" x14ac:dyDescent="0.3">
      <c r="A705" t="s">
        <v>729</v>
      </c>
      <c r="B705" t="s">
        <v>12</v>
      </c>
      <c r="C705" t="s">
        <v>13</v>
      </c>
      <c r="D705">
        <v>7.77</v>
      </c>
      <c r="E705">
        <v>0</v>
      </c>
      <c r="F705">
        <v>0</v>
      </c>
      <c r="G705" t="s">
        <v>19</v>
      </c>
      <c r="H705">
        <v>59.6</v>
      </c>
      <c r="I705" t="s">
        <v>15</v>
      </c>
      <c r="J705">
        <v>5</v>
      </c>
      <c r="K705" t="s">
        <v>16</v>
      </c>
    </row>
    <row r="706" spans="1:11" x14ac:dyDescent="0.3">
      <c r="A706" t="s">
        <v>730</v>
      </c>
      <c r="B706" t="s">
        <v>12</v>
      </c>
      <c r="C706" t="s">
        <v>33</v>
      </c>
      <c r="D706">
        <v>5.31</v>
      </c>
      <c r="E706">
        <v>0</v>
      </c>
      <c r="F706">
        <v>1</v>
      </c>
      <c r="G706" t="s">
        <v>25</v>
      </c>
      <c r="H706">
        <v>52</v>
      </c>
      <c r="I706" t="s">
        <v>15</v>
      </c>
      <c r="J706">
        <v>5</v>
      </c>
      <c r="K706" t="s">
        <v>22</v>
      </c>
    </row>
    <row r="707" spans="1:11" x14ac:dyDescent="0.3">
      <c r="A707" t="s">
        <v>731</v>
      </c>
      <c r="B707" t="s">
        <v>18</v>
      </c>
      <c r="C707" t="s">
        <v>30</v>
      </c>
      <c r="D707">
        <v>6.28</v>
      </c>
      <c r="E707">
        <v>2</v>
      </c>
      <c r="F707">
        <v>0</v>
      </c>
      <c r="G707" t="s">
        <v>25</v>
      </c>
      <c r="H707">
        <v>72.599999999999994</v>
      </c>
      <c r="I707" t="s">
        <v>15</v>
      </c>
      <c r="J707">
        <v>2</v>
      </c>
      <c r="K707" t="s">
        <v>16</v>
      </c>
    </row>
    <row r="708" spans="1:11" x14ac:dyDescent="0.3">
      <c r="A708" t="s">
        <v>732</v>
      </c>
      <c r="B708" t="s">
        <v>12</v>
      </c>
      <c r="C708" t="s">
        <v>24</v>
      </c>
      <c r="D708">
        <v>6.3</v>
      </c>
      <c r="E708">
        <v>2</v>
      </c>
      <c r="F708">
        <v>2</v>
      </c>
      <c r="G708" t="s">
        <v>19</v>
      </c>
      <c r="H708">
        <v>89.2</v>
      </c>
      <c r="I708" t="s">
        <v>28</v>
      </c>
      <c r="J708">
        <v>2</v>
      </c>
      <c r="K708" t="s">
        <v>16</v>
      </c>
    </row>
    <row r="709" spans="1:11" x14ac:dyDescent="0.3">
      <c r="A709" t="s">
        <v>733</v>
      </c>
      <c r="B709" t="s">
        <v>18</v>
      </c>
      <c r="C709" t="s">
        <v>33</v>
      </c>
      <c r="D709">
        <v>8.25</v>
      </c>
      <c r="E709">
        <v>1</v>
      </c>
      <c r="F709">
        <v>3</v>
      </c>
      <c r="G709" t="s">
        <v>14</v>
      </c>
      <c r="H709">
        <v>77.400000000000006</v>
      </c>
      <c r="I709" t="s">
        <v>26</v>
      </c>
      <c r="J709">
        <v>3</v>
      </c>
      <c r="K709" t="s">
        <v>16</v>
      </c>
    </row>
    <row r="710" spans="1:11" x14ac:dyDescent="0.3">
      <c r="A710" t="s">
        <v>734</v>
      </c>
      <c r="B710" t="s">
        <v>12</v>
      </c>
      <c r="C710" t="s">
        <v>33</v>
      </c>
      <c r="D710">
        <v>7.65</v>
      </c>
      <c r="E710">
        <v>0</v>
      </c>
      <c r="F710">
        <v>0</v>
      </c>
      <c r="G710" t="s">
        <v>14</v>
      </c>
      <c r="H710">
        <v>100</v>
      </c>
      <c r="I710" t="s">
        <v>15</v>
      </c>
      <c r="J710">
        <v>5</v>
      </c>
      <c r="K710" t="s">
        <v>16</v>
      </c>
    </row>
    <row r="711" spans="1:11" x14ac:dyDescent="0.3">
      <c r="A711" t="s">
        <v>735</v>
      </c>
      <c r="B711" t="s">
        <v>18</v>
      </c>
      <c r="C711" t="s">
        <v>24</v>
      </c>
      <c r="D711">
        <v>7.18</v>
      </c>
      <c r="E711">
        <v>1</v>
      </c>
      <c r="F711">
        <v>5</v>
      </c>
      <c r="G711" t="s">
        <v>14</v>
      </c>
      <c r="H711">
        <v>41.7</v>
      </c>
      <c r="I711" t="s">
        <v>15</v>
      </c>
      <c r="J711">
        <v>4</v>
      </c>
      <c r="K711" t="s">
        <v>22</v>
      </c>
    </row>
    <row r="712" spans="1:11" x14ac:dyDescent="0.3">
      <c r="A712" t="s">
        <v>736</v>
      </c>
      <c r="B712" t="s">
        <v>18</v>
      </c>
      <c r="C712" t="s">
        <v>33</v>
      </c>
      <c r="D712">
        <v>7.28</v>
      </c>
      <c r="E712">
        <v>1</v>
      </c>
      <c r="F712">
        <v>1</v>
      </c>
      <c r="G712" t="s">
        <v>19</v>
      </c>
      <c r="H712">
        <v>57.4</v>
      </c>
      <c r="I712" t="s">
        <v>26</v>
      </c>
      <c r="J712">
        <v>1</v>
      </c>
      <c r="K712" t="s">
        <v>16</v>
      </c>
    </row>
    <row r="713" spans="1:11" x14ac:dyDescent="0.3">
      <c r="A713" t="s">
        <v>737</v>
      </c>
      <c r="B713" t="s">
        <v>12</v>
      </c>
      <c r="C713" t="s">
        <v>30</v>
      </c>
      <c r="D713">
        <v>8.57</v>
      </c>
      <c r="E713">
        <v>1</v>
      </c>
      <c r="F713">
        <v>2</v>
      </c>
      <c r="G713" t="s">
        <v>19</v>
      </c>
      <c r="H713">
        <v>50.9</v>
      </c>
      <c r="I713" t="s">
        <v>15</v>
      </c>
      <c r="J713">
        <v>0</v>
      </c>
      <c r="K713" t="s">
        <v>16</v>
      </c>
    </row>
    <row r="714" spans="1:11" x14ac:dyDescent="0.3">
      <c r="A714" t="s">
        <v>738</v>
      </c>
      <c r="B714" t="s">
        <v>12</v>
      </c>
      <c r="C714" t="s">
        <v>13</v>
      </c>
      <c r="D714">
        <v>6.83</v>
      </c>
      <c r="E714">
        <v>2</v>
      </c>
      <c r="F714">
        <v>2</v>
      </c>
      <c r="G714" t="s">
        <v>25</v>
      </c>
      <c r="H714">
        <v>83.4</v>
      </c>
      <c r="I714" t="s">
        <v>15</v>
      </c>
      <c r="J714">
        <v>0</v>
      </c>
      <c r="K714" t="s">
        <v>22</v>
      </c>
    </row>
    <row r="715" spans="1:11" x14ac:dyDescent="0.3">
      <c r="A715" t="s">
        <v>739</v>
      </c>
      <c r="B715" t="s">
        <v>12</v>
      </c>
      <c r="C715" t="s">
        <v>33</v>
      </c>
      <c r="D715">
        <v>5.69</v>
      </c>
      <c r="E715">
        <v>3</v>
      </c>
      <c r="F715">
        <v>2</v>
      </c>
      <c r="G715" t="s">
        <v>14</v>
      </c>
      <c r="H715">
        <v>61.7</v>
      </c>
      <c r="I715" t="s">
        <v>26</v>
      </c>
      <c r="J715">
        <v>4</v>
      </c>
      <c r="K715" t="s">
        <v>22</v>
      </c>
    </row>
    <row r="716" spans="1:11" x14ac:dyDescent="0.3">
      <c r="A716" t="s">
        <v>740</v>
      </c>
      <c r="B716" t="s">
        <v>12</v>
      </c>
      <c r="C716" t="s">
        <v>30</v>
      </c>
      <c r="D716">
        <v>8.09</v>
      </c>
      <c r="E716">
        <v>0</v>
      </c>
      <c r="F716">
        <v>1</v>
      </c>
      <c r="G716" t="s">
        <v>25</v>
      </c>
      <c r="H716">
        <v>67.8</v>
      </c>
      <c r="I716" t="s">
        <v>26</v>
      </c>
      <c r="J716">
        <v>2</v>
      </c>
      <c r="K716" t="s">
        <v>22</v>
      </c>
    </row>
    <row r="717" spans="1:11" x14ac:dyDescent="0.3">
      <c r="A717" t="s">
        <v>741</v>
      </c>
      <c r="B717" t="s">
        <v>18</v>
      </c>
      <c r="C717" t="s">
        <v>21</v>
      </c>
      <c r="D717">
        <v>7.18</v>
      </c>
      <c r="E717">
        <v>1</v>
      </c>
      <c r="F717">
        <v>1</v>
      </c>
      <c r="G717" t="s">
        <v>14</v>
      </c>
      <c r="H717">
        <v>74.5</v>
      </c>
      <c r="I717" t="s">
        <v>26</v>
      </c>
      <c r="J717">
        <v>2</v>
      </c>
      <c r="K717" t="s">
        <v>22</v>
      </c>
    </row>
    <row r="718" spans="1:11" x14ac:dyDescent="0.3">
      <c r="A718" t="s">
        <v>742</v>
      </c>
      <c r="B718" t="s">
        <v>18</v>
      </c>
      <c r="C718" t="s">
        <v>30</v>
      </c>
      <c r="D718">
        <v>7.95</v>
      </c>
      <c r="E718">
        <v>1</v>
      </c>
      <c r="F718">
        <v>0</v>
      </c>
      <c r="G718" t="s">
        <v>14</v>
      </c>
      <c r="H718">
        <v>43.2</v>
      </c>
      <c r="I718" t="s">
        <v>26</v>
      </c>
      <c r="J718">
        <v>2</v>
      </c>
      <c r="K718" t="s">
        <v>16</v>
      </c>
    </row>
    <row r="719" spans="1:11" x14ac:dyDescent="0.3">
      <c r="A719" t="s">
        <v>743</v>
      </c>
      <c r="B719" t="s">
        <v>18</v>
      </c>
      <c r="C719" t="s">
        <v>13</v>
      </c>
      <c r="D719">
        <v>6.96</v>
      </c>
      <c r="E719">
        <v>1</v>
      </c>
      <c r="F719">
        <v>0</v>
      </c>
      <c r="G719" t="s">
        <v>25</v>
      </c>
      <c r="H719">
        <v>55.7</v>
      </c>
      <c r="I719" t="s">
        <v>28</v>
      </c>
      <c r="J719">
        <v>5</v>
      </c>
      <c r="K719" t="s">
        <v>16</v>
      </c>
    </row>
    <row r="720" spans="1:11" x14ac:dyDescent="0.3">
      <c r="A720" t="s">
        <v>744</v>
      </c>
      <c r="B720" t="s">
        <v>12</v>
      </c>
      <c r="C720" t="s">
        <v>30</v>
      </c>
      <c r="D720">
        <v>6.16</v>
      </c>
      <c r="E720">
        <v>0</v>
      </c>
      <c r="F720">
        <v>0</v>
      </c>
      <c r="G720" t="s">
        <v>19</v>
      </c>
      <c r="H720">
        <v>80</v>
      </c>
      <c r="I720" t="s">
        <v>28</v>
      </c>
      <c r="J720">
        <v>2</v>
      </c>
      <c r="K720" t="s">
        <v>22</v>
      </c>
    </row>
    <row r="721" spans="1:11" x14ac:dyDescent="0.3">
      <c r="A721" t="s">
        <v>745</v>
      </c>
      <c r="B721" t="s">
        <v>18</v>
      </c>
      <c r="C721" t="s">
        <v>24</v>
      </c>
      <c r="D721">
        <v>7.4</v>
      </c>
      <c r="E721">
        <v>0</v>
      </c>
      <c r="F721">
        <v>0</v>
      </c>
      <c r="G721" t="s">
        <v>19</v>
      </c>
      <c r="H721">
        <v>56.8</v>
      </c>
      <c r="I721" t="s">
        <v>15</v>
      </c>
      <c r="J721">
        <v>2</v>
      </c>
      <c r="K721" t="s">
        <v>22</v>
      </c>
    </row>
    <row r="722" spans="1:11" x14ac:dyDescent="0.3">
      <c r="A722" t="s">
        <v>746</v>
      </c>
      <c r="B722" t="s">
        <v>18</v>
      </c>
      <c r="C722" t="s">
        <v>13</v>
      </c>
      <c r="D722">
        <v>7.01</v>
      </c>
      <c r="E722">
        <v>2</v>
      </c>
      <c r="F722">
        <v>0</v>
      </c>
      <c r="G722" t="s">
        <v>25</v>
      </c>
      <c r="H722">
        <v>39.299999999999997</v>
      </c>
      <c r="I722" t="s">
        <v>15</v>
      </c>
      <c r="J722">
        <v>5</v>
      </c>
      <c r="K722" t="s">
        <v>16</v>
      </c>
    </row>
    <row r="723" spans="1:11" x14ac:dyDescent="0.3">
      <c r="A723" t="s">
        <v>747</v>
      </c>
      <c r="B723" t="s">
        <v>12</v>
      </c>
      <c r="C723" t="s">
        <v>21</v>
      </c>
      <c r="D723">
        <v>7.18</v>
      </c>
      <c r="E723">
        <v>1</v>
      </c>
      <c r="F723">
        <v>0</v>
      </c>
      <c r="G723" t="s">
        <v>14</v>
      </c>
      <c r="H723">
        <v>51.5</v>
      </c>
      <c r="I723" t="s">
        <v>15</v>
      </c>
      <c r="J723">
        <v>5</v>
      </c>
      <c r="K723" t="s">
        <v>22</v>
      </c>
    </row>
    <row r="724" spans="1:11" x14ac:dyDescent="0.3">
      <c r="A724" t="s">
        <v>748</v>
      </c>
      <c r="B724" t="s">
        <v>12</v>
      </c>
      <c r="C724" t="s">
        <v>24</v>
      </c>
      <c r="D724">
        <v>8.6199999999999992</v>
      </c>
      <c r="E724">
        <v>1</v>
      </c>
      <c r="F724">
        <v>2</v>
      </c>
      <c r="G724" t="s">
        <v>14</v>
      </c>
      <c r="H724">
        <v>60.7</v>
      </c>
      <c r="I724" t="s">
        <v>26</v>
      </c>
      <c r="J724">
        <v>4</v>
      </c>
      <c r="K724" t="s">
        <v>16</v>
      </c>
    </row>
    <row r="725" spans="1:11" x14ac:dyDescent="0.3">
      <c r="A725" t="s">
        <v>749</v>
      </c>
      <c r="B725" t="s">
        <v>18</v>
      </c>
      <c r="C725" t="s">
        <v>30</v>
      </c>
      <c r="D725">
        <v>5.9</v>
      </c>
      <c r="E725">
        <v>3</v>
      </c>
      <c r="F725">
        <v>4</v>
      </c>
      <c r="G725" t="s">
        <v>25</v>
      </c>
      <c r="H725">
        <v>67.5</v>
      </c>
      <c r="I725" t="s">
        <v>15</v>
      </c>
      <c r="J725">
        <v>3</v>
      </c>
      <c r="K725" t="s">
        <v>22</v>
      </c>
    </row>
    <row r="726" spans="1:11" x14ac:dyDescent="0.3">
      <c r="A726" t="s">
        <v>750</v>
      </c>
      <c r="B726" t="s">
        <v>12</v>
      </c>
      <c r="C726" t="s">
        <v>13</v>
      </c>
      <c r="D726">
        <v>7.29</v>
      </c>
      <c r="E726">
        <v>2</v>
      </c>
      <c r="F726">
        <v>4</v>
      </c>
      <c r="G726" t="s">
        <v>25</v>
      </c>
      <c r="H726">
        <v>63.9</v>
      </c>
      <c r="I726" t="s">
        <v>15</v>
      </c>
      <c r="J726">
        <v>5</v>
      </c>
      <c r="K726" t="s">
        <v>22</v>
      </c>
    </row>
    <row r="727" spans="1:11" x14ac:dyDescent="0.3">
      <c r="A727" t="s">
        <v>751</v>
      </c>
      <c r="B727" t="s">
        <v>18</v>
      </c>
      <c r="C727" t="s">
        <v>21</v>
      </c>
      <c r="D727">
        <v>6.18</v>
      </c>
      <c r="E727">
        <v>0</v>
      </c>
      <c r="F727">
        <v>1</v>
      </c>
      <c r="G727" t="s">
        <v>19</v>
      </c>
      <c r="H727">
        <v>55.8</v>
      </c>
      <c r="I727" t="s">
        <v>26</v>
      </c>
      <c r="J727">
        <v>1</v>
      </c>
      <c r="K727" t="s">
        <v>22</v>
      </c>
    </row>
    <row r="728" spans="1:11" x14ac:dyDescent="0.3">
      <c r="A728" t="s">
        <v>752</v>
      </c>
      <c r="B728" t="s">
        <v>12</v>
      </c>
      <c r="C728" t="s">
        <v>24</v>
      </c>
      <c r="D728">
        <v>4.41</v>
      </c>
      <c r="E728">
        <v>1</v>
      </c>
      <c r="F728">
        <v>2</v>
      </c>
      <c r="G728" t="s">
        <v>25</v>
      </c>
      <c r="H728">
        <v>79.099999999999994</v>
      </c>
      <c r="I728" t="s">
        <v>26</v>
      </c>
      <c r="J728">
        <v>2</v>
      </c>
      <c r="K728" t="s">
        <v>16</v>
      </c>
    </row>
    <row r="729" spans="1:11" x14ac:dyDescent="0.3">
      <c r="A729" t="s">
        <v>753</v>
      </c>
      <c r="B729" t="s">
        <v>18</v>
      </c>
      <c r="C729" t="s">
        <v>21</v>
      </c>
      <c r="D729">
        <v>6.95</v>
      </c>
      <c r="E729">
        <v>1</v>
      </c>
      <c r="F729">
        <v>4</v>
      </c>
      <c r="G729" t="s">
        <v>25</v>
      </c>
      <c r="H729">
        <v>63.1</v>
      </c>
      <c r="I729" t="s">
        <v>15</v>
      </c>
      <c r="J729">
        <v>3</v>
      </c>
      <c r="K729" t="s">
        <v>22</v>
      </c>
    </row>
    <row r="730" spans="1:11" x14ac:dyDescent="0.3">
      <c r="A730" t="s">
        <v>754</v>
      </c>
      <c r="B730" t="s">
        <v>12</v>
      </c>
      <c r="C730" t="s">
        <v>30</v>
      </c>
      <c r="D730">
        <v>7.03</v>
      </c>
      <c r="E730">
        <v>2</v>
      </c>
      <c r="F730">
        <v>1</v>
      </c>
      <c r="G730" t="s">
        <v>14</v>
      </c>
      <c r="H730">
        <v>68.099999999999994</v>
      </c>
      <c r="I730" t="s">
        <v>26</v>
      </c>
      <c r="J730">
        <v>0</v>
      </c>
      <c r="K730" t="s">
        <v>22</v>
      </c>
    </row>
    <row r="731" spans="1:11" x14ac:dyDescent="0.3">
      <c r="A731" t="s">
        <v>755</v>
      </c>
      <c r="B731" t="s">
        <v>12</v>
      </c>
      <c r="C731" t="s">
        <v>21</v>
      </c>
      <c r="D731">
        <v>7.62</v>
      </c>
      <c r="E731">
        <v>2</v>
      </c>
      <c r="F731">
        <v>0</v>
      </c>
      <c r="G731" t="s">
        <v>14</v>
      </c>
      <c r="H731">
        <v>56.6</v>
      </c>
      <c r="I731" t="s">
        <v>26</v>
      </c>
      <c r="J731">
        <v>4</v>
      </c>
      <c r="K731" t="s">
        <v>16</v>
      </c>
    </row>
    <row r="732" spans="1:11" x14ac:dyDescent="0.3">
      <c r="A732" t="s">
        <v>756</v>
      </c>
      <c r="B732" t="s">
        <v>12</v>
      </c>
      <c r="C732" t="s">
        <v>33</v>
      </c>
      <c r="D732">
        <v>6.78</v>
      </c>
      <c r="E732">
        <v>1</v>
      </c>
      <c r="F732">
        <v>4</v>
      </c>
      <c r="G732" t="s">
        <v>25</v>
      </c>
      <c r="H732">
        <v>87.6</v>
      </c>
      <c r="I732" t="s">
        <v>15</v>
      </c>
      <c r="J732">
        <v>3</v>
      </c>
      <c r="K732" t="s">
        <v>16</v>
      </c>
    </row>
    <row r="733" spans="1:11" x14ac:dyDescent="0.3">
      <c r="A733" t="s">
        <v>757</v>
      </c>
      <c r="B733" t="s">
        <v>18</v>
      </c>
      <c r="C733" t="s">
        <v>24</v>
      </c>
      <c r="D733">
        <v>5.51</v>
      </c>
      <c r="E733">
        <v>1</v>
      </c>
      <c r="F733">
        <v>1</v>
      </c>
      <c r="G733" t="s">
        <v>14</v>
      </c>
      <c r="H733">
        <v>59.1</v>
      </c>
      <c r="I733" t="s">
        <v>28</v>
      </c>
      <c r="J733">
        <v>5</v>
      </c>
      <c r="K733" t="s">
        <v>22</v>
      </c>
    </row>
    <row r="734" spans="1:11" x14ac:dyDescent="0.3">
      <c r="A734" t="s">
        <v>758</v>
      </c>
      <c r="B734" t="s">
        <v>18</v>
      </c>
      <c r="C734" t="s">
        <v>21</v>
      </c>
      <c r="D734">
        <v>6.18</v>
      </c>
      <c r="E734">
        <v>2</v>
      </c>
      <c r="F734">
        <v>1</v>
      </c>
      <c r="G734" t="s">
        <v>25</v>
      </c>
      <c r="H734">
        <v>66.099999999999994</v>
      </c>
      <c r="I734" t="s">
        <v>28</v>
      </c>
      <c r="J734">
        <v>2</v>
      </c>
      <c r="K734" t="s">
        <v>22</v>
      </c>
    </row>
    <row r="735" spans="1:11" x14ac:dyDescent="0.3">
      <c r="A735" t="s">
        <v>759</v>
      </c>
      <c r="B735" t="s">
        <v>12</v>
      </c>
      <c r="C735" t="s">
        <v>30</v>
      </c>
      <c r="D735">
        <v>8.32</v>
      </c>
      <c r="E735">
        <v>0</v>
      </c>
      <c r="F735">
        <v>0</v>
      </c>
      <c r="G735" t="s">
        <v>19</v>
      </c>
      <c r="H735">
        <v>80.5</v>
      </c>
      <c r="I735" t="s">
        <v>15</v>
      </c>
      <c r="J735">
        <v>2</v>
      </c>
      <c r="K735" t="s">
        <v>16</v>
      </c>
    </row>
    <row r="736" spans="1:11" x14ac:dyDescent="0.3">
      <c r="A736" t="s">
        <v>760</v>
      </c>
      <c r="B736" t="s">
        <v>12</v>
      </c>
      <c r="C736" t="s">
        <v>30</v>
      </c>
      <c r="D736">
        <v>6.16</v>
      </c>
      <c r="E736">
        <v>0</v>
      </c>
      <c r="F736">
        <v>0</v>
      </c>
      <c r="G736" t="s">
        <v>25</v>
      </c>
      <c r="H736">
        <v>69.2</v>
      </c>
      <c r="I736" t="s">
        <v>15</v>
      </c>
      <c r="J736">
        <v>2</v>
      </c>
      <c r="K736" t="s">
        <v>22</v>
      </c>
    </row>
    <row r="737" spans="1:11" x14ac:dyDescent="0.3">
      <c r="A737" t="s">
        <v>761</v>
      </c>
      <c r="B737" t="s">
        <v>18</v>
      </c>
      <c r="C737" t="s">
        <v>21</v>
      </c>
      <c r="D737">
        <v>8.58</v>
      </c>
      <c r="E737">
        <v>1</v>
      </c>
      <c r="F737">
        <v>3</v>
      </c>
      <c r="G737" t="s">
        <v>14</v>
      </c>
      <c r="H737">
        <v>68.8</v>
      </c>
      <c r="I737" t="s">
        <v>26</v>
      </c>
      <c r="J737">
        <v>3</v>
      </c>
      <c r="K737" t="s">
        <v>16</v>
      </c>
    </row>
    <row r="738" spans="1:11" x14ac:dyDescent="0.3">
      <c r="A738" t="s">
        <v>762</v>
      </c>
      <c r="B738" t="s">
        <v>12</v>
      </c>
      <c r="C738" t="s">
        <v>30</v>
      </c>
      <c r="D738">
        <v>8.0500000000000007</v>
      </c>
      <c r="E738">
        <v>0</v>
      </c>
      <c r="F738">
        <v>2</v>
      </c>
      <c r="G738" t="s">
        <v>14</v>
      </c>
      <c r="H738">
        <v>35.4</v>
      </c>
      <c r="I738" t="s">
        <v>26</v>
      </c>
      <c r="J738">
        <v>2</v>
      </c>
      <c r="K738" t="s">
        <v>22</v>
      </c>
    </row>
    <row r="739" spans="1:11" x14ac:dyDescent="0.3">
      <c r="A739" t="s">
        <v>763</v>
      </c>
      <c r="B739" t="s">
        <v>18</v>
      </c>
      <c r="C739" t="s">
        <v>13</v>
      </c>
      <c r="D739">
        <v>6.68</v>
      </c>
      <c r="E739">
        <v>0</v>
      </c>
      <c r="F739">
        <v>0</v>
      </c>
      <c r="G739" t="s">
        <v>25</v>
      </c>
      <c r="H739">
        <v>75.2</v>
      </c>
      <c r="I739" t="s">
        <v>26</v>
      </c>
      <c r="J739">
        <v>5</v>
      </c>
      <c r="K739" t="s">
        <v>16</v>
      </c>
    </row>
    <row r="740" spans="1:11" x14ac:dyDescent="0.3">
      <c r="A740" t="s">
        <v>764</v>
      </c>
      <c r="B740" t="s">
        <v>12</v>
      </c>
      <c r="C740" t="s">
        <v>13</v>
      </c>
      <c r="D740">
        <v>6.27</v>
      </c>
      <c r="E740">
        <v>2</v>
      </c>
      <c r="F740">
        <v>0</v>
      </c>
      <c r="G740" t="s">
        <v>25</v>
      </c>
      <c r="H740">
        <v>65.8</v>
      </c>
      <c r="I740" t="s">
        <v>26</v>
      </c>
      <c r="J740">
        <v>3</v>
      </c>
      <c r="K740" t="s">
        <v>16</v>
      </c>
    </row>
    <row r="741" spans="1:11" x14ac:dyDescent="0.3">
      <c r="A741" t="s">
        <v>765</v>
      </c>
      <c r="B741" t="s">
        <v>12</v>
      </c>
      <c r="C741" t="s">
        <v>13</v>
      </c>
      <c r="D741">
        <v>8.0500000000000007</v>
      </c>
      <c r="E741">
        <v>3</v>
      </c>
      <c r="F741">
        <v>1</v>
      </c>
      <c r="G741" t="s">
        <v>25</v>
      </c>
      <c r="H741">
        <v>73.099999999999994</v>
      </c>
      <c r="I741" t="s">
        <v>26</v>
      </c>
      <c r="J741">
        <v>2</v>
      </c>
      <c r="K741" t="s">
        <v>16</v>
      </c>
    </row>
    <row r="742" spans="1:11" x14ac:dyDescent="0.3">
      <c r="A742" t="s">
        <v>766</v>
      </c>
      <c r="B742" t="s">
        <v>12</v>
      </c>
      <c r="C742" t="s">
        <v>33</v>
      </c>
      <c r="D742">
        <v>6.76</v>
      </c>
      <c r="E742">
        <v>1</v>
      </c>
      <c r="F742">
        <v>1</v>
      </c>
      <c r="G742" t="s">
        <v>25</v>
      </c>
      <c r="H742">
        <v>67.7</v>
      </c>
      <c r="I742" t="s">
        <v>15</v>
      </c>
      <c r="J742">
        <v>0</v>
      </c>
      <c r="K742" t="s">
        <v>22</v>
      </c>
    </row>
    <row r="743" spans="1:11" x14ac:dyDescent="0.3">
      <c r="A743" t="s">
        <v>767</v>
      </c>
      <c r="B743" t="s">
        <v>12</v>
      </c>
      <c r="C743" t="s">
        <v>21</v>
      </c>
      <c r="D743">
        <v>5.45</v>
      </c>
      <c r="E743">
        <v>0</v>
      </c>
      <c r="F743">
        <v>0</v>
      </c>
      <c r="G743" t="s">
        <v>25</v>
      </c>
      <c r="H743">
        <v>56.6</v>
      </c>
      <c r="I743" t="s">
        <v>28</v>
      </c>
      <c r="J743">
        <v>0</v>
      </c>
      <c r="K743" t="s">
        <v>22</v>
      </c>
    </row>
    <row r="744" spans="1:11" x14ac:dyDescent="0.3">
      <c r="A744" t="s">
        <v>768</v>
      </c>
      <c r="B744" t="s">
        <v>18</v>
      </c>
      <c r="C744" t="s">
        <v>33</v>
      </c>
      <c r="D744">
        <v>7.56</v>
      </c>
      <c r="E744">
        <v>0</v>
      </c>
      <c r="F744">
        <v>4</v>
      </c>
      <c r="G744" t="s">
        <v>25</v>
      </c>
      <c r="H744">
        <v>78.400000000000006</v>
      </c>
      <c r="I744" t="s">
        <v>26</v>
      </c>
      <c r="J744">
        <v>1</v>
      </c>
      <c r="K744" t="s">
        <v>16</v>
      </c>
    </row>
    <row r="745" spans="1:11" x14ac:dyDescent="0.3">
      <c r="A745" t="s">
        <v>769</v>
      </c>
      <c r="B745" t="s">
        <v>12</v>
      </c>
      <c r="C745" t="s">
        <v>30</v>
      </c>
      <c r="D745">
        <v>7.42</v>
      </c>
      <c r="E745">
        <v>0</v>
      </c>
      <c r="F745">
        <v>0</v>
      </c>
      <c r="G745" t="s">
        <v>25</v>
      </c>
      <c r="H745">
        <v>68</v>
      </c>
      <c r="I745" t="s">
        <v>15</v>
      </c>
      <c r="J745">
        <v>2</v>
      </c>
      <c r="K745" t="s">
        <v>22</v>
      </c>
    </row>
    <row r="746" spans="1:11" x14ac:dyDescent="0.3">
      <c r="A746" t="s">
        <v>770</v>
      </c>
      <c r="B746" t="s">
        <v>12</v>
      </c>
      <c r="C746" t="s">
        <v>33</v>
      </c>
      <c r="D746">
        <v>8.14</v>
      </c>
      <c r="E746">
        <v>0</v>
      </c>
      <c r="F746">
        <v>0</v>
      </c>
      <c r="G746" t="s">
        <v>19</v>
      </c>
      <c r="H746">
        <v>45.7</v>
      </c>
      <c r="I746" t="s">
        <v>15</v>
      </c>
      <c r="J746">
        <v>2</v>
      </c>
      <c r="K746" t="s">
        <v>16</v>
      </c>
    </row>
    <row r="747" spans="1:11" x14ac:dyDescent="0.3">
      <c r="A747" t="s">
        <v>771</v>
      </c>
      <c r="B747" t="s">
        <v>18</v>
      </c>
      <c r="C747" t="s">
        <v>30</v>
      </c>
      <c r="D747">
        <v>7.35</v>
      </c>
      <c r="E747">
        <v>3</v>
      </c>
      <c r="F747">
        <v>2</v>
      </c>
      <c r="G747" t="s">
        <v>25</v>
      </c>
      <c r="H747">
        <v>84.6</v>
      </c>
      <c r="I747" t="s">
        <v>15</v>
      </c>
      <c r="J747">
        <v>3</v>
      </c>
      <c r="K747" t="s">
        <v>16</v>
      </c>
    </row>
    <row r="748" spans="1:11" x14ac:dyDescent="0.3">
      <c r="A748" t="s">
        <v>772</v>
      </c>
      <c r="B748" t="s">
        <v>12</v>
      </c>
      <c r="C748" t="s">
        <v>30</v>
      </c>
      <c r="D748">
        <v>6.45</v>
      </c>
      <c r="E748">
        <v>0</v>
      </c>
      <c r="F748">
        <v>0</v>
      </c>
      <c r="G748" t="s">
        <v>14</v>
      </c>
      <c r="H748">
        <v>43.5</v>
      </c>
      <c r="I748" t="s">
        <v>26</v>
      </c>
      <c r="J748">
        <v>3</v>
      </c>
      <c r="K748" t="s">
        <v>22</v>
      </c>
    </row>
    <row r="749" spans="1:11" x14ac:dyDescent="0.3">
      <c r="A749" t="s">
        <v>773</v>
      </c>
      <c r="B749" t="s">
        <v>12</v>
      </c>
      <c r="C749" t="s">
        <v>24</v>
      </c>
      <c r="D749">
        <v>8.27</v>
      </c>
      <c r="E749">
        <v>1</v>
      </c>
      <c r="F749">
        <v>3</v>
      </c>
      <c r="G749" t="s">
        <v>25</v>
      </c>
      <c r="H749">
        <v>78.5</v>
      </c>
      <c r="I749" t="s">
        <v>15</v>
      </c>
      <c r="J749">
        <v>2</v>
      </c>
      <c r="K749" t="s">
        <v>16</v>
      </c>
    </row>
    <row r="750" spans="1:11" x14ac:dyDescent="0.3">
      <c r="A750" t="s">
        <v>774</v>
      </c>
      <c r="B750" t="s">
        <v>18</v>
      </c>
      <c r="C750" t="s">
        <v>13</v>
      </c>
      <c r="D750">
        <v>8.3699999999999992</v>
      </c>
      <c r="E750">
        <v>0</v>
      </c>
      <c r="F750">
        <v>2</v>
      </c>
      <c r="G750" t="s">
        <v>25</v>
      </c>
      <c r="H750">
        <v>87.3</v>
      </c>
      <c r="I750" t="s">
        <v>26</v>
      </c>
      <c r="J750">
        <v>1</v>
      </c>
      <c r="K750" t="s">
        <v>16</v>
      </c>
    </row>
    <row r="751" spans="1:11" x14ac:dyDescent="0.3">
      <c r="A751" t="s">
        <v>775</v>
      </c>
      <c r="B751" t="s">
        <v>18</v>
      </c>
      <c r="C751" t="s">
        <v>30</v>
      </c>
      <c r="D751">
        <v>7.23</v>
      </c>
      <c r="E751">
        <v>2</v>
      </c>
      <c r="F751">
        <v>3</v>
      </c>
      <c r="G751" t="s">
        <v>19</v>
      </c>
      <c r="H751">
        <v>48.4</v>
      </c>
      <c r="I751" t="s">
        <v>15</v>
      </c>
      <c r="J751">
        <v>2</v>
      </c>
      <c r="K751" t="s">
        <v>22</v>
      </c>
    </row>
    <row r="752" spans="1:11" x14ac:dyDescent="0.3">
      <c r="A752" t="s">
        <v>776</v>
      </c>
      <c r="B752" t="s">
        <v>12</v>
      </c>
      <c r="C752" t="s">
        <v>24</v>
      </c>
      <c r="D752">
        <v>7.06</v>
      </c>
      <c r="E752">
        <v>2</v>
      </c>
      <c r="F752">
        <v>0</v>
      </c>
      <c r="G752" t="s">
        <v>25</v>
      </c>
      <c r="H752">
        <v>63.2</v>
      </c>
      <c r="I752" t="s">
        <v>15</v>
      </c>
      <c r="J752">
        <v>5</v>
      </c>
      <c r="K752" t="s">
        <v>16</v>
      </c>
    </row>
    <row r="753" spans="1:11" x14ac:dyDescent="0.3">
      <c r="A753" t="s">
        <v>777</v>
      </c>
      <c r="B753" t="s">
        <v>18</v>
      </c>
      <c r="C753" t="s">
        <v>13</v>
      </c>
      <c r="D753">
        <v>5.68</v>
      </c>
      <c r="E753">
        <v>3</v>
      </c>
      <c r="F753">
        <v>0</v>
      </c>
      <c r="G753" t="s">
        <v>19</v>
      </c>
      <c r="H753">
        <v>61.8</v>
      </c>
      <c r="I753" t="s">
        <v>28</v>
      </c>
      <c r="J753">
        <v>3</v>
      </c>
      <c r="K753" t="s">
        <v>16</v>
      </c>
    </row>
    <row r="754" spans="1:11" x14ac:dyDescent="0.3">
      <c r="A754" t="s">
        <v>778</v>
      </c>
      <c r="B754" t="s">
        <v>18</v>
      </c>
      <c r="C754" t="s">
        <v>30</v>
      </c>
      <c r="D754">
        <v>6.39</v>
      </c>
      <c r="E754">
        <v>2</v>
      </c>
      <c r="F754">
        <v>0</v>
      </c>
      <c r="G754" t="s">
        <v>19</v>
      </c>
      <c r="H754">
        <v>62.4</v>
      </c>
      <c r="I754" t="s">
        <v>26</v>
      </c>
      <c r="J754">
        <v>2</v>
      </c>
      <c r="K754" t="s">
        <v>16</v>
      </c>
    </row>
    <row r="755" spans="1:11" x14ac:dyDescent="0.3">
      <c r="A755" t="s">
        <v>779</v>
      </c>
      <c r="B755" t="s">
        <v>12</v>
      </c>
      <c r="C755" t="s">
        <v>30</v>
      </c>
      <c r="D755">
        <v>7.76</v>
      </c>
      <c r="E755">
        <v>1</v>
      </c>
      <c r="F755">
        <v>1</v>
      </c>
      <c r="G755" t="s">
        <v>25</v>
      </c>
      <c r="H755">
        <v>92.5</v>
      </c>
      <c r="I755" t="s">
        <v>28</v>
      </c>
      <c r="J755">
        <v>3</v>
      </c>
      <c r="K755" t="s">
        <v>16</v>
      </c>
    </row>
    <row r="756" spans="1:11" x14ac:dyDescent="0.3">
      <c r="A756" t="s">
        <v>780</v>
      </c>
      <c r="B756" t="s">
        <v>12</v>
      </c>
      <c r="C756" t="s">
        <v>33</v>
      </c>
      <c r="D756">
        <v>6.44</v>
      </c>
      <c r="E756">
        <v>0</v>
      </c>
      <c r="F756">
        <v>2</v>
      </c>
      <c r="G756" t="s">
        <v>25</v>
      </c>
      <c r="H756">
        <v>48.6</v>
      </c>
      <c r="I756" t="s">
        <v>26</v>
      </c>
      <c r="J756">
        <v>2</v>
      </c>
      <c r="K756" t="s">
        <v>22</v>
      </c>
    </row>
    <row r="757" spans="1:11" x14ac:dyDescent="0.3">
      <c r="A757" t="s">
        <v>781</v>
      </c>
      <c r="B757" t="s">
        <v>18</v>
      </c>
      <c r="C757" t="s">
        <v>33</v>
      </c>
      <c r="D757">
        <v>5.54</v>
      </c>
      <c r="E757">
        <v>1</v>
      </c>
      <c r="F757">
        <v>3</v>
      </c>
      <c r="G757" t="s">
        <v>25</v>
      </c>
      <c r="H757">
        <v>60.4</v>
      </c>
      <c r="I757" t="s">
        <v>28</v>
      </c>
      <c r="J757">
        <v>4</v>
      </c>
      <c r="K757" t="s">
        <v>22</v>
      </c>
    </row>
    <row r="758" spans="1:11" x14ac:dyDescent="0.3">
      <c r="A758" t="s">
        <v>782</v>
      </c>
      <c r="B758" t="s">
        <v>18</v>
      </c>
      <c r="C758" t="s">
        <v>13</v>
      </c>
      <c r="D758">
        <v>10</v>
      </c>
      <c r="E758">
        <v>1</v>
      </c>
      <c r="F758">
        <v>2</v>
      </c>
      <c r="G758" t="s">
        <v>19</v>
      </c>
      <c r="H758">
        <v>87.5</v>
      </c>
      <c r="I758" t="s">
        <v>15</v>
      </c>
      <c r="J758">
        <v>3</v>
      </c>
      <c r="K758" t="s">
        <v>16</v>
      </c>
    </row>
    <row r="759" spans="1:11" x14ac:dyDescent="0.3">
      <c r="A759" t="s">
        <v>783</v>
      </c>
      <c r="B759" t="s">
        <v>12</v>
      </c>
      <c r="C759" t="s">
        <v>30</v>
      </c>
      <c r="D759">
        <v>5.54</v>
      </c>
      <c r="E759">
        <v>1</v>
      </c>
      <c r="F759">
        <v>4</v>
      </c>
      <c r="G759" t="s">
        <v>25</v>
      </c>
      <c r="H759">
        <v>60.2</v>
      </c>
      <c r="I759" t="s">
        <v>15</v>
      </c>
      <c r="J759">
        <v>1</v>
      </c>
      <c r="K759" t="s">
        <v>22</v>
      </c>
    </row>
    <row r="760" spans="1:11" x14ac:dyDescent="0.3">
      <c r="A760" t="s">
        <v>784</v>
      </c>
      <c r="B760" t="s">
        <v>18</v>
      </c>
      <c r="C760" t="s">
        <v>21</v>
      </c>
      <c r="D760">
        <v>9.26</v>
      </c>
      <c r="E760">
        <v>0</v>
      </c>
      <c r="F760">
        <v>2</v>
      </c>
      <c r="G760" t="s">
        <v>14</v>
      </c>
      <c r="H760">
        <v>51</v>
      </c>
      <c r="I760" t="s">
        <v>15</v>
      </c>
      <c r="J760">
        <v>4</v>
      </c>
      <c r="K760" t="s">
        <v>22</v>
      </c>
    </row>
    <row r="761" spans="1:11" x14ac:dyDescent="0.3">
      <c r="A761" t="s">
        <v>785</v>
      </c>
      <c r="B761" t="s">
        <v>18</v>
      </c>
      <c r="C761" t="s">
        <v>33</v>
      </c>
      <c r="D761">
        <v>6.69</v>
      </c>
      <c r="E761">
        <v>0</v>
      </c>
      <c r="F761">
        <v>0</v>
      </c>
      <c r="G761" t="s">
        <v>25</v>
      </c>
      <c r="H761">
        <v>68.900000000000006</v>
      </c>
      <c r="I761" t="s">
        <v>28</v>
      </c>
      <c r="J761">
        <v>5</v>
      </c>
      <c r="K761" t="s">
        <v>22</v>
      </c>
    </row>
    <row r="762" spans="1:11" x14ac:dyDescent="0.3">
      <c r="A762" t="s">
        <v>786</v>
      </c>
      <c r="B762" t="s">
        <v>12</v>
      </c>
      <c r="C762" t="s">
        <v>13</v>
      </c>
      <c r="D762">
        <v>6.92</v>
      </c>
      <c r="E762">
        <v>1</v>
      </c>
      <c r="F762">
        <v>0</v>
      </c>
      <c r="G762" t="s">
        <v>14</v>
      </c>
      <c r="H762">
        <v>77.099999999999994</v>
      </c>
      <c r="I762" t="s">
        <v>15</v>
      </c>
      <c r="J762">
        <v>2</v>
      </c>
      <c r="K762" t="s">
        <v>22</v>
      </c>
    </row>
    <row r="763" spans="1:11" x14ac:dyDescent="0.3">
      <c r="A763" t="s">
        <v>787</v>
      </c>
      <c r="B763" t="s">
        <v>12</v>
      </c>
      <c r="C763" t="s">
        <v>30</v>
      </c>
      <c r="D763">
        <v>6.33</v>
      </c>
      <c r="E763">
        <v>1</v>
      </c>
      <c r="F763">
        <v>2</v>
      </c>
      <c r="G763" t="s">
        <v>25</v>
      </c>
      <c r="H763">
        <v>59.1</v>
      </c>
      <c r="I763" t="s">
        <v>26</v>
      </c>
      <c r="J763">
        <v>5</v>
      </c>
      <c r="K763" t="s">
        <v>16</v>
      </c>
    </row>
    <row r="764" spans="1:11" x14ac:dyDescent="0.3">
      <c r="A764" t="s">
        <v>788</v>
      </c>
      <c r="B764" t="s">
        <v>12</v>
      </c>
      <c r="C764" t="s">
        <v>30</v>
      </c>
      <c r="D764">
        <v>7.78</v>
      </c>
      <c r="E764">
        <v>2</v>
      </c>
      <c r="F764">
        <v>0</v>
      </c>
      <c r="G764" t="s">
        <v>14</v>
      </c>
      <c r="H764">
        <v>73.3</v>
      </c>
      <c r="I764" t="s">
        <v>15</v>
      </c>
      <c r="J764">
        <v>3</v>
      </c>
      <c r="K764" t="s">
        <v>16</v>
      </c>
    </row>
    <row r="765" spans="1:11" x14ac:dyDescent="0.3">
      <c r="A765" t="s">
        <v>789</v>
      </c>
      <c r="B765" t="s">
        <v>18</v>
      </c>
      <c r="C765" t="s">
        <v>21</v>
      </c>
      <c r="D765">
        <v>5.56</v>
      </c>
      <c r="E765">
        <v>0</v>
      </c>
      <c r="F765">
        <v>0</v>
      </c>
      <c r="G765" t="s">
        <v>25</v>
      </c>
      <c r="H765">
        <v>44.4</v>
      </c>
      <c r="I765" t="s">
        <v>28</v>
      </c>
      <c r="J765">
        <v>4</v>
      </c>
      <c r="K765" t="s">
        <v>22</v>
      </c>
    </row>
    <row r="766" spans="1:11" x14ac:dyDescent="0.3">
      <c r="A766" t="s">
        <v>790</v>
      </c>
      <c r="B766" t="s">
        <v>12</v>
      </c>
      <c r="C766" t="s">
        <v>13</v>
      </c>
      <c r="D766">
        <v>5.16</v>
      </c>
      <c r="E766">
        <v>1</v>
      </c>
      <c r="F766">
        <v>1</v>
      </c>
      <c r="G766" t="s">
        <v>19</v>
      </c>
      <c r="H766">
        <v>45.2</v>
      </c>
      <c r="I766" t="s">
        <v>26</v>
      </c>
      <c r="J766">
        <v>5</v>
      </c>
      <c r="K766" t="s">
        <v>16</v>
      </c>
    </row>
    <row r="767" spans="1:11" x14ac:dyDescent="0.3">
      <c r="A767" t="s">
        <v>791</v>
      </c>
      <c r="B767" t="s">
        <v>12</v>
      </c>
      <c r="C767" t="s">
        <v>30</v>
      </c>
      <c r="D767">
        <v>8.61</v>
      </c>
      <c r="E767">
        <v>0</v>
      </c>
      <c r="F767">
        <v>3</v>
      </c>
      <c r="G767" t="s">
        <v>14</v>
      </c>
      <c r="H767">
        <v>58.4</v>
      </c>
      <c r="I767" t="s">
        <v>28</v>
      </c>
      <c r="J767">
        <v>1</v>
      </c>
      <c r="K767" t="s">
        <v>22</v>
      </c>
    </row>
    <row r="768" spans="1:11" x14ac:dyDescent="0.3">
      <c r="A768" t="s">
        <v>792</v>
      </c>
      <c r="B768" t="s">
        <v>18</v>
      </c>
      <c r="C768" t="s">
        <v>33</v>
      </c>
      <c r="D768">
        <v>6.2</v>
      </c>
      <c r="E768">
        <v>0</v>
      </c>
      <c r="F768">
        <v>0</v>
      </c>
      <c r="G768" t="s">
        <v>14</v>
      </c>
      <c r="H768">
        <v>73.900000000000006</v>
      </c>
      <c r="I768" t="s">
        <v>15</v>
      </c>
      <c r="J768">
        <v>3</v>
      </c>
      <c r="K768" t="s">
        <v>22</v>
      </c>
    </row>
    <row r="769" spans="1:11" x14ac:dyDescent="0.3">
      <c r="A769" t="s">
        <v>793</v>
      </c>
      <c r="B769" t="s">
        <v>18</v>
      </c>
      <c r="C769" t="s">
        <v>21</v>
      </c>
      <c r="D769">
        <v>7.75</v>
      </c>
      <c r="E769">
        <v>1</v>
      </c>
      <c r="F769">
        <v>3</v>
      </c>
      <c r="G769" t="s">
        <v>14</v>
      </c>
      <c r="H769">
        <v>76.400000000000006</v>
      </c>
      <c r="I769" t="s">
        <v>15</v>
      </c>
      <c r="J769">
        <v>4</v>
      </c>
      <c r="K769" t="s">
        <v>16</v>
      </c>
    </row>
    <row r="770" spans="1:11" x14ac:dyDescent="0.3">
      <c r="A770" t="s">
        <v>794</v>
      </c>
      <c r="B770" t="s">
        <v>12</v>
      </c>
      <c r="C770" t="s">
        <v>13</v>
      </c>
      <c r="D770">
        <v>5.91</v>
      </c>
      <c r="E770">
        <v>0</v>
      </c>
      <c r="F770">
        <v>3</v>
      </c>
      <c r="G770" t="s">
        <v>25</v>
      </c>
      <c r="H770">
        <v>47.3</v>
      </c>
      <c r="I770" t="s">
        <v>15</v>
      </c>
      <c r="J770">
        <v>5</v>
      </c>
      <c r="K770" t="s">
        <v>22</v>
      </c>
    </row>
    <row r="771" spans="1:11" x14ac:dyDescent="0.3">
      <c r="A771" t="s">
        <v>795</v>
      </c>
      <c r="B771" t="s">
        <v>18</v>
      </c>
      <c r="C771" t="s">
        <v>21</v>
      </c>
      <c r="D771">
        <v>7.71</v>
      </c>
      <c r="E771">
        <v>0</v>
      </c>
      <c r="F771">
        <v>1</v>
      </c>
      <c r="G771" t="s">
        <v>25</v>
      </c>
      <c r="H771">
        <v>75.900000000000006</v>
      </c>
      <c r="I771" t="s">
        <v>15</v>
      </c>
      <c r="J771">
        <v>4</v>
      </c>
      <c r="K771" t="s">
        <v>16</v>
      </c>
    </row>
    <row r="772" spans="1:11" x14ac:dyDescent="0.3">
      <c r="A772" t="s">
        <v>796</v>
      </c>
      <c r="B772" t="s">
        <v>12</v>
      </c>
      <c r="C772" t="s">
        <v>33</v>
      </c>
      <c r="D772">
        <v>8.68</v>
      </c>
      <c r="E772">
        <v>1</v>
      </c>
      <c r="F772">
        <v>0</v>
      </c>
      <c r="G772" t="s">
        <v>14</v>
      </c>
      <c r="H772">
        <v>67.5</v>
      </c>
      <c r="I772" t="s">
        <v>26</v>
      </c>
      <c r="J772">
        <v>4</v>
      </c>
      <c r="K772" t="s">
        <v>16</v>
      </c>
    </row>
    <row r="773" spans="1:11" x14ac:dyDescent="0.3">
      <c r="A773" t="s">
        <v>797</v>
      </c>
      <c r="B773" t="s">
        <v>18</v>
      </c>
      <c r="C773" t="s">
        <v>13</v>
      </c>
      <c r="D773">
        <v>6.47</v>
      </c>
      <c r="E773">
        <v>0</v>
      </c>
      <c r="F773">
        <v>0</v>
      </c>
      <c r="G773" t="s">
        <v>14</v>
      </c>
      <c r="H773">
        <v>51.8</v>
      </c>
      <c r="I773" t="s">
        <v>15</v>
      </c>
      <c r="J773">
        <v>5</v>
      </c>
      <c r="K773" t="s">
        <v>22</v>
      </c>
    </row>
    <row r="774" spans="1:11" x14ac:dyDescent="0.3">
      <c r="A774" t="s">
        <v>798</v>
      </c>
      <c r="B774" t="s">
        <v>12</v>
      </c>
      <c r="C774" t="s">
        <v>21</v>
      </c>
      <c r="D774">
        <v>5.07</v>
      </c>
      <c r="E774">
        <v>0</v>
      </c>
      <c r="F774">
        <v>2</v>
      </c>
      <c r="G774" t="s">
        <v>25</v>
      </c>
      <c r="H774">
        <v>45</v>
      </c>
      <c r="I774" t="s">
        <v>15</v>
      </c>
      <c r="J774">
        <v>0</v>
      </c>
      <c r="K774" t="s">
        <v>22</v>
      </c>
    </row>
    <row r="775" spans="1:11" x14ac:dyDescent="0.3">
      <c r="A775" t="s">
        <v>799</v>
      </c>
      <c r="B775" t="s">
        <v>12</v>
      </c>
      <c r="C775" t="s">
        <v>24</v>
      </c>
      <c r="D775">
        <v>8.69</v>
      </c>
      <c r="E775">
        <v>0</v>
      </c>
      <c r="F775">
        <v>2</v>
      </c>
      <c r="G775" t="s">
        <v>14</v>
      </c>
      <c r="H775">
        <v>68.400000000000006</v>
      </c>
      <c r="I775" t="s">
        <v>15</v>
      </c>
      <c r="J775">
        <v>2</v>
      </c>
      <c r="K775" t="s">
        <v>22</v>
      </c>
    </row>
    <row r="776" spans="1:11" x14ac:dyDescent="0.3">
      <c r="A776" t="s">
        <v>800</v>
      </c>
      <c r="B776" t="s">
        <v>18</v>
      </c>
      <c r="C776" t="s">
        <v>33</v>
      </c>
      <c r="D776">
        <v>7.93</v>
      </c>
      <c r="E776">
        <v>0</v>
      </c>
      <c r="F776">
        <v>4</v>
      </c>
      <c r="G776" t="s">
        <v>25</v>
      </c>
      <c r="H776">
        <v>84.3</v>
      </c>
      <c r="I776" t="s">
        <v>26</v>
      </c>
      <c r="J776">
        <v>3</v>
      </c>
      <c r="K776" t="s">
        <v>16</v>
      </c>
    </row>
    <row r="777" spans="1:11" x14ac:dyDescent="0.3">
      <c r="A777" t="s">
        <v>801</v>
      </c>
      <c r="B777" t="s">
        <v>12</v>
      </c>
      <c r="C777" t="s">
        <v>33</v>
      </c>
      <c r="D777">
        <v>6.53</v>
      </c>
      <c r="E777">
        <v>0</v>
      </c>
      <c r="F777">
        <v>1</v>
      </c>
      <c r="G777" t="s">
        <v>14</v>
      </c>
      <c r="H777">
        <v>65.5</v>
      </c>
      <c r="I777" t="s">
        <v>15</v>
      </c>
      <c r="J777">
        <v>3</v>
      </c>
      <c r="K777" t="s">
        <v>22</v>
      </c>
    </row>
    <row r="778" spans="1:11" x14ac:dyDescent="0.3">
      <c r="A778" t="s">
        <v>802</v>
      </c>
      <c r="B778" t="s">
        <v>12</v>
      </c>
      <c r="C778" t="s">
        <v>33</v>
      </c>
      <c r="D778">
        <v>6.78</v>
      </c>
      <c r="E778">
        <v>1</v>
      </c>
      <c r="F778">
        <v>0</v>
      </c>
      <c r="G778" t="s">
        <v>25</v>
      </c>
      <c r="H778">
        <v>51</v>
      </c>
      <c r="I778" t="s">
        <v>26</v>
      </c>
      <c r="J778">
        <v>3</v>
      </c>
      <c r="K778" t="s">
        <v>16</v>
      </c>
    </row>
    <row r="779" spans="1:11" x14ac:dyDescent="0.3">
      <c r="A779" t="s">
        <v>803</v>
      </c>
      <c r="B779" t="s">
        <v>18</v>
      </c>
      <c r="C779" t="s">
        <v>24</v>
      </c>
      <c r="D779">
        <v>5.89</v>
      </c>
      <c r="E779">
        <v>0</v>
      </c>
      <c r="F779">
        <v>0</v>
      </c>
      <c r="G779" t="s">
        <v>14</v>
      </c>
      <c r="H779">
        <v>37</v>
      </c>
      <c r="I779" t="s">
        <v>26</v>
      </c>
      <c r="J779">
        <v>4</v>
      </c>
      <c r="K779" t="s">
        <v>22</v>
      </c>
    </row>
    <row r="780" spans="1:11" x14ac:dyDescent="0.3">
      <c r="A780" t="s">
        <v>804</v>
      </c>
      <c r="B780" t="s">
        <v>18</v>
      </c>
      <c r="C780" t="s">
        <v>24</v>
      </c>
      <c r="D780">
        <v>8.42</v>
      </c>
      <c r="E780">
        <v>0</v>
      </c>
      <c r="F780">
        <v>2</v>
      </c>
      <c r="G780" t="s">
        <v>25</v>
      </c>
      <c r="H780">
        <v>87.9</v>
      </c>
      <c r="I780" t="s">
        <v>26</v>
      </c>
      <c r="J780">
        <v>5</v>
      </c>
      <c r="K780" t="s">
        <v>16</v>
      </c>
    </row>
    <row r="781" spans="1:11" x14ac:dyDescent="0.3">
      <c r="A781" t="s">
        <v>805</v>
      </c>
      <c r="B781" t="s">
        <v>18</v>
      </c>
      <c r="C781" t="s">
        <v>30</v>
      </c>
      <c r="D781">
        <v>6.47</v>
      </c>
      <c r="E781">
        <v>1</v>
      </c>
      <c r="F781">
        <v>0</v>
      </c>
      <c r="G781" t="s">
        <v>14</v>
      </c>
      <c r="H781">
        <v>80.599999999999994</v>
      </c>
      <c r="I781" t="s">
        <v>26</v>
      </c>
      <c r="J781">
        <v>2</v>
      </c>
      <c r="K781" t="s">
        <v>16</v>
      </c>
    </row>
    <row r="782" spans="1:11" x14ac:dyDescent="0.3">
      <c r="A782" t="s">
        <v>806</v>
      </c>
      <c r="B782" t="s">
        <v>18</v>
      </c>
      <c r="C782" t="s">
        <v>21</v>
      </c>
      <c r="D782">
        <v>5.58</v>
      </c>
      <c r="E782">
        <v>1</v>
      </c>
      <c r="F782">
        <v>0</v>
      </c>
      <c r="G782" t="s">
        <v>25</v>
      </c>
      <c r="H782">
        <v>69.5</v>
      </c>
      <c r="I782" t="s">
        <v>28</v>
      </c>
      <c r="J782">
        <v>1</v>
      </c>
      <c r="K782" t="s">
        <v>22</v>
      </c>
    </row>
    <row r="783" spans="1:11" x14ac:dyDescent="0.3">
      <c r="A783" t="s">
        <v>807</v>
      </c>
      <c r="B783" t="s">
        <v>12</v>
      </c>
      <c r="C783" t="s">
        <v>30</v>
      </c>
      <c r="D783">
        <v>7.21</v>
      </c>
      <c r="E783">
        <v>2</v>
      </c>
      <c r="F783">
        <v>1</v>
      </c>
      <c r="G783" t="s">
        <v>19</v>
      </c>
      <c r="H783">
        <v>87.2</v>
      </c>
      <c r="I783" t="s">
        <v>26</v>
      </c>
      <c r="J783">
        <v>3</v>
      </c>
      <c r="K783" t="s">
        <v>16</v>
      </c>
    </row>
    <row r="784" spans="1:11" x14ac:dyDescent="0.3">
      <c r="A784" t="s">
        <v>808</v>
      </c>
      <c r="B784" t="s">
        <v>12</v>
      </c>
      <c r="C784" t="s">
        <v>21</v>
      </c>
      <c r="D784">
        <v>6.14</v>
      </c>
      <c r="E784">
        <v>2</v>
      </c>
      <c r="F784">
        <v>0</v>
      </c>
      <c r="G784" t="s">
        <v>19</v>
      </c>
      <c r="H784">
        <v>68.400000000000006</v>
      </c>
      <c r="I784" t="s">
        <v>15</v>
      </c>
      <c r="J784">
        <v>5</v>
      </c>
      <c r="K784" t="s">
        <v>16</v>
      </c>
    </row>
    <row r="785" spans="1:11" x14ac:dyDescent="0.3">
      <c r="A785" t="s">
        <v>809</v>
      </c>
      <c r="B785" t="s">
        <v>12</v>
      </c>
      <c r="C785" t="s">
        <v>24</v>
      </c>
      <c r="D785">
        <v>5.97</v>
      </c>
      <c r="E785">
        <v>2</v>
      </c>
      <c r="F785">
        <v>0</v>
      </c>
      <c r="G785" t="s">
        <v>25</v>
      </c>
      <c r="H785">
        <v>57</v>
      </c>
      <c r="I785" t="s">
        <v>26</v>
      </c>
      <c r="J785">
        <v>2</v>
      </c>
      <c r="K785" t="s">
        <v>16</v>
      </c>
    </row>
    <row r="786" spans="1:11" x14ac:dyDescent="0.3">
      <c r="A786" t="s">
        <v>810</v>
      </c>
      <c r="B786" t="s">
        <v>12</v>
      </c>
      <c r="C786" t="s">
        <v>24</v>
      </c>
      <c r="D786">
        <v>6.57</v>
      </c>
      <c r="E786">
        <v>1</v>
      </c>
      <c r="F786">
        <v>1</v>
      </c>
      <c r="G786" t="s">
        <v>25</v>
      </c>
      <c r="H786">
        <v>73.3</v>
      </c>
      <c r="I786" t="s">
        <v>15</v>
      </c>
      <c r="J786">
        <v>2</v>
      </c>
      <c r="K786" t="s">
        <v>22</v>
      </c>
    </row>
    <row r="787" spans="1:11" x14ac:dyDescent="0.3">
      <c r="A787" t="s">
        <v>811</v>
      </c>
      <c r="B787" t="s">
        <v>18</v>
      </c>
      <c r="C787" t="s">
        <v>30</v>
      </c>
      <c r="D787">
        <v>7.09</v>
      </c>
      <c r="E787">
        <v>1</v>
      </c>
      <c r="F787">
        <v>0</v>
      </c>
      <c r="G787" t="s">
        <v>19</v>
      </c>
      <c r="H787">
        <v>52.6</v>
      </c>
      <c r="I787" t="s">
        <v>26</v>
      </c>
      <c r="J787">
        <v>0</v>
      </c>
      <c r="K787" t="s">
        <v>16</v>
      </c>
    </row>
    <row r="788" spans="1:11" x14ac:dyDescent="0.3">
      <c r="A788" t="s">
        <v>812</v>
      </c>
      <c r="B788" t="s">
        <v>12</v>
      </c>
      <c r="C788" t="s">
        <v>13</v>
      </c>
      <c r="D788">
        <v>5.62</v>
      </c>
      <c r="E788">
        <v>1</v>
      </c>
      <c r="F788">
        <v>0</v>
      </c>
      <c r="G788" t="s">
        <v>25</v>
      </c>
      <c r="H788">
        <v>50.1</v>
      </c>
      <c r="I788" t="s">
        <v>15</v>
      </c>
      <c r="J788">
        <v>5</v>
      </c>
      <c r="K788" t="s">
        <v>16</v>
      </c>
    </row>
    <row r="789" spans="1:11" x14ac:dyDescent="0.3">
      <c r="A789" t="s">
        <v>813</v>
      </c>
      <c r="B789" t="s">
        <v>12</v>
      </c>
      <c r="C789" t="s">
        <v>30</v>
      </c>
      <c r="D789">
        <v>8.39</v>
      </c>
      <c r="E789">
        <v>0</v>
      </c>
      <c r="F789">
        <v>2</v>
      </c>
      <c r="G789" t="s">
        <v>14</v>
      </c>
      <c r="H789">
        <v>76.599999999999994</v>
      </c>
      <c r="I789" t="s">
        <v>15</v>
      </c>
      <c r="J789">
        <v>3</v>
      </c>
      <c r="K789" t="s">
        <v>22</v>
      </c>
    </row>
    <row r="790" spans="1:11" x14ac:dyDescent="0.3">
      <c r="A790" t="s">
        <v>814</v>
      </c>
      <c r="B790" t="s">
        <v>12</v>
      </c>
      <c r="C790" t="s">
        <v>21</v>
      </c>
      <c r="D790">
        <v>7.68</v>
      </c>
      <c r="E790">
        <v>0</v>
      </c>
      <c r="F790">
        <v>3</v>
      </c>
      <c r="G790" t="s">
        <v>19</v>
      </c>
      <c r="H790">
        <v>77.8</v>
      </c>
      <c r="I790" t="s">
        <v>26</v>
      </c>
      <c r="J790">
        <v>4</v>
      </c>
      <c r="K790" t="s">
        <v>16</v>
      </c>
    </row>
    <row r="791" spans="1:11" x14ac:dyDescent="0.3">
      <c r="A791" t="s">
        <v>815</v>
      </c>
      <c r="B791" t="s">
        <v>18</v>
      </c>
      <c r="C791" t="s">
        <v>30</v>
      </c>
      <c r="D791">
        <v>6.63</v>
      </c>
      <c r="E791">
        <v>0</v>
      </c>
      <c r="F791">
        <v>0</v>
      </c>
      <c r="G791" t="s">
        <v>25</v>
      </c>
      <c r="H791">
        <v>45.9</v>
      </c>
      <c r="I791" t="s">
        <v>28</v>
      </c>
      <c r="J791">
        <v>2</v>
      </c>
      <c r="K791" t="s">
        <v>22</v>
      </c>
    </row>
    <row r="792" spans="1:11" x14ac:dyDescent="0.3">
      <c r="A792" t="s">
        <v>816</v>
      </c>
      <c r="B792" t="s">
        <v>12</v>
      </c>
      <c r="C792" t="s">
        <v>33</v>
      </c>
      <c r="D792">
        <v>6.1</v>
      </c>
      <c r="E792">
        <v>3</v>
      </c>
      <c r="F792">
        <v>3</v>
      </c>
      <c r="G792" t="s">
        <v>14</v>
      </c>
      <c r="H792">
        <v>46.4</v>
      </c>
      <c r="I792" t="s">
        <v>15</v>
      </c>
      <c r="J792">
        <v>2</v>
      </c>
      <c r="K792" t="s">
        <v>22</v>
      </c>
    </row>
    <row r="793" spans="1:11" x14ac:dyDescent="0.3">
      <c r="A793" t="s">
        <v>817</v>
      </c>
      <c r="B793" t="s">
        <v>12</v>
      </c>
      <c r="C793" t="s">
        <v>21</v>
      </c>
      <c r="D793">
        <v>6.91</v>
      </c>
      <c r="E793">
        <v>1</v>
      </c>
      <c r="F793">
        <v>0</v>
      </c>
      <c r="G793" t="s">
        <v>14</v>
      </c>
      <c r="H793">
        <v>58.3</v>
      </c>
      <c r="I793" t="s">
        <v>15</v>
      </c>
      <c r="J793">
        <v>1</v>
      </c>
      <c r="K793" t="s">
        <v>22</v>
      </c>
    </row>
    <row r="794" spans="1:11" x14ac:dyDescent="0.3">
      <c r="A794" t="s">
        <v>818</v>
      </c>
      <c r="B794" t="s">
        <v>12</v>
      </c>
      <c r="C794" t="s">
        <v>21</v>
      </c>
      <c r="D794">
        <v>7.9</v>
      </c>
      <c r="E794">
        <v>2</v>
      </c>
      <c r="F794">
        <v>1</v>
      </c>
      <c r="G794" t="s">
        <v>14</v>
      </c>
      <c r="H794">
        <v>54.3</v>
      </c>
      <c r="I794" t="s">
        <v>26</v>
      </c>
      <c r="J794">
        <v>0</v>
      </c>
      <c r="K794" t="s">
        <v>16</v>
      </c>
    </row>
    <row r="795" spans="1:11" x14ac:dyDescent="0.3">
      <c r="A795" t="s">
        <v>819</v>
      </c>
      <c r="B795" t="s">
        <v>18</v>
      </c>
      <c r="C795" t="s">
        <v>13</v>
      </c>
      <c r="D795">
        <v>7.74</v>
      </c>
      <c r="E795">
        <v>1</v>
      </c>
      <c r="F795">
        <v>4</v>
      </c>
      <c r="G795" t="s">
        <v>25</v>
      </c>
      <c r="H795">
        <v>72.099999999999994</v>
      </c>
      <c r="I795" t="s">
        <v>28</v>
      </c>
      <c r="J795">
        <v>2</v>
      </c>
      <c r="K795" t="s">
        <v>16</v>
      </c>
    </row>
    <row r="796" spans="1:11" x14ac:dyDescent="0.3">
      <c r="A796" t="s">
        <v>820</v>
      </c>
      <c r="B796" t="s">
        <v>12</v>
      </c>
      <c r="C796" t="s">
        <v>24</v>
      </c>
      <c r="D796">
        <v>8.06</v>
      </c>
      <c r="E796">
        <v>1</v>
      </c>
      <c r="F796">
        <v>2</v>
      </c>
      <c r="G796" t="s">
        <v>14</v>
      </c>
      <c r="H796">
        <v>65.7</v>
      </c>
      <c r="I796" t="s">
        <v>28</v>
      </c>
      <c r="J796">
        <v>2</v>
      </c>
      <c r="K796" t="s">
        <v>22</v>
      </c>
    </row>
    <row r="797" spans="1:11" x14ac:dyDescent="0.3">
      <c r="A797" t="s">
        <v>821</v>
      </c>
      <c r="B797" t="s">
        <v>18</v>
      </c>
      <c r="C797" t="s">
        <v>21</v>
      </c>
      <c r="D797">
        <v>6.52</v>
      </c>
      <c r="E797">
        <v>0</v>
      </c>
      <c r="F797">
        <v>3</v>
      </c>
      <c r="G797" t="s">
        <v>14</v>
      </c>
      <c r="H797">
        <v>82.5</v>
      </c>
      <c r="I797" t="s">
        <v>28</v>
      </c>
      <c r="J797">
        <v>4</v>
      </c>
      <c r="K797" t="s">
        <v>22</v>
      </c>
    </row>
    <row r="798" spans="1:11" x14ac:dyDescent="0.3">
      <c r="A798" t="s">
        <v>822</v>
      </c>
      <c r="B798" t="s">
        <v>18</v>
      </c>
      <c r="C798" t="s">
        <v>24</v>
      </c>
      <c r="D798">
        <v>4.08</v>
      </c>
      <c r="E798">
        <v>0</v>
      </c>
      <c r="F798">
        <v>0</v>
      </c>
      <c r="G798" t="s">
        <v>14</v>
      </c>
      <c r="H798">
        <v>69.8</v>
      </c>
      <c r="I798" t="s">
        <v>28</v>
      </c>
      <c r="J798">
        <v>4</v>
      </c>
      <c r="K798" t="s">
        <v>22</v>
      </c>
    </row>
    <row r="799" spans="1:11" x14ac:dyDescent="0.3">
      <c r="A799" t="s">
        <v>823</v>
      </c>
      <c r="B799" t="s">
        <v>12</v>
      </c>
      <c r="C799" t="s">
        <v>30</v>
      </c>
      <c r="D799">
        <v>8.25</v>
      </c>
      <c r="E799">
        <v>2</v>
      </c>
      <c r="F799">
        <v>0</v>
      </c>
      <c r="G799" t="s">
        <v>25</v>
      </c>
      <c r="H799">
        <v>55.3</v>
      </c>
      <c r="I799" t="s">
        <v>26</v>
      </c>
      <c r="J799">
        <v>1</v>
      </c>
      <c r="K799" t="s">
        <v>16</v>
      </c>
    </row>
    <row r="800" spans="1:11" x14ac:dyDescent="0.3">
      <c r="A800" t="s">
        <v>824</v>
      </c>
      <c r="B800" t="s">
        <v>18</v>
      </c>
      <c r="C800" t="s">
        <v>33</v>
      </c>
      <c r="D800">
        <v>6.83</v>
      </c>
      <c r="E800">
        <v>1</v>
      </c>
      <c r="F800">
        <v>4</v>
      </c>
      <c r="G800" t="s">
        <v>25</v>
      </c>
      <c r="H800">
        <v>36.6</v>
      </c>
      <c r="I800" t="s">
        <v>26</v>
      </c>
      <c r="J800">
        <v>5</v>
      </c>
      <c r="K800" t="s">
        <v>16</v>
      </c>
    </row>
    <row r="801" spans="1:11" x14ac:dyDescent="0.3">
      <c r="A801" t="s">
        <v>825</v>
      </c>
      <c r="B801" t="s">
        <v>18</v>
      </c>
      <c r="C801" t="s">
        <v>13</v>
      </c>
      <c r="D801">
        <v>7.67</v>
      </c>
      <c r="E801">
        <v>1</v>
      </c>
      <c r="F801">
        <v>0</v>
      </c>
      <c r="G801" t="s">
        <v>25</v>
      </c>
      <c r="H801">
        <v>67.7</v>
      </c>
      <c r="I801" t="s">
        <v>15</v>
      </c>
      <c r="J801">
        <v>1</v>
      </c>
      <c r="K801" t="s">
        <v>16</v>
      </c>
    </row>
    <row r="802" spans="1:11" x14ac:dyDescent="0.3">
      <c r="A802" t="s">
        <v>826</v>
      </c>
      <c r="B802" t="s">
        <v>18</v>
      </c>
      <c r="C802" t="s">
        <v>24</v>
      </c>
      <c r="D802">
        <v>8.67</v>
      </c>
      <c r="E802">
        <v>2</v>
      </c>
      <c r="F802">
        <v>0</v>
      </c>
      <c r="G802" t="s">
        <v>14</v>
      </c>
      <c r="H802">
        <v>39.299999999999997</v>
      </c>
      <c r="I802" t="s">
        <v>15</v>
      </c>
      <c r="J802">
        <v>1</v>
      </c>
      <c r="K802" t="s">
        <v>16</v>
      </c>
    </row>
    <row r="803" spans="1:11" x14ac:dyDescent="0.3">
      <c r="A803" t="s">
        <v>827</v>
      </c>
      <c r="B803" t="s">
        <v>12</v>
      </c>
      <c r="C803" t="s">
        <v>21</v>
      </c>
      <c r="D803">
        <v>9.43</v>
      </c>
      <c r="E803">
        <v>0</v>
      </c>
      <c r="F803">
        <v>2</v>
      </c>
      <c r="G803" t="s">
        <v>14</v>
      </c>
      <c r="H803">
        <v>55.1</v>
      </c>
      <c r="I803" t="s">
        <v>26</v>
      </c>
      <c r="J803">
        <v>4</v>
      </c>
      <c r="K803" t="s">
        <v>22</v>
      </c>
    </row>
    <row r="804" spans="1:11" x14ac:dyDescent="0.3">
      <c r="A804" t="s">
        <v>828</v>
      </c>
      <c r="B804" t="s">
        <v>12</v>
      </c>
      <c r="C804" t="s">
        <v>24</v>
      </c>
      <c r="D804">
        <v>6.35</v>
      </c>
      <c r="E804">
        <v>3</v>
      </c>
      <c r="F804">
        <v>3</v>
      </c>
      <c r="G804" t="s">
        <v>19</v>
      </c>
      <c r="H804">
        <v>54.2</v>
      </c>
      <c r="I804" t="s">
        <v>28</v>
      </c>
      <c r="J804">
        <v>5</v>
      </c>
      <c r="K804" t="s">
        <v>16</v>
      </c>
    </row>
    <row r="805" spans="1:11" x14ac:dyDescent="0.3">
      <c r="A805" t="s">
        <v>829</v>
      </c>
      <c r="B805" t="s">
        <v>18</v>
      </c>
      <c r="C805" t="s">
        <v>21</v>
      </c>
      <c r="D805">
        <v>7.13</v>
      </c>
      <c r="E805">
        <v>1</v>
      </c>
      <c r="F805">
        <v>4</v>
      </c>
      <c r="G805" t="s">
        <v>25</v>
      </c>
      <c r="H805">
        <v>57.4</v>
      </c>
      <c r="I805" t="s">
        <v>15</v>
      </c>
      <c r="J805">
        <v>4</v>
      </c>
      <c r="K805" t="s">
        <v>22</v>
      </c>
    </row>
    <row r="806" spans="1:11" x14ac:dyDescent="0.3">
      <c r="A806" t="s">
        <v>830</v>
      </c>
      <c r="B806" t="s">
        <v>12</v>
      </c>
      <c r="C806" t="s">
        <v>24</v>
      </c>
      <c r="D806">
        <v>8.3699999999999992</v>
      </c>
      <c r="E806">
        <v>1</v>
      </c>
      <c r="F806">
        <v>0</v>
      </c>
      <c r="G806" t="s">
        <v>25</v>
      </c>
      <c r="H806">
        <v>45.3</v>
      </c>
      <c r="I806" t="s">
        <v>15</v>
      </c>
      <c r="J806">
        <v>0</v>
      </c>
      <c r="K806" t="s">
        <v>16</v>
      </c>
    </row>
    <row r="807" spans="1:11" x14ac:dyDescent="0.3">
      <c r="A807" t="s">
        <v>831</v>
      </c>
      <c r="B807" t="s">
        <v>18</v>
      </c>
      <c r="C807" t="s">
        <v>21</v>
      </c>
      <c r="D807">
        <v>6.16</v>
      </c>
      <c r="E807">
        <v>1</v>
      </c>
      <c r="F807">
        <v>4</v>
      </c>
      <c r="G807" t="s">
        <v>14</v>
      </c>
      <c r="H807">
        <v>54.1</v>
      </c>
      <c r="I807" t="s">
        <v>28</v>
      </c>
      <c r="J807">
        <v>3</v>
      </c>
      <c r="K807" t="s">
        <v>22</v>
      </c>
    </row>
    <row r="808" spans="1:11" x14ac:dyDescent="0.3">
      <c r="A808" t="s">
        <v>832</v>
      </c>
      <c r="B808" t="s">
        <v>18</v>
      </c>
      <c r="C808" t="s">
        <v>30</v>
      </c>
      <c r="D808">
        <v>6.42</v>
      </c>
      <c r="E808">
        <v>0</v>
      </c>
      <c r="F808">
        <v>0</v>
      </c>
      <c r="G808" t="s">
        <v>25</v>
      </c>
      <c r="H808">
        <v>82.2</v>
      </c>
      <c r="I808" t="s">
        <v>15</v>
      </c>
      <c r="J808">
        <v>3</v>
      </c>
      <c r="K808" t="s">
        <v>22</v>
      </c>
    </row>
    <row r="809" spans="1:11" x14ac:dyDescent="0.3">
      <c r="A809" t="s">
        <v>833</v>
      </c>
      <c r="B809" t="s">
        <v>18</v>
      </c>
      <c r="C809" t="s">
        <v>21</v>
      </c>
      <c r="D809">
        <v>6.41</v>
      </c>
      <c r="E809">
        <v>0</v>
      </c>
      <c r="F809">
        <v>0</v>
      </c>
      <c r="G809" t="s">
        <v>25</v>
      </c>
      <c r="H809">
        <v>82.1</v>
      </c>
      <c r="I809" t="s">
        <v>15</v>
      </c>
      <c r="J809">
        <v>0</v>
      </c>
      <c r="K809" t="s">
        <v>22</v>
      </c>
    </row>
    <row r="810" spans="1:11" x14ac:dyDescent="0.3">
      <c r="A810" t="s">
        <v>834</v>
      </c>
      <c r="B810" t="s">
        <v>12</v>
      </c>
      <c r="C810" t="s">
        <v>21</v>
      </c>
      <c r="D810">
        <v>6.97</v>
      </c>
      <c r="E810">
        <v>1</v>
      </c>
      <c r="F810">
        <v>2</v>
      </c>
      <c r="G810" t="s">
        <v>14</v>
      </c>
      <c r="H810">
        <v>88</v>
      </c>
      <c r="I810" t="s">
        <v>28</v>
      </c>
      <c r="J810">
        <v>3</v>
      </c>
      <c r="K810" t="s">
        <v>22</v>
      </c>
    </row>
    <row r="811" spans="1:11" x14ac:dyDescent="0.3">
      <c r="A811" t="s">
        <v>835</v>
      </c>
      <c r="B811" t="s">
        <v>12</v>
      </c>
      <c r="C811" t="s">
        <v>33</v>
      </c>
      <c r="D811">
        <v>6.78</v>
      </c>
      <c r="E811">
        <v>2</v>
      </c>
      <c r="F811">
        <v>0</v>
      </c>
      <c r="G811" t="s">
        <v>14</v>
      </c>
      <c r="H811">
        <v>65.2</v>
      </c>
      <c r="I811" t="s">
        <v>28</v>
      </c>
      <c r="J811">
        <v>5</v>
      </c>
      <c r="K811" t="s">
        <v>22</v>
      </c>
    </row>
    <row r="812" spans="1:11" x14ac:dyDescent="0.3">
      <c r="A812" t="s">
        <v>836</v>
      </c>
      <c r="B812" t="s">
        <v>18</v>
      </c>
      <c r="C812" t="s">
        <v>21</v>
      </c>
      <c r="D812">
        <v>6.41</v>
      </c>
      <c r="E812">
        <v>2</v>
      </c>
      <c r="F812">
        <v>0</v>
      </c>
      <c r="G812" t="s">
        <v>25</v>
      </c>
      <c r="H812">
        <v>69.099999999999994</v>
      </c>
      <c r="I812" t="s">
        <v>26</v>
      </c>
      <c r="J812">
        <v>4</v>
      </c>
      <c r="K812" t="s">
        <v>16</v>
      </c>
    </row>
    <row r="813" spans="1:11" x14ac:dyDescent="0.3">
      <c r="A813" t="s">
        <v>837</v>
      </c>
      <c r="B813" t="s">
        <v>18</v>
      </c>
      <c r="C813" t="s">
        <v>33</v>
      </c>
      <c r="D813">
        <v>6.03</v>
      </c>
      <c r="E813">
        <v>0</v>
      </c>
      <c r="F813">
        <v>2</v>
      </c>
      <c r="G813" t="s">
        <v>19</v>
      </c>
      <c r="H813">
        <v>82.4</v>
      </c>
      <c r="I813" t="s">
        <v>28</v>
      </c>
      <c r="J813">
        <v>3</v>
      </c>
      <c r="K813" t="s">
        <v>22</v>
      </c>
    </row>
    <row r="814" spans="1:11" x14ac:dyDescent="0.3">
      <c r="A814" t="s">
        <v>838</v>
      </c>
      <c r="B814" t="s">
        <v>12</v>
      </c>
      <c r="C814" t="s">
        <v>13</v>
      </c>
      <c r="D814">
        <v>7.81</v>
      </c>
      <c r="E814">
        <v>1</v>
      </c>
      <c r="F814">
        <v>0</v>
      </c>
      <c r="G814" t="s">
        <v>19</v>
      </c>
      <c r="H814">
        <v>42.9</v>
      </c>
      <c r="I814" t="s">
        <v>26</v>
      </c>
      <c r="J814">
        <v>5</v>
      </c>
      <c r="K814" t="s">
        <v>16</v>
      </c>
    </row>
    <row r="815" spans="1:11" x14ac:dyDescent="0.3">
      <c r="A815" t="s">
        <v>839</v>
      </c>
      <c r="B815" t="s">
        <v>18</v>
      </c>
      <c r="C815" t="s">
        <v>33</v>
      </c>
      <c r="D815">
        <v>8.34</v>
      </c>
      <c r="E815">
        <v>0</v>
      </c>
      <c r="F815">
        <v>0</v>
      </c>
      <c r="G815" t="s">
        <v>25</v>
      </c>
      <c r="H815">
        <v>77.099999999999994</v>
      </c>
      <c r="I815" t="s">
        <v>28</v>
      </c>
      <c r="J815">
        <v>4</v>
      </c>
      <c r="K815" t="s">
        <v>16</v>
      </c>
    </row>
    <row r="816" spans="1:11" x14ac:dyDescent="0.3">
      <c r="A816" t="s">
        <v>840</v>
      </c>
      <c r="B816" t="s">
        <v>18</v>
      </c>
      <c r="C816" t="s">
        <v>30</v>
      </c>
      <c r="D816">
        <v>8.48</v>
      </c>
      <c r="E816">
        <v>0</v>
      </c>
      <c r="F816">
        <v>0</v>
      </c>
      <c r="G816" t="s">
        <v>25</v>
      </c>
      <c r="H816">
        <v>84.5</v>
      </c>
      <c r="I816" t="s">
        <v>26</v>
      </c>
      <c r="J816">
        <v>5</v>
      </c>
      <c r="K816" t="s">
        <v>16</v>
      </c>
    </row>
    <row r="817" spans="1:11" x14ac:dyDescent="0.3">
      <c r="A817" t="s">
        <v>841</v>
      </c>
      <c r="B817" t="s">
        <v>12</v>
      </c>
      <c r="C817" t="s">
        <v>33</v>
      </c>
      <c r="D817">
        <v>6.52</v>
      </c>
      <c r="E817">
        <v>1</v>
      </c>
      <c r="F817">
        <v>1</v>
      </c>
      <c r="G817" t="s">
        <v>14</v>
      </c>
      <c r="H817">
        <v>51.7</v>
      </c>
      <c r="I817" t="s">
        <v>26</v>
      </c>
      <c r="J817">
        <v>0</v>
      </c>
      <c r="K817" t="s">
        <v>22</v>
      </c>
    </row>
    <row r="818" spans="1:11" x14ac:dyDescent="0.3">
      <c r="A818" t="s">
        <v>842</v>
      </c>
      <c r="B818" t="s">
        <v>12</v>
      </c>
      <c r="C818" t="s">
        <v>13</v>
      </c>
      <c r="D818">
        <v>7.85</v>
      </c>
      <c r="E818">
        <v>1</v>
      </c>
      <c r="F818">
        <v>1</v>
      </c>
      <c r="G818" t="s">
        <v>25</v>
      </c>
      <c r="H818">
        <v>85.7</v>
      </c>
      <c r="I818" t="s">
        <v>26</v>
      </c>
      <c r="J818">
        <v>1</v>
      </c>
      <c r="K818" t="s">
        <v>16</v>
      </c>
    </row>
    <row r="819" spans="1:11" x14ac:dyDescent="0.3">
      <c r="A819" t="s">
        <v>843</v>
      </c>
      <c r="B819" t="s">
        <v>12</v>
      </c>
      <c r="C819" t="s">
        <v>30</v>
      </c>
      <c r="D819">
        <v>7.24</v>
      </c>
      <c r="E819">
        <v>0</v>
      </c>
      <c r="F819">
        <v>3</v>
      </c>
      <c r="G819" t="s">
        <v>25</v>
      </c>
      <c r="H819">
        <v>95.9</v>
      </c>
      <c r="I819" t="s">
        <v>26</v>
      </c>
      <c r="J819">
        <v>0</v>
      </c>
      <c r="K819" t="s">
        <v>22</v>
      </c>
    </row>
    <row r="820" spans="1:11" x14ac:dyDescent="0.3">
      <c r="A820" t="s">
        <v>844</v>
      </c>
      <c r="B820" t="s">
        <v>12</v>
      </c>
      <c r="C820" t="s">
        <v>24</v>
      </c>
      <c r="D820">
        <v>6.43</v>
      </c>
      <c r="E820">
        <v>0</v>
      </c>
      <c r="F820">
        <v>3</v>
      </c>
      <c r="G820" t="s">
        <v>14</v>
      </c>
      <c r="H820">
        <v>76.7</v>
      </c>
      <c r="I820" t="s">
        <v>15</v>
      </c>
      <c r="J820">
        <v>3</v>
      </c>
      <c r="K820" t="s">
        <v>22</v>
      </c>
    </row>
    <row r="821" spans="1:11" x14ac:dyDescent="0.3">
      <c r="A821" t="s">
        <v>845</v>
      </c>
      <c r="B821" t="s">
        <v>12</v>
      </c>
      <c r="C821" t="s">
        <v>24</v>
      </c>
      <c r="D821">
        <v>7.73</v>
      </c>
      <c r="E821">
        <v>3</v>
      </c>
      <c r="F821">
        <v>1</v>
      </c>
      <c r="G821" t="s">
        <v>19</v>
      </c>
      <c r="H821">
        <v>73.900000000000006</v>
      </c>
      <c r="I821" t="s">
        <v>15</v>
      </c>
      <c r="J821">
        <v>4</v>
      </c>
      <c r="K821" t="s">
        <v>16</v>
      </c>
    </row>
    <row r="822" spans="1:11" x14ac:dyDescent="0.3">
      <c r="A822" t="s">
        <v>846</v>
      </c>
      <c r="B822" t="s">
        <v>18</v>
      </c>
      <c r="C822" t="s">
        <v>33</v>
      </c>
      <c r="D822">
        <v>6.38</v>
      </c>
      <c r="E822">
        <v>0</v>
      </c>
      <c r="F822">
        <v>3</v>
      </c>
      <c r="G822" t="s">
        <v>14</v>
      </c>
      <c r="H822">
        <v>48.2</v>
      </c>
      <c r="I822" t="s">
        <v>15</v>
      </c>
      <c r="J822">
        <v>5</v>
      </c>
      <c r="K822" t="s">
        <v>22</v>
      </c>
    </row>
    <row r="823" spans="1:11" x14ac:dyDescent="0.3">
      <c r="A823" t="s">
        <v>847</v>
      </c>
      <c r="B823" t="s">
        <v>12</v>
      </c>
      <c r="C823" t="s">
        <v>33</v>
      </c>
      <c r="D823">
        <v>6.62</v>
      </c>
      <c r="E823">
        <v>1</v>
      </c>
      <c r="F823">
        <v>0</v>
      </c>
      <c r="G823" t="s">
        <v>25</v>
      </c>
      <c r="H823">
        <v>81</v>
      </c>
      <c r="I823" t="s">
        <v>28</v>
      </c>
      <c r="J823">
        <v>3</v>
      </c>
      <c r="K823" t="s">
        <v>16</v>
      </c>
    </row>
    <row r="824" spans="1:11" x14ac:dyDescent="0.3">
      <c r="A824" t="s">
        <v>848</v>
      </c>
      <c r="B824" t="s">
        <v>12</v>
      </c>
      <c r="C824" t="s">
        <v>13</v>
      </c>
      <c r="D824">
        <v>5.62</v>
      </c>
      <c r="E824">
        <v>1</v>
      </c>
      <c r="F824">
        <v>0</v>
      </c>
      <c r="G824" t="s">
        <v>25</v>
      </c>
      <c r="H824">
        <v>49.6</v>
      </c>
      <c r="I824" t="s">
        <v>28</v>
      </c>
      <c r="J824">
        <v>3</v>
      </c>
      <c r="K824" t="s">
        <v>16</v>
      </c>
    </row>
    <row r="825" spans="1:11" x14ac:dyDescent="0.3">
      <c r="A825" t="s">
        <v>849</v>
      </c>
      <c r="B825" t="s">
        <v>12</v>
      </c>
      <c r="C825" t="s">
        <v>13</v>
      </c>
      <c r="D825">
        <v>6.54</v>
      </c>
      <c r="E825">
        <v>0</v>
      </c>
      <c r="F825">
        <v>3</v>
      </c>
      <c r="G825" t="s">
        <v>25</v>
      </c>
      <c r="H825">
        <v>70.5</v>
      </c>
      <c r="I825" t="s">
        <v>26</v>
      </c>
      <c r="J825">
        <v>1</v>
      </c>
      <c r="K825" t="s">
        <v>22</v>
      </c>
    </row>
    <row r="826" spans="1:11" x14ac:dyDescent="0.3">
      <c r="A826" t="s">
        <v>850</v>
      </c>
      <c r="B826" t="s">
        <v>12</v>
      </c>
      <c r="C826" t="s">
        <v>21</v>
      </c>
      <c r="D826">
        <v>7.25</v>
      </c>
      <c r="E826">
        <v>0</v>
      </c>
      <c r="F826">
        <v>0</v>
      </c>
      <c r="G826" t="s">
        <v>25</v>
      </c>
      <c r="H826">
        <v>72.099999999999994</v>
      </c>
      <c r="I826" t="s">
        <v>15</v>
      </c>
      <c r="J826">
        <v>3</v>
      </c>
      <c r="K826" t="s">
        <v>22</v>
      </c>
    </row>
    <row r="827" spans="1:11" x14ac:dyDescent="0.3">
      <c r="A827" t="s">
        <v>851</v>
      </c>
      <c r="B827" t="s">
        <v>18</v>
      </c>
      <c r="C827" t="s">
        <v>13</v>
      </c>
      <c r="D827">
        <v>8.57</v>
      </c>
      <c r="E827">
        <v>1</v>
      </c>
      <c r="F827">
        <v>5</v>
      </c>
      <c r="G827" t="s">
        <v>14</v>
      </c>
      <c r="H827">
        <v>20</v>
      </c>
      <c r="I827" t="s">
        <v>15</v>
      </c>
      <c r="J827">
        <v>1</v>
      </c>
      <c r="K827" t="s">
        <v>22</v>
      </c>
    </row>
    <row r="828" spans="1:11" x14ac:dyDescent="0.3">
      <c r="A828" t="s">
        <v>852</v>
      </c>
      <c r="B828" t="s">
        <v>12</v>
      </c>
      <c r="C828" t="s">
        <v>21</v>
      </c>
      <c r="D828">
        <v>6.65</v>
      </c>
      <c r="E828">
        <v>2</v>
      </c>
      <c r="F828">
        <v>1</v>
      </c>
      <c r="G828" t="s">
        <v>19</v>
      </c>
      <c r="H828">
        <v>71.099999999999994</v>
      </c>
      <c r="I828" t="s">
        <v>26</v>
      </c>
      <c r="J828">
        <v>4</v>
      </c>
      <c r="K828" t="s">
        <v>16</v>
      </c>
    </row>
    <row r="829" spans="1:11" x14ac:dyDescent="0.3">
      <c r="A829" t="s">
        <v>853</v>
      </c>
      <c r="B829" t="s">
        <v>12</v>
      </c>
      <c r="C829" t="s">
        <v>30</v>
      </c>
      <c r="D829">
        <v>5.96</v>
      </c>
      <c r="E829">
        <v>1</v>
      </c>
      <c r="F829">
        <v>3</v>
      </c>
      <c r="G829" t="s">
        <v>25</v>
      </c>
      <c r="H829">
        <v>100</v>
      </c>
      <c r="I829" t="s">
        <v>15</v>
      </c>
      <c r="J829">
        <v>4</v>
      </c>
      <c r="K829" t="s">
        <v>16</v>
      </c>
    </row>
    <row r="830" spans="1:11" x14ac:dyDescent="0.3">
      <c r="A830" t="s">
        <v>854</v>
      </c>
      <c r="B830" t="s">
        <v>18</v>
      </c>
      <c r="C830" t="s">
        <v>33</v>
      </c>
      <c r="D830">
        <v>8.5</v>
      </c>
      <c r="E830">
        <v>1</v>
      </c>
      <c r="F830">
        <v>1</v>
      </c>
      <c r="G830" t="s">
        <v>25</v>
      </c>
      <c r="H830">
        <v>33.6</v>
      </c>
      <c r="I830" t="s">
        <v>15</v>
      </c>
      <c r="J830">
        <v>5</v>
      </c>
      <c r="K830" t="s">
        <v>16</v>
      </c>
    </row>
    <row r="831" spans="1:11" x14ac:dyDescent="0.3">
      <c r="A831" t="s">
        <v>855</v>
      </c>
      <c r="B831" t="s">
        <v>12</v>
      </c>
      <c r="C831" t="s">
        <v>30</v>
      </c>
      <c r="D831">
        <v>6.5</v>
      </c>
      <c r="E831">
        <v>3</v>
      </c>
      <c r="F831">
        <v>1</v>
      </c>
      <c r="G831" t="s">
        <v>19</v>
      </c>
      <c r="H831">
        <v>64.2</v>
      </c>
      <c r="I831" t="s">
        <v>26</v>
      </c>
      <c r="J831">
        <v>1</v>
      </c>
      <c r="K831" t="s">
        <v>16</v>
      </c>
    </row>
    <row r="832" spans="1:11" x14ac:dyDescent="0.3">
      <c r="A832" t="s">
        <v>856</v>
      </c>
      <c r="B832" t="s">
        <v>12</v>
      </c>
      <c r="C832" t="s">
        <v>13</v>
      </c>
      <c r="D832">
        <v>5.25</v>
      </c>
      <c r="E832">
        <v>2</v>
      </c>
      <c r="F832">
        <v>0</v>
      </c>
      <c r="G832" t="s">
        <v>25</v>
      </c>
      <c r="H832">
        <v>35.799999999999997</v>
      </c>
      <c r="I832" t="s">
        <v>28</v>
      </c>
      <c r="J832">
        <v>0</v>
      </c>
      <c r="K832" t="s">
        <v>22</v>
      </c>
    </row>
    <row r="833" spans="1:11" x14ac:dyDescent="0.3">
      <c r="A833" t="s">
        <v>857</v>
      </c>
      <c r="B833" t="s">
        <v>12</v>
      </c>
      <c r="C833" t="s">
        <v>30</v>
      </c>
      <c r="D833">
        <v>7.13</v>
      </c>
      <c r="E833">
        <v>1</v>
      </c>
      <c r="F833">
        <v>2</v>
      </c>
      <c r="G833" t="s">
        <v>14</v>
      </c>
      <c r="H833">
        <v>51.6</v>
      </c>
      <c r="I833" t="s">
        <v>15</v>
      </c>
      <c r="J833">
        <v>4</v>
      </c>
      <c r="K833" t="s">
        <v>22</v>
      </c>
    </row>
    <row r="834" spans="1:11" x14ac:dyDescent="0.3">
      <c r="A834" t="s">
        <v>858</v>
      </c>
      <c r="B834" t="s">
        <v>12</v>
      </c>
      <c r="C834" t="s">
        <v>30</v>
      </c>
      <c r="D834">
        <v>6.68</v>
      </c>
      <c r="E834">
        <v>1</v>
      </c>
      <c r="F834">
        <v>1</v>
      </c>
      <c r="G834" t="s">
        <v>25</v>
      </c>
      <c r="H834">
        <v>36.1</v>
      </c>
      <c r="I834" t="s">
        <v>26</v>
      </c>
      <c r="J834">
        <v>5</v>
      </c>
      <c r="K834" t="s">
        <v>16</v>
      </c>
    </row>
    <row r="835" spans="1:11" x14ac:dyDescent="0.3">
      <c r="A835" t="s">
        <v>859</v>
      </c>
      <c r="B835" t="s">
        <v>12</v>
      </c>
      <c r="C835" t="s">
        <v>30</v>
      </c>
      <c r="D835">
        <v>9.3000000000000007</v>
      </c>
      <c r="E835">
        <v>1</v>
      </c>
      <c r="F835">
        <v>4</v>
      </c>
      <c r="G835" t="s">
        <v>14</v>
      </c>
      <c r="H835">
        <v>67.400000000000006</v>
      </c>
      <c r="I835" t="s">
        <v>26</v>
      </c>
      <c r="J835">
        <v>0</v>
      </c>
      <c r="K835" t="s">
        <v>16</v>
      </c>
    </row>
    <row r="836" spans="1:11" x14ac:dyDescent="0.3">
      <c r="A836" t="s">
        <v>860</v>
      </c>
      <c r="B836" t="s">
        <v>12</v>
      </c>
      <c r="C836" t="s">
        <v>13</v>
      </c>
      <c r="D836">
        <v>7.48</v>
      </c>
      <c r="E836">
        <v>1</v>
      </c>
      <c r="F836">
        <v>0</v>
      </c>
      <c r="G836" t="s">
        <v>14</v>
      </c>
      <c r="H836">
        <v>76.900000000000006</v>
      </c>
      <c r="I836" t="s">
        <v>26</v>
      </c>
      <c r="J836">
        <v>4</v>
      </c>
      <c r="K836" t="s">
        <v>16</v>
      </c>
    </row>
    <row r="837" spans="1:11" x14ac:dyDescent="0.3">
      <c r="A837" t="s">
        <v>861</v>
      </c>
      <c r="B837" t="s">
        <v>12</v>
      </c>
      <c r="C837" t="s">
        <v>30</v>
      </c>
      <c r="D837">
        <v>6.85</v>
      </c>
      <c r="E837">
        <v>1</v>
      </c>
      <c r="F837">
        <v>0</v>
      </c>
      <c r="G837" t="s">
        <v>25</v>
      </c>
      <c r="H837">
        <v>71.099999999999994</v>
      </c>
      <c r="I837" t="s">
        <v>15</v>
      </c>
      <c r="J837">
        <v>4</v>
      </c>
      <c r="K837" t="s">
        <v>16</v>
      </c>
    </row>
    <row r="838" spans="1:11" x14ac:dyDescent="0.3">
      <c r="A838" t="s">
        <v>862</v>
      </c>
      <c r="B838" t="s">
        <v>18</v>
      </c>
      <c r="C838" t="s">
        <v>21</v>
      </c>
      <c r="D838">
        <v>6.08</v>
      </c>
      <c r="E838">
        <v>1</v>
      </c>
      <c r="F838">
        <v>0</v>
      </c>
      <c r="G838" t="s">
        <v>19</v>
      </c>
      <c r="H838">
        <v>51</v>
      </c>
      <c r="I838" t="s">
        <v>26</v>
      </c>
      <c r="J838">
        <v>5</v>
      </c>
      <c r="K838" t="s">
        <v>16</v>
      </c>
    </row>
    <row r="839" spans="1:11" x14ac:dyDescent="0.3">
      <c r="A839" t="s">
        <v>863</v>
      </c>
      <c r="B839" t="s">
        <v>12</v>
      </c>
      <c r="C839" t="s">
        <v>13</v>
      </c>
      <c r="D839">
        <v>7.33</v>
      </c>
      <c r="E839">
        <v>0</v>
      </c>
      <c r="F839">
        <v>2</v>
      </c>
      <c r="G839" t="s">
        <v>14</v>
      </c>
      <c r="H839">
        <v>55.9</v>
      </c>
      <c r="I839" t="s">
        <v>28</v>
      </c>
      <c r="J839">
        <v>5</v>
      </c>
      <c r="K839" t="s">
        <v>22</v>
      </c>
    </row>
    <row r="840" spans="1:11" x14ac:dyDescent="0.3">
      <c r="A840" t="s">
        <v>864</v>
      </c>
      <c r="B840" t="s">
        <v>12</v>
      </c>
      <c r="C840" t="s">
        <v>30</v>
      </c>
      <c r="D840">
        <v>8.4600000000000009</v>
      </c>
      <c r="E840">
        <v>1</v>
      </c>
      <c r="F840">
        <v>4</v>
      </c>
      <c r="G840" t="s">
        <v>25</v>
      </c>
      <c r="H840">
        <v>69.099999999999994</v>
      </c>
      <c r="I840" t="s">
        <v>28</v>
      </c>
      <c r="J840">
        <v>2</v>
      </c>
      <c r="K840" t="s">
        <v>16</v>
      </c>
    </row>
    <row r="841" spans="1:11" x14ac:dyDescent="0.3">
      <c r="A841" t="s">
        <v>865</v>
      </c>
      <c r="B841" t="s">
        <v>18</v>
      </c>
      <c r="C841" t="s">
        <v>13</v>
      </c>
      <c r="D841">
        <v>7.31</v>
      </c>
      <c r="E841">
        <v>0</v>
      </c>
      <c r="F841">
        <v>0</v>
      </c>
      <c r="G841" t="s">
        <v>14</v>
      </c>
      <c r="H841">
        <v>51.5</v>
      </c>
      <c r="I841" t="s">
        <v>15</v>
      </c>
      <c r="J841">
        <v>3</v>
      </c>
      <c r="K841" t="s">
        <v>22</v>
      </c>
    </row>
    <row r="842" spans="1:11" x14ac:dyDescent="0.3">
      <c r="A842" t="s">
        <v>866</v>
      </c>
      <c r="B842" t="s">
        <v>12</v>
      </c>
      <c r="C842" t="s">
        <v>24</v>
      </c>
      <c r="D842">
        <v>6.15</v>
      </c>
      <c r="E842">
        <v>0</v>
      </c>
      <c r="F842">
        <v>2</v>
      </c>
      <c r="G842" t="s">
        <v>25</v>
      </c>
      <c r="H842">
        <v>45.1</v>
      </c>
      <c r="I842" t="s">
        <v>15</v>
      </c>
      <c r="J842">
        <v>3</v>
      </c>
      <c r="K842" t="s">
        <v>22</v>
      </c>
    </row>
    <row r="843" spans="1:11" x14ac:dyDescent="0.3">
      <c r="A843" t="s">
        <v>867</v>
      </c>
      <c r="B843" t="s">
        <v>18</v>
      </c>
      <c r="C843" t="s">
        <v>21</v>
      </c>
      <c r="D843">
        <v>7.54</v>
      </c>
      <c r="E843">
        <v>0</v>
      </c>
      <c r="F843">
        <v>0</v>
      </c>
      <c r="G843" t="s">
        <v>25</v>
      </c>
      <c r="H843">
        <v>61.4</v>
      </c>
      <c r="I843" t="s">
        <v>15</v>
      </c>
      <c r="J843">
        <v>0</v>
      </c>
      <c r="K843" t="s">
        <v>22</v>
      </c>
    </row>
    <row r="844" spans="1:11" x14ac:dyDescent="0.3">
      <c r="A844" t="s">
        <v>868</v>
      </c>
      <c r="B844" t="s">
        <v>12</v>
      </c>
      <c r="C844" t="s">
        <v>30</v>
      </c>
      <c r="D844">
        <v>6.95</v>
      </c>
      <c r="E844">
        <v>1</v>
      </c>
      <c r="F844">
        <v>2</v>
      </c>
      <c r="G844" t="s">
        <v>25</v>
      </c>
      <c r="H844">
        <v>50.8</v>
      </c>
      <c r="I844" t="s">
        <v>15</v>
      </c>
      <c r="J844">
        <v>3</v>
      </c>
      <c r="K844" t="s">
        <v>22</v>
      </c>
    </row>
    <row r="845" spans="1:11" x14ac:dyDescent="0.3">
      <c r="A845" t="s">
        <v>869</v>
      </c>
      <c r="B845" t="s">
        <v>18</v>
      </c>
      <c r="C845" t="s">
        <v>24</v>
      </c>
      <c r="D845">
        <v>7.45</v>
      </c>
      <c r="E845">
        <v>1</v>
      </c>
      <c r="F845">
        <v>4</v>
      </c>
      <c r="G845" t="s">
        <v>14</v>
      </c>
      <c r="H845">
        <v>71.2</v>
      </c>
      <c r="I845" t="s">
        <v>28</v>
      </c>
      <c r="J845">
        <v>0</v>
      </c>
      <c r="K845" t="s">
        <v>22</v>
      </c>
    </row>
    <row r="846" spans="1:11" x14ac:dyDescent="0.3">
      <c r="A846" t="s">
        <v>870</v>
      </c>
      <c r="B846" t="s">
        <v>12</v>
      </c>
      <c r="C846" t="s">
        <v>24</v>
      </c>
      <c r="D846">
        <v>6.65</v>
      </c>
      <c r="E846">
        <v>0</v>
      </c>
      <c r="F846">
        <v>0</v>
      </c>
      <c r="G846" t="s">
        <v>25</v>
      </c>
      <c r="H846">
        <v>84.5</v>
      </c>
      <c r="I846" t="s">
        <v>15</v>
      </c>
      <c r="J846">
        <v>4</v>
      </c>
      <c r="K846" t="s">
        <v>22</v>
      </c>
    </row>
    <row r="847" spans="1:11" x14ac:dyDescent="0.3">
      <c r="A847" t="s">
        <v>871</v>
      </c>
      <c r="B847" t="s">
        <v>12</v>
      </c>
      <c r="C847" t="s">
        <v>13</v>
      </c>
      <c r="D847">
        <v>6.62</v>
      </c>
      <c r="E847">
        <v>1</v>
      </c>
      <c r="F847">
        <v>1</v>
      </c>
      <c r="G847" t="s">
        <v>19</v>
      </c>
      <c r="H847">
        <v>100</v>
      </c>
      <c r="I847" t="s">
        <v>26</v>
      </c>
      <c r="J847">
        <v>2</v>
      </c>
      <c r="K847" t="s">
        <v>16</v>
      </c>
    </row>
    <row r="848" spans="1:11" x14ac:dyDescent="0.3">
      <c r="A848" t="s">
        <v>872</v>
      </c>
      <c r="B848" t="s">
        <v>12</v>
      </c>
      <c r="C848" t="s">
        <v>24</v>
      </c>
      <c r="D848">
        <v>6.58</v>
      </c>
      <c r="E848">
        <v>1</v>
      </c>
      <c r="F848">
        <v>5</v>
      </c>
      <c r="G848" t="s">
        <v>25</v>
      </c>
      <c r="H848">
        <v>70.099999999999994</v>
      </c>
      <c r="I848" t="s">
        <v>15</v>
      </c>
      <c r="J848">
        <v>2</v>
      </c>
      <c r="K848" t="s">
        <v>22</v>
      </c>
    </row>
    <row r="849" spans="1:11" x14ac:dyDescent="0.3">
      <c r="A849" t="s">
        <v>873</v>
      </c>
      <c r="B849" t="s">
        <v>18</v>
      </c>
      <c r="C849" t="s">
        <v>21</v>
      </c>
      <c r="D849">
        <v>7.94</v>
      </c>
      <c r="E849">
        <v>0</v>
      </c>
      <c r="F849">
        <v>4</v>
      </c>
      <c r="G849" t="s">
        <v>25</v>
      </c>
      <c r="H849">
        <v>74.7</v>
      </c>
      <c r="I849" t="s">
        <v>28</v>
      </c>
      <c r="J849">
        <v>4</v>
      </c>
      <c r="K849" t="s">
        <v>16</v>
      </c>
    </row>
    <row r="850" spans="1:11" x14ac:dyDescent="0.3">
      <c r="A850" t="s">
        <v>874</v>
      </c>
      <c r="B850" t="s">
        <v>12</v>
      </c>
      <c r="C850" t="s">
        <v>21</v>
      </c>
      <c r="D850">
        <v>6.63</v>
      </c>
      <c r="E850">
        <v>1</v>
      </c>
      <c r="F850">
        <v>1</v>
      </c>
      <c r="G850" t="s">
        <v>19</v>
      </c>
      <c r="H850">
        <v>56</v>
      </c>
      <c r="I850" t="s">
        <v>15</v>
      </c>
      <c r="J850">
        <v>5</v>
      </c>
      <c r="K850" t="s">
        <v>16</v>
      </c>
    </row>
    <row r="851" spans="1:11" x14ac:dyDescent="0.3">
      <c r="A851" t="s">
        <v>875</v>
      </c>
      <c r="B851" t="s">
        <v>12</v>
      </c>
      <c r="C851" t="s">
        <v>33</v>
      </c>
      <c r="D851">
        <v>6.54</v>
      </c>
      <c r="E851">
        <v>2</v>
      </c>
      <c r="F851">
        <v>1</v>
      </c>
      <c r="G851" t="s">
        <v>14</v>
      </c>
      <c r="H851">
        <v>56.9</v>
      </c>
      <c r="I851" t="s">
        <v>15</v>
      </c>
      <c r="J851">
        <v>1</v>
      </c>
      <c r="K851" t="s">
        <v>22</v>
      </c>
    </row>
    <row r="852" spans="1:11" x14ac:dyDescent="0.3">
      <c r="A852" t="s">
        <v>876</v>
      </c>
      <c r="B852" t="s">
        <v>12</v>
      </c>
      <c r="C852" t="s">
        <v>21</v>
      </c>
      <c r="D852">
        <v>6.06</v>
      </c>
      <c r="E852">
        <v>2</v>
      </c>
      <c r="F852">
        <v>0</v>
      </c>
      <c r="G852" t="s">
        <v>25</v>
      </c>
      <c r="H852">
        <v>84.3</v>
      </c>
      <c r="I852" t="s">
        <v>15</v>
      </c>
      <c r="J852">
        <v>1</v>
      </c>
      <c r="K852" t="s">
        <v>16</v>
      </c>
    </row>
    <row r="853" spans="1:11" x14ac:dyDescent="0.3">
      <c r="A853" t="s">
        <v>877</v>
      </c>
      <c r="B853" t="s">
        <v>18</v>
      </c>
      <c r="C853" t="s">
        <v>24</v>
      </c>
      <c r="D853">
        <v>7.45</v>
      </c>
      <c r="E853">
        <v>1</v>
      </c>
      <c r="F853">
        <v>1</v>
      </c>
      <c r="G853" t="s">
        <v>19</v>
      </c>
      <c r="H853">
        <v>60.9</v>
      </c>
      <c r="I853" t="s">
        <v>15</v>
      </c>
      <c r="J853">
        <v>3</v>
      </c>
      <c r="K853" t="s">
        <v>16</v>
      </c>
    </row>
    <row r="854" spans="1:11" x14ac:dyDescent="0.3">
      <c r="A854" t="s">
        <v>878</v>
      </c>
      <c r="B854" t="s">
        <v>12</v>
      </c>
      <c r="C854" t="s">
        <v>21</v>
      </c>
      <c r="D854">
        <v>7.31</v>
      </c>
      <c r="E854">
        <v>1</v>
      </c>
      <c r="F854">
        <v>3</v>
      </c>
      <c r="G854" t="s">
        <v>14</v>
      </c>
      <c r="H854">
        <v>66.099999999999994</v>
      </c>
      <c r="I854" t="s">
        <v>15</v>
      </c>
      <c r="J854">
        <v>5</v>
      </c>
      <c r="K854" t="s">
        <v>22</v>
      </c>
    </row>
    <row r="855" spans="1:11" x14ac:dyDescent="0.3">
      <c r="A855" t="s">
        <v>879</v>
      </c>
      <c r="B855" t="s">
        <v>18</v>
      </c>
      <c r="C855" t="s">
        <v>13</v>
      </c>
      <c r="D855">
        <v>6.55</v>
      </c>
      <c r="E855">
        <v>0</v>
      </c>
      <c r="F855">
        <v>2</v>
      </c>
      <c r="G855" t="s">
        <v>25</v>
      </c>
      <c r="H855">
        <v>83.3</v>
      </c>
      <c r="I855" t="s">
        <v>26</v>
      </c>
      <c r="J855">
        <v>0</v>
      </c>
      <c r="K855" t="s">
        <v>22</v>
      </c>
    </row>
    <row r="856" spans="1:11" x14ac:dyDescent="0.3">
      <c r="A856" t="s">
        <v>880</v>
      </c>
      <c r="B856" t="s">
        <v>12</v>
      </c>
      <c r="C856" t="s">
        <v>33</v>
      </c>
      <c r="D856">
        <v>6.29</v>
      </c>
      <c r="E856">
        <v>0</v>
      </c>
      <c r="F856">
        <v>0</v>
      </c>
      <c r="G856" t="s">
        <v>14</v>
      </c>
      <c r="H856">
        <v>61</v>
      </c>
      <c r="I856" t="s">
        <v>28</v>
      </c>
      <c r="J856">
        <v>2</v>
      </c>
      <c r="K856" t="s">
        <v>22</v>
      </c>
    </row>
    <row r="857" spans="1:11" x14ac:dyDescent="0.3">
      <c r="A857" t="s">
        <v>881</v>
      </c>
      <c r="B857" t="s">
        <v>12</v>
      </c>
      <c r="C857" t="s">
        <v>24</v>
      </c>
      <c r="D857">
        <v>8.8800000000000008</v>
      </c>
      <c r="E857">
        <v>0</v>
      </c>
      <c r="F857">
        <v>0</v>
      </c>
      <c r="G857" t="s">
        <v>25</v>
      </c>
      <c r="H857">
        <v>87.5</v>
      </c>
      <c r="I857" t="s">
        <v>15</v>
      </c>
      <c r="J857">
        <v>3</v>
      </c>
      <c r="K857" t="s">
        <v>16</v>
      </c>
    </row>
    <row r="858" spans="1:11" x14ac:dyDescent="0.3">
      <c r="A858" t="s">
        <v>882</v>
      </c>
      <c r="B858" t="s">
        <v>12</v>
      </c>
      <c r="C858" t="s">
        <v>33</v>
      </c>
      <c r="D858">
        <v>5.12</v>
      </c>
      <c r="E858">
        <v>3</v>
      </c>
      <c r="F858">
        <v>0</v>
      </c>
      <c r="G858" t="s">
        <v>25</v>
      </c>
      <c r="H858">
        <v>73.599999999999994</v>
      </c>
      <c r="I858" t="s">
        <v>15</v>
      </c>
      <c r="J858">
        <v>4</v>
      </c>
      <c r="K858" t="s">
        <v>16</v>
      </c>
    </row>
    <row r="859" spans="1:11" x14ac:dyDescent="0.3">
      <c r="A859" t="s">
        <v>883</v>
      </c>
      <c r="B859" t="s">
        <v>12</v>
      </c>
      <c r="C859" t="s">
        <v>24</v>
      </c>
      <c r="D859">
        <v>7.49</v>
      </c>
      <c r="E859">
        <v>0</v>
      </c>
      <c r="F859">
        <v>0</v>
      </c>
      <c r="G859" t="s">
        <v>25</v>
      </c>
      <c r="H859">
        <v>71.8</v>
      </c>
      <c r="I859" t="s">
        <v>15</v>
      </c>
      <c r="J859">
        <v>5</v>
      </c>
      <c r="K859" t="s">
        <v>22</v>
      </c>
    </row>
    <row r="860" spans="1:11" x14ac:dyDescent="0.3">
      <c r="A860" t="s">
        <v>884</v>
      </c>
      <c r="B860" t="s">
        <v>12</v>
      </c>
      <c r="C860" t="s">
        <v>13</v>
      </c>
      <c r="D860">
        <v>8.2899999999999991</v>
      </c>
      <c r="E860">
        <v>0</v>
      </c>
      <c r="F860">
        <v>0</v>
      </c>
      <c r="G860" t="s">
        <v>25</v>
      </c>
      <c r="H860">
        <v>55.3</v>
      </c>
      <c r="I860" t="s">
        <v>28</v>
      </c>
      <c r="J860">
        <v>2</v>
      </c>
      <c r="K860" t="s">
        <v>22</v>
      </c>
    </row>
    <row r="861" spans="1:11" x14ac:dyDescent="0.3">
      <c r="A861" t="s">
        <v>885</v>
      </c>
      <c r="B861" t="s">
        <v>12</v>
      </c>
      <c r="C861" t="s">
        <v>33</v>
      </c>
      <c r="D861">
        <v>4</v>
      </c>
      <c r="E861">
        <v>2</v>
      </c>
      <c r="F861">
        <v>1</v>
      </c>
      <c r="G861" t="s">
        <v>14</v>
      </c>
      <c r="H861">
        <v>72.599999999999994</v>
      </c>
      <c r="I861" t="s">
        <v>28</v>
      </c>
      <c r="J861">
        <v>0</v>
      </c>
      <c r="K861" t="s">
        <v>22</v>
      </c>
    </row>
    <row r="862" spans="1:11" x14ac:dyDescent="0.3">
      <c r="A862" t="s">
        <v>886</v>
      </c>
      <c r="B862" t="s">
        <v>18</v>
      </c>
      <c r="C862" t="s">
        <v>30</v>
      </c>
      <c r="D862">
        <v>7.79</v>
      </c>
      <c r="E862">
        <v>3</v>
      </c>
      <c r="F862">
        <v>0</v>
      </c>
      <c r="G862" t="s">
        <v>25</v>
      </c>
      <c r="H862">
        <v>58.6</v>
      </c>
      <c r="I862" t="s">
        <v>15</v>
      </c>
      <c r="J862">
        <v>0</v>
      </c>
      <c r="K862" t="s">
        <v>16</v>
      </c>
    </row>
    <row r="863" spans="1:11" x14ac:dyDescent="0.3">
      <c r="A863" t="s">
        <v>887</v>
      </c>
      <c r="B863" t="s">
        <v>12</v>
      </c>
      <c r="C863" t="s">
        <v>24</v>
      </c>
      <c r="D863">
        <v>6.78</v>
      </c>
      <c r="E863">
        <v>2</v>
      </c>
      <c r="F863">
        <v>0</v>
      </c>
      <c r="G863" t="s">
        <v>14</v>
      </c>
      <c r="H863">
        <v>72</v>
      </c>
      <c r="I863" t="s">
        <v>26</v>
      </c>
      <c r="J863">
        <v>1</v>
      </c>
      <c r="K863" t="s">
        <v>16</v>
      </c>
    </row>
    <row r="864" spans="1:11" x14ac:dyDescent="0.3">
      <c r="A864" t="s">
        <v>888</v>
      </c>
      <c r="B864" t="s">
        <v>12</v>
      </c>
      <c r="C864" t="s">
        <v>30</v>
      </c>
      <c r="D864">
        <v>7.26</v>
      </c>
      <c r="E864">
        <v>0</v>
      </c>
      <c r="F864">
        <v>1</v>
      </c>
      <c r="G864" t="s">
        <v>19</v>
      </c>
      <c r="H864">
        <v>63.5</v>
      </c>
      <c r="I864" t="s">
        <v>26</v>
      </c>
      <c r="J864">
        <v>3</v>
      </c>
      <c r="K864" t="s">
        <v>22</v>
      </c>
    </row>
    <row r="865" spans="1:11" x14ac:dyDescent="0.3">
      <c r="A865" t="s">
        <v>889</v>
      </c>
      <c r="B865" t="s">
        <v>12</v>
      </c>
      <c r="C865" t="s">
        <v>33</v>
      </c>
      <c r="D865">
        <v>6.68</v>
      </c>
      <c r="E865">
        <v>0</v>
      </c>
      <c r="F865">
        <v>0</v>
      </c>
      <c r="G865" t="s">
        <v>14</v>
      </c>
      <c r="H865">
        <v>79.5</v>
      </c>
      <c r="I865" t="s">
        <v>15</v>
      </c>
      <c r="J865">
        <v>4</v>
      </c>
      <c r="K865" t="s">
        <v>22</v>
      </c>
    </row>
    <row r="866" spans="1:11" x14ac:dyDescent="0.3">
      <c r="A866" t="s">
        <v>890</v>
      </c>
      <c r="B866" t="s">
        <v>12</v>
      </c>
      <c r="C866" t="s">
        <v>30</v>
      </c>
      <c r="D866">
        <v>8.08</v>
      </c>
      <c r="E866">
        <v>1</v>
      </c>
      <c r="F866">
        <v>0</v>
      </c>
      <c r="G866" t="s">
        <v>19</v>
      </c>
      <c r="H866">
        <v>64.5</v>
      </c>
      <c r="I866" t="s">
        <v>26</v>
      </c>
      <c r="J866">
        <v>2</v>
      </c>
      <c r="K866" t="s">
        <v>16</v>
      </c>
    </row>
    <row r="867" spans="1:11" x14ac:dyDescent="0.3">
      <c r="A867" t="s">
        <v>891</v>
      </c>
      <c r="B867" t="s">
        <v>12</v>
      </c>
      <c r="C867" t="s">
        <v>30</v>
      </c>
      <c r="D867">
        <v>7.36</v>
      </c>
      <c r="E867">
        <v>0</v>
      </c>
      <c r="F867">
        <v>0</v>
      </c>
      <c r="G867" t="s">
        <v>25</v>
      </c>
      <c r="H867">
        <v>95.6</v>
      </c>
      <c r="I867" t="s">
        <v>28</v>
      </c>
      <c r="J867">
        <v>0</v>
      </c>
      <c r="K867" t="s">
        <v>22</v>
      </c>
    </row>
    <row r="868" spans="1:11" x14ac:dyDescent="0.3">
      <c r="A868" t="s">
        <v>892</v>
      </c>
      <c r="B868" t="s">
        <v>12</v>
      </c>
      <c r="C868" t="s">
        <v>33</v>
      </c>
      <c r="D868">
        <v>7.13</v>
      </c>
      <c r="E868">
        <v>0</v>
      </c>
      <c r="F868">
        <v>0</v>
      </c>
      <c r="G868" t="s">
        <v>25</v>
      </c>
      <c r="H868">
        <v>60.9</v>
      </c>
      <c r="I868" t="s">
        <v>26</v>
      </c>
      <c r="J868">
        <v>2</v>
      </c>
      <c r="K868" t="s">
        <v>22</v>
      </c>
    </row>
    <row r="869" spans="1:11" x14ac:dyDescent="0.3">
      <c r="A869" t="s">
        <v>893</v>
      </c>
      <c r="B869" t="s">
        <v>12</v>
      </c>
      <c r="C869" t="s">
        <v>13</v>
      </c>
      <c r="D869">
        <v>6.1</v>
      </c>
      <c r="E869">
        <v>1</v>
      </c>
      <c r="F869">
        <v>1</v>
      </c>
      <c r="G869" t="s">
        <v>25</v>
      </c>
      <c r="H869">
        <v>57</v>
      </c>
      <c r="I869" t="s">
        <v>15</v>
      </c>
      <c r="J869">
        <v>4</v>
      </c>
      <c r="K869" t="s">
        <v>22</v>
      </c>
    </row>
    <row r="870" spans="1:11" x14ac:dyDescent="0.3">
      <c r="A870" t="s">
        <v>894</v>
      </c>
      <c r="B870" t="s">
        <v>18</v>
      </c>
      <c r="C870" t="s">
        <v>30</v>
      </c>
      <c r="D870">
        <v>8.8800000000000008</v>
      </c>
      <c r="E870">
        <v>3</v>
      </c>
      <c r="F870">
        <v>0</v>
      </c>
      <c r="G870" t="s">
        <v>25</v>
      </c>
      <c r="H870">
        <v>70.2</v>
      </c>
      <c r="I870" t="s">
        <v>15</v>
      </c>
      <c r="J870">
        <v>2</v>
      </c>
      <c r="K870" t="s">
        <v>16</v>
      </c>
    </row>
    <row r="871" spans="1:11" x14ac:dyDescent="0.3">
      <c r="A871" t="s">
        <v>895</v>
      </c>
      <c r="B871" t="s">
        <v>18</v>
      </c>
      <c r="C871" t="s">
        <v>30</v>
      </c>
      <c r="D871">
        <v>7.01</v>
      </c>
      <c r="E871">
        <v>1</v>
      </c>
      <c r="F871">
        <v>3</v>
      </c>
      <c r="G871" t="s">
        <v>25</v>
      </c>
      <c r="H871">
        <v>81.2</v>
      </c>
      <c r="I871" t="s">
        <v>26</v>
      </c>
      <c r="J871">
        <v>3</v>
      </c>
      <c r="K871" t="s">
        <v>16</v>
      </c>
    </row>
    <row r="872" spans="1:11" x14ac:dyDescent="0.3">
      <c r="A872" t="s">
        <v>896</v>
      </c>
      <c r="B872" t="s">
        <v>12</v>
      </c>
      <c r="C872" t="s">
        <v>13</v>
      </c>
      <c r="D872">
        <v>9.2899999999999991</v>
      </c>
      <c r="E872">
        <v>1</v>
      </c>
      <c r="F872">
        <v>4</v>
      </c>
      <c r="G872" t="s">
        <v>14</v>
      </c>
      <c r="H872">
        <v>81.099999999999994</v>
      </c>
      <c r="I872" t="s">
        <v>26</v>
      </c>
      <c r="J872">
        <v>1</v>
      </c>
      <c r="K872" t="s">
        <v>16</v>
      </c>
    </row>
    <row r="873" spans="1:11" x14ac:dyDescent="0.3">
      <c r="A873" t="s">
        <v>897</v>
      </c>
      <c r="B873" t="s">
        <v>12</v>
      </c>
      <c r="C873" t="s">
        <v>30</v>
      </c>
      <c r="D873">
        <v>8.93</v>
      </c>
      <c r="E873">
        <v>1</v>
      </c>
      <c r="F873">
        <v>2</v>
      </c>
      <c r="G873" t="s">
        <v>25</v>
      </c>
      <c r="H873">
        <v>67.5</v>
      </c>
      <c r="I873" t="s">
        <v>26</v>
      </c>
      <c r="J873">
        <v>2</v>
      </c>
      <c r="K873" t="s">
        <v>16</v>
      </c>
    </row>
    <row r="874" spans="1:11" x14ac:dyDescent="0.3">
      <c r="A874" t="s">
        <v>898</v>
      </c>
      <c r="B874" t="s">
        <v>18</v>
      </c>
      <c r="C874" t="s">
        <v>30</v>
      </c>
      <c r="D874">
        <v>5.22</v>
      </c>
      <c r="E874">
        <v>0</v>
      </c>
      <c r="F874">
        <v>1</v>
      </c>
      <c r="G874" t="s">
        <v>14</v>
      </c>
      <c r="H874">
        <v>70.099999999999994</v>
      </c>
      <c r="I874" t="s">
        <v>28</v>
      </c>
      <c r="J874">
        <v>5</v>
      </c>
      <c r="K874" t="s">
        <v>22</v>
      </c>
    </row>
    <row r="875" spans="1:11" x14ac:dyDescent="0.3">
      <c r="A875" t="s">
        <v>899</v>
      </c>
      <c r="B875" t="s">
        <v>12</v>
      </c>
      <c r="C875" t="s">
        <v>30</v>
      </c>
      <c r="D875">
        <v>6.35</v>
      </c>
      <c r="E875">
        <v>1</v>
      </c>
      <c r="F875">
        <v>4</v>
      </c>
      <c r="G875" t="s">
        <v>14</v>
      </c>
      <c r="H875">
        <v>70.099999999999994</v>
      </c>
      <c r="I875" t="s">
        <v>26</v>
      </c>
      <c r="J875">
        <v>1</v>
      </c>
      <c r="K875" t="s">
        <v>22</v>
      </c>
    </row>
    <row r="876" spans="1:11" x14ac:dyDescent="0.3">
      <c r="A876" t="s">
        <v>900</v>
      </c>
      <c r="B876" t="s">
        <v>12</v>
      </c>
      <c r="C876" t="s">
        <v>21</v>
      </c>
      <c r="D876">
        <v>5.96</v>
      </c>
      <c r="E876">
        <v>0</v>
      </c>
      <c r="F876">
        <v>2</v>
      </c>
      <c r="G876" t="s">
        <v>25</v>
      </c>
      <c r="H876">
        <v>48.8</v>
      </c>
      <c r="I876" t="s">
        <v>26</v>
      </c>
      <c r="J876">
        <v>4</v>
      </c>
      <c r="K876" t="s">
        <v>22</v>
      </c>
    </row>
    <row r="877" spans="1:11" x14ac:dyDescent="0.3">
      <c r="A877" t="s">
        <v>901</v>
      </c>
      <c r="B877" t="s">
        <v>12</v>
      </c>
      <c r="C877" t="s">
        <v>13</v>
      </c>
      <c r="D877">
        <v>6.95</v>
      </c>
      <c r="E877">
        <v>0</v>
      </c>
      <c r="F877">
        <v>0</v>
      </c>
      <c r="G877" t="s">
        <v>14</v>
      </c>
      <c r="H877">
        <v>80.400000000000006</v>
      </c>
      <c r="I877" t="s">
        <v>15</v>
      </c>
      <c r="J877">
        <v>1</v>
      </c>
      <c r="K877" t="s">
        <v>22</v>
      </c>
    </row>
    <row r="878" spans="1:11" x14ac:dyDescent="0.3">
      <c r="A878" t="s">
        <v>902</v>
      </c>
      <c r="B878" t="s">
        <v>18</v>
      </c>
      <c r="C878" t="s">
        <v>30</v>
      </c>
      <c r="D878">
        <v>7.19</v>
      </c>
      <c r="E878">
        <v>2</v>
      </c>
      <c r="F878">
        <v>0</v>
      </c>
      <c r="G878" t="s">
        <v>14</v>
      </c>
      <c r="H878">
        <v>46.1</v>
      </c>
      <c r="I878" t="s">
        <v>28</v>
      </c>
      <c r="J878">
        <v>2</v>
      </c>
      <c r="K878" t="s">
        <v>22</v>
      </c>
    </row>
    <row r="879" spans="1:11" x14ac:dyDescent="0.3">
      <c r="A879" t="s">
        <v>903</v>
      </c>
      <c r="B879" t="s">
        <v>18</v>
      </c>
      <c r="C879" t="s">
        <v>13</v>
      </c>
      <c r="D879">
        <v>7.23</v>
      </c>
      <c r="E879">
        <v>0</v>
      </c>
      <c r="F879">
        <v>4</v>
      </c>
      <c r="G879" t="s">
        <v>14</v>
      </c>
      <c r="H879">
        <v>48.9</v>
      </c>
      <c r="I879" t="s">
        <v>28</v>
      </c>
      <c r="J879">
        <v>2</v>
      </c>
      <c r="K879" t="s">
        <v>22</v>
      </c>
    </row>
    <row r="880" spans="1:11" x14ac:dyDescent="0.3">
      <c r="A880" t="s">
        <v>904</v>
      </c>
      <c r="B880" t="s">
        <v>12</v>
      </c>
      <c r="C880" t="s">
        <v>24</v>
      </c>
      <c r="D880">
        <v>8.0500000000000007</v>
      </c>
      <c r="E880">
        <v>3</v>
      </c>
      <c r="F880">
        <v>0</v>
      </c>
      <c r="G880" t="s">
        <v>14</v>
      </c>
      <c r="H880">
        <v>65.8</v>
      </c>
      <c r="I880" t="s">
        <v>26</v>
      </c>
      <c r="J880">
        <v>5</v>
      </c>
      <c r="K880" t="s">
        <v>16</v>
      </c>
    </row>
    <row r="881" spans="1:11" x14ac:dyDescent="0.3">
      <c r="A881" t="s">
        <v>905</v>
      </c>
      <c r="B881" t="s">
        <v>12</v>
      </c>
      <c r="C881" t="s">
        <v>24</v>
      </c>
      <c r="D881">
        <v>8.49</v>
      </c>
      <c r="E881">
        <v>0</v>
      </c>
      <c r="F881">
        <v>0</v>
      </c>
      <c r="G881" t="s">
        <v>14</v>
      </c>
      <c r="H881">
        <v>60.2</v>
      </c>
      <c r="I881" t="s">
        <v>15</v>
      </c>
      <c r="J881">
        <v>0</v>
      </c>
      <c r="K881" t="s">
        <v>22</v>
      </c>
    </row>
    <row r="882" spans="1:11" x14ac:dyDescent="0.3">
      <c r="A882" t="s">
        <v>906</v>
      </c>
      <c r="B882" t="s">
        <v>12</v>
      </c>
      <c r="C882" t="s">
        <v>30</v>
      </c>
      <c r="D882">
        <v>7.97</v>
      </c>
      <c r="E882">
        <v>1</v>
      </c>
      <c r="F882">
        <v>2</v>
      </c>
      <c r="G882" t="s">
        <v>19</v>
      </c>
      <c r="H882">
        <v>76.900000000000006</v>
      </c>
      <c r="I882" t="s">
        <v>15</v>
      </c>
      <c r="J882">
        <v>5</v>
      </c>
      <c r="K882" t="s">
        <v>16</v>
      </c>
    </row>
    <row r="883" spans="1:11" x14ac:dyDescent="0.3">
      <c r="A883" t="s">
        <v>907</v>
      </c>
      <c r="B883" t="s">
        <v>18</v>
      </c>
      <c r="C883" t="s">
        <v>13</v>
      </c>
      <c r="D883">
        <v>6.44</v>
      </c>
      <c r="E883">
        <v>1</v>
      </c>
      <c r="F883">
        <v>3</v>
      </c>
      <c r="G883" t="s">
        <v>14</v>
      </c>
      <c r="H883">
        <v>71.7</v>
      </c>
      <c r="I883" t="s">
        <v>15</v>
      </c>
      <c r="J883">
        <v>2</v>
      </c>
      <c r="K883" t="s">
        <v>22</v>
      </c>
    </row>
    <row r="884" spans="1:11" x14ac:dyDescent="0.3">
      <c r="A884" t="s">
        <v>908</v>
      </c>
      <c r="B884" t="s">
        <v>12</v>
      </c>
      <c r="C884" t="s">
        <v>13</v>
      </c>
      <c r="D884">
        <v>6.22</v>
      </c>
      <c r="E884">
        <v>0</v>
      </c>
      <c r="F884">
        <v>0</v>
      </c>
      <c r="G884" t="s">
        <v>25</v>
      </c>
      <c r="H884">
        <v>67.099999999999994</v>
      </c>
      <c r="I884" t="s">
        <v>15</v>
      </c>
      <c r="J884">
        <v>1</v>
      </c>
      <c r="K884" t="s">
        <v>22</v>
      </c>
    </row>
    <row r="885" spans="1:11" x14ac:dyDescent="0.3">
      <c r="A885" t="s">
        <v>909</v>
      </c>
      <c r="B885" t="s">
        <v>12</v>
      </c>
      <c r="C885" t="s">
        <v>13</v>
      </c>
      <c r="D885">
        <v>7</v>
      </c>
      <c r="E885">
        <v>0</v>
      </c>
      <c r="F885">
        <v>1</v>
      </c>
      <c r="G885" t="s">
        <v>14</v>
      </c>
      <c r="H885">
        <v>48.1</v>
      </c>
      <c r="I885" t="s">
        <v>15</v>
      </c>
      <c r="J885">
        <v>5</v>
      </c>
      <c r="K885" t="s">
        <v>22</v>
      </c>
    </row>
    <row r="886" spans="1:11" x14ac:dyDescent="0.3">
      <c r="A886" t="s">
        <v>910</v>
      </c>
      <c r="B886" t="s">
        <v>18</v>
      </c>
      <c r="C886" t="s">
        <v>21</v>
      </c>
      <c r="D886">
        <v>7.43</v>
      </c>
      <c r="E886">
        <v>1</v>
      </c>
      <c r="F886">
        <v>0</v>
      </c>
      <c r="G886" t="s">
        <v>19</v>
      </c>
      <c r="H886">
        <v>65.400000000000006</v>
      </c>
      <c r="I886" t="s">
        <v>15</v>
      </c>
      <c r="J886">
        <v>5</v>
      </c>
      <c r="K886" t="s">
        <v>16</v>
      </c>
    </row>
    <row r="887" spans="1:11" x14ac:dyDescent="0.3">
      <c r="A887" t="s">
        <v>911</v>
      </c>
      <c r="B887" t="s">
        <v>12</v>
      </c>
      <c r="C887" t="s">
        <v>24</v>
      </c>
      <c r="D887">
        <v>6.82</v>
      </c>
      <c r="E887">
        <v>2</v>
      </c>
      <c r="F887">
        <v>2</v>
      </c>
      <c r="G887" t="s">
        <v>14</v>
      </c>
      <c r="H887">
        <v>64.2</v>
      </c>
      <c r="I887" t="s">
        <v>26</v>
      </c>
      <c r="J887">
        <v>0</v>
      </c>
      <c r="K887" t="s">
        <v>22</v>
      </c>
    </row>
    <row r="888" spans="1:11" x14ac:dyDescent="0.3">
      <c r="A888" t="s">
        <v>912</v>
      </c>
      <c r="B888" t="s">
        <v>18</v>
      </c>
      <c r="C888" t="s">
        <v>13</v>
      </c>
      <c r="D888">
        <v>5.65</v>
      </c>
      <c r="E888">
        <v>2</v>
      </c>
      <c r="F888">
        <v>0</v>
      </c>
      <c r="G888" t="s">
        <v>19</v>
      </c>
      <c r="H888">
        <v>68.3</v>
      </c>
      <c r="I888" t="s">
        <v>15</v>
      </c>
      <c r="J888">
        <v>2</v>
      </c>
      <c r="K888" t="s">
        <v>16</v>
      </c>
    </row>
    <row r="889" spans="1:11" x14ac:dyDescent="0.3">
      <c r="A889" t="s">
        <v>913</v>
      </c>
      <c r="B889" t="s">
        <v>12</v>
      </c>
      <c r="C889" t="s">
        <v>13</v>
      </c>
      <c r="D889">
        <v>7.68</v>
      </c>
      <c r="E889">
        <v>1</v>
      </c>
      <c r="F889">
        <v>0</v>
      </c>
      <c r="G889" t="s">
        <v>25</v>
      </c>
      <c r="H889">
        <v>58.5</v>
      </c>
      <c r="I889" t="s">
        <v>26</v>
      </c>
      <c r="J889">
        <v>2</v>
      </c>
      <c r="K889" t="s">
        <v>16</v>
      </c>
    </row>
    <row r="890" spans="1:11" x14ac:dyDescent="0.3">
      <c r="A890" t="s">
        <v>914</v>
      </c>
      <c r="B890" t="s">
        <v>12</v>
      </c>
      <c r="C890" t="s">
        <v>21</v>
      </c>
      <c r="D890">
        <v>6.61</v>
      </c>
      <c r="E890">
        <v>2</v>
      </c>
      <c r="F890">
        <v>3</v>
      </c>
      <c r="G890" t="s">
        <v>14</v>
      </c>
      <c r="H890">
        <v>72.8</v>
      </c>
      <c r="I890" t="s">
        <v>15</v>
      </c>
      <c r="J890">
        <v>4</v>
      </c>
      <c r="K890" t="s">
        <v>22</v>
      </c>
    </row>
    <row r="891" spans="1:11" x14ac:dyDescent="0.3">
      <c r="A891" t="s">
        <v>915</v>
      </c>
      <c r="B891" t="s">
        <v>12</v>
      </c>
      <c r="C891" t="s">
        <v>21</v>
      </c>
      <c r="D891">
        <v>6.58</v>
      </c>
      <c r="E891">
        <v>1</v>
      </c>
      <c r="F891">
        <v>1</v>
      </c>
      <c r="G891" t="s">
        <v>19</v>
      </c>
      <c r="H891">
        <v>59.8</v>
      </c>
      <c r="I891" t="s">
        <v>28</v>
      </c>
      <c r="J891">
        <v>0</v>
      </c>
      <c r="K891" t="s">
        <v>22</v>
      </c>
    </row>
    <row r="892" spans="1:11" x14ac:dyDescent="0.3">
      <c r="A892" t="s">
        <v>916</v>
      </c>
      <c r="B892" t="s">
        <v>18</v>
      </c>
      <c r="C892" t="s">
        <v>13</v>
      </c>
      <c r="D892">
        <v>6.95</v>
      </c>
      <c r="E892">
        <v>2</v>
      </c>
      <c r="F892">
        <v>2</v>
      </c>
      <c r="G892" t="s">
        <v>25</v>
      </c>
      <c r="H892">
        <v>71.400000000000006</v>
      </c>
      <c r="I892" t="s">
        <v>15</v>
      </c>
      <c r="J892">
        <v>4</v>
      </c>
      <c r="K892" t="s">
        <v>16</v>
      </c>
    </row>
    <row r="893" spans="1:11" x14ac:dyDescent="0.3">
      <c r="A893" t="s">
        <v>917</v>
      </c>
      <c r="B893" t="s">
        <v>18</v>
      </c>
      <c r="C893" t="s">
        <v>33</v>
      </c>
      <c r="D893">
        <v>6.76</v>
      </c>
      <c r="E893">
        <v>1</v>
      </c>
      <c r="F893">
        <v>1</v>
      </c>
      <c r="G893" t="s">
        <v>14</v>
      </c>
      <c r="H893">
        <v>76.900000000000006</v>
      </c>
      <c r="I893" t="s">
        <v>15</v>
      </c>
      <c r="J893">
        <v>4</v>
      </c>
      <c r="K893" t="s">
        <v>22</v>
      </c>
    </row>
    <row r="894" spans="1:11" x14ac:dyDescent="0.3">
      <c r="A894" t="s">
        <v>918</v>
      </c>
      <c r="B894" t="s">
        <v>18</v>
      </c>
      <c r="C894" t="s">
        <v>13</v>
      </c>
      <c r="D894">
        <v>6.63</v>
      </c>
      <c r="E894">
        <v>1</v>
      </c>
      <c r="F894">
        <v>0</v>
      </c>
      <c r="G894" t="s">
        <v>25</v>
      </c>
      <c r="H894">
        <v>57</v>
      </c>
      <c r="I894" t="s">
        <v>15</v>
      </c>
      <c r="J894">
        <v>4</v>
      </c>
      <c r="K894" t="s">
        <v>16</v>
      </c>
    </row>
    <row r="895" spans="1:11" x14ac:dyDescent="0.3">
      <c r="A895" t="s">
        <v>919</v>
      </c>
      <c r="B895" t="s">
        <v>12</v>
      </c>
      <c r="C895" t="s">
        <v>13</v>
      </c>
      <c r="D895">
        <v>5.72</v>
      </c>
      <c r="E895">
        <v>2</v>
      </c>
      <c r="F895">
        <v>2</v>
      </c>
      <c r="G895" t="s">
        <v>19</v>
      </c>
      <c r="H895">
        <v>53.4</v>
      </c>
      <c r="I895" t="s">
        <v>26</v>
      </c>
      <c r="J895">
        <v>3</v>
      </c>
      <c r="K895" t="s">
        <v>16</v>
      </c>
    </row>
    <row r="896" spans="1:11" x14ac:dyDescent="0.3">
      <c r="A896" t="s">
        <v>920</v>
      </c>
      <c r="B896" t="s">
        <v>18</v>
      </c>
      <c r="C896" t="s">
        <v>21</v>
      </c>
      <c r="D896">
        <v>6.89</v>
      </c>
      <c r="E896">
        <v>1</v>
      </c>
      <c r="F896">
        <v>0</v>
      </c>
      <c r="G896" t="s">
        <v>25</v>
      </c>
      <c r="H896">
        <v>72.099999999999994</v>
      </c>
      <c r="I896" t="s">
        <v>15</v>
      </c>
      <c r="J896">
        <v>4</v>
      </c>
      <c r="K896" t="s">
        <v>16</v>
      </c>
    </row>
    <row r="897" spans="1:11" x14ac:dyDescent="0.3">
      <c r="A897" t="s">
        <v>921</v>
      </c>
      <c r="B897" t="s">
        <v>12</v>
      </c>
      <c r="C897" t="s">
        <v>21</v>
      </c>
      <c r="D897">
        <v>7.7</v>
      </c>
      <c r="E897">
        <v>2</v>
      </c>
      <c r="F897">
        <v>0</v>
      </c>
      <c r="G897" t="s">
        <v>25</v>
      </c>
      <c r="H897">
        <v>45.2</v>
      </c>
      <c r="I897" t="s">
        <v>28</v>
      </c>
      <c r="J897">
        <v>5</v>
      </c>
      <c r="K897" t="s">
        <v>16</v>
      </c>
    </row>
    <row r="898" spans="1:11" x14ac:dyDescent="0.3">
      <c r="A898" t="s">
        <v>922</v>
      </c>
      <c r="B898" t="s">
        <v>12</v>
      </c>
      <c r="C898" t="s">
        <v>13</v>
      </c>
      <c r="D898">
        <v>7.26</v>
      </c>
      <c r="E898">
        <v>1</v>
      </c>
      <c r="F898">
        <v>0</v>
      </c>
      <c r="G898" t="s">
        <v>25</v>
      </c>
      <c r="H898">
        <v>81.7</v>
      </c>
      <c r="I898" t="s">
        <v>28</v>
      </c>
      <c r="J898">
        <v>1</v>
      </c>
      <c r="K898" t="s">
        <v>16</v>
      </c>
    </row>
    <row r="899" spans="1:11" x14ac:dyDescent="0.3">
      <c r="A899" t="s">
        <v>923</v>
      </c>
      <c r="B899" t="s">
        <v>18</v>
      </c>
      <c r="C899" t="s">
        <v>13</v>
      </c>
      <c r="D899">
        <v>7.95</v>
      </c>
      <c r="E899">
        <v>0</v>
      </c>
      <c r="F899">
        <v>2</v>
      </c>
      <c r="G899" t="s">
        <v>25</v>
      </c>
      <c r="H899">
        <v>65.2</v>
      </c>
      <c r="I899" t="s">
        <v>15</v>
      </c>
      <c r="J899">
        <v>5</v>
      </c>
      <c r="K899" t="s">
        <v>22</v>
      </c>
    </row>
    <row r="900" spans="1:11" x14ac:dyDescent="0.3">
      <c r="A900" t="s">
        <v>924</v>
      </c>
      <c r="B900" t="s">
        <v>12</v>
      </c>
      <c r="C900" t="s">
        <v>13</v>
      </c>
      <c r="D900">
        <v>6.27</v>
      </c>
      <c r="E900">
        <v>0</v>
      </c>
      <c r="F900">
        <v>4</v>
      </c>
      <c r="G900" t="s">
        <v>19</v>
      </c>
      <c r="H900">
        <v>63.3</v>
      </c>
      <c r="I900" t="s">
        <v>26</v>
      </c>
      <c r="J900">
        <v>5</v>
      </c>
      <c r="K900" t="s">
        <v>22</v>
      </c>
    </row>
    <row r="901" spans="1:11" x14ac:dyDescent="0.3">
      <c r="A901" t="s">
        <v>925</v>
      </c>
      <c r="B901" t="s">
        <v>12</v>
      </c>
      <c r="C901" t="s">
        <v>21</v>
      </c>
      <c r="D901">
        <v>5.72</v>
      </c>
      <c r="E901">
        <v>1</v>
      </c>
      <c r="F901">
        <v>5</v>
      </c>
      <c r="G901" t="s">
        <v>25</v>
      </c>
      <c r="H901">
        <v>73.2</v>
      </c>
      <c r="I901" t="s">
        <v>15</v>
      </c>
      <c r="J901">
        <v>2</v>
      </c>
      <c r="K901" t="s">
        <v>22</v>
      </c>
    </row>
    <row r="902" spans="1:11" x14ac:dyDescent="0.3">
      <c r="A902" t="s">
        <v>926</v>
      </c>
      <c r="B902" t="s">
        <v>12</v>
      </c>
      <c r="C902" t="s">
        <v>13</v>
      </c>
      <c r="D902">
        <v>6.75</v>
      </c>
      <c r="E902">
        <v>1</v>
      </c>
      <c r="F902">
        <v>1</v>
      </c>
      <c r="G902" t="s">
        <v>14</v>
      </c>
      <c r="H902">
        <v>72.3</v>
      </c>
      <c r="I902" t="s">
        <v>15</v>
      </c>
      <c r="J902">
        <v>3</v>
      </c>
      <c r="K902" t="s">
        <v>22</v>
      </c>
    </row>
    <row r="903" spans="1:11" x14ac:dyDescent="0.3">
      <c r="A903" t="s">
        <v>927</v>
      </c>
      <c r="B903" t="s">
        <v>12</v>
      </c>
      <c r="C903" t="s">
        <v>13</v>
      </c>
      <c r="D903">
        <v>6.39</v>
      </c>
      <c r="E903">
        <v>2</v>
      </c>
      <c r="F903">
        <v>0</v>
      </c>
      <c r="G903" t="s">
        <v>19</v>
      </c>
      <c r="H903">
        <v>65.099999999999994</v>
      </c>
      <c r="I903" t="s">
        <v>15</v>
      </c>
      <c r="J903">
        <v>4</v>
      </c>
      <c r="K903" t="s">
        <v>16</v>
      </c>
    </row>
    <row r="904" spans="1:11" x14ac:dyDescent="0.3">
      <c r="A904" t="s">
        <v>928</v>
      </c>
      <c r="B904" t="s">
        <v>12</v>
      </c>
      <c r="C904" t="s">
        <v>30</v>
      </c>
      <c r="D904">
        <v>6.49</v>
      </c>
      <c r="E904">
        <v>0</v>
      </c>
      <c r="F904">
        <v>1</v>
      </c>
      <c r="G904" t="s">
        <v>14</v>
      </c>
      <c r="H904">
        <v>78.2</v>
      </c>
      <c r="I904" t="s">
        <v>15</v>
      </c>
      <c r="J904">
        <v>2</v>
      </c>
      <c r="K904" t="s">
        <v>22</v>
      </c>
    </row>
    <row r="905" spans="1:11" x14ac:dyDescent="0.3">
      <c r="A905" t="s">
        <v>929</v>
      </c>
      <c r="B905" t="s">
        <v>12</v>
      </c>
      <c r="C905" t="s">
        <v>33</v>
      </c>
      <c r="D905">
        <v>7.21</v>
      </c>
      <c r="E905">
        <v>2</v>
      </c>
      <c r="F905">
        <v>3</v>
      </c>
      <c r="G905" t="s">
        <v>14</v>
      </c>
      <c r="H905">
        <v>54.9</v>
      </c>
      <c r="I905" t="s">
        <v>15</v>
      </c>
      <c r="J905">
        <v>0</v>
      </c>
      <c r="K905" t="s">
        <v>22</v>
      </c>
    </row>
    <row r="906" spans="1:11" x14ac:dyDescent="0.3">
      <c r="A906" t="s">
        <v>930</v>
      </c>
      <c r="B906" t="s">
        <v>12</v>
      </c>
      <c r="C906" t="s">
        <v>24</v>
      </c>
      <c r="D906">
        <v>6.5</v>
      </c>
      <c r="E906">
        <v>2</v>
      </c>
      <c r="F906">
        <v>0</v>
      </c>
      <c r="G906" t="s">
        <v>25</v>
      </c>
      <c r="H906">
        <v>75.7</v>
      </c>
      <c r="I906" t="s">
        <v>28</v>
      </c>
      <c r="J906">
        <v>0</v>
      </c>
      <c r="K906" t="s">
        <v>16</v>
      </c>
    </row>
    <row r="907" spans="1:11" x14ac:dyDescent="0.3">
      <c r="A907" t="s">
        <v>931</v>
      </c>
      <c r="B907" t="s">
        <v>18</v>
      </c>
      <c r="C907" t="s">
        <v>33</v>
      </c>
      <c r="D907">
        <v>5.75</v>
      </c>
      <c r="E907">
        <v>0</v>
      </c>
      <c r="F907">
        <v>5</v>
      </c>
      <c r="G907" t="s">
        <v>25</v>
      </c>
      <c r="H907">
        <v>48.8</v>
      </c>
      <c r="I907" t="s">
        <v>15</v>
      </c>
      <c r="J907">
        <v>2</v>
      </c>
      <c r="K907" t="s">
        <v>22</v>
      </c>
    </row>
    <row r="908" spans="1:11" x14ac:dyDescent="0.3">
      <c r="A908" t="s">
        <v>932</v>
      </c>
      <c r="B908" t="s">
        <v>18</v>
      </c>
      <c r="C908" t="s">
        <v>30</v>
      </c>
      <c r="D908">
        <v>6.44</v>
      </c>
      <c r="E908">
        <v>2</v>
      </c>
      <c r="F908">
        <v>0</v>
      </c>
      <c r="G908" t="s">
        <v>14</v>
      </c>
      <c r="H908">
        <v>72.7</v>
      </c>
      <c r="I908" t="s">
        <v>28</v>
      </c>
      <c r="J908">
        <v>1</v>
      </c>
      <c r="K908" t="s">
        <v>22</v>
      </c>
    </row>
    <row r="909" spans="1:11" x14ac:dyDescent="0.3">
      <c r="A909" t="s">
        <v>933</v>
      </c>
      <c r="B909" t="s">
        <v>12</v>
      </c>
      <c r="C909" t="s">
        <v>24</v>
      </c>
      <c r="D909">
        <v>7.34</v>
      </c>
      <c r="E909">
        <v>3</v>
      </c>
      <c r="F909">
        <v>5</v>
      </c>
      <c r="G909" t="s">
        <v>25</v>
      </c>
      <c r="H909">
        <v>60.1</v>
      </c>
      <c r="I909" t="s">
        <v>28</v>
      </c>
      <c r="J909">
        <v>2</v>
      </c>
      <c r="K909" t="s">
        <v>22</v>
      </c>
    </row>
    <row r="910" spans="1:11" x14ac:dyDescent="0.3">
      <c r="A910" t="s">
        <v>934</v>
      </c>
      <c r="B910" t="s">
        <v>12</v>
      </c>
      <c r="C910" t="s">
        <v>13</v>
      </c>
      <c r="D910">
        <v>7.67</v>
      </c>
      <c r="E910">
        <v>2</v>
      </c>
      <c r="F910">
        <v>3</v>
      </c>
      <c r="G910" t="s">
        <v>25</v>
      </c>
      <c r="H910">
        <v>45.3</v>
      </c>
      <c r="I910" t="s">
        <v>26</v>
      </c>
      <c r="J910">
        <v>2</v>
      </c>
      <c r="K910" t="s">
        <v>16</v>
      </c>
    </row>
    <row r="911" spans="1:11" x14ac:dyDescent="0.3">
      <c r="A911" t="s">
        <v>935</v>
      </c>
      <c r="B911" t="s">
        <v>12</v>
      </c>
      <c r="C911" t="s">
        <v>30</v>
      </c>
      <c r="D911">
        <v>7.66</v>
      </c>
      <c r="E911">
        <v>2</v>
      </c>
      <c r="F911">
        <v>3</v>
      </c>
      <c r="G911" t="s">
        <v>25</v>
      </c>
      <c r="H911">
        <v>68.8</v>
      </c>
      <c r="I911" t="s">
        <v>28</v>
      </c>
      <c r="J911">
        <v>3</v>
      </c>
      <c r="K911" t="s">
        <v>16</v>
      </c>
    </row>
    <row r="912" spans="1:11" x14ac:dyDescent="0.3">
      <c r="A912" t="s">
        <v>936</v>
      </c>
      <c r="B912" t="s">
        <v>12</v>
      </c>
      <c r="C912" t="s">
        <v>13</v>
      </c>
      <c r="D912">
        <v>7.42</v>
      </c>
      <c r="E912">
        <v>3</v>
      </c>
      <c r="F912">
        <v>0</v>
      </c>
      <c r="G912" t="s">
        <v>19</v>
      </c>
      <c r="H912">
        <v>64.5</v>
      </c>
      <c r="I912" t="s">
        <v>26</v>
      </c>
      <c r="J912">
        <v>0</v>
      </c>
      <c r="K912" t="s">
        <v>16</v>
      </c>
    </row>
    <row r="913" spans="1:11" x14ac:dyDescent="0.3">
      <c r="A913" t="s">
        <v>937</v>
      </c>
      <c r="B913" t="s">
        <v>12</v>
      </c>
      <c r="C913" t="s">
        <v>21</v>
      </c>
      <c r="D913">
        <v>6.83</v>
      </c>
      <c r="E913">
        <v>1</v>
      </c>
      <c r="F913">
        <v>0</v>
      </c>
      <c r="G913" t="s">
        <v>25</v>
      </c>
      <c r="H913">
        <v>41.9</v>
      </c>
      <c r="I913" t="s">
        <v>26</v>
      </c>
      <c r="J913">
        <v>0</v>
      </c>
      <c r="K913" t="s">
        <v>16</v>
      </c>
    </row>
    <row r="914" spans="1:11" x14ac:dyDescent="0.3">
      <c r="A914" t="s">
        <v>938</v>
      </c>
      <c r="B914" t="s">
        <v>18</v>
      </c>
      <c r="C914" t="s">
        <v>30</v>
      </c>
      <c r="D914">
        <v>7.4</v>
      </c>
      <c r="E914">
        <v>1</v>
      </c>
      <c r="F914">
        <v>0</v>
      </c>
      <c r="G914" t="s">
        <v>14</v>
      </c>
      <c r="H914">
        <v>33.299999999999997</v>
      </c>
      <c r="I914" t="s">
        <v>15</v>
      </c>
      <c r="J914">
        <v>4</v>
      </c>
      <c r="K914" t="s">
        <v>22</v>
      </c>
    </row>
    <row r="915" spans="1:11" x14ac:dyDescent="0.3">
      <c r="A915" t="s">
        <v>939</v>
      </c>
      <c r="B915" t="s">
        <v>12</v>
      </c>
      <c r="C915" t="s">
        <v>21</v>
      </c>
      <c r="D915">
        <v>6.96</v>
      </c>
      <c r="E915">
        <v>2</v>
      </c>
      <c r="F915">
        <v>0</v>
      </c>
      <c r="G915" t="s">
        <v>14</v>
      </c>
      <c r="H915">
        <v>62.7</v>
      </c>
      <c r="I915" t="s">
        <v>15</v>
      </c>
      <c r="J915">
        <v>5</v>
      </c>
      <c r="K915" t="s">
        <v>22</v>
      </c>
    </row>
    <row r="916" spans="1:11" x14ac:dyDescent="0.3">
      <c r="A916" t="s">
        <v>940</v>
      </c>
      <c r="B916" t="s">
        <v>12</v>
      </c>
      <c r="C916" t="s">
        <v>30</v>
      </c>
      <c r="D916">
        <v>7.11</v>
      </c>
      <c r="E916">
        <v>1</v>
      </c>
      <c r="F916">
        <v>0</v>
      </c>
      <c r="G916" t="s">
        <v>19</v>
      </c>
      <c r="H916">
        <v>89.3</v>
      </c>
      <c r="I916" t="s">
        <v>28</v>
      </c>
      <c r="J916">
        <v>2</v>
      </c>
      <c r="K916" t="s">
        <v>16</v>
      </c>
    </row>
    <row r="917" spans="1:11" x14ac:dyDescent="0.3">
      <c r="A917" t="s">
        <v>941</v>
      </c>
      <c r="B917" t="s">
        <v>12</v>
      </c>
      <c r="C917" t="s">
        <v>30</v>
      </c>
      <c r="D917">
        <v>6.06</v>
      </c>
      <c r="E917">
        <v>1</v>
      </c>
      <c r="F917">
        <v>1</v>
      </c>
      <c r="G917" t="s">
        <v>14</v>
      </c>
      <c r="H917">
        <v>69.8</v>
      </c>
      <c r="I917" t="s">
        <v>26</v>
      </c>
      <c r="J917">
        <v>2</v>
      </c>
      <c r="K917" t="s">
        <v>22</v>
      </c>
    </row>
    <row r="918" spans="1:11" x14ac:dyDescent="0.3">
      <c r="A918" t="s">
        <v>942</v>
      </c>
      <c r="B918" t="s">
        <v>12</v>
      </c>
      <c r="C918" t="s">
        <v>21</v>
      </c>
      <c r="D918">
        <v>7.04</v>
      </c>
      <c r="E918">
        <v>0</v>
      </c>
      <c r="F918">
        <v>1</v>
      </c>
      <c r="G918" t="s">
        <v>25</v>
      </c>
      <c r="H918">
        <v>55</v>
      </c>
      <c r="I918" t="s">
        <v>15</v>
      </c>
      <c r="J918">
        <v>1</v>
      </c>
      <c r="K918" t="s">
        <v>22</v>
      </c>
    </row>
    <row r="919" spans="1:11" x14ac:dyDescent="0.3">
      <c r="A919" t="s">
        <v>943</v>
      </c>
      <c r="B919" t="s">
        <v>18</v>
      </c>
      <c r="C919" t="s">
        <v>24</v>
      </c>
      <c r="D919">
        <v>7.38</v>
      </c>
      <c r="E919">
        <v>2</v>
      </c>
      <c r="F919">
        <v>2</v>
      </c>
      <c r="G919" t="s">
        <v>25</v>
      </c>
      <c r="H919">
        <v>81.2</v>
      </c>
      <c r="I919" t="s">
        <v>15</v>
      </c>
      <c r="J919">
        <v>0</v>
      </c>
      <c r="K919" t="s">
        <v>22</v>
      </c>
    </row>
    <row r="920" spans="1:11" x14ac:dyDescent="0.3">
      <c r="A920" t="s">
        <v>944</v>
      </c>
      <c r="B920" t="s">
        <v>18</v>
      </c>
      <c r="C920" t="s">
        <v>33</v>
      </c>
      <c r="D920">
        <v>7.34</v>
      </c>
      <c r="E920">
        <v>0</v>
      </c>
      <c r="F920">
        <v>2</v>
      </c>
      <c r="G920" t="s">
        <v>25</v>
      </c>
      <c r="H920">
        <v>78.599999999999994</v>
      </c>
      <c r="I920" t="s">
        <v>28</v>
      </c>
      <c r="J920">
        <v>1</v>
      </c>
      <c r="K920" t="s">
        <v>22</v>
      </c>
    </row>
    <row r="921" spans="1:11" x14ac:dyDescent="0.3">
      <c r="A921" t="s">
        <v>945</v>
      </c>
      <c r="B921" t="s">
        <v>12</v>
      </c>
      <c r="C921" t="s">
        <v>13</v>
      </c>
      <c r="D921">
        <v>5.71</v>
      </c>
      <c r="E921">
        <v>3</v>
      </c>
      <c r="F921">
        <v>0</v>
      </c>
      <c r="G921" t="s">
        <v>14</v>
      </c>
      <c r="H921">
        <v>84.1</v>
      </c>
      <c r="I921" t="s">
        <v>26</v>
      </c>
      <c r="J921">
        <v>3</v>
      </c>
      <c r="K921" t="s">
        <v>16</v>
      </c>
    </row>
    <row r="922" spans="1:11" x14ac:dyDescent="0.3">
      <c r="A922" t="s">
        <v>946</v>
      </c>
      <c r="B922" t="s">
        <v>18</v>
      </c>
      <c r="C922" t="s">
        <v>30</v>
      </c>
      <c r="D922">
        <v>7.1</v>
      </c>
      <c r="E922">
        <v>1</v>
      </c>
      <c r="F922">
        <v>5</v>
      </c>
      <c r="G922" t="s">
        <v>25</v>
      </c>
      <c r="H922">
        <v>75.3</v>
      </c>
      <c r="I922" t="s">
        <v>28</v>
      </c>
      <c r="J922">
        <v>4</v>
      </c>
      <c r="K922" t="s">
        <v>16</v>
      </c>
    </row>
    <row r="923" spans="1:11" x14ac:dyDescent="0.3">
      <c r="A923" t="s">
        <v>947</v>
      </c>
      <c r="B923" t="s">
        <v>12</v>
      </c>
      <c r="C923" t="s">
        <v>13</v>
      </c>
      <c r="D923">
        <v>5.56</v>
      </c>
      <c r="E923">
        <v>0</v>
      </c>
      <c r="F923">
        <v>0</v>
      </c>
      <c r="G923" t="s">
        <v>25</v>
      </c>
      <c r="H923">
        <v>78.3</v>
      </c>
      <c r="I923" t="s">
        <v>15</v>
      </c>
      <c r="J923">
        <v>1</v>
      </c>
      <c r="K923" t="s">
        <v>22</v>
      </c>
    </row>
    <row r="924" spans="1:11" x14ac:dyDescent="0.3">
      <c r="A924" t="s">
        <v>948</v>
      </c>
      <c r="B924" t="s">
        <v>18</v>
      </c>
      <c r="C924" t="s">
        <v>21</v>
      </c>
      <c r="D924">
        <v>7.17</v>
      </c>
      <c r="E924">
        <v>1</v>
      </c>
      <c r="F924">
        <v>1</v>
      </c>
      <c r="G924" t="s">
        <v>19</v>
      </c>
      <c r="H924">
        <v>76</v>
      </c>
      <c r="I924" t="s">
        <v>15</v>
      </c>
      <c r="J924">
        <v>0</v>
      </c>
      <c r="K924" t="s">
        <v>16</v>
      </c>
    </row>
    <row r="925" spans="1:11" x14ac:dyDescent="0.3">
      <c r="A925" t="s">
        <v>949</v>
      </c>
      <c r="B925" t="s">
        <v>18</v>
      </c>
      <c r="C925" t="s">
        <v>13</v>
      </c>
      <c r="D925">
        <v>6.3</v>
      </c>
      <c r="E925">
        <v>0</v>
      </c>
      <c r="F925">
        <v>1</v>
      </c>
      <c r="G925" t="s">
        <v>14</v>
      </c>
      <c r="H925">
        <v>57.8</v>
      </c>
      <c r="I925" t="s">
        <v>28</v>
      </c>
      <c r="J925">
        <v>3</v>
      </c>
      <c r="K925" t="s">
        <v>22</v>
      </c>
    </row>
    <row r="926" spans="1:11" x14ac:dyDescent="0.3">
      <c r="A926" t="s">
        <v>950</v>
      </c>
      <c r="B926" t="s">
        <v>12</v>
      </c>
      <c r="C926" t="s">
        <v>21</v>
      </c>
      <c r="D926">
        <v>8.7100000000000009</v>
      </c>
      <c r="E926">
        <v>1</v>
      </c>
      <c r="F926">
        <v>3</v>
      </c>
      <c r="G926" t="s">
        <v>25</v>
      </c>
      <c r="H926">
        <v>40.4</v>
      </c>
      <c r="I926" t="s">
        <v>15</v>
      </c>
      <c r="J926">
        <v>2</v>
      </c>
      <c r="K926" t="s">
        <v>16</v>
      </c>
    </row>
    <row r="927" spans="1:11" x14ac:dyDescent="0.3">
      <c r="A927" t="s">
        <v>951</v>
      </c>
      <c r="B927" t="s">
        <v>12</v>
      </c>
      <c r="C927" t="s">
        <v>13</v>
      </c>
      <c r="D927">
        <v>7.12</v>
      </c>
      <c r="E927">
        <v>3</v>
      </c>
      <c r="F927">
        <v>0</v>
      </c>
      <c r="G927" t="s">
        <v>25</v>
      </c>
      <c r="H927">
        <v>57.2</v>
      </c>
      <c r="I927" t="s">
        <v>26</v>
      </c>
      <c r="J927">
        <v>3</v>
      </c>
      <c r="K927" t="s">
        <v>16</v>
      </c>
    </row>
    <row r="928" spans="1:11" x14ac:dyDescent="0.3">
      <c r="A928" t="s">
        <v>952</v>
      </c>
      <c r="B928" t="s">
        <v>12</v>
      </c>
      <c r="C928" t="s">
        <v>33</v>
      </c>
      <c r="D928">
        <v>7.8</v>
      </c>
      <c r="E928">
        <v>2</v>
      </c>
      <c r="F928">
        <v>1</v>
      </c>
      <c r="G928" t="s">
        <v>25</v>
      </c>
      <c r="H928">
        <v>81.599999999999994</v>
      </c>
      <c r="I928" t="s">
        <v>26</v>
      </c>
      <c r="J928">
        <v>5</v>
      </c>
      <c r="K928" t="s">
        <v>16</v>
      </c>
    </row>
    <row r="929" spans="1:11" x14ac:dyDescent="0.3">
      <c r="A929" t="s">
        <v>953</v>
      </c>
      <c r="B929" t="s">
        <v>12</v>
      </c>
      <c r="C929" t="s">
        <v>33</v>
      </c>
      <c r="D929">
        <v>9.11</v>
      </c>
      <c r="E929">
        <v>0</v>
      </c>
      <c r="F929">
        <v>2</v>
      </c>
      <c r="G929" t="s">
        <v>25</v>
      </c>
      <c r="H929">
        <v>59.3</v>
      </c>
      <c r="I929" t="s">
        <v>26</v>
      </c>
      <c r="J929">
        <v>1</v>
      </c>
      <c r="K929" t="s">
        <v>22</v>
      </c>
    </row>
    <row r="930" spans="1:11" x14ac:dyDescent="0.3">
      <c r="A930" t="s">
        <v>954</v>
      </c>
      <c r="B930" t="s">
        <v>18</v>
      </c>
      <c r="C930" t="s">
        <v>33</v>
      </c>
      <c r="D930">
        <v>6.18</v>
      </c>
      <c r="E930">
        <v>0</v>
      </c>
      <c r="F930">
        <v>0</v>
      </c>
      <c r="G930" t="s">
        <v>14</v>
      </c>
      <c r="H930">
        <v>62.8</v>
      </c>
      <c r="I930" t="s">
        <v>15</v>
      </c>
      <c r="J930">
        <v>0</v>
      </c>
      <c r="K930" t="s">
        <v>22</v>
      </c>
    </row>
    <row r="931" spans="1:11" x14ac:dyDescent="0.3">
      <c r="A931" t="s">
        <v>955</v>
      </c>
      <c r="B931" t="s">
        <v>12</v>
      </c>
      <c r="C931" t="s">
        <v>33</v>
      </c>
      <c r="D931">
        <v>7.44</v>
      </c>
      <c r="E931">
        <v>2</v>
      </c>
      <c r="F931">
        <v>2</v>
      </c>
      <c r="G931" t="s">
        <v>14</v>
      </c>
      <c r="H931">
        <v>47.5</v>
      </c>
      <c r="I931" t="s">
        <v>15</v>
      </c>
      <c r="J931">
        <v>1</v>
      </c>
      <c r="K931" t="s">
        <v>22</v>
      </c>
    </row>
    <row r="932" spans="1:11" x14ac:dyDescent="0.3">
      <c r="A932" t="s">
        <v>956</v>
      </c>
      <c r="B932" t="s">
        <v>12</v>
      </c>
      <c r="C932" t="s">
        <v>33</v>
      </c>
      <c r="D932">
        <v>5.81</v>
      </c>
      <c r="E932">
        <v>3</v>
      </c>
      <c r="F932">
        <v>4</v>
      </c>
      <c r="G932" t="s">
        <v>25</v>
      </c>
      <c r="H932">
        <v>56.7</v>
      </c>
      <c r="I932" t="s">
        <v>28</v>
      </c>
      <c r="J932">
        <v>2</v>
      </c>
      <c r="K932" t="s">
        <v>22</v>
      </c>
    </row>
    <row r="933" spans="1:11" x14ac:dyDescent="0.3">
      <c r="A933" t="s">
        <v>957</v>
      </c>
      <c r="B933" t="s">
        <v>18</v>
      </c>
      <c r="C933" t="s">
        <v>33</v>
      </c>
      <c r="D933">
        <v>7.34</v>
      </c>
      <c r="E933">
        <v>1</v>
      </c>
      <c r="F933">
        <v>5</v>
      </c>
      <c r="G933" t="s">
        <v>25</v>
      </c>
      <c r="H933">
        <v>64.900000000000006</v>
      </c>
      <c r="I933" t="s">
        <v>15</v>
      </c>
      <c r="J933">
        <v>2</v>
      </c>
      <c r="K933" t="s">
        <v>22</v>
      </c>
    </row>
    <row r="934" spans="1:11" x14ac:dyDescent="0.3">
      <c r="A934" t="s">
        <v>958</v>
      </c>
      <c r="B934" t="s">
        <v>18</v>
      </c>
      <c r="C934" t="s">
        <v>21</v>
      </c>
      <c r="D934">
        <v>8.77</v>
      </c>
      <c r="E934">
        <v>1</v>
      </c>
      <c r="F934">
        <v>0</v>
      </c>
      <c r="G934" t="s">
        <v>25</v>
      </c>
      <c r="H934">
        <v>72.400000000000006</v>
      </c>
      <c r="I934" t="s">
        <v>28</v>
      </c>
      <c r="J934">
        <v>0</v>
      </c>
      <c r="K934" t="s">
        <v>16</v>
      </c>
    </row>
    <row r="935" spans="1:11" x14ac:dyDescent="0.3">
      <c r="A935" t="s">
        <v>959</v>
      </c>
      <c r="B935" t="s">
        <v>12</v>
      </c>
      <c r="C935" t="s">
        <v>30</v>
      </c>
      <c r="D935">
        <v>6.37</v>
      </c>
      <c r="E935">
        <v>1</v>
      </c>
      <c r="F935">
        <v>0</v>
      </c>
      <c r="G935" t="s">
        <v>14</v>
      </c>
      <c r="H935">
        <v>58.1</v>
      </c>
      <c r="I935" t="s">
        <v>15</v>
      </c>
      <c r="J935">
        <v>5</v>
      </c>
      <c r="K935" t="s">
        <v>22</v>
      </c>
    </row>
    <row r="936" spans="1:11" x14ac:dyDescent="0.3">
      <c r="A936" t="s">
        <v>960</v>
      </c>
      <c r="B936" t="s">
        <v>12</v>
      </c>
      <c r="C936" t="s">
        <v>13</v>
      </c>
      <c r="D936">
        <v>6.11</v>
      </c>
      <c r="E936">
        <v>2</v>
      </c>
      <c r="F936">
        <v>0</v>
      </c>
      <c r="G936" t="s">
        <v>14</v>
      </c>
      <c r="H936">
        <v>57.1</v>
      </c>
      <c r="I936" t="s">
        <v>15</v>
      </c>
      <c r="J936">
        <v>4</v>
      </c>
      <c r="K936" t="s">
        <v>22</v>
      </c>
    </row>
    <row r="937" spans="1:11" x14ac:dyDescent="0.3">
      <c r="A937" t="s">
        <v>961</v>
      </c>
      <c r="B937" t="s">
        <v>12</v>
      </c>
      <c r="C937" t="s">
        <v>33</v>
      </c>
      <c r="D937">
        <v>6.91</v>
      </c>
      <c r="E937">
        <v>1</v>
      </c>
      <c r="F937">
        <v>0</v>
      </c>
      <c r="G937" t="s">
        <v>14</v>
      </c>
      <c r="H937">
        <v>77.599999999999994</v>
      </c>
      <c r="I937" t="s">
        <v>15</v>
      </c>
      <c r="J937">
        <v>3</v>
      </c>
      <c r="K937" t="s">
        <v>16</v>
      </c>
    </row>
    <row r="938" spans="1:11" x14ac:dyDescent="0.3">
      <c r="A938" t="s">
        <v>962</v>
      </c>
      <c r="B938" t="s">
        <v>12</v>
      </c>
      <c r="C938" t="s">
        <v>21</v>
      </c>
      <c r="D938">
        <v>9.0500000000000007</v>
      </c>
      <c r="E938">
        <v>0</v>
      </c>
      <c r="F938">
        <v>0</v>
      </c>
      <c r="G938" t="s">
        <v>14</v>
      </c>
      <c r="H938">
        <v>69.900000000000006</v>
      </c>
      <c r="I938" t="s">
        <v>15</v>
      </c>
      <c r="J938">
        <v>3</v>
      </c>
      <c r="K938" t="s">
        <v>22</v>
      </c>
    </row>
    <row r="939" spans="1:11" x14ac:dyDescent="0.3">
      <c r="A939" t="s">
        <v>963</v>
      </c>
      <c r="B939" t="s">
        <v>18</v>
      </c>
      <c r="C939" t="s">
        <v>21</v>
      </c>
      <c r="D939">
        <v>7.77</v>
      </c>
      <c r="E939">
        <v>0</v>
      </c>
      <c r="F939">
        <v>0</v>
      </c>
      <c r="G939" t="s">
        <v>25</v>
      </c>
      <c r="H939">
        <v>71.7</v>
      </c>
      <c r="I939" t="s">
        <v>26</v>
      </c>
      <c r="J939">
        <v>2</v>
      </c>
      <c r="K939" t="s">
        <v>16</v>
      </c>
    </row>
    <row r="940" spans="1:11" x14ac:dyDescent="0.3">
      <c r="A940" t="s">
        <v>964</v>
      </c>
      <c r="B940" t="s">
        <v>12</v>
      </c>
      <c r="C940" t="s">
        <v>21</v>
      </c>
      <c r="D940">
        <v>6.1</v>
      </c>
      <c r="E940">
        <v>2</v>
      </c>
      <c r="F940">
        <v>5</v>
      </c>
      <c r="G940" t="s">
        <v>19</v>
      </c>
      <c r="H940">
        <v>87.9</v>
      </c>
      <c r="I940" t="s">
        <v>15</v>
      </c>
      <c r="J940">
        <v>1</v>
      </c>
      <c r="K940" t="s">
        <v>16</v>
      </c>
    </row>
    <row r="941" spans="1:11" x14ac:dyDescent="0.3">
      <c r="A941" t="s">
        <v>965</v>
      </c>
      <c r="B941" t="s">
        <v>12</v>
      </c>
      <c r="C941" t="s">
        <v>30</v>
      </c>
      <c r="D941">
        <v>8.4600000000000009</v>
      </c>
      <c r="E941">
        <v>0</v>
      </c>
      <c r="F941">
        <v>4</v>
      </c>
      <c r="G941" t="s">
        <v>14</v>
      </c>
      <c r="H941">
        <v>57.4</v>
      </c>
      <c r="I941" t="s">
        <v>26</v>
      </c>
      <c r="J941">
        <v>1</v>
      </c>
      <c r="K941" t="s">
        <v>22</v>
      </c>
    </row>
    <row r="942" spans="1:11" x14ac:dyDescent="0.3">
      <c r="A942" t="s">
        <v>966</v>
      </c>
      <c r="B942" t="s">
        <v>12</v>
      </c>
      <c r="C942" t="s">
        <v>13</v>
      </c>
      <c r="D942">
        <v>5.34</v>
      </c>
      <c r="E942">
        <v>1</v>
      </c>
      <c r="F942">
        <v>0</v>
      </c>
      <c r="G942" t="s">
        <v>25</v>
      </c>
      <c r="H942">
        <v>64.3</v>
      </c>
      <c r="I942" t="s">
        <v>26</v>
      </c>
      <c r="J942">
        <v>5</v>
      </c>
      <c r="K942" t="s">
        <v>16</v>
      </c>
    </row>
    <row r="943" spans="1:11" x14ac:dyDescent="0.3">
      <c r="A943" t="s">
        <v>967</v>
      </c>
      <c r="B943" t="s">
        <v>12</v>
      </c>
      <c r="C943" t="s">
        <v>30</v>
      </c>
      <c r="D943">
        <v>9.14</v>
      </c>
      <c r="E943">
        <v>1</v>
      </c>
      <c r="F943">
        <v>0</v>
      </c>
      <c r="G943" t="s">
        <v>14</v>
      </c>
      <c r="H943">
        <v>73.3</v>
      </c>
      <c r="I943" t="s">
        <v>15</v>
      </c>
      <c r="J943">
        <v>4</v>
      </c>
      <c r="K943" t="s">
        <v>16</v>
      </c>
    </row>
    <row r="944" spans="1:11" x14ac:dyDescent="0.3">
      <c r="A944" t="s">
        <v>968</v>
      </c>
      <c r="B944" t="s">
        <v>18</v>
      </c>
      <c r="C944" t="s">
        <v>24</v>
      </c>
      <c r="D944">
        <v>7.86</v>
      </c>
      <c r="E944">
        <v>0</v>
      </c>
      <c r="F944">
        <v>1</v>
      </c>
      <c r="G944" t="s">
        <v>25</v>
      </c>
      <c r="H944">
        <v>51.9</v>
      </c>
      <c r="I944" t="s">
        <v>15</v>
      </c>
      <c r="J944">
        <v>1</v>
      </c>
      <c r="K944" t="s">
        <v>22</v>
      </c>
    </row>
    <row r="945" spans="1:11" x14ac:dyDescent="0.3">
      <c r="A945" t="s">
        <v>969</v>
      </c>
      <c r="B945" t="s">
        <v>18</v>
      </c>
      <c r="C945" t="s">
        <v>21</v>
      </c>
      <c r="D945">
        <v>8.76</v>
      </c>
      <c r="E945">
        <v>0</v>
      </c>
      <c r="F945">
        <v>0</v>
      </c>
      <c r="G945" t="s">
        <v>14</v>
      </c>
      <c r="H945">
        <v>68.400000000000006</v>
      </c>
      <c r="I945" t="s">
        <v>28</v>
      </c>
      <c r="J945">
        <v>3</v>
      </c>
      <c r="K945" t="s">
        <v>22</v>
      </c>
    </row>
    <row r="946" spans="1:11" x14ac:dyDescent="0.3">
      <c r="A946" t="s">
        <v>970</v>
      </c>
      <c r="B946" t="s">
        <v>12</v>
      </c>
      <c r="C946" t="s">
        <v>24</v>
      </c>
      <c r="D946">
        <v>5.35</v>
      </c>
      <c r="E946">
        <v>2</v>
      </c>
      <c r="F946">
        <v>2</v>
      </c>
      <c r="G946" t="s">
        <v>19</v>
      </c>
      <c r="H946">
        <v>65.3</v>
      </c>
      <c r="I946" t="s">
        <v>26</v>
      </c>
      <c r="J946">
        <v>1</v>
      </c>
      <c r="K946" t="s">
        <v>16</v>
      </c>
    </row>
    <row r="947" spans="1:11" x14ac:dyDescent="0.3">
      <c r="A947" t="s">
        <v>971</v>
      </c>
      <c r="B947" t="s">
        <v>12</v>
      </c>
      <c r="C947" t="s">
        <v>33</v>
      </c>
      <c r="D947">
        <v>7.17</v>
      </c>
      <c r="E947">
        <v>2</v>
      </c>
      <c r="F947">
        <v>2</v>
      </c>
      <c r="G947" t="s">
        <v>25</v>
      </c>
      <c r="H947">
        <v>100</v>
      </c>
      <c r="I947" t="s">
        <v>15</v>
      </c>
      <c r="J947">
        <v>4</v>
      </c>
      <c r="K947" t="s">
        <v>16</v>
      </c>
    </row>
    <row r="948" spans="1:11" x14ac:dyDescent="0.3">
      <c r="A948" t="s">
        <v>972</v>
      </c>
      <c r="B948" t="s">
        <v>12</v>
      </c>
      <c r="C948" t="s">
        <v>33</v>
      </c>
      <c r="D948">
        <v>6.87</v>
      </c>
      <c r="E948">
        <v>2</v>
      </c>
      <c r="F948">
        <v>4</v>
      </c>
      <c r="G948" t="s">
        <v>19</v>
      </c>
      <c r="H948">
        <v>66.5</v>
      </c>
      <c r="I948" t="s">
        <v>26</v>
      </c>
      <c r="J948">
        <v>3</v>
      </c>
      <c r="K948" t="s">
        <v>16</v>
      </c>
    </row>
    <row r="949" spans="1:11" x14ac:dyDescent="0.3">
      <c r="A949" t="s">
        <v>973</v>
      </c>
      <c r="B949" t="s">
        <v>18</v>
      </c>
      <c r="C949" t="s">
        <v>30</v>
      </c>
      <c r="D949">
        <v>5.99</v>
      </c>
      <c r="E949">
        <v>2</v>
      </c>
      <c r="F949">
        <v>2</v>
      </c>
      <c r="G949" t="s">
        <v>19</v>
      </c>
      <c r="H949">
        <v>82.4</v>
      </c>
      <c r="I949" t="s">
        <v>15</v>
      </c>
      <c r="J949">
        <v>1</v>
      </c>
      <c r="K949" t="s">
        <v>16</v>
      </c>
    </row>
    <row r="950" spans="1:11" x14ac:dyDescent="0.3">
      <c r="A950" t="s">
        <v>974</v>
      </c>
      <c r="B950" t="s">
        <v>18</v>
      </c>
      <c r="C950" t="s">
        <v>13</v>
      </c>
      <c r="D950">
        <v>5.7</v>
      </c>
      <c r="E950">
        <v>1</v>
      </c>
      <c r="F950">
        <v>1</v>
      </c>
      <c r="G950" t="s">
        <v>25</v>
      </c>
      <c r="H950">
        <v>77.400000000000006</v>
      </c>
      <c r="I950" t="s">
        <v>26</v>
      </c>
      <c r="J950">
        <v>3</v>
      </c>
      <c r="K950" t="s">
        <v>16</v>
      </c>
    </row>
    <row r="951" spans="1:11" x14ac:dyDescent="0.3">
      <c r="A951" t="s">
        <v>975</v>
      </c>
      <c r="B951" t="s">
        <v>12</v>
      </c>
      <c r="C951" t="s">
        <v>24</v>
      </c>
      <c r="D951">
        <v>7.51</v>
      </c>
      <c r="E951">
        <v>2</v>
      </c>
      <c r="F951">
        <v>2</v>
      </c>
      <c r="G951" t="s">
        <v>25</v>
      </c>
      <c r="H951">
        <v>47.7</v>
      </c>
      <c r="I951" t="s">
        <v>26</v>
      </c>
      <c r="J951">
        <v>2</v>
      </c>
      <c r="K951" t="s">
        <v>16</v>
      </c>
    </row>
    <row r="952" spans="1:11" x14ac:dyDescent="0.3">
      <c r="A952" t="s">
        <v>976</v>
      </c>
      <c r="B952" t="s">
        <v>18</v>
      </c>
      <c r="C952" t="s">
        <v>13</v>
      </c>
      <c r="D952">
        <v>7.6</v>
      </c>
      <c r="E952">
        <v>1</v>
      </c>
      <c r="F952">
        <v>0</v>
      </c>
      <c r="G952" t="s">
        <v>14</v>
      </c>
      <c r="H952">
        <v>41.8</v>
      </c>
      <c r="I952" t="s">
        <v>15</v>
      </c>
      <c r="J952">
        <v>2</v>
      </c>
      <c r="K952" t="s">
        <v>16</v>
      </c>
    </row>
    <row r="953" spans="1:11" x14ac:dyDescent="0.3">
      <c r="A953" t="s">
        <v>977</v>
      </c>
      <c r="B953" t="s">
        <v>18</v>
      </c>
      <c r="C953" t="s">
        <v>30</v>
      </c>
      <c r="D953">
        <v>8.3000000000000007</v>
      </c>
      <c r="E953">
        <v>1</v>
      </c>
      <c r="F953">
        <v>1</v>
      </c>
      <c r="G953" t="s">
        <v>25</v>
      </c>
      <c r="H953">
        <v>68.7</v>
      </c>
      <c r="I953" t="s">
        <v>15</v>
      </c>
      <c r="J953">
        <v>5</v>
      </c>
      <c r="K953" t="s">
        <v>16</v>
      </c>
    </row>
    <row r="954" spans="1:11" x14ac:dyDescent="0.3">
      <c r="A954" t="s">
        <v>978</v>
      </c>
      <c r="B954" t="s">
        <v>12</v>
      </c>
      <c r="C954" t="s">
        <v>33</v>
      </c>
      <c r="D954">
        <v>6.5</v>
      </c>
      <c r="E954">
        <v>3</v>
      </c>
      <c r="F954">
        <v>1</v>
      </c>
      <c r="G954" t="s">
        <v>19</v>
      </c>
      <c r="H954">
        <v>83.9</v>
      </c>
      <c r="I954" t="s">
        <v>15</v>
      </c>
      <c r="J954">
        <v>2</v>
      </c>
      <c r="K954" t="s">
        <v>16</v>
      </c>
    </row>
    <row r="955" spans="1:11" x14ac:dyDescent="0.3">
      <c r="A955" t="s">
        <v>979</v>
      </c>
      <c r="B955" t="s">
        <v>18</v>
      </c>
      <c r="C955" t="s">
        <v>13</v>
      </c>
      <c r="D955">
        <v>6.86</v>
      </c>
      <c r="E955">
        <v>0</v>
      </c>
      <c r="F955">
        <v>0</v>
      </c>
      <c r="G955" t="s">
        <v>14</v>
      </c>
      <c r="H955">
        <v>69.3</v>
      </c>
      <c r="I955" t="s">
        <v>15</v>
      </c>
      <c r="J955">
        <v>1</v>
      </c>
      <c r="K955" t="s">
        <v>22</v>
      </c>
    </row>
    <row r="956" spans="1:11" x14ac:dyDescent="0.3">
      <c r="A956" t="s">
        <v>980</v>
      </c>
      <c r="B956" t="s">
        <v>12</v>
      </c>
      <c r="C956" t="s">
        <v>13</v>
      </c>
      <c r="D956">
        <v>5.62</v>
      </c>
      <c r="E956">
        <v>1</v>
      </c>
      <c r="F956">
        <v>0</v>
      </c>
      <c r="G956" t="s">
        <v>19</v>
      </c>
      <c r="H956">
        <v>66.2</v>
      </c>
      <c r="I956" t="s">
        <v>15</v>
      </c>
      <c r="J956">
        <v>4</v>
      </c>
      <c r="K956" t="s">
        <v>16</v>
      </c>
    </row>
    <row r="957" spans="1:11" x14ac:dyDescent="0.3">
      <c r="A957" t="s">
        <v>981</v>
      </c>
      <c r="B957" t="s">
        <v>12</v>
      </c>
      <c r="C957" t="s">
        <v>33</v>
      </c>
      <c r="D957">
        <v>8.5399999999999991</v>
      </c>
      <c r="E957">
        <v>1</v>
      </c>
      <c r="F957">
        <v>0</v>
      </c>
      <c r="G957" t="s">
        <v>25</v>
      </c>
      <c r="H957">
        <v>60.7</v>
      </c>
      <c r="I957" t="s">
        <v>26</v>
      </c>
      <c r="J957">
        <v>3</v>
      </c>
      <c r="K957" t="s">
        <v>16</v>
      </c>
    </row>
    <row r="958" spans="1:11" x14ac:dyDescent="0.3">
      <c r="A958" t="s">
        <v>982</v>
      </c>
      <c r="B958" t="s">
        <v>12</v>
      </c>
      <c r="C958" t="s">
        <v>24</v>
      </c>
      <c r="D958">
        <v>7.07</v>
      </c>
      <c r="E958">
        <v>0</v>
      </c>
      <c r="F958">
        <v>4</v>
      </c>
      <c r="G958" t="s">
        <v>19</v>
      </c>
      <c r="H958">
        <v>45.1</v>
      </c>
      <c r="I958" t="s">
        <v>15</v>
      </c>
      <c r="J958">
        <v>0</v>
      </c>
      <c r="K958" t="s">
        <v>22</v>
      </c>
    </row>
    <row r="959" spans="1:11" x14ac:dyDescent="0.3">
      <c r="A959" t="s">
        <v>983</v>
      </c>
      <c r="B959" t="s">
        <v>12</v>
      </c>
      <c r="C959" t="s">
        <v>33</v>
      </c>
      <c r="D959">
        <v>7.72</v>
      </c>
      <c r="E959">
        <v>0</v>
      </c>
      <c r="F959">
        <v>0</v>
      </c>
      <c r="G959" t="s">
        <v>19</v>
      </c>
      <c r="H959">
        <v>50.6</v>
      </c>
      <c r="I959" t="s">
        <v>26</v>
      </c>
      <c r="J959">
        <v>2</v>
      </c>
      <c r="K959" t="s">
        <v>16</v>
      </c>
    </row>
    <row r="960" spans="1:11" x14ac:dyDescent="0.3">
      <c r="A960" t="s">
        <v>984</v>
      </c>
      <c r="B960" t="s">
        <v>12</v>
      </c>
      <c r="C960" t="s">
        <v>13</v>
      </c>
      <c r="D960">
        <v>7.76</v>
      </c>
      <c r="E960">
        <v>2</v>
      </c>
      <c r="F960">
        <v>0</v>
      </c>
      <c r="G960" t="s">
        <v>25</v>
      </c>
      <c r="H960">
        <v>40.700000000000003</v>
      </c>
      <c r="I960" t="s">
        <v>26</v>
      </c>
      <c r="J960">
        <v>2</v>
      </c>
      <c r="K960" t="s">
        <v>16</v>
      </c>
    </row>
    <row r="961" spans="1:11" x14ac:dyDescent="0.3">
      <c r="A961" t="s">
        <v>985</v>
      </c>
      <c r="B961" t="s">
        <v>18</v>
      </c>
      <c r="C961" t="s">
        <v>24</v>
      </c>
      <c r="D961">
        <v>8.4600000000000009</v>
      </c>
      <c r="E961">
        <v>3</v>
      </c>
      <c r="F961">
        <v>0</v>
      </c>
      <c r="G961" t="s">
        <v>25</v>
      </c>
      <c r="H961">
        <v>48.5</v>
      </c>
      <c r="I961" t="s">
        <v>15</v>
      </c>
      <c r="J961">
        <v>0</v>
      </c>
      <c r="K961" t="s">
        <v>16</v>
      </c>
    </row>
    <row r="962" spans="1:11" x14ac:dyDescent="0.3">
      <c r="A962" t="s">
        <v>986</v>
      </c>
      <c r="B962" t="s">
        <v>12</v>
      </c>
      <c r="C962" t="s">
        <v>24</v>
      </c>
      <c r="D962">
        <v>6.17</v>
      </c>
      <c r="E962">
        <v>1</v>
      </c>
      <c r="F962">
        <v>2</v>
      </c>
      <c r="G962" t="s">
        <v>25</v>
      </c>
      <c r="H962">
        <v>57.1</v>
      </c>
      <c r="I962" t="s">
        <v>26</v>
      </c>
      <c r="J962">
        <v>0</v>
      </c>
      <c r="K962" t="s">
        <v>22</v>
      </c>
    </row>
    <row r="963" spans="1:11" x14ac:dyDescent="0.3">
      <c r="A963" t="s">
        <v>987</v>
      </c>
      <c r="B963" t="s">
        <v>18</v>
      </c>
      <c r="C963" t="s">
        <v>33</v>
      </c>
      <c r="D963">
        <v>7.7</v>
      </c>
      <c r="E963">
        <v>0</v>
      </c>
      <c r="F963">
        <v>0</v>
      </c>
      <c r="G963" t="s">
        <v>19</v>
      </c>
      <c r="H963">
        <v>76.599999999999994</v>
      </c>
      <c r="I963" t="s">
        <v>15</v>
      </c>
      <c r="J963">
        <v>1</v>
      </c>
      <c r="K963" t="s">
        <v>16</v>
      </c>
    </row>
    <row r="964" spans="1:11" x14ac:dyDescent="0.3">
      <c r="A964" t="s">
        <v>988</v>
      </c>
      <c r="B964" t="s">
        <v>12</v>
      </c>
      <c r="C964" t="s">
        <v>13</v>
      </c>
      <c r="D964">
        <v>6.97</v>
      </c>
      <c r="E964">
        <v>0</v>
      </c>
      <c r="F964">
        <v>5</v>
      </c>
      <c r="G964" t="s">
        <v>19</v>
      </c>
      <c r="H964">
        <v>58.3</v>
      </c>
      <c r="I964" t="s">
        <v>26</v>
      </c>
      <c r="J964">
        <v>3</v>
      </c>
      <c r="K964" t="s">
        <v>22</v>
      </c>
    </row>
    <row r="965" spans="1:11" x14ac:dyDescent="0.3">
      <c r="A965" t="s">
        <v>989</v>
      </c>
      <c r="B965" t="s">
        <v>12</v>
      </c>
      <c r="C965" t="s">
        <v>30</v>
      </c>
      <c r="D965">
        <v>9.11</v>
      </c>
      <c r="E965">
        <v>2</v>
      </c>
      <c r="F965">
        <v>4</v>
      </c>
      <c r="G965" t="s">
        <v>25</v>
      </c>
      <c r="H965">
        <v>68.8</v>
      </c>
      <c r="I965" t="s">
        <v>15</v>
      </c>
      <c r="J965">
        <v>2</v>
      </c>
      <c r="K965" t="s">
        <v>16</v>
      </c>
    </row>
    <row r="966" spans="1:11" x14ac:dyDescent="0.3">
      <c r="A966" t="s">
        <v>990</v>
      </c>
      <c r="B966" t="s">
        <v>12</v>
      </c>
      <c r="C966" t="s">
        <v>13</v>
      </c>
      <c r="D966">
        <v>6.17</v>
      </c>
      <c r="E966">
        <v>1</v>
      </c>
      <c r="F966">
        <v>1</v>
      </c>
      <c r="G966" t="s">
        <v>25</v>
      </c>
      <c r="H966">
        <v>67</v>
      </c>
      <c r="I966" t="s">
        <v>15</v>
      </c>
      <c r="J966">
        <v>4</v>
      </c>
      <c r="K966" t="s">
        <v>22</v>
      </c>
    </row>
    <row r="967" spans="1:11" x14ac:dyDescent="0.3">
      <c r="A967" t="s">
        <v>991</v>
      </c>
      <c r="B967" t="s">
        <v>12</v>
      </c>
      <c r="C967" t="s">
        <v>21</v>
      </c>
      <c r="D967">
        <v>8.17</v>
      </c>
      <c r="E967">
        <v>1</v>
      </c>
      <c r="F967">
        <v>2</v>
      </c>
      <c r="G967" t="s">
        <v>25</v>
      </c>
      <c r="H967">
        <v>72.5</v>
      </c>
      <c r="I967" t="s">
        <v>15</v>
      </c>
      <c r="J967">
        <v>1</v>
      </c>
      <c r="K967" t="s">
        <v>16</v>
      </c>
    </row>
    <row r="968" spans="1:11" x14ac:dyDescent="0.3">
      <c r="A968" t="s">
        <v>992</v>
      </c>
      <c r="B968" t="s">
        <v>18</v>
      </c>
      <c r="C968" t="s">
        <v>30</v>
      </c>
      <c r="D968">
        <v>7.35</v>
      </c>
      <c r="E968">
        <v>1</v>
      </c>
      <c r="F968">
        <v>0</v>
      </c>
      <c r="G968" t="s">
        <v>19</v>
      </c>
      <c r="H968">
        <v>49.5</v>
      </c>
      <c r="I968" t="s">
        <v>15</v>
      </c>
      <c r="J968">
        <v>1</v>
      </c>
      <c r="K968" t="s">
        <v>16</v>
      </c>
    </row>
    <row r="969" spans="1:11" x14ac:dyDescent="0.3">
      <c r="A969" t="s">
        <v>993</v>
      </c>
      <c r="B969" t="s">
        <v>12</v>
      </c>
      <c r="C969" t="s">
        <v>24</v>
      </c>
      <c r="D969">
        <v>7.3</v>
      </c>
      <c r="E969">
        <v>1</v>
      </c>
      <c r="F969">
        <v>0</v>
      </c>
      <c r="G969" t="s">
        <v>25</v>
      </c>
      <c r="H969">
        <v>80.900000000000006</v>
      </c>
      <c r="I969" t="s">
        <v>15</v>
      </c>
      <c r="J969">
        <v>4</v>
      </c>
      <c r="K969" t="s">
        <v>16</v>
      </c>
    </row>
    <row r="970" spans="1:11" x14ac:dyDescent="0.3">
      <c r="A970" t="s">
        <v>994</v>
      </c>
      <c r="B970" t="s">
        <v>12</v>
      </c>
      <c r="C970" t="s">
        <v>30</v>
      </c>
      <c r="D970">
        <v>7.05</v>
      </c>
      <c r="E970">
        <v>1</v>
      </c>
      <c r="F970">
        <v>3</v>
      </c>
      <c r="G970" t="s">
        <v>19</v>
      </c>
      <c r="H970">
        <v>43.9</v>
      </c>
      <c r="I970" t="s">
        <v>15</v>
      </c>
      <c r="J970">
        <v>4</v>
      </c>
      <c r="K970" t="s">
        <v>16</v>
      </c>
    </row>
    <row r="971" spans="1:11" x14ac:dyDescent="0.3">
      <c r="A971" t="s">
        <v>995</v>
      </c>
      <c r="B971" t="s">
        <v>12</v>
      </c>
      <c r="C971" t="s">
        <v>24</v>
      </c>
      <c r="D971">
        <v>8.35</v>
      </c>
      <c r="E971">
        <v>2</v>
      </c>
      <c r="F971">
        <v>0</v>
      </c>
      <c r="G971" t="s">
        <v>25</v>
      </c>
      <c r="H971">
        <v>58.3</v>
      </c>
      <c r="I971" t="s">
        <v>15</v>
      </c>
      <c r="J971">
        <v>5</v>
      </c>
      <c r="K971" t="s">
        <v>16</v>
      </c>
    </row>
    <row r="972" spans="1:11" x14ac:dyDescent="0.3">
      <c r="A972" t="s">
        <v>996</v>
      </c>
      <c r="B972" t="s">
        <v>18</v>
      </c>
      <c r="C972" t="s">
        <v>24</v>
      </c>
      <c r="D972">
        <v>7.26</v>
      </c>
      <c r="E972">
        <v>1</v>
      </c>
      <c r="F972">
        <v>0</v>
      </c>
      <c r="G972" t="s">
        <v>14</v>
      </c>
      <c r="H972">
        <v>64.7</v>
      </c>
      <c r="I972" t="s">
        <v>26</v>
      </c>
      <c r="J972">
        <v>4</v>
      </c>
      <c r="K972" t="s">
        <v>16</v>
      </c>
    </row>
    <row r="973" spans="1:11" x14ac:dyDescent="0.3">
      <c r="A973" t="s">
        <v>997</v>
      </c>
      <c r="B973" t="s">
        <v>18</v>
      </c>
      <c r="C973" t="s">
        <v>30</v>
      </c>
      <c r="D973">
        <v>5.48</v>
      </c>
      <c r="E973">
        <v>1</v>
      </c>
      <c r="F973">
        <v>1</v>
      </c>
      <c r="G973" t="s">
        <v>25</v>
      </c>
      <c r="H973">
        <v>76.400000000000006</v>
      </c>
      <c r="I973" t="s">
        <v>15</v>
      </c>
      <c r="J973">
        <v>0</v>
      </c>
      <c r="K973" t="s">
        <v>22</v>
      </c>
    </row>
    <row r="974" spans="1:11" x14ac:dyDescent="0.3">
      <c r="A974" t="s">
        <v>998</v>
      </c>
      <c r="B974" t="s">
        <v>18</v>
      </c>
      <c r="C974" t="s">
        <v>24</v>
      </c>
      <c r="D974">
        <v>8.2200000000000006</v>
      </c>
      <c r="E974">
        <v>1</v>
      </c>
      <c r="F974">
        <v>0</v>
      </c>
      <c r="G974" t="s">
        <v>25</v>
      </c>
      <c r="H974">
        <v>85.7</v>
      </c>
      <c r="I974" t="s">
        <v>15</v>
      </c>
      <c r="J974">
        <v>2</v>
      </c>
      <c r="K974" t="s">
        <v>16</v>
      </c>
    </row>
    <row r="975" spans="1:11" x14ac:dyDescent="0.3">
      <c r="A975" t="s">
        <v>999</v>
      </c>
      <c r="B975" t="s">
        <v>12</v>
      </c>
      <c r="C975" t="s">
        <v>24</v>
      </c>
      <c r="D975">
        <v>8.0399999999999991</v>
      </c>
      <c r="E975">
        <v>2</v>
      </c>
      <c r="F975">
        <v>4</v>
      </c>
      <c r="G975" t="s">
        <v>14</v>
      </c>
      <c r="H975">
        <v>76.5</v>
      </c>
      <c r="I975" t="s">
        <v>15</v>
      </c>
      <c r="J975">
        <v>5</v>
      </c>
      <c r="K975" t="s">
        <v>16</v>
      </c>
    </row>
    <row r="976" spans="1:11" x14ac:dyDescent="0.3">
      <c r="A976" t="s">
        <v>1000</v>
      </c>
      <c r="B976" t="s">
        <v>12</v>
      </c>
      <c r="C976" t="s">
        <v>21</v>
      </c>
      <c r="D976">
        <v>7.59</v>
      </c>
      <c r="E976">
        <v>1</v>
      </c>
      <c r="F976">
        <v>0</v>
      </c>
      <c r="G976" t="s">
        <v>14</v>
      </c>
      <c r="H976">
        <v>86.2</v>
      </c>
      <c r="I976" t="s">
        <v>26</v>
      </c>
      <c r="J976">
        <v>0</v>
      </c>
      <c r="K976" t="s">
        <v>16</v>
      </c>
    </row>
    <row r="977" spans="1:11" x14ac:dyDescent="0.3">
      <c r="A977" t="s">
        <v>1001</v>
      </c>
      <c r="B977" t="s">
        <v>12</v>
      </c>
      <c r="C977" t="s">
        <v>13</v>
      </c>
      <c r="D977">
        <v>5.87</v>
      </c>
      <c r="E977">
        <v>0</v>
      </c>
      <c r="F977">
        <v>3</v>
      </c>
      <c r="G977" t="s">
        <v>25</v>
      </c>
      <c r="H977">
        <v>52.6</v>
      </c>
      <c r="I977" t="s">
        <v>26</v>
      </c>
      <c r="J977">
        <v>5</v>
      </c>
      <c r="K977" t="s">
        <v>22</v>
      </c>
    </row>
    <row r="978" spans="1:11" x14ac:dyDescent="0.3">
      <c r="A978" t="s">
        <v>1002</v>
      </c>
      <c r="B978" t="s">
        <v>12</v>
      </c>
      <c r="C978" t="s">
        <v>13</v>
      </c>
      <c r="D978">
        <v>6.03</v>
      </c>
      <c r="E978">
        <v>1</v>
      </c>
      <c r="F978">
        <v>1</v>
      </c>
      <c r="G978" t="s">
        <v>14</v>
      </c>
      <c r="H978">
        <v>82.9</v>
      </c>
      <c r="I978" t="s">
        <v>15</v>
      </c>
      <c r="J978">
        <v>2</v>
      </c>
      <c r="K978" t="s">
        <v>22</v>
      </c>
    </row>
    <row r="979" spans="1:11" x14ac:dyDescent="0.3">
      <c r="A979" t="s">
        <v>1003</v>
      </c>
      <c r="B979" t="s">
        <v>12</v>
      </c>
      <c r="C979" t="s">
        <v>21</v>
      </c>
      <c r="D979">
        <v>5.12</v>
      </c>
      <c r="E979">
        <v>0</v>
      </c>
      <c r="F979">
        <v>3</v>
      </c>
      <c r="G979" t="s">
        <v>25</v>
      </c>
      <c r="H979">
        <v>80.3</v>
      </c>
      <c r="I979" t="s">
        <v>28</v>
      </c>
      <c r="J979">
        <v>5</v>
      </c>
      <c r="K979" t="s">
        <v>22</v>
      </c>
    </row>
    <row r="980" spans="1:11" x14ac:dyDescent="0.3">
      <c r="A980" t="s">
        <v>1004</v>
      </c>
      <c r="B980" t="s">
        <v>12</v>
      </c>
      <c r="C980" t="s">
        <v>30</v>
      </c>
      <c r="D980">
        <v>7.46</v>
      </c>
      <c r="E980">
        <v>2</v>
      </c>
      <c r="F980">
        <v>0</v>
      </c>
      <c r="G980" t="s">
        <v>25</v>
      </c>
      <c r="H980">
        <v>29.1</v>
      </c>
      <c r="I980" t="s">
        <v>15</v>
      </c>
      <c r="J980">
        <v>0</v>
      </c>
      <c r="K980" t="s">
        <v>22</v>
      </c>
    </row>
    <row r="981" spans="1:11" x14ac:dyDescent="0.3">
      <c r="A981" t="s">
        <v>1005</v>
      </c>
      <c r="B981" t="s">
        <v>12</v>
      </c>
      <c r="C981" t="s">
        <v>33</v>
      </c>
      <c r="D981">
        <v>5.65</v>
      </c>
      <c r="E981">
        <v>1</v>
      </c>
      <c r="F981">
        <v>1</v>
      </c>
      <c r="G981" t="s">
        <v>19</v>
      </c>
      <c r="H981">
        <v>61.7</v>
      </c>
      <c r="I981" t="s">
        <v>15</v>
      </c>
      <c r="J981">
        <v>3</v>
      </c>
      <c r="K981" t="s">
        <v>16</v>
      </c>
    </row>
    <row r="982" spans="1:11" x14ac:dyDescent="0.3">
      <c r="A982" t="s">
        <v>1006</v>
      </c>
      <c r="B982" t="s">
        <v>12</v>
      </c>
      <c r="C982" t="s">
        <v>33</v>
      </c>
      <c r="D982">
        <v>5.28</v>
      </c>
      <c r="E982">
        <v>3</v>
      </c>
      <c r="F982">
        <v>4</v>
      </c>
      <c r="G982" t="s">
        <v>25</v>
      </c>
      <c r="H982">
        <v>74</v>
      </c>
      <c r="I982" t="s">
        <v>26</v>
      </c>
      <c r="J982">
        <v>2</v>
      </c>
      <c r="K982" t="s">
        <v>16</v>
      </c>
    </row>
    <row r="983" spans="1:11" x14ac:dyDescent="0.3">
      <c r="A983" t="s">
        <v>1007</v>
      </c>
      <c r="B983" t="s">
        <v>18</v>
      </c>
      <c r="C983" t="s">
        <v>33</v>
      </c>
      <c r="D983">
        <v>8.27</v>
      </c>
      <c r="E983">
        <v>0</v>
      </c>
      <c r="F983">
        <v>1</v>
      </c>
      <c r="G983" t="s">
        <v>19</v>
      </c>
      <c r="H983">
        <v>57.3</v>
      </c>
      <c r="I983" t="s">
        <v>15</v>
      </c>
      <c r="J983">
        <v>1</v>
      </c>
      <c r="K983" t="s">
        <v>22</v>
      </c>
    </row>
    <row r="984" spans="1:11" x14ac:dyDescent="0.3">
      <c r="A984" t="s">
        <v>1008</v>
      </c>
      <c r="B984" t="s">
        <v>12</v>
      </c>
      <c r="C984" t="s">
        <v>21</v>
      </c>
      <c r="D984">
        <v>7.77</v>
      </c>
      <c r="E984">
        <v>2</v>
      </c>
      <c r="F984">
        <v>0</v>
      </c>
      <c r="G984" t="s">
        <v>25</v>
      </c>
      <c r="H984">
        <v>48.7</v>
      </c>
      <c r="I984" t="s">
        <v>26</v>
      </c>
      <c r="J984">
        <v>2</v>
      </c>
      <c r="K984" t="s">
        <v>16</v>
      </c>
    </row>
    <row r="985" spans="1:11" x14ac:dyDescent="0.3">
      <c r="A985" t="s">
        <v>1009</v>
      </c>
      <c r="B985" t="s">
        <v>12</v>
      </c>
      <c r="C985" t="s">
        <v>21</v>
      </c>
      <c r="D985">
        <v>6.67</v>
      </c>
      <c r="E985">
        <v>1</v>
      </c>
      <c r="F985">
        <v>1</v>
      </c>
      <c r="G985" t="s">
        <v>14</v>
      </c>
      <c r="H985">
        <v>96.7</v>
      </c>
      <c r="I985" t="s">
        <v>15</v>
      </c>
      <c r="J985">
        <v>2</v>
      </c>
      <c r="K985" t="s">
        <v>22</v>
      </c>
    </row>
    <row r="986" spans="1:11" x14ac:dyDescent="0.3">
      <c r="A986" t="s">
        <v>1010</v>
      </c>
      <c r="B986" t="s">
        <v>18</v>
      </c>
      <c r="C986" t="s">
        <v>24</v>
      </c>
      <c r="D986">
        <v>6.87</v>
      </c>
      <c r="E986">
        <v>2</v>
      </c>
      <c r="F986">
        <v>2</v>
      </c>
      <c r="G986" t="s">
        <v>25</v>
      </c>
      <c r="H986">
        <v>66.7</v>
      </c>
      <c r="I986" t="s">
        <v>26</v>
      </c>
      <c r="J986">
        <v>2</v>
      </c>
      <c r="K986" t="s">
        <v>22</v>
      </c>
    </row>
    <row r="987" spans="1:11" x14ac:dyDescent="0.3">
      <c r="A987" t="s">
        <v>1011</v>
      </c>
      <c r="B987" t="s">
        <v>12</v>
      </c>
      <c r="C987" t="s">
        <v>33</v>
      </c>
      <c r="D987">
        <v>4.59</v>
      </c>
      <c r="E987">
        <v>1</v>
      </c>
      <c r="F987">
        <v>1</v>
      </c>
      <c r="G987" t="s">
        <v>25</v>
      </c>
      <c r="H987">
        <v>67.099999999999994</v>
      </c>
      <c r="I987" t="s">
        <v>28</v>
      </c>
      <c r="J987">
        <v>3</v>
      </c>
      <c r="K987" t="s">
        <v>22</v>
      </c>
    </row>
    <row r="988" spans="1:11" x14ac:dyDescent="0.3">
      <c r="A988" t="s">
        <v>1012</v>
      </c>
      <c r="B988" t="s">
        <v>18</v>
      </c>
      <c r="C988" t="s">
        <v>30</v>
      </c>
      <c r="D988">
        <v>7.92</v>
      </c>
      <c r="E988">
        <v>1</v>
      </c>
      <c r="F988">
        <v>4</v>
      </c>
      <c r="G988" t="s">
        <v>25</v>
      </c>
      <c r="H988">
        <v>45.4</v>
      </c>
      <c r="I988" t="s">
        <v>26</v>
      </c>
      <c r="J988">
        <v>0</v>
      </c>
      <c r="K988" t="s">
        <v>16</v>
      </c>
    </row>
    <row r="989" spans="1:11" x14ac:dyDescent="0.3">
      <c r="A989" t="s">
        <v>1013</v>
      </c>
      <c r="B989" t="s">
        <v>12</v>
      </c>
      <c r="C989" t="s">
        <v>30</v>
      </c>
      <c r="D989">
        <v>6.31</v>
      </c>
      <c r="E989">
        <v>2</v>
      </c>
      <c r="F989">
        <v>0</v>
      </c>
      <c r="G989" t="s">
        <v>14</v>
      </c>
      <c r="H989">
        <v>55.8</v>
      </c>
      <c r="I989" t="s">
        <v>26</v>
      </c>
      <c r="J989">
        <v>1</v>
      </c>
      <c r="K989" t="s">
        <v>22</v>
      </c>
    </row>
    <row r="990" spans="1:11" x14ac:dyDescent="0.3">
      <c r="A990" t="s">
        <v>1014</v>
      </c>
      <c r="B990" t="s">
        <v>12</v>
      </c>
      <c r="C990" t="s">
        <v>33</v>
      </c>
      <c r="D990">
        <v>7.33</v>
      </c>
      <c r="E990">
        <v>0</v>
      </c>
      <c r="F990">
        <v>1</v>
      </c>
      <c r="G990" t="s">
        <v>25</v>
      </c>
      <c r="H990">
        <v>51.5</v>
      </c>
      <c r="I990" t="s">
        <v>26</v>
      </c>
      <c r="J990">
        <v>0</v>
      </c>
      <c r="K990" t="s">
        <v>22</v>
      </c>
    </row>
    <row r="991" spans="1:11" x14ac:dyDescent="0.3">
      <c r="A991" t="s">
        <v>1015</v>
      </c>
      <c r="B991" t="s">
        <v>18</v>
      </c>
      <c r="C991" t="s">
        <v>33</v>
      </c>
      <c r="D991">
        <v>4.51</v>
      </c>
      <c r="E991">
        <v>0</v>
      </c>
      <c r="F991">
        <v>3</v>
      </c>
      <c r="G991" t="s">
        <v>14</v>
      </c>
      <c r="H991">
        <v>81.2</v>
      </c>
      <c r="I991" t="s">
        <v>28</v>
      </c>
      <c r="J991">
        <v>5</v>
      </c>
      <c r="K991" t="s">
        <v>22</v>
      </c>
    </row>
    <row r="992" spans="1:11" x14ac:dyDescent="0.3">
      <c r="A992" t="s">
        <v>1016</v>
      </c>
      <c r="B992" t="s">
        <v>18</v>
      </c>
      <c r="C992" t="s">
        <v>33</v>
      </c>
      <c r="D992">
        <v>7.98</v>
      </c>
      <c r="E992">
        <v>1</v>
      </c>
      <c r="F992">
        <v>2</v>
      </c>
      <c r="G992" t="s">
        <v>25</v>
      </c>
      <c r="H992">
        <v>72.599999999999994</v>
      </c>
      <c r="I992" t="s">
        <v>28</v>
      </c>
      <c r="J992">
        <v>5</v>
      </c>
      <c r="K992" t="s">
        <v>16</v>
      </c>
    </row>
    <row r="993" spans="1:11" x14ac:dyDescent="0.3">
      <c r="A993" t="s">
        <v>1017</v>
      </c>
      <c r="B993" t="s">
        <v>18</v>
      </c>
      <c r="C993" t="s">
        <v>21</v>
      </c>
      <c r="D993">
        <v>6.25</v>
      </c>
      <c r="E993">
        <v>1</v>
      </c>
      <c r="F993">
        <v>4</v>
      </c>
      <c r="G993" t="s">
        <v>14</v>
      </c>
      <c r="H993">
        <v>56.4</v>
      </c>
      <c r="I993" t="s">
        <v>15</v>
      </c>
      <c r="J993">
        <v>5</v>
      </c>
      <c r="K993" t="s">
        <v>22</v>
      </c>
    </row>
    <row r="994" spans="1:11" x14ac:dyDescent="0.3">
      <c r="A994" t="s">
        <v>1018</v>
      </c>
      <c r="B994" t="s">
        <v>12</v>
      </c>
      <c r="C994" t="s">
        <v>21</v>
      </c>
      <c r="D994">
        <v>5.62</v>
      </c>
      <c r="E994">
        <v>0</v>
      </c>
      <c r="F994">
        <v>5</v>
      </c>
      <c r="G994" t="s">
        <v>25</v>
      </c>
      <c r="H994">
        <v>73.400000000000006</v>
      </c>
      <c r="I994" t="s">
        <v>28</v>
      </c>
      <c r="J994">
        <v>0</v>
      </c>
      <c r="K994" t="s">
        <v>22</v>
      </c>
    </row>
    <row r="995" spans="1:11" x14ac:dyDescent="0.3">
      <c r="A995" t="s">
        <v>1019</v>
      </c>
      <c r="B995" t="s">
        <v>12</v>
      </c>
      <c r="C995" t="s">
        <v>21</v>
      </c>
      <c r="D995">
        <v>6.66</v>
      </c>
      <c r="E995">
        <v>0</v>
      </c>
      <c r="F995">
        <v>1</v>
      </c>
      <c r="G995" t="s">
        <v>25</v>
      </c>
      <c r="H995">
        <v>61.2</v>
      </c>
      <c r="I995" t="s">
        <v>28</v>
      </c>
      <c r="J995">
        <v>4</v>
      </c>
      <c r="K995" t="s">
        <v>22</v>
      </c>
    </row>
    <row r="996" spans="1:11" x14ac:dyDescent="0.3">
      <c r="A996" t="s">
        <v>1020</v>
      </c>
      <c r="B996" t="s">
        <v>12</v>
      </c>
      <c r="C996" t="s">
        <v>13</v>
      </c>
      <c r="D996">
        <v>6.4</v>
      </c>
      <c r="E996">
        <v>0</v>
      </c>
      <c r="F996">
        <v>0</v>
      </c>
      <c r="G996" t="s">
        <v>14</v>
      </c>
      <c r="H996">
        <v>68.5</v>
      </c>
      <c r="I996" t="s">
        <v>15</v>
      </c>
      <c r="J996">
        <v>3</v>
      </c>
      <c r="K996" t="s">
        <v>22</v>
      </c>
    </row>
    <row r="997" spans="1:11" x14ac:dyDescent="0.3">
      <c r="A997" t="s">
        <v>1021</v>
      </c>
      <c r="B997" t="s">
        <v>12</v>
      </c>
      <c r="C997" t="s">
        <v>30</v>
      </c>
      <c r="D997">
        <v>8.07</v>
      </c>
      <c r="E997">
        <v>2</v>
      </c>
      <c r="F997">
        <v>0</v>
      </c>
      <c r="G997" t="s">
        <v>25</v>
      </c>
      <c r="H997">
        <v>68.400000000000006</v>
      </c>
      <c r="I997" t="s">
        <v>15</v>
      </c>
      <c r="J997">
        <v>4</v>
      </c>
      <c r="K997" t="s">
        <v>16</v>
      </c>
    </row>
    <row r="998" spans="1:11" x14ac:dyDescent="0.3">
      <c r="A998" t="s">
        <v>1022</v>
      </c>
      <c r="B998" t="s">
        <v>18</v>
      </c>
      <c r="C998" t="s">
        <v>30</v>
      </c>
      <c r="D998">
        <v>6.58</v>
      </c>
      <c r="E998">
        <v>1</v>
      </c>
      <c r="F998">
        <v>2</v>
      </c>
      <c r="G998" t="s">
        <v>25</v>
      </c>
      <c r="H998">
        <v>71.3</v>
      </c>
      <c r="I998" t="s">
        <v>15</v>
      </c>
      <c r="J998">
        <v>5</v>
      </c>
      <c r="K998" t="s">
        <v>16</v>
      </c>
    </row>
    <row r="999" spans="1:11" x14ac:dyDescent="0.3">
      <c r="A999" t="s">
        <v>1023</v>
      </c>
      <c r="B999" t="s">
        <v>12</v>
      </c>
      <c r="C999" t="s">
        <v>24</v>
      </c>
      <c r="D999">
        <v>8.36</v>
      </c>
      <c r="E999">
        <v>2</v>
      </c>
      <c r="F999">
        <v>4</v>
      </c>
      <c r="G999" t="s">
        <v>19</v>
      </c>
      <c r="H999">
        <v>69.5</v>
      </c>
      <c r="I999" t="s">
        <v>28</v>
      </c>
      <c r="J999">
        <v>3</v>
      </c>
      <c r="K999" t="s">
        <v>16</v>
      </c>
    </row>
    <row r="1000" spans="1:11" x14ac:dyDescent="0.3">
      <c r="A1000" t="s">
        <v>1024</v>
      </c>
      <c r="B1000" t="s">
        <v>18</v>
      </c>
      <c r="C1000" t="s">
        <v>21</v>
      </c>
      <c r="D1000">
        <v>7.33</v>
      </c>
      <c r="E1000">
        <v>3</v>
      </c>
      <c r="F1000">
        <v>0</v>
      </c>
      <c r="G1000" t="s">
        <v>19</v>
      </c>
      <c r="H1000">
        <v>71.3</v>
      </c>
      <c r="I1000" t="s">
        <v>28</v>
      </c>
      <c r="J1000">
        <v>0</v>
      </c>
      <c r="K1000" t="s">
        <v>16</v>
      </c>
    </row>
    <row r="1001" spans="1:11" x14ac:dyDescent="0.3">
      <c r="A1001" t="s">
        <v>1025</v>
      </c>
      <c r="B1001" t="s">
        <v>12</v>
      </c>
      <c r="C1001" t="s">
        <v>13</v>
      </c>
      <c r="D1001">
        <v>7.89</v>
      </c>
      <c r="E1001">
        <v>1</v>
      </c>
      <c r="F1001">
        <v>0</v>
      </c>
      <c r="G1001" t="s">
        <v>25</v>
      </c>
      <c r="H1001">
        <v>83.8</v>
      </c>
      <c r="I1001" t="s">
        <v>15</v>
      </c>
      <c r="J1001">
        <v>5</v>
      </c>
      <c r="K1001" t="s">
        <v>16</v>
      </c>
    </row>
    <row r="1002" spans="1:11" x14ac:dyDescent="0.3">
      <c r="A1002" t="s">
        <v>1026</v>
      </c>
      <c r="B1002" t="s">
        <v>12</v>
      </c>
      <c r="C1002" t="s">
        <v>13</v>
      </c>
      <c r="D1002">
        <v>7</v>
      </c>
      <c r="E1002">
        <v>0</v>
      </c>
      <c r="F1002">
        <v>0</v>
      </c>
      <c r="G1002" t="s">
        <v>25</v>
      </c>
      <c r="H1002">
        <v>74.599999999999994</v>
      </c>
      <c r="I1002" t="s">
        <v>15</v>
      </c>
      <c r="J1002">
        <v>0</v>
      </c>
      <c r="K1002" t="s">
        <v>22</v>
      </c>
    </row>
    <row r="1003" spans="1:11" x14ac:dyDescent="0.3">
      <c r="A1003" t="s">
        <v>1027</v>
      </c>
      <c r="B1003" t="s">
        <v>12</v>
      </c>
      <c r="C1003" t="s">
        <v>30</v>
      </c>
      <c r="D1003">
        <v>8.27</v>
      </c>
      <c r="E1003">
        <v>0</v>
      </c>
      <c r="F1003">
        <v>3</v>
      </c>
      <c r="G1003" t="s">
        <v>25</v>
      </c>
      <c r="H1003">
        <v>59.9</v>
      </c>
      <c r="I1003" t="s">
        <v>28</v>
      </c>
      <c r="J1003">
        <v>3</v>
      </c>
      <c r="K1003" t="s">
        <v>22</v>
      </c>
    </row>
    <row r="1004" spans="1:11" x14ac:dyDescent="0.3">
      <c r="A1004" t="s">
        <v>1028</v>
      </c>
      <c r="B1004" t="s">
        <v>18</v>
      </c>
      <c r="C1004" t="s">
        <v>21</v>
      </c>
      <c r="D1004">
        <v>5.85</v>
      </c>
      <c r="E1004">
        <v>0</v>
      </c>
      <c r="F1004">
        <v>0</v>
      </c>
      <c r="G1004" t="s">
        <v>25</v>
      </c>
      <c r="H1004">
        <v>63.5</v>
      </c>
      <c r="I1004" t="s">
        <v>15</v>
      </c>
      <c r="J1004">
        <v>0</v>
      </c>
      <c r="K1004" t="s">
        <v>22</v>
      </c>
    </row>
    <row r="1005" spans="1:11" x14ac:dyDescent="0.3">
      <c r="A1005" t="s">
        <v>1029</v>
      </c>
      <c r="B1005" t="s">
        <v>18</v>
      </c>
      <c r="C1005" t="s">
        <v>24</v>
      </c>
      <c r="D1005">
        <v>7.11</v>
      </c>
      <c r="E1005">
        <v>3</v>
      </c>
      <c r="F1005">
        <v>1</v>
      </c>
      <c r="G1005" t="s">
        <v>14</v>
      </c>
      <c r="H1005">
        <v>83.5</v>
      </c>
      <c r="I1005" t="s">
        <v>26</v>
      </c>
      <c r="J1005">
        <v>0</v>
      </c>
      <c r="K1005" t="s">
        <v>22</v>
      </c>
    </row>
    <row r="1006" spans="1:11" x14ac:dyDescent="0.3">
      <c r="A1006" t="s">
        <v>1030</v>
      </c>
      <c r="B1006" t="s">
        <v>18</v>
      </c>
      <c r="C1006" t="s">
        <v>21</v>
      </c>
      <c r="D1006">
        <v>6.6</v>
      </c>
      <c r="E1006">
        <v>1</v>
      </c>
      <c r="F1006">
        <v>1</v>
      </c>
      <c r="G1006" t="s">
        <v>25</v>
      </c>
      <c r="H1006">
        <v>66.7</v>
      </c>
      <c r="I1006" t="s">
        <v>26</v>
      </c>
      <c r="J1006">
        <v>1</v>
      </c>
      <c r="K1006" t="s">
        <v>22</v>
      </c>
    </row>
    <row r="1007" spans="1:11" x14ac:dyDescent="0.3">
      <c r="A1007" t="s">
        <v>1031</v>
      </c>
      <c r="B1007" t="s">
        <v>18</v>
      </c>
      <c r="C1007" t="s">
        <v>33</v>
      </c>
      <c r="D1007">
        <v>8.4</v>
      </c>
      <c r="E1007">
        <v>0</v>
      </c>
      <c r="F1007">
        <v>3</v>
      </c>
      <c r="G1007" t="s">
        <v>25</v>
      </c>
      <c r="H1007">
        <v>59.4</v>
      </c>
      <c r="I1007" t="s">
        <v>26</v>
      </c>
      <c r="J1007">
        <v>4</v>
      </c>
      <c r="K1007" t="s">
        <v>16</v>
      </c>
    </row>
    <row r="1008" spans="1:11" x14ac:dyDescent="0.3">
      <c r="A1008" t="s">
        <v>1032</v>
      </c>
      <c r="B1008" t="s">
        <v>18</v>
      </c>
      <c r="C1008" t="s">
        <v>21</v>
      </c>
      <c r="D1008">
        <v>8.5</v>
      </c>
      <c r="E1008">
        <v>1</v>
      </c>
      <c r="F1008">
        <v>2</v>
      </c>
      <c r="G1008" t="s">
        <v>14</v>
      </c>
      <c r="H1008">
        <v>55.5</v>
      </c>
      <c r="I1008" t="s">
        <v>26</v>
      </c>
      <c r="J1008">
        <v>4</v>
      </c>
      <c r="K1008" t="s">
        <v>16</v>
      </c>
    </row>
    <row r="1009" spans="1:11" x14ac:dyDescent="0.3">
      <c r="A1009" t="s">
        <v>1033</v>
      </c>
      <c r="B1009" t="s">
        <v>18</v>
      </c>
      <c r="C1009" t="s">
        <v>33</v>
      </c>
      <c r="D1009">
        <v>7</v>
      </c>
      <c r="E1009">
        <v>1</v>
      </c>
      <c r="F1009">
        <v>2</v>
      </c>
      <c r="G1009" t="s">
        <v>25</v>
      </c>
      <c r="H1009">
        <v>69.099999999999994</v>
      </c>
      <c r="I1009" t="s">
        <v>15</v>
      </c>
      <c r="J1009">
        <v>4</v>
      </c>
      <c r="K1009" t="s">
        <v>22</v>
      </c>
    </row>
    <row r="1010" spans="1:11" x14ac:dyDescent="0.3">
      <c r="A1010" t="s">
        <v>1034</v>
      </c>
      <c r="B1010" t="s">
        <v>12</v>
      </c>
      <c r="C1010" t="s">
        <v>33</v>
      </c>
      <c r="D1010">
        <v>5.71</v>
      </c>
      <c r="E1010">
        <v>1</v>
      </c>
      <c r="F1010">
        <v>0</v>
      </c>
      <c r="G1010" t="s">
        <v>25</v>
      </c>
      <c r="H1010">
        <v>52.2</v>
      </c>
      <c r="I1010" t="s">
        <v>15</v>
      </c>
      <c r="J1010">
        <v>2</v>
      </c>
      <c r="K1010" t="s">
        <v>22</v>
      </c>
    </row>
    <row r="1011" spans="1:11" x14ac:dyDescent="0.3">
      <c r="A1011" t="s">
        <v>1035</v>
      </c>
      <c r="B1011" t="s">
        <v>12</v>
      </c>
      <c r="C1011" t="s">
        <v>24</v>
      </c>
      <c r="D1011">
        <v>7.43</v>
      </c>
      <c r="E1011">
        <v>0</v>
      </c>
      <c r="F1011">
        <v>1</v>
      </c>
      <c r="G1011" t="s">
        <v>25</v>
      </c>
      <c r="H1011">
        <v>84.3</v>
      </c>
      <c r="I1011" t="s">
        <v>15</v>
      </c>
      <c r="J1011">
        <v>1</v>
      </c>
      <c r="K1011" t="s">
        <v>22</v>
      </c>
    </row>
    <row r="1012" spans="1:11" x14ac:dyDescent="0.3">
      <c r="A1012" t="s">
        <v>1036</v>
      </c>
      <c r="B1012" t="s">
        <v>12</v>
      </c>
      <c r="C1012" t="s">
        <v>30</v>
      </c>
      <c r="D1012">
        <v>5.34</v>
      </c>
      <c r="E1012">
        <v>3</v>
      </c>
      <c r="F1012">
        <v>2</v>
      </c>
      <c r="G1012" t="s">
        <v>14</v>
      </c>
      <c r="H1012">
        <v>49.4</v>
      </c>
      <c r="I1012" t="s">
        <v>15</v>
      </c>
      <c r="J1012">
        <v>5</v>
      </c>
      <c r="K1012" t="s">
        <v>22</v>
      </c>
    </row>
    <row r="1013" spans="1:11" x14ac:dyDescent="0.3">
      <c r="A1013" t="s">
        <v>1037</v>
      </c>
      <c r="B1013" t="s">
        <v>18</v>
      </c>
      <c r="C1013" t="s">
        <v>21</v>
      </c>
      <c r="D1013">
        <v>8.6300000000000008</v>
      </c>
      <c r="E1013">
        <v>1</v>
      </c>
      <c r="F1013">
        <v>5</v>
      </c>
      <c r="G1013" t="s">
        <v>25</v>
      </c>
      <c r="H1013">
        <v>87.2</v>
      </c>
      <c r="I1013" t="s">
        <v>15</v>
      </c>
      <c r="J1013">
        <v>5</v>
      </c>
      <c r="K1013" t="s">
        <v>16</v>
      </c>
    </row>
    <row r="1014" spans="1:11" x14ac:dyDescent="0.3">
      <c r="A1014" t="s">
        <v>1038</v>
      </c>
      <c r="B1014" t="s">
        <v>18</v>
      </c>
      <c r="C1014" t="s">
        <v>33</v>
      </c>
      <c r="D1014">
        <v>6.53</v>
      </c>
      <c r="E1014">
        <v>0</v>
      </c>
      <c r="F1014">
        <v>0</v>
      </c>
      <c r="G1014" t="s">
        <v>25</v>
      </c>
      <c r="H1014">
        <v>60.7</v>
      </c>
      <c r="I1014" t="s">
        <v>15</v>
      </c>
      <c r="J1014">
        <v>5</v>
      </c>
      <c r="K1014" t="s">
        <v>22</v>
      </c>
    </row>
    <row r="1015" spans="1:11" x14ac:dyDescent="0.3">
      <c r="A1015" t="s">
        <v>1039</v>
      </c>
      <c r="B1015" t="s">
        <v>12</v>
      </c>
      <c r="C1015" t="s">
        <v>21</v>
      </c>
      <c r="D1015">
        <v>6.97</v>
      </c>
      <c r="E1015">
        <v>2</v>
      </c>
      <c r="F1015">
        <v>0</v>
      </c>
      <c r="G1015" t="s">
        <v>25</v>
      </c>
      <c r="H1015">
        <v>48.8</v>
      </c>
      <c r="I1015" t="s">
        <v>15</v>
      </c>
      <c r="J1015">
        <v>4</v>
      </c>
      <c r="K1015" t="s">
        <v>16</v>
      </c>
    </row>
    <row r="1016" spans="1:11" x14ac:dyDescent="0.3">
      <c r="A1016" t="s">
        <v>1040</v>
      </c>
      <c r="B1016" t="s">
        <v>18</v>
      </c>
      <c r="C1016" t="s">
        <v>30</v>
      </c>
      <c r="D1016">
        <v>6.32</v>
      </c>
      <c r="E1016">
        <v>0</v>
      </c>
      <c r="F1016">
        <v>0</v>
      </c>
      <c r="G1016" t="s">
        <v>25</v>
      </c>
      <c r="H1016">
        <v>67.8</v>
      </c>
      <c r="I1016" t="s">
        <v>28</v>
      </c>
      <c r="J1016">
        <v>4</v>
      </c>
      <c r="K1016" t="s">
        <v>22</v>
      </c>
    </row>
    <row r="1017" spans="1:11" x14ac:dyDescent="0.3">
      <c r="A1017" t="s">
        <v>1041</v>
      </c>
      <c r="B1017" t="s">
        <v>18</v>
      </c>
      <c r="C1017" t="s">
        <v>30</v>
      </c>
      <c r="D1017">
        <v>6.1</v>
      </c>
      <c r="E1017">
        <v>3</v>
      </c>
      <c r="F1017">
        <v>0</v>
      </c>
      <c r="G1017" t="s">
        <v>25</v>
      </c>
      <c r="H1017">
        <v>50.7</v>
      </c>
      <c r="I1017" t="s">
        <v>26</v>
      </c>
      <c r="J1017">
        <v>1</v>
      </c>
      <c r="K1017" t="s">
        <v>16</v>
      </c>
    </row>
    <row r="1018" spans="1:11" x14ac:dyDescent="0.3">
      <c r="A1018" t="s">
        <v>1042</v>
      </c>
      <c r="B1018" t="s">
        <v>12</v>
      </c>
      <c r="C1018" t="s">
        <v>13</v>
      </c>
      <c r="D1018">
        <v>7.74</v>
      </c>
      <c r="E1018">
        <v>3</v>
      </c>
      <c r="F1018">
        <v>3</v>
      </c>
      <c r="G1018" t="s">
        <v>19</v>
      </c>
      <c r="H1018">
        <v>65.5</v>
      </c>
      <c r="I1018" t="s">
        <v>28</v>
      </c>
      <c r="J1018">
        <v>0</v>
      </c>
      <c r="K1018" t="s">
        <v>16</v>
      </c>
    </row>
    <row r="1019" spans="1:11" x14ac:dyDescent="0.3">
      <c r="A1019" t="s">
        <v>1043</v>
      </c>
      <c r="B1019" t="s">
        <v>12</v>
      </c>
      <c r="C1019" t="s">
        <v>30</v>
      </c>
      <c r="D1019">
        <v>6.84</v>
      </c>
      <c r="E1019">
        <v>2</v>
      </c>
      <c r="F1019">
        <v>0</v>
      </c>
      <c r="G1019" t="s">
        <v>14</v>
      </c>
      <c r="H1019">
        <v>56.3</v>
      </c>
      <c r="I1019" t="s">
        <v>15</v>
      </c>
      <c r="J1019">
        <v>4</v>
      </c>
      <c r="K1019" t="s">
        <v>22</v>
      </c>
    </row>
    <row r="1020" spans="1:11" x14ac:dyDescent="0.3">
      <c r="A1020" t="s">
        <v>1044</v>
      </c>
      <c r="B1020" t="s">
        <v>18</v>
      </c>
      <c r="C1020" t="s">
        <v>24</v>
      </c>
      <c r="D1020">
        <v>7.04</v>
      </c>
      <c r="E1020">
        <v>2</v>
      </c>
      <c r="F1020">
        <v>1</v>
      </c>
      <c r="G1020" t="s">
        <v>19</v>
      </c>
      <c r="H1020">
        <v>79.2</v>
      </c>
      <c r="I1020" t="s">
        <v>28</v>
      </c>
      <c r="J1020">
        <v>5</v>
      </c>
      <c r="K1020" t="s">
        <v>16</v>
      </c>
    </row>
    <row r="1021" spans="1:11" x14ac:dyDescent="0.3">
      <c r="A1021" t="s">
        <v>1045</v>
      </c>
      <c r="B1021" t="s">
        <v>12</v>
      </c>
      <c r="C1021" t="s">
        <v>33</v>
      </c>
      <c r="D1021">
        <v>6</v>
      </c>
      <c r="E1021">
        <v>1</v>
      </c>
      <c r="F1021">
        <v>0</v>
      </c>
      <c r="G1021" t="s">
        <v>25</v>
      </c>
      <c r="H1021">
        <v>67.099999999999994</v>
      </c>
      <c r="I1021" t="s">
        <v>15</v>
      </c>
      <c r="J1021">
        <v>0</v>
      </c>
      <c r="K1021" t="s">
        <v>22</v>
      </c>
    </row>
    <row r="1022" spans="1:11" x14ac:dyDescent="0.3">
      <c r="A1022" t="s">
        <v>1046</v>
      </c>
      <c r="B1022" t="s">
        <v>18</v>
      </c>
      <c r="C1022" t="s">
        <v>13</v>
      </c>
      <c r="D1022">
        <v>7.86</v>
      </c>
      <c r="E1022">
        <v>3</v>
      </c>
      <c r="F1022">
        <v>0</v>
      </c>
      <c r="G1022" t="s">
        <v>14</v>
      </c>
      <c r="H1022">
        <v>47.2</v>
      </c>
      <c r="I1022" t="s">
        <v>28</v>
      </c>
      <c r="J1022">
        <v>4</v>
      </c>
      <c r="K1022" t="s">
        <v>16</v>
      </c>
    </row>
    <row r="1023" spans="1:11" x14ac:dyDescent="0.3">
      <c r="A1023" t="s">
        <v>1047</v>
      </c>
      <c r="B1023" t="s">
        <v>12</v>
      </c>
      <c r="C1023" t="s">
        <v>24</v>
      </c>
      <c r="D1023">
        <v>7.96</v>
      </c>
      <c r="E1023">
        <v>1</v>
      </c>
      <c r="F1023">
        <v>1</v>
      </c>
      <c r="G1023" t="s">
        <v>25</v>
      </c>
      <c r="H1023">
        <v>56</v>
      </c>
      <c r="I1023" t="s">
        <v>26</v>
      </c>
      <c r="J1023">
        <v>3</v>
      </c>
      <c r="K1023" t="s">
        <v>16</v>
      </c>
    </row>
    <row r="1024" spans="1:11" x14ac:dyDescent="0.3">
      <c r="A1024" t="s">
        <v>1048</v>
      </c>
      <c r="B1024" t="s">
        <v>18</v>
      </c>
      <c r="C1024" t="s">
        <v>21</v>
      </c>
      <c r="D1024">
        <v>6.79</v>
      </c>
      <c r="E1024">
        <v>2</v>
      </c>
      <c r="F1024">
        <v>0</v>
      </c>
      <c r="G1024" t="s">
        <v>14</v>
      </c>
      <c r="H1024">
        <v>75.599999999999994</v>
      </c>
      <c r="I1024" t="s">
        <v>15</v>
      </c>
      <c r="J1024">
        <v>2</v>
      </c>
      <c r="K1024" t="s">
        <v>22</v>
      </c>
    </row>
    <row r="1025" spans="1:11" x14ac:dyDescent="0.3">
      <c r="A1025" t="s">
        <v>1049</v>
      </c>
      <c r="B1025" t="s">
        <v>18</v>
      </c>
      <c r="C1025" t="s">
        <v>33</v>
      </c>
      <c r="D1025">
        <v>8.27</v>
      </c>
      <c r="E1025">
        <v>3</v>
      </c>
      <c r="F1025">
        <v>0</v>
      </c>
      <c r="G1025" t="s">
        <v>14</v>
      </c>
      <c r="H1025">
        <v>84.3</v>
      </c>
      <c r="I1025" t="s">
        <v>15</v>
      </c>
      <c r="J1025">
        <v>4</v>
      </c>
      <c r="K1025" t="s">
        <v>16</v>
      </c>
    </row>
    <row r="1026" spans="1:11" x14ac:dyDescent="0.3">
      <c r="A1026" t="s">
        <v>1050</v>
      </c>
      <c r="B1026" t="s">
        <v>18</v>
      </c>
      <c r="C1026" t="s">
        <v>30</v>
      </c>
      <c r="D1026">
        <v>6.9</v>
      </c>
      <c r="E1026">
        <v>3</v>
      </c>
      <c r="F1026">
        <v>2</v>
      </c>
      <c r="G1026" t="s">
        <v>25</v>
      </c>
      <c r="H1026">
        <v>64.3</v>
      </c>
      <c r="I1026" t="s">
        <v>15</v>
      </c>
      <c r="J1026">
        <v>3</v>
      </c>
      <c r="K1026" t="s">
        <v>22</v>
      </c>
    </row>
    <row r="1027" spans="1:11" x14ac:dyDescent="0.3">
      <c r="A1027" t="s">
        <v>1051</v>
      </c>
      <c r="B1027" t="s">
        <v>12</v>
      </c>
      <c r="C1027" t="s">
        <v>33</v>
      </c>
      <c r="D1027">
        <v>7.78</v>
      </c>
      <c r="E1027">
        <v>2</v>
      </c>
      <c r="F1027">
        <v>1</v>
      </c>
      <c r="G1027" t="s">
        <v>25</v>
      </c>
      <c r="H1027">
        <v>49.3</v>
      </c>
      <c r="I1027" t="s">
        <v>15</v>
      </c>
      <c r="J1027">
        <v>1</v>
      </c>
      <c r="K1027" t="s">
        <v>16</v>
      </c>
    </row>
    <row r="1028" spans="1:11" x14ac:dyDescent="0.3">
      <c r="A1028" t="s">
        <v>1052</v>
      </c>
      <c r="B1028" t="s">
        <v>18</v>
      </c>
      <c r="C1028" t="s">
        <v>21</v>
      </c>
      <c r="D1028">
        <v>5.38</v>
      </c>
      <c r="E1028">
        <v>1</v>
      </c>
      <c r="F1028">
        <v>0</v>
      </c>
      <c r="G1028" t="s">
        <v>19</v>
      </c>
      <c r="H1028">
        <v>80.8</v>
      </c>
      <c r="I1028" t="s">
        <v>26</v>
      </c>
      <c r="J1028">
        <v>3</v>
      </c>
      <c r="K1028" t="s">
        <v>16</v>
      </c>
    </row>
    <row r="1029" spans="1:11" x14ac:dyDescent="0.3">
      <c r="A1029" t="s">
        <v>1053</v>
      </c>
      <c r="B1029" t="s">
        <v>18</v>
      </c>
      <c r="C1029" t="s">
        <v>13</v>
      </c>
      <c r="D1029">
        <v>7.35</v>
      </c>
      <c r="E1029">
        <v>3</v>
      </c>
      <c r="F1029">
        <v>5</v>
      </c>
      <c r="G1029" t="s">
        <v>25</v>
      </c>
      <c r="H1029">
        <v>75.5</v>
      </c>
      <c r="I1029" t="s">
        <v>15</v>
      </c>
      <c r="J1029">
        <v>1</v>
      </c>
      <c r="K1029" t="s">
        <v>22</v>
      </c>
    </row>
    <row r="1030" spans="1:11" x14ac:dyDescent="0.3">
      <c r="A1030" t="s">
        <v>1054</v>
      </c>
      <c r="B1030" t="s">
        <v>12</v>
      </c>
      <c r="C1030" t="s">
        <v>13</v>
      </c>
      <c r="D1030">
        <v>6.73</v>
      </c>
      <c r="E1030">
        <v>1</v>
      </c>
      <c r="F1030">
        <v>2</v>
      </c>
      <c r="G1030" t="s">
        <v>14</v>
      </c>
      <c r="H1030">
        <v>84.6</v>
      </c>
      <c r="I1030" t="s">
        <v>26</v>
      </c>
      <c r="J1030">
        <v>4</v>
      </c>
      <c r="K1030" t="s">
        <v>16</v>
      </c>
    </row>
    <row r="1031" spans="1:11" x14ac:dyDescent="0.3">
      <c r="A1031" t="s">
        <v>1055</v>
      </c>
      <c r="B1031" t="s">
        <v>18</v>
      </c>
      <c r="C1031" t="s">
        <v>13</v>
      </c>
      <c r="D1031">
        <v>7.16</v>
      </c>
      <c r="E1031">
        <v>3</v>
      </c>
      <c r="F1031">
        <v>3</v>
      </c>
      <c r="G1031" t="s">
        <v>25</v>
      </c>
      <c r="H1031">
        <v>69.400000000000006</v>
      </c>
      <c r="I1031" t="s">
        <v>26</v>
      </c>
      <c r="J1031">
        <v>1</v>
      </c>
      <c r="K1031" t="s">
        <v>22</v>
      </c>
    </row>
    <row r="1032" spans="1:11" x14ac:dyDescent="0.3">
      <c r="A1032" t="s">
        <v>1056</v>
      </c>
      <c r="B1032" t="s">
        <v>12</v>
      </c>
      <c r="C1032" t="s">
        <v>30</v>
      </c>
      <c r="D1032">
        <v>7.11</v>
      </c>
      <c r="E1032">
        <v>1</v>
      </c>
      <c r="F1032">
        <v>0</v>
      </c>
      <c r="G1032" t="s">
        <v>25</v>
      </c>
      <c r="H1032">
        <v>57.2</v>
      </c>
      <c r="I1032" t="s">
        <v>26</v>
      </c>
      <c r="J1032">
        <v>3</v>
      </c>
      <c r="K1032" t="s">
        <v>16</v>
      </c>
    </row>
    <row r="1033" spans="1:11" x14ac:dyDescent="0.3">
      <c r="A1033" t="s">
        <v>1057</v>
      </c>
      <c r="B1033" t="s">
        <v>12</v>
      </c>
      <c r="C1033" t="s">
        <v>24</v>
      </c>
      <c r="D1033">
        <v>7.13</v>
      </c>
      <c r="E1033">
        <v>1</v>
      </c>
      <c r="F1033">
        <v>0</v>
      </c>
      <c r="G1033" t="s">
        <v>19</v>
      </c>
      <c r="H1033">
        <v>72.8</v>
      </c>
      <c r="I1033" t="s">
        <v>15</v>
      </c>
      <c r="J1033">
        <v>2</v>
      </c>
      <c r="K1033" t="s">
        <v>16</v>
      </c>
    </row>
    <row r="1034" spans="1:11" x14ac:dyDescent="0.3">
      <c r="A1034" t="s">
        <v>1058</v>
      </c>
      <c r="B1034" t="s">
        <v>12</v>
      </c>
      <c r="C1034" t="s">
        <v>24</v>
      </c>
      <c r="D1034">
        <v>7.62</v>
      </c>
      <c r="E1034">
        <v>1</v>
      </c>
      <c r="F1034">
        <v>0</v>
      </c>
      <c r="G1034" t="s">
        <v>19</v>
      </c>
      <c r="H1034">
        <v>69.900000000000006</v>
      </c>
      <c r="I1034" t="s">
        <v>15</v>
      </c>
      <c r="J1034">
        <v>0</v>
      </c>
      <c r="K1034" t="s">
        <v>16</v>
      </c>
    </row>
    <row r="1035" spans="1:11" x14ac:dyDescent="0.3">
      <c r="A1035" t="s">
        <v>1059</v>
      </c>
      <c r="B1035" t="s">
        <v>12</v>
      </c>
      <c r="C1035" t="s">
        <v>33</v>
      </c>
      <c r="D1035">
        <v>6.43</v>
      </c>
      <c r="E1035">
        <v>1</v>
      </c>
      <c r="F1035">
        <v>0</v>
      </c>
      <c r="G1035" t="s">
        <v>19</v>
      </c>
      <c r="H1035">
        <v>56.4</v>
      </c>
      <c r="I1035" t="s">
        <v>15</v>
      </c>
      <c r="J1035">
        <v>0</v>
      </c>
      <c r="K1035" t="s">
        <v>16</v>
      </c>
    </row>
    <row r="1036" spans="1:11" x14ac:dyDescent="0.3">
      <c r="A1036" t="s">
        <v>1060</v>
      </c>
      <c r="B1036" t="s">
        <v>12</v>
      </c>
      <c r="C1036" t="s">
        <v>30</v>
      </c>
      <c r="D1036">
        <v>7.57</v>
      </c>
      <c r="E1036">
        <v>2</v>
      </c>
      <c r="F1036">
        <v>1</v>
      </c>
      <c r="G1036" t="s">
        <v>25</v>
      </c>
      <c r="H1036">
        <v>68</v>
      </c>
      <c r="I1036" t="s">
        <v>15</v>
      </c>
      <c r="J1036">
        <v>2</v>
      </c>
      <c r="K1036" t="s">
        <v>16</v>
      </c>
    </row>
    <row r="1037" spans="1:11" x14ac:dyDescent="0.3">
      <c r="A1037" t="s">
        <v>1061</v>
      </c>
      <c r="B1037" t="s">
        <v>18</v>
      </c>
      <c r="C1037" t="s">
        <v>13</v>
      </c>
      <c r="D1037">
        <v>8.23</v>
      </c>
      <c r="E1037">
        <v>1</v>
      </c>
      <c r="F1037">
        <v>4</v>
      </c>
      <c r="G1037" t="s">
        <v>25</v>
      </c>
      <c r="H1037">
        <v>62.1</v>
      </c>
      <c r="I1037" t="s">
        <v>26</v>
      </c>
      <c r="J1037">
        <v>5</v>
      </c>
      <c r="K1037" t="s">
        <v>16</v>
      </c>
    </row>
    <row r="1038" spans="1:11" x14ac:dyDescent="0.3">
      <c r="A1038" t="s">
        <v>1062</v>
      </c>
      <c r="B1038" t="s">
        <v>12</v>
      </c>
      <c r="C1038" t="s">
        <v>13</v>
      </c>
      <c r="D1038">
        <v>5.59</v>
      </c>
      <c r="E1038">
        <v>1</v>
      </c>
      <c r="F1038">
        <v>1</v>
      </c>
      <c r="G1038" t="s">
        <v>14</v>
      </c>
      <c r="H1038">
        <v>76.2</v>
      </c>
      <c r="I1038" t="s">
        <v>26</v>
      </c>
      <c r="J1038">
        <v>0</v>
      </c>
      <c r="K1038" t="s">
        <v>22</v>
      </c>
    </row>
    <row r="1039" spans="1:11" x14ac:dyDescent="0.3">
      <c r="A1039" t="s">
        <v>1063</v>
      </c>
      <c r="B1039" t="s">
        <v>18</v>
      </c>
      <c r="C1039" t="s">
        <v>21</v>
      </c>
      <c r="D1039">
        <v>6.22</v>
      </c>
      <c r="E1039">
        <v>1</v>
      </c>
      <c r="F1039">
        <v>0</v>
      </c>
      <c r="G1039" t="s">
        <v>19</v>
      </c>
      <c r="H1039">
        <v>72.400000000000006</v>
      </c>
      <c r="I1039" t="s">
        <v>26</v>
      </c>
      <c r="J1039">
        <v>4</v>
      </c>
      <c r="K1039" t="s">
        <v>16</v>
      </c>
    </row>
    <row r="1040" spans="1:11" x14ac:dyDescent="0.3">
      <c r="A1040" t="s">
        <v>1064</v>
      </c>
      <c r="B1040" t="s">
        <v>12</v>
      </c>
      <c r="C1040" t="s">
        <v>21</v>
      </c>
      <c r="D1040">
        <v>6.26</v>
      </c>
      <c r="E1040">
        <v>2</v>
      </c>
      <c r="F1040">
        <v>1</v>
      </c>
      <c r="G1040" t="s">
        <v>14</v>
      </c>
      <c r="H1040">
        <v>49.2</v>
      </c>
      <c r="I1040" t="s">
        <v>26</v>
      </c>
      <c r="J1040">
        <v>5</v>
      </c>
      <c r="K1040" t="s">
        <v>22</v>
      </c>
    </row>
    <row r="1041" spans="1:11" x14ac:dyDescent="0.3">
      <c r="A1041" t="s">
        <v>1065</v>
      </c>
      <c r="B1041" t="s">
        <v>12</v>
      </c>
      <c r="C1041" t="s">
        <v>13</v>
      </c>
      <c r="D1041">
        <v>5.91</v>
      </c>
      <c r="E1041">
        <v>1</v>
      </c>
      <c r="F1041">
        <v>0</v>
      </c>
      <c r="G1041" t="s">
        <v>14</v>
      </c>
      <c r="H1041">
        <v>47.7</v>
      </c>
      <c r="I1041" t="s">
        <v>28</v>
      </c>
      <c r="J1041">
        <v>4</v>
      </c>
      <c r="K1041" t="s">
        <v>22</v>
      </c>
    </row>
    <row r="1042" spans="1:11" x14ac:dyDescent="0.3">
      <c r="A1042" t="s">
        <v>1066</v>
      </c>
      <c r="B1042" t="s">
        <v>12</v>
      </c>
      <c r="C1042" t="s">
        <v>13</v>
      </c>
      <c r="D1042">
        <v>6.53</v>
      </c>
      <c r="E1042">
        <v>0</v>
      </c>
      <c r="F1042">
        <v>2</v>
      </c>
      <c r="G1042" t="s">
        <v>14</v>
      </c>
      <c r="H1042">
        <v>63.7</v>
      </c>
      <c r="I1042" t="s">
        <v>28</v>
      </c>
      <c r="J1042">
        <v>3</v>
      </c>
      <c r="K1042" t="s">
        <v>22</v>
      </c>
    </row>
    <row r="1043" spans="1:11" x14ac:dyDescent="0.3">
      <c r="A1043" t="s">
        <v>1067</v>
      </c>
      <c r="B1043" t="s">
        <v>18</v>
      </c>
      <c r="C1043" t="s">
        <v>30</v>
      </c>
      <c r="D1043">
        <v>8.0299999999999994</v>
      </c>
      <c r="E1043">
        <v>0</v>
      </c>
      <c r="F1043">
        <v>1</v>
      </c>
      <c r="G1043" t="s">
        <v>25</v>
      </c>
      <c r="H1043">
        <v>65.5</v>
      </c>
      <c r="I1043" t="s">
        <v>15</v>
      </c>
      <c r="J1043">
        <v>3</v>
      </c>
      <c r="K1043" t="s">
        <v>22</v>
      </c>
    </row>
    <row r="1044" spans="1:11" x14ac:dyDescent="0.3">
      <c r="A1044" t="s">
        <v>1068</v>
      </c>
      <c r="B1044" t="s">
        <v>12</v>
      </c>
      <c r="C1044" t="s">
        <v>24</v>
      </c>
      <c r="D1044">
        <v>8.4499999999999993</v>
      </c>
      <c r="E1044">
        <v>0</v>
      </c>
      <c r="F1044">
        <v>3</v>
      </c>
      <c r="G1044" t="s">
        <v>25</v>
      </c>
      <c r="H1044">
        <v>76.400000000000006</v>
      </c>
      <c r="I1044" t="s">
        <v>26</v>
      </c>
      <c r="J1044">
        <v>5</v>
      </c>
      <c r="K1044" t="s">
        <v>16</v>
      </c>
    </row>
    <row r="1045" spans="1:11" x14ac:dyDescent="0.3">
      <c r="A1045" t="s">
        <v>1069</v>
      </c>
      <c r="B1045" t="s">
        <v>18</v>
      </c>
      <c r="C1045" t="s">
        <v>21</v>
      </c>
      <c r="D1045">
        <v>7.11</v>
      </c>
      <c r="E1045">
        <v>1</v>
      </c>
      <c r="F1045">
        <v>5</v>
      </c>
      <c r="G1045" t="s">
        <v>25</v>
      </c>
      <c r="H1045">
        <v>72.7</v>
      </c>
      <c r="I1045" t="s">
        <v>26</v>
      </c>
      <c r="J1045">
        <v>5</v>
      </c>
      <c r="K1045" t="s">
        <v>16</v>
      </c>
    </row>
    <row r="1046" spans="1:11" x14ac:dyDescent="0.3">
      <c r="A1046" t="s">
        <v>1070</v>
      </c>
      <c r="B1046" t="s">
        <v>18</v>
      </c>
      <c r="C1046" t="s">
        <v>24</v>
      </c>
      <c r="D1046">
        <v>6.68</v>
      </c>
      <c r="E1046">
        <v>0</v>
      </c>
      <c r="F1046">
        <v>0</v>
      </c>
      <c r="G1046" t="s">
        <v>19</v>
      </c>
      <c r="H1046">
        <v>86.9</v>
      </c>
      <c r="I1046" t="s">
        <v>15</v>
      </c>
      <c r="J1046">
        <v>5</v>
      </c>
      <c r="K1046" t="s">
        <v>16</v>
      </c>
    </row>
    <row r="1047" spans="1:11" x14ac:dyDescent="0.3">
      <c r="A1047" t="s">
        <v>1071</v>
      </c>
      <c r="B1047" t="s">
        <v>18</v>
      </c>
      <c r="C1047" t="s">
        <v>30</v>
      </c>
      <c r="D1047">
        <v>7.8</v>
      </c>
      <c r="E1047">
        <v>0</v>
      </c>
      <c r="F1047">
        <v>1</v>
      </c>
      <c r="G1047" t="s">
        <v>19</v>
      </c>
      <c r="H1047">
        <v>58</v>
      </c>
      <c r="I1047" t="s">
        <v>26</v>
      </c>
      <c r="J1047">
        <v>5</v>
      </c>
      <c r="K1047" t="s">
        <v>16</v>
      </c>
    </row>
    <row r="1048" spans="1:11" x14ac:dyDescent="0.3">
      <c r="A1048" t="s">
        <v>1072</v>
      </c>
      <c r="B1048" t="s">
        <v>12</v>
      </c>
      <c r="C1048" t="s">
        <v>13</v>
      </c>
      <c r="D1048">
        <v>4.6399999999999997</v>
      </c>
      <c r="E1048">
        <v>3</v>
      </c>
      <c r="F1048">
        <v>4</v>
      </c>
      <c r="G1048" t="s">
        <v>25</v>
      </c>
      <c r="H1048">
        <v>57.1</v>
      </c>
      <c r="I1048" t="s">
        <v>26</v>
      </c>
      <c r="J1048">
        <v>1</v>
      </c>
      <c r="K1048" t="s">
        <v>22</v>
      </c>
    </row>
    <row r="1049" spans="1:11" x14ac:dyDescent="0.3">
      <c r="A1049" t="s">
        <v>1073</v>
      </c>
      <c r="B1049" t="s">
        <v>12</v>
      </c>
      <c r="C1049" t="s">
        <v>24</v>
      </c>
      <c r="D1049">
        <v>5.94</v>
      </c>
      <c r="E1049">
        <v>2</v>
      </c>
      <c r="F1049">
        <v>3</v>
      </c>
      <c r="G1049" t="s">
        <v>14</v>
      </c>
      <c r="H1049">
        <v>50.6</v>
      </c>
      <c r="I1049" t="s">
        <v>26</v>
      </c>
      <c r="J1049">
        <v>5</v>
      </c>
      <c r="K1049" t="s">
        <v>22</v>
      </c>
    </row>
    <row r="1050" spans="1:11" x14ac:dyDescent="0.3">
      <c r="A1050" t="s">
        <v>1074</v>
      </c>
      <c r="B1050" t="s">
        <v>18</v>
      </c>
      <c r="C1050" t="s">
        <v>13</v>
      </c>
      <c r="D1050">
        <v>4.68</v>
      </c>
      <c r="E1050">
        <v>1</v>
      </c>
      <c r="F1050">
        <v>1</v>
      </c>
      <c r="G1050" t="s">
        <v>19</v>
      </c>
      <c r="H1050">
        <v>76.2</v>
      </c>
      <c r="I1050" t="s">
        <v>26</v>
      </c>
      <c r="J1050">
        <v>5</v>
      </c>
      <c r="K1050" t="s">
        <v>16</v>
      </c>
    </row>
    <row r="1051" spans="1:11" x14ac:dyDescent="0.3">
      <c r="A1051" t="s">
        <v>1075</v>
      </c>
      <c r="B1051" t="s">
        <v>12</v>
      </c>
      <c r="C1051" t="s">
        <v>13</v>
      </c>
      <c r="D1051">
        <v>5.93</v>
      </c>
      <c r="E1051">
        <v>3</v>
      </c>
      <c r="F1051">
        <v>4</v>
      </c>
      <c r="G1051" t="s">
        <v>19</v>
      </c>
      <c r="H1051">
        <v>65.3</v>
      </c>
      <c r="I1051" t="s">
        <v>15</v>
      </c>
      <c r="J1051">
        <v>3</v>
      </c>
      <c r="K1051" t="s">
        <v>16</v>
      </c>
    </row>
  </sheetData>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F1" workbookViewId="0">
      <selection activeCell="AB16" sqref="AB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local_college_placements</vt:lpstr>
      <vt:lpstr>College Placements Dashbo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Madhukar Eethakota</dc:creator>
  <cp:lastModifiedBy>Madhukar Eethakota</cp:lastModifiedBy>
  <dcterms:created xsi:type="dcterms:W3CDTF">2025-06-30T07:27:48Z</dcterms:created>
  <dcterms:modified xsi:type="dcterms:W3CDTF">2025-07-05T15:22:44Z</dcterms:modified>
</cp:coreProperties>
</file>