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8_{234AF648-CDA1-934D-AF21-B9E79A339736}" xr6:coauthVersionLast="47" xr6:coauthVersionMax="47" xr10:uidLastSave="{00000000-0000-0000-0000-000000000000}"/>
  <bookViews>
    <workbookView xWindow="0" yWindow="500" windowWidth="38400" windowHeight="19340"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4" i="9" l="1"/>
  <c r="AH16" i="9"/>
  <c r="AH17" i="9"/>
  <c r="AH21" i="9"/>
  <c r="AH22" i="9"/>
  <c r="AH24" i="9"/>
  <c r="AH25" i="9"/>
  <c r="AH29" i="9"/>
  <c r="AH32" i="9"/>
  <c r="AH33" i="9"/>
  <c r="AH37" i="9"/>
  <c r="AH40" i="9"/>
  <c r="AH41" i="9"/>
  <c r="AH45" i="9"/>
  <c r="AH48" i="9"/>
  <c r="AH49" i="9"/>
  <c r="AH53" i="9"/>
  <c r="AH56" i="9"/>
  <c r="AH57" i="9"/>
  <c r="AH61" i="9"/>
  <c r="AH63" i="9"/>
  <c r="AH64" i="9"/>
  <c r="AH65" i="9"/>
  <c r="AH69" i="9"/>
  <c r="AH71" i="9"/>
  <c r="AH72" i="9"/>
  <c r="AH79" i="9"/>
  <c r="AH80" i="9"/>
  <c r="AH87" i="9"/>
  <c r="AH88" i="9"/>
  <c r="AH95" i="9"/>
  <c r="AH96" i="9"/>
  <c r="AH103" i="9"/>
  <c r="AH104" i="9"/>
  <c r="AH105" i="9"/>
  <c r="AH107" i="9"/>
  <c r="AH110" i="9"/>
  <c r="AH111" i="9"/>
  <c r="AH113" i="9"/>
  <c r="AH118" i="9"/>
  <c r="AH119" i="9"/>
  <c r="AH121" i="9"/>
  <c r="AH126" i="9"/>
  <c r="AH127" i="9"/>
  <c r="AH9" i="9"/>
  <c r="AA25" i="9"/>
  <c r="AA30" i="9"/>
  <c r="AA32" i="9"/>
  <c r="AA45" i="9"/>
  <c r="AA48" i="9"/>
  <c r="AA56" i="9"/>
  <c r="AA62" i="9"/>
  <c r="AA65" i="9"/>
  <c r="AA72" i="9"/>
  <c r="AA73" i="9"/>
  <c r="N18" i="9" s="1"/>
  <c r="AA76" i="9"/>
  <c r="AA79" i="9"/>
  <c r="AA89" i="9"/>
  <c r="AA93" i="9"/>
  <c r="AA96" i="9"/>
  <c r="AA97" i="9"/>
  <c r="AA111" i="9"/>
  <c r="AA118" i="9"/>
  <c r="AA119" i="9"/>
  <c r="AA121" i="9"/>
  <c r="AA128" i="9"/>
  <c r="AF128" i="9"/>
  <c r="AG128" i="9" s="1"/>
  <c r="AH128" i="9" s="1"/>
  <c r="Y128" i="9"/>
  <c r="Z128" i="9" s="1"/>
  <c r="AF127" i="9"/>
  <c r="AG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F120" i="9"/>
  <c r="AG120" i="9" s="1"/>
  <c r="Y120" i="9"/>
  <c r="Z120" i="9" s="1"/>
  <c r="AF119" i="9"/>
  <c r="AG119" i="9" s="1"/>
  <c r="Y119" i="9"/>
  <c r="Z119" i="9" s="1"/>
  <c r="AF118" i="9"/>
  <c r="AG118" i="9" s="1"/>
  <c r="Y118" i="9"/>
  <c r="Z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Y113" i="9"/>
  <c r="Z113" i="9" s="1"/>
  <c r="AA113" i="9" s="1"/>
  <c r="AF112" i="9"/>
  <c r="AG112" i="9" s="1"/>
  <c r="AH112" i="9" s="1"/>
  <c r="Y112" i="9"/>
  <c r="Z112" i="9" s="1"/>
  <c r="AA112" i="9" s="1"/>
  <c r="AF111" i="9"/>
  <c r="AG111" i="9" s="1"/>
  <c r="Y111" i="9"/>
  <c r="Z111" i="9" s="1"/>
  <c r="AF110" i="9"/>
  <c r="AG110" i="9" s="1"/>
  <c r="Y110" i="9"/>
  <c r="Z110" i="9" s="1"/>
  <c r="AA110" i="9" s="1"/>
  <c r="R11" i="9" s="1"/>
  <c r="AF109" i="9"/>
  <c r="AG109" i="9" s="1"/>
  <c r="AH109" i="9" s="1"/>
  <c r="Y109" i="9"/>
  <c r="Z109" i="9" s="1"/>
  <c r="AA109" i="9" s="1"/>
  <c r="AG108" i="9"/>
  <c r="AF108" i="9"/>
  <c r="Y108" i="9"/>
  <c r="Z108" i="9" s="1"/>
  <c r="AA108" i="9" s="1"/>
  <c r="AF107" i="9"/>
  <c r="AG107" i="9" s="1"/>
  <c r="Y107" i="9"/>
  <c r="Z107" i="9" s="1"/>
  <c r="AA107" i="9" s="1"/>
  <c r="AF106" i="9"/>
  <c r="AG106" i="9" s="1"/>
  <c r="Y106" i="9"/>
  <c r="Z106" i="9" s="1"/>
  <c r="AF105" i="9"/>
  <c r="AG105" i="9" s="1"/>
  <c r="Y105" i="9"/>
  <c r="Z105" i="9" s="1"/>
  <c r="AA105" i="9" s="1"/>
  <c r="Q17" i="9" s="1"/>
  <c r="AF104" i="9"/>
  <c r="AG104" i="9" s="1"/>
  <c r="Y104" i="9"/>
  <c r="Z104" i="9" s="1"/>
  <c r="AA104" i="9" s="1"/>
  <c r="AF103" i="9"/>
  <c r="AG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F96" i="9"/>
  <c r="AG96" i="9" s="1"/>
  <c r="Y96" i="9"/>
  <c r="Z96" i="9" s="1"/>
  <c r="AF95" i="9"/>
  <c r="AG95" i="9" s="1"/>
  <c r="Y95" i="9"/>
  <c r="Z95" i="9" s="1"/>
  <c r="AA95" i="9" s="1"/>
  <c r="AF94" i="9"/>
  <c r="AG94" i="9" s="1"/>
  <c r="AH94" i="9" s="1"/>
  <c r="Y94" i="9"/>
  <c r="Z94" i="9" s="1"/>
  <c r="AA94" i="9" s="1"/>
  <c r="AF93" i="9"/>
  <c r="AG93" i="9" s="1"/>
  <c r="AH93" i="9" s="1"/>
  <c r="Y93" i="9"/>
  <c r="Z93" i="9" s="1"/>
  <c r="AF92" i="9"/>
  <c r="AG92" i="9" s="1"/>
  <c r="AH92" i="9" s="1"/>
  <c r="Y92" i="9"/>
  <c r="Z92" i="9" s="1"/>
  <c r="AF91" i="9"/>
  <c r="AG91" i="9" s="1"/>
  <c r="Y91" i="9"/>
  <c r="Z91" i="9" s="1"/>
  <c r="AF90" i="9"/>
  <c r="AG90" i="9" s="1"/>
  <c r="Y90" i="9"/>
  <c r="Z90" i="9" s="1"/>
  <c r="AA90" i="9" s="1"/>
  <c r="AF89" i="9"/>
  <c r="AG89" i="9" s="1"/>
  <c r="Y89" i="9"/>
  <c r="Z89" i="9" s="1"/>
  <c r="AF88" i="9"/>
  <c r="AG88" i="9" s="1"/>
  <c r="Y88" i="9"/>
  <c r="Z88" i="9" s="1"/>
  <c r="AA88" i="9" s="1"/>
  <c r="AF87" i="9"/>
  <c r="AG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Y80" i="9"/>
  <c r="Z80" i="9" s="1"/>
  <c r="AA80" i="9" s="1"/>
  <c r="AF79" i="9"/>
  <c r="AG79" i="9" s="1"/>
  <c r="Y79" i="9"/>
  <c r="Z79" i="9" s="1"/>
  <c r="AF78" i="9"/>
  <c r="AG78" i="9" s="1"/>
  <c r="Y78" i="9"/>
  <c r="Z78" i="9" s="1"/>
  <c r="AA78" i="9" s="1"/>
  <c r="O12" i="9" s="1"/>
  <c r="AF77" i="9"/>
  <c r="AG77" i="9" s="1"/>
  <c r="Y77" i="9"/>
  <c r="Z77" i="9" s="1"/>
  <c r="AA77" i="9" s="1"/>
  <c r="AF76" i="9"/>
  <c r="AG76" i="9" s="1"/>
  <c r="AH76" i="9" s="1"/>
  <c r="Y76" i="9"/>
  <c r="Z76" i="9" s="1"/>
  <c r="AF75" i="9"/>
  <c r="AG75" i="9" s="1"/>
  <c r="Y75" i="9"/>
  <c r="Z75" i="9" s="1"/>
  <c r="AA75" i="9" s="1"/>
  <c r="O9" i="9" s="1"/>
  <c r="AF74" i="9"/>
  <c r="AG74" i="9" s="1"/>
  <c r="Y74" i="9"/>
  <c r="Z74" i="9" s="1"/>
  <c r="AF73" i="9"/>
  <c r="AG73" i="9" s="1"/>
  <c r="Y73" i="9"/>
  <c r="Z73" i="9" s="1"/>
  <c r="AF72" i="9"/>
  <c r="AG72" i="9" s="1"/>
  <c r="Y72" i="9"/>
  <c r="Z72" i="9" s="1"/>
  <c r="AF71" i="9"/>
  <c r="AG71" i="9" s="1"/>
  <c r="Y71" i="9"/>
  <c r="Z71" i="9" s="1"/>
  <c r="AA71" i="9" s="1"/>
  <c r="N16" i="9" s="1"/>
  <c r="AF70" i="9"/>
  <c r="AG70" i="9" s="1"/>
  <c r="Y70" i="9"/>
  <c r="Z70" i="9" s="1"/>
  <c r="AA70" i="9" s="1"/>
  <c r="AF69" i="9"/>
  <c r="AG69" i="9" s="1"/>
  <c r="Y69" i="9"/>
  <c r="Z69" i="9" s="1"/>
  <c r="AA69" i="9" s="1"/>
  <c r="N14" i="9" s="1"/>
  <c r="AF68" i="9"/>
  <c r="AG68" i="9" s="1"/>
  <c r="Y68" i="9"/>
  <c r="Z68" i="9" s="1"/>
  <c r="AA68" i="9" s="1"/>
  <c r="AF67" i="9"/>
  <c r="AG67" i="9" s="1"/>
  <c r="Y67" i="9"/>
  <c r="Z67" i="9" s="1"/>
  <c r="AF66" i="9"/>
  <c r="AG66" i="9" s="1"/>
  <c r="Y66" i="9"/>
  <c r="Z66" i="9" s="1"/>
  <c r="AA66" i="9" s="1"/>
  <c r="AF65" i="9"/>
  <c r="AG65" i="9" s="1"/>
  <c r="Y65" i="9"/>
  <c r="Z65" i="9" s="1"/>
  <c r="AF64" i="9"/>
  <c r="AG64" i="9" s="1"/>
  <c r="Y64" i="9"/>
  <c r="Z64" i="9" s="1"/>
  <c r="AA64" i="9" s="1"/>
  <c r="AF63" i="9"/>
  <c r="AG63" i="9" s="1"/>
  <c r="Y63" i="9"/>
  <c r="Z63" i="9" s="1"/>
  <c r="AA63" i="9" s="1"/>
  <c r="N8" i="9" s="1"/>
  <c r="AF62" i="9"/>
  <c r="AG62" i="9" s="1"/>
  <c r="Y62" i="9"/>
  <c r="Z62" i="9" s="1"/>
  <c r="AF61" i="9"/>
  <c r="AG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Y56" i="9"/>
  <c r="Z56" i="9" s="1"/>
  <c r="AF55" i="9"/>
  <c r="AG55" i="9" s="1"/>
  <c r="AH55" i="9" s="1"/>
  <c r="Y55" i="9"/>
  <c r="Z55" i="9" s="1"/>
  <c r="AA55" i="9" s="1"/>
  <c r="M11" i="9" s="1"/>
  <c r="AF54" i="9"/>
  <c r="AG54" i="9" s="1"/>
  <c r="Y54" i="9"/>
  <c r="Z54" i="9" s="1"/>
  <c r="AA54" i="9" s="1"/>
  <c r="M10" i="9" s="1"/>
  <c r="AF53" i="9"/>
  <c r="AG53" i="9" s="1"/>
  <c r="Y53" i="9"/>
  <c r="Z53" i="9" s="1"/>
  <c r="AF52" i="9"/>
  <c r="AG52" i="9" s="1"/>
  <c r="AH52" i="9" s="1"/>
  <c r="Y52" i="9"/>
  <c r="Z52" i="9" s="1"/>
  <c r="AA52" i="9" s="1"/>
  <c r="AF51" i="9"/>
  <c r="AG51" i="9" s="1"/>
  <c r="Y51" i="9"/>
  <c r="Z51" i="9" s="1"/>
  <c r="AF50" i="9"/>
  <c r="AG50" i="9" s="1"/>
  <c r="Y50" i="9"/>
  <c r="Z50" i="9" s="1"/>
  <c r="AA50" i="9" s="1"/>
  <c r="AF49" i="9"/>
  <c r="AG49" i="9" s="1"/>
  <c r="Y49" i="9"/>
  <c r="Z49" i="9" s="1"/>
  <c r="AA49" i="9" s="1"/>
  <c r="L16" i="9" s="1"/>
  <c r="AF48" i="9"/>
  <c r="AG48" i="9" s="1"/>
  <c r="Y48" i="9"/>
  <c r="Z48" i="9" s="1"/>
  <c r="AF47" i="9"/>
  <c r="AG47" i="9" s="1"/>
  <c r="Y47" i="9"/>
  <c r="Z47" i="9" s="1"/>
  <c r="AA47" i="9" s="1"/>
  <c r="L14" i="9" s="1"/>
  <c r="AF46" i="9"/>
  <c r="AG46" i="9" s="1"/>
  <c r="AH46" i="9" s="1"/>
  <c r="Y46" i="9"/>
  <c r="Z46" i="9" s="1"/>
  <c r="AA46" i="9" s="1"/>
  <c r="AF45" i="9"/>
  <c r="AG45" i="9" s="1"/>
  <c r="Y45" i="9"/>
  <c r="Z45" i="9" s="1"/>
  <c r="AF44" i="9"/>
  <c r="AG44" i="9" s="1"/>
  <c r="AH44" i="9" s="1"/>
  <c r="L30" i="9" s="1"/>
  <c r="Y44" i="9"/>
  <c r="Z44" i="9" s="1"/>
  <c r="AA44" i="9" s="1"/>
  <c r="AF43" i="9"/>
  <c r="AG43" i="9" s="1"/>
  <c r="Y43" i="9"/>
  <c r="Z43" i="9" s="1"/>
  <c r="AA43" i="9" s="1"/>
  <c r="AF42" i="9"/>
  <c r="AG42" i="9" s="1"/>
  <c r="Y42" i="9"/>
  <c r="Z42" i="9" s="1"/>
  <c r="AA42" i="9" s="1"/>
  <c r="AF41" i="9"/>
  <c r="AG41" i="9" s="1"/>
  <c r="Y41" i="9"/>
  <c r="Z41" i="9" s="1"/>
  <c r="AA41" i="9" s="1"/>
  <c r="L8" i="9" s="1"/>
  <c r="AF40" i="9"/>
  <c r="AG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Y33" i="9"/>
  <c r="Z33" i="9" s="1"/>
  <c r="AA33" i="9" s="1"/>
  <c r="AF32" i="9"/>
  <c r="AG32" i="9" s="1"/>
  <c r="Y32" i="9"/>
  <c r="Z32" i="9" s="1"/>
  <c r="AF31" i="9"/>
  <c r="AG31" i="9" s="1"/>
  <c r="Y31" i="9"/>
  <c r="Z31" i="9" s="1"/>
  <c r="AA31" i="9" s="1"/>
  <c r="AF30" i="9"/>
  <c r="AG30" i="9" s="1"/>
  <c r="AH30" i="9" s="1"/>
  <c r="Y30" i="9"/>
  <c r="Z30" i="9" s="1"/>
  <c r="AF29" i="9"/>
  <c r="AG29" i="9" s="1"/>
  <c r="Y29" i="9"/>
  <c r="Z29" i="9" s="1"/>
  <c r="AA29" i="9" s="1"/>
  <c r="AF28" i="9"/>
  <c r="AG28" i="9" s="1"/>
  <c r="Y28" i="9"/>
  <c r="Z28" i="9" s="1"/>
  <c r="AA28" i="9" s="1"/>
  <c r="AF27" i="9"/>
  <c r="AG27" i="9" s="1"/>
  <c r="Y27" i="9"/>
  <c r="Z27" i="9" s="1"/>
  <c r="AF26" i="9"/>
  <c r="AG26" i="9" s="1"/>
  <c r="Y26" i="9"/>
  <c r="Z26" i="9" s="1"/>
  <c r="AF25" i="9"/>
  <c r="AG25" i="9" s="1"/>
  <c r="Y25" i="9"/>
  <c r="Z25" i="9" s="1"/>
  <c r="I25" i="9"/>
  <c r="AF24" i="9"/>
  <c r="AG24" i="9" s="1"/>
  <c r="Y24" i="9"/>
  <c r="Z24" i="9" s="1"/>
  <c r="AA24" i="9" s="1"/>
  <c r="AF23" i="9"/>
  <c r="AG23" i="9" s="1"/>
  <c r="Y23" i="9"/>
  <c r="Z23" i="9" s="1"/>
  <c r="AA23" i="9" s="1"/>
  <c r="AF22" i="9"/>
  <c r="AG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Y17" i="9"/>
  <c r="Z17" i="9" s="1"/>
  <c r="AA17" i="9" s="1"/>
  <c r="AF16" i="9"/>
  <c r="AG16" i="9" s="1"/>
  <c r="Y16" i="9"/>
  <c r="Z16" i="9" s="1"/>
  <c r="AA16" i="9" s="1"/>
  <c r="AF15" i="9"/>
  <c r="AG15" i="9" s="1"/>
  <c r="Y15" i="9"/>
  <c r="Z15" i="9" s="1"/>
  <c r="AA15" i="9" s="1"/>
  <c r="AF14" i="9"/>
  <c r="AG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Y9" i="9"/>
  <c r="Z9" i="9" s="1"/>
  <c r="AA9" i="9" s="1"/>
  <c r="AF8" i="9"/>
  <c r="AG8" i="9" s="1"/>
  <c r="Y8" i="9"/>
  <c r="Z8" i="9" s="1"/>
  <c r="I6" i="9"/>
  <c r="G49" i="7"/>
  <c r="F49" i="7"/>
  <c r="G48" i="7"/>
  <c r="F48" i="7"/>
  <c r="G47" i="7"/>
  <c r="F47" i="7"/>
  <c r="I8" i="7"/>
  <c r="G19" i="7"/>
  <c r="G20" i="7" s="1"/>
  <c r="G21" i="7" s="1"/>
  <c r="F19" i="7"/>
  <c r="F20" i="7" s="1"/>
  <c r="F21" i="7" s="1"/>
  <c r="E19" i="7"/>
  <c r="D19" i="7"/>
  <c r="C19" i="7"/>
  <c r="E20" i="7" s="1"/>
  <c r="C20" i="7"/>
  <c r="C21" i="7" s="1"/>
  <c r="E47" i="7" s="1"/>
  <c r="M33" i="9" l="1"/>
  <c r="J31" i="9"/>
  <c r="K28" i="9"/>
  <c r="L33" i="9"/>
  <c r="AH31" i="9"/>
  <c r="O28" i="9"/>
  <c r="R34" i="9"/>
  <c r="S31" i="9"/>
  <c r="AH77" i="9"/>
  <c r="O30" i="9" s="1"/>
  <c r="M29" i="9"/>
  <c r="N37" i="9"/>
  <c r="P35" i="9"/>
  <c r="R28" i="9"/>
  <c r="S29" i="9"/>
  <c r="AH73" i="9"/>
  <c r="I30" i="9"/>
  <c r="K36" i="9"/>
  <c r="P32" i="9"/>
  <c r="R29" i="9"/>
  <c r="S34" i="9"/>
  <c r="AH47" i="9"/>
  <c r="AH23" i="9"/>
  <c r="AH70" i="9"/>
  <c r="N34" i="9" s="1"/>
  <c r="I32" i="9"/>
  <c r="J29" i="9"/>
  <c r="Q30" i="9"/>
  <c r="R27" i="9"/>
  <c r="AH108" i="9"/>
  <c r="AH68" i="9"/>
  <c r="N32" i="9" s="1"/>
  <c r="AH28" i="9"/>
  <c r="J36" i="9" s="1"/>
  <c r="AH20" i="9"/>
  <c r="J28" i="9" s="1"/>
  <c r="R32" i="9"/>
  <c r="S37" i="9"/>
  <c r="AH89" i="9"/>
  <c r="P31" i="9" s="1"/>
  <c r="I34" i="9"/>
  <c r="Q32" i="9"/>
  <c r="AH120" i="9"/>
  <c r="P36" i="9"/>
  <c r="R37" i="9"/>
  <c r="AH39" i="9"/>
  <c r="AH15" i="9"/>
  <c r="I31" i="9"/>
  <c r="Q37" i="9"/>
  <c r="AH102" i="9"/>
  <c r="Q33" i="9" s="1"/>
  <c r="AH78" i="9"/>
  <c r="O31" i="9" s="1"/>
  <c r="AH62" i="9"/>
  <c r="M37" i="9" s="1"/>
  <c r="AH54" i="9"/>
  <c r="AH38" i="9"/>
  <c r="K35" i="9" s="1"/>
  <c r="K33" i="9"/>
  <c r="P33" i="9"/>
  <c r="R35" i="9"/>
  <c r="AH123" i="9"/>
  <c r="S32" i="9" s="1"/>
  <c r="AH115" i="9"/>
  <c r="AH99" i="9"/>
  <c r="AH91" i="9"/>
  <c r="AH75" i="9"/>
  <c r="AH67" i="9"/>
  <c r="N31" i="9" s="1"/>
  <c r="AH59" i="9"/>
  <c r="M34" i="9" s="1"/>
  <c r="AH51" i="9"/>
  <c r="L37" i="9" s="1"/>
  <c r="AH43" i="9"/>
  <c r="L29" i="9" s="1"/>
  <c r="AH27" i="9"/>
  <c r="J35" i="9" s="1"/>
  <c r="AH11" i="9"/>
  <c r="K27" i="9"/>
  <c r="L32" i="9"/>
  <c r="P27" i="9"/>
  <c r="R36" i="9"/>
  <c r="S33" i="9"/>
  <c r="AH97" i="9"/>
  <c r="Q28" i="9" s="1"/>
  <c r="AH81" i="9"/>
  <c r="O34" i="9" s="1"/>
  <c r="J27" i="9"/>
  <c r="K32" i="9"/>
  <c r="M30" i="9"/>
  <c r="P28" i="9"/>
  <c r="O36" i="9"/>
  <c r="I37" i="9"/>
  <c r="AH8" i="9"/>
  <c r="I27" i="9" s="1"/>
  <c r="AH122" i="9"/>
  <c r="AH114" i="9"/>
  <c r="AH106" i="9"/>
  <c r="AH98" i="9"/>
  <c r="Q29" i="9" s="1"/>
  <c r="AH90" i="9"/>
  <c r="AH82" i="9"/>
  <c r="O35" i="9" s="1"/>
  <c r="AH74" i="9"/>
  <c r="O27" i="9" s="1"/>
  <c r="AH66" i="9"/>
  <c r="N30" i="9" s="1"/>
  <c r="AH58" i="9"/>
  <c r="AH50" i="9"/>
  <c r="L36" i="9" s="1"/>
  <c r="AH42" i="9"/>
  <c r="L28" i="9" s="1"/>
  <c r="AH34" i="9"/>
  <c r="K31" i="9" s="1"/>
  <c r="AH26" i="9"/>
  <c r="J34" i="9" s="1"/>
  <c r="AH18" i="9"/>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I18" i="9"/>
  <c r="L11" i="9"/>
  <c r="R8" i="9"/>
  <c r="I9" i="9"/>
  <c r="J9" i="9"/>
  <c r="O10" i="9"/>
  <c r="O17" i="9"/>
  <c r="S13" i="9"/>
  <c r="AA8" i="9"/>
  <c r="I8" i="9" s="1"/>
  <c r="AA106" i="9"/>
  <c r="Q18" i="9" s="1"/>
  <c r="AA74" i="9"/>
  <c r="O8" i="9" s="1"/>
  <c r="AA58" i="9"/>
  <c r="M14" i="9" s="1"/>
  <c r="AA34" i="9"/>
  <c r="K12" i="9" s="1"/>
  <c r="AA26" i="9"/>
  <c r="J15" i="9" s="1"/>
  <c r="AA18" i="9"/>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E49" i="7"/>
  <c r="C49" i="7" s="1"/>
  <c r="C47" i="7"/>
  <c r="D47" i="7"/>
  <c r="D49" i="7"/>
  <c r="C48" i="7"/>
  <c r="D48" i="7"/>
  <c r="D20" i="7"/>
  <c r="D21" i="7"/>
  <c r="E21" i="7"/>
</calcChain>
</file>

<file path=xl/sharedStrings.xml><?xml version="1.0" encoding="utf-8"?>
<sst xmlns="http://schemas.openxmlformats.org/spreadsheetml/2006/main" count="169" uniqueCount="149">
  <si>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</si>
  <si>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</si>
  <si>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</si>
  <si>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</si>
  <si>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</si>
  <si>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</si>
  <si>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</si>
  <si>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</si>
  <si>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</si>
  <si>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</si>
  <si>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</si>
  <si>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</si>
  <si>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</si>
  <si>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</si>
  <si>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</si>
  <si>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</si>
  <si>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</si>
  <si>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</si>
  <si>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</si>
  <si>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</si>
  <si>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</si>
  <si>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</si>
  <si>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</si>
  <si>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</si>
  <si>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</si>
  <si>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</si>
  <si>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</si>
  <si>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</si>
  <si>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</si>
  <si>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</si>
  <si>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</si>
  <si>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</si>
  <si>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</si>
  <si>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*One-way sensitivity analyses vary just one parameter value and keeps all other parameters at base case values.</t>
  </si>
  <si>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</si>
  <si>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</si>
  <si>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</si>
  <si>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</si>
  <si>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</si>
  <si>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</si>
  <si>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</si>
  <si>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</si>
  <si>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</si>
  <si>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</si>
  <si>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</si>
  <si>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</si>
  <si>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</si>
  <si>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</si>
  <si>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</si>
  <si>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</si>
  <si>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</si>
  <si>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</si>
  <si>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</si>
  <si>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</si>
  <si>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</si>
  <si>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</si>
  <si>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</si>
  <si>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</si>
  <si>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</si>
  <si>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</si>
  <si>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</si>
  <si>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</si>
  <si>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</si>
  <si>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</si>
  <si>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</si>
  <si>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</si>
  <si>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</si>
  <si>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</si>
  <si>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</si>
  <si>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</si>
  <si>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</si>
  <si>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</si>
  <si>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</si>
  <si>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</si>
  <si>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</si>
  <si>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</si>
  <si>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</si>
  <si>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</si>
  <si>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</si>
  <si>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</si>
  <si>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</si>
  <si>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</si>
  <si>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</si>
  <si>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</si>
  <si>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</si>
  <si>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</si>
  <si>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</si>
  <si>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</si>
  <si>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</si>
  <si>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</si>
  <si>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</si>
  <si>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</si>
  <si>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</si>
  <si>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</si>
  <si>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</si>
  <si>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</si>
  <si>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</si>
  <si>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</si>
  <si>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</si>
  <si>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</si>
  <si>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</si>
  <si>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</si>
  <si>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</si>
  <si>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</si>
  <si>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</si>
  <si>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</si>
  <si>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</si>
  <si>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</si>
  <si>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</si>
  <si>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</si>
  <si>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</si>
  <si>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</si>
  <si>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</si>
  <si>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</si>
  <si>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</si>
  <si>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</si>
  <si>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</si>
  <si>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</si>
  <si>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</si>
  <si>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</si>
  <si>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</si>
  <si>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</si>
  <si>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</si>
  <si>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</si>
  <si>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</si>
  <si>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</si>
  <si>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</si>
  <si>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</si>
  <si>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</si>
  <si>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</si>
  <si>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</si>
  <si>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</si>
  <si>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</si>
  <si>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</si>
  <si>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</si>
  <si>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</si>
  <si>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</si>
  <si>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</si>
  <si>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</si>
  <si>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</si>
  <si>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</si>
  <si>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</si>
  <si>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</si>
  <si>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</si>
  <si>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</si>
  <si>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r>
      <rPr>
        <b/>
        <sz val="11"/>
        <color rgb="FFFF0000"/>
        <rFont val="Calibri (Body)"/>
      </rPr>
      <t>Red box</t>
    </r>
    <r>
      <rPr>
        <sz val="11"/>
        <color theme="1"/>
        <rFont val="Calibri"/>
        <family val="2"/>
        <scheme val="minor"/>
      </rPr>
      <t xml:space="preserve"> indicates hypothetical severe outbreak estimates of immunity and infection probability</t>
    </r>
  </si>
  <si>
    <t>https://www.sph.umn.edu/research/centers/midwest-analytics-and-disease-modeling/</t>
  </si>
  <si>
    <r>
      <rPr>
        <b/>
        <sz val="16"/>
        <color theme="1"/>
        <rFont val="Calibri"/>
        <family val="2"/>
        <scheme val="minor"/>
      </rPr>
      <t xml:space="preserve">For questions, please contact: </t>
    </r>
    <r>
      <rPr>
        <sz val="16"/>
        <color theme="1"/>
        <rFont val="Calibri"/>
        <family val="2"/>
        <scheme val="minor"/>
      </rPr>
      <t>UMN's MADMC Center at madmc@umn.edu</t>
    </r>
  </si>
  <si>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
The authors have no conflicts to disclose.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</si>
</sst>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Body)"/>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56">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7"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8" fillId="4" borderId="0" xfId="0" applyFont="1" applyFill="1" applyAlignment="1">
      <alignment horizontal="center" vertical="center"/>
    </xf>
    <xf numFmtId="0" fontId="29"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4" fillId="4" borderId="0" xfId="0" applyFont="1" applyFill="1" applyAlignment="1">
      <alignment horizontal="center" vertical="center" wrapText="1"/>
    </xf>
    <xf numFmtId="0" fontId="0" fillId="4" borderId="0" xfId="0" applyFill="1" applyAlignment="1">
      <alignment vertical="top" wrapText="1"/>
    </xf>
    <xf numFmtId="0" fontId="21" fillId="2" borderId="0" xfId="0" applyFont="1" applyFill="1" applyAlignment="1">
      <alignment wrapText="1"/>
    </xf>
    <xf numFmtId="0" fontId="14" fillId="4" borderId="0" xfId="0" applyFont="1" applyFill="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0" xfId="0" applyFill="1" applyAlignment="1">
      <alignment horizontal="left" wrapText="1"/>
    </xf>
    <xf numFmtId="0" fontId="0" fillId="4" borderId="0" xfId="0" applyFill="1" applyAlignment="1">
      <alignment horizontal="center"/>
    </xf>
    <xf numFmtId="0" fontId="21" fillId="2" borderId="0" xfId="0" applyFont="1" applyFill="1" applyAlignment="1">
      <alignment horizontal="left" wrapText="1"/>
    </xf>
    <xf numFmtId="0" fontId="7" fillId="4" borderId="0" xfId="0" applyFont="1" applyFill="1" applyAlignment="1">
      <alignment horizontal="left" wrapText="1"/>
    </xf>
    <xf numFmtId="0" fontId="14" fillId="5" borderId="17" xfId="0" applyFont="1" applyFill="1" applyBorder="1" applyAlignment="1">
      <alignment horizontal="center" vertical="center"/>
    </xf>
    <xf numFmtId="0" fontId="14" fillId="5" borderId="17" xfId="0" applyFont="1" applyFill="1" applyBorder="1" applyAlignment="1">
      <alignment horizontal="center" wrapText="1"/>
    </xf>
    <xf numFmtId="0" fontId="7" fillId="4" borderId="0" xfId="0" applyFont="1" applyFill="1" applyAlignment="1">
      <alignment horizontal="left" wrapText="1" indent="2"/>
    </xf>
    <xf numFmtId="0" fontId="0" fillId="4" borderId="0" xfId="0" applyFill="1" applyAlignment="1">
      <alignment horizontal="left" vertical="top"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1" fillId="4" borderId="0" xfId="0" applyFont="1" applyFill="1" applyAlignment="1">
      <alignment horizontal="center" vertical="center" textRotation="90" wrapText="1"/>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22</xdr:row>
      <xdr:rowOff>50800</xdr:rowOff>
    </xdr:from>
    <xdr:to>
      <xdr:col>16</xdr:col>
      <xdr:colOff>495300</xdr:colOff>
      <xdr:row>40</xdr:row>
      <xdr:rowOff>120650</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7"/>
  <sheetViews>
    <sheetView tabSelected="1" topLeftCell="A33" workbookViewId="0">
      <selection activeCell="C46" sqref="C4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105</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c r="D9" s="75"/>
      <c r="E9" s="91"/>
      <c r="F9" s="91"/>
      <c r="G9" s="91"/>
      <c r="H9" s="91"/>
      <c r="I9" s="91"/>
      <c r="J9" s="91"/>
      <c r="K9" s="91"/>
      <c r="L9" s="91"/>
    </row>
    <row r="10" spans="2:12" x14ac:dyDescent="0.2">
      <c r="B10" s="18"/>
      <c r="C10" s="18"/>
      <c r="D10" s="18"/>
    </row>
    <row r="11" spans="2:12" ht="66" x14ac:dyDescent="0.2">
      <c r="B11" s="18"/>
      <c r="C11" s="81" t="s">
        <v>116</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117</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115</v>
      </c>
      <c r="D16" s="76"/>
      <c r="E16" s="92"/>
      <c r="F16" s="92"/>
      <c r="G16" s="92"/>
      <c r="H16" s="92"/>
      <c r="I16" s="92"/>
      <c r="J16" s="92"/>
      <c r="K16" s="92"/>
      <c r="L16" s="92"/>
    </row>
    <row r="17" spans="2:12" ht="23" x14ac:dyDescent="0.2">
      <c r="B17" s="18"/>
      <c r="C17" s="81" t="s">
        <v>112</v>
      </c>
      <c r="D17" s="76"/>
      <c r="E17" s="92"/>
      <c r="F17" s="92"/>
      <c r="G17" s="92"/>
      <c r="H17" s="92"/>
      <c r="I17" s="92"/>
      <c r="J17" s="92"/>
      <c r="K17" s="92"/>
    </row>
    <row r="18" spans="2:12" ht="23" x14ac:dyDescent="0.2">
      <c r="B18" s="18"/>
      <c r="C18" s="81" t="s">
        <v>113</v>
      </c>
      <c r="D18" s="76"/>
      <c r="E18" s="92"/>
      <c r="F18" s="92"/>
      <c r="G18" s="92"/>
      <c r="H18" s="92"/>
      <c r="I18" s="92"/>
      <c r="J18" s="92"/>
      <c r="K18" s="92"/>
    </row>
    <row r="19" spans="2:12" ht="23" x14ac:dyDescent="0.2">
      <c r="B19" s="18"/>
      <c r="C19" s="81" t="s">
        <v>114</v>
      </c>
      <c r="D19" s="76"/>
      <c r="E19" s="92"/>
      <c r="F19" s="92"/>
      <c r="G19" s="92"/>
      <c r="H19" s="92"/>
      <c r="I19" s="92"/>
      <c r="J19" s="92"/>
      <c r="K19" s="92"/>
    </row>
    <row r="20" spans="2:12" ht="21" x14ac:dyDescent="0.2">
      <c r="B20" s="18"/>
      <c r="C20" s="83"/>
      <c r="D20" s="18"/>
    </row>
    <row r="21" spans="2:12" ht="110" x14ac:dyDescent="0.2">
      <c r="B21" s="18"/>
      <c r="C21" s="81" t="s">
        <v>111</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110</v>
      </c>
      <c r="D31" s="76"/>
      <c r="E31" s="92"/>
      <c r="F31" s="92"/>
      <c r="G31" s="92"/>
      <c r="H31" s="92"/>
      <c r="I31" s="92"/>
      <c r="J31" s="92"/>
      <c r="K31" s="92"/>
      <c r="L31" s="92"/>
    </row>
    <row r="32" spans="2:12" ht="21" x14ac:dyDescent="0.2">
      <c r="B32" s="18"/>
      <c r="C32" s="82"/>
      <c r="D32" s="18"/>
    </row>
    <row r="33" spans="2:12" ht="154" x14ac:dyDescent="0.2">
      <c r="B33" s="18"/>
      <c r="C33" s="81" t="s">
        <v>144</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109</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108</v>
      </c>
      <c r="D38" s="77"/>
      <c r="E38" s="92"/>
      <c r="F38" s="92"/>
      <c r="G38" s="92"/>
      <c r="H38" s="92"/>
      <c r="I38" s="92"/>
      <c r="J38" s="92"/>
      <c r="K38" s="92"/>
      <c r="L38" s="92"/>
    </row>
    <row r="39" spans="2:12" ht="21" x14ac:dyDescent="0.2">
      <c r="B39" s="11"/>
      <c r="C39" s="85"/>
      <c r="D39" s="11"/>
    </row>
    <row r="40" spans="2:12" ht="88" x14ac:dyDescent="0.2">
      <c r="B40" s="11"/>
      <c r="C40" s="86" t="s">
        <v>148</v>
      </c>
      <c r="D40" s="78"/>
    </row>
    <row r="41" spans="2:12" x14ac:dyDescent="0.2">
      <c r="B41" s="11"/>
      <c r="C41" s="11"/>
      <c r="D41" s="11"/>
    </row>
    <row r="42" spans="2:12" ht="21" x14ac:dyDescent="0.2">
      <c r="B42" s="11"/>
      <c r="C42" s="87" t="s">
        <v>107</v>
      </c>
      <c r="D42" s="11"/>
    </row>
    <row r="43" spans="2:12" ht="21" x14ac:dyDescent="0.2">
      <c r="B43" s="11"/>
      <c r="C43" s="88" t="s">
        <v>146</v>
      </c>
      <c r="D43" s="11"/>
    </row>
    <row r="44" spans="2:12" ht="21" x14ac:dyDescent="0.2">
      <c r="B44" s="11"/>
      <c r="C44" s="85"/>
      <c r="D44" s="11"/>
    </row>
    <row r="45" spans="2:12" ht="21" x14ac:dyDescent="0.2">
      <c r="B45" s="11"/>
      <c r="C45" s="85" t="s">
        <v>106</v>
      </c>
      <c r="D45" s="11"/>
    </row>
    <row r="46" spans="2:12" ht="21" x14ac:dyDescent="0.2">
      <c r="B46" s="11"/>
      <c r="C46" s="85" t="s">
        <v>147</v>
      </c>
      <c r="D46" s="11"/>
    </row>
    <row r="47" spans="2:12" x14ac:dyDescent="0.2">
      <c r="B47" s="11"/>
      <c r="C47" s="11"/>
      <c r="D47"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B1:AC49"/>
  <sheetViews>
    <sheetView topLeftCell="A5" zoomScaleNormal="100" workbookViewId="0">
      <selection activeCell="F17" sqref="F17:G17"/>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2:29" s="26" customFormat="1" ht="24" x14ac:dyDescent="0.3">
      <c r="C1" s="25"/>
      <c r="E1" s="27"/>
    </row>
    <row r="3" spans="2:29" ht="21" x14ac:dyDescent="0.25">
      <c r="C3" s="100"/>
      <c r="D3" s="100"/>
      <c r="E3" s="100"/>
      <c r="F3" s="100"/>
      <c r="G3" s="100"/>
      <c r="H3" s="100"/>
      <c r="I3" s="33"/>
      <c r="J3" s="33"/>
    </row>
    <row r="4" spans="2:29" ht="21" x14ac:dyDescent="0.25">
      <c r="B4" s="130" t="s">
        <v>104</v>
      </c>
      <c r="C4" s="130"/>
      <c r="D4" s="130"/>
      <c r="E4" s="130"/>
      <c r="F4" s="130"/>
      <c r="G4" s="130"/>
      <c r="H4" s="100"/>
      <c r="I4" s="33"/>
      <c r="J4" s="33"/>
    </row>
    <row r="5" spans="2:29" ht="85" customHeight="1" x14ac:dyDescent="0.2">
      <c r="B5" s="130"/>
      <c r="C5" s="130"/>
      <c r="D5" s="130"/>
      <c r="E5" s="130"/>
      <c r="F5" s="130"/>
      <c r="G5" s="130"/>
    </row>
    <row r="6" spans="2:29" x14ac:dyDescent="0.2">
      <c r="B6" s="3"/>
      <c r="C6" s="3"/>
      <c r="D6" s="3"/>
      <c r="E6" s="3"/>
      <c r="F6" s="3"/>
      <c r="G6" s="3"/>
      <c r="H6" s="3"/>
      <c r="I6" s="3"/>
      <c r="J6" s="3"/>
      <c r="K6" s="3"/>
      <c r="L6" s="3"/>
      <c r="M6" s="3"/>
      <c r="N6" s="3"/>
      <c r="O6" s="3"/>
      <c r="P6" s="3"/>
      <c r="Q6" s="3"/>
      <c r="R6" s="3"/>
      <c r="X6" s="9"/>
    </row>
    <row r="7" spans="2:29" ht="16" thickBot="1" x14ac:dyDescent="0.25">
      <c r="B7" s="4" t="s">
        <v>39</v>
      </c>
      <c r="C7" s="4"/>
      <c r="D7" s="3"/>
      <c r="E7" s="3"/>
      <c r="F7" s="3"/>
      <c r="G7" s="4"/>
      <c r="H7" s="3"/>
      <c r="I7" s="4" t="s">
        <v>20</v>
      </c>
      <c r="J7" s="4"/>
      <c r="K7" s="35"/>
      <c r="L7" s="35"/>
      <c r="M7" s="35"/>
      <c r="N7" s="35"/>
      <c r="O7" s="35"/>
      <c r="P7" s="35"/>
      <c r="Q7" s="35"/>
      <c r="R7" s="18"/>
    </row>
    <row r="8" spans="2:29" ht="33" thickBot="1" x14ac:dyDescent="0.25">
      <c r="B8" s="108" t="s">
        <v>21</v>
      </c>
      <c r="C8" s="108" t="s">
        <v>121</v>
      </c>
      <c r="D8" s="104" t="s">
        <v>14</v>
      </c>
      <c r="E8" s="104" t="s">
        <v>15</v>
      </c>
      <c r="F8" s="32"/>
      <c r="G8" s="4"/>
      <c r="H8" s="3"/>
      <c r="I8" s="135"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135"/>
      <c r="K8" s="135"/>
      <c r="L8" s="135"/>
      <c r="M8" s="135"/>
      <c r="N8" s="135"/>
      <c r="O8" s="135"/>
      <c r="P8" s="135"/>
      <c r="Q8" s="35"/>
      <c r="R8" s="18"/>
      <c r="X8" s="9"/>
      <c r="Y8" s="10"/>
      <c r="Z8" s="10"/>
      <c r="AA8" s="10"/>
      <c r="AB8" s="10"/>
      <c r="AC8" s="10"/>
    </row>
    <row r="9" spans="2:29" ht="27" customHeight="1" x14ac:dyDescent="0.2">
      <c r="B9" s="109" t="s">
        <v>118</v>
      </c>
      <c r="C9" s="107">
        <v>3600000</v>
      </c>
      <c r="D9" s="105" t="s">
        <v>11</v>
      </c>
      <c r="E9" s="34" t="s">
        <v>11</v>
      </c>
      <c r="F9" s="96"/>
      <c r="G9" s="4"/>
      <c r="H9" s="35"/>
      <c r="I9" s="135"/>
      <c r="J9" s="135"/>
      <c r="K9" s="135"/>
      <c r="L9" s="135"/>
      <c r="M9" s="135"/>
      <c r="N9" s="135"/>
      <c r="O9" s="135"/>
      <c r="P9" s="135"/>
      <c r="Q9" s="35"/>
      <c r="R9" s="18"/>
      <c r="X9" s="8"/>
      <c r="Y9" s="93"/>
      <c r="Z9" s="93"/>
      <c r="AA9" s="93"/>
      <c r="AB9" s="94"/>
      <c r="AC9" s="94"/>
    </row>
    <row r="10" spans="2:29" ht="34" x14ac:dyDescent="0.2">
      <c r="B10" s="57" t="s">
        <v>119</v>
      </c>
      <c r="C10" s="72">
        <v>0.5</v>
      </c>
      <c r="D10" s="72">
        <v>0.4</v>
      </c>
      <c r="E10" s="73">
        <v>0.6</v>
      </c>
      <c r="F10" s="97"/>
      <c r="G10" s="4"/>
      <c r="H10" s="35"/>
      <c r="I10" s="135"/>
      <c r="J10" s="135"/>
      <c r="K10" s="135"/>
      <c r="L10" s="135"/>
      <c r="M10" s="135"/>
      <c r="N10" s="135"/>
      <c r="O10" s="135"/>
      <c r="P10" s="135"/>
      <c r="Q10" s="35"/>
      <c r="R10" s="18"/>
      <c r="X10" s="8"/>
      <c r="Y10" s="93"/>
      <c r="Z10" s="93"/>
      <c r="AA10" s="93"/>
      <c r="AB10" s="94"/>
      <c r="AC10" s="94"/>
    </row>
    <row r="11" spans="2:29" ht="50" customHeight="1" x14ac:dyDescent="0.2">
      <c r="B11" s="57" t="s">
        <v>120</v>
      </c>
      <c r="C11" s="72">
        <v>0.01</v>
      </c>
      <c r="D11" s="72">
        <v>5.0000000000000001E-3</v>
      </c>
      <c r="E11" s="73">
        <v>0.02</v>
      </c>
      <c r="F11" s="97"/>
      <c r="G11" s="95"/>
      <c r="H11" s="3"/>
      <c r="I11" s="3"/>
      <c r="J11" s="3"/>
      <c r="K11" s="3"/>
      <c r="L11" s="3"/>
      <c r="M11" s="3"/>
      <c r="N11" s="3"/>
      <c r="O11" s="3"/>
      <c r="P11" s="3"/>
      <c r="Q11" s="3"/>
      <c r="R11" s="18"/>
      <c r="X11" s="8"/>
      <c r="Y11" s="93"/>
      <c r="Z11" s="93"/>
      <c r="AA11" s="93"/>
      <c r="AB11" s="94"/>
      <c r="AC11" s="94"/>
    </row>
    <row r="12" spans="2:29" ht="50" x14ac:dyDescent="0.2">
      <c r="B12" s="57" t="s">
        <v>126</v>
      </c>
      <c r="C12" s="72">
        <v>7.4999999999999997E-2</v>
      </c>
      <c r="D12" s="74">
        <v>0.05</v>
      </c>
      <c r="E12" s="73">
        <v>0.1</v>
      </c>
      <c r="F12" s="97"/>
      <c r="G12" s="95"/>
      <c r="H12" s="3"/>
      <c r="I12" s="3"/>
      <c r="J12" s="3"/>
      <c r="K12" s="3"/>
      <c r="L12" s="3"/>
      <c r="M12" s="3"/>
      <c r="N12" s="3"/>
      <c r="O12" s="3"/>
      <c r="P12" s="3"/>
      <c r="Q12" s="3"/>
      <c r="R12" s="3"/>
      <c r="X12" s="8"/>
      <c r="Y12" s="93"/>
      <c r="Z12" s="93"/>
      <c r="AA12" s="93"/>
      <c r="AB12" s="94"/>
      <c r="AC12" s="94"/>
    </row>
    <row r="13" spans="2:29" ht="29" customHeight="1" x14ac:dyDescent="0.2">
      <c r="B13" s="131" t="s">
        <v>122</v>
      </c>
      <c r="C13" s="131"/>
      <c r="D13" s="131"/>
      <c r="E13" s="131"/>
      <c r="F13" s="97"/>
      <c r="G13" s="3"/>
      <c r="H13" s="3"/>
      <c r="I13" s="3"/>
      <c r="J13" s="3"/>
      <c r="K13" s="3"/>
      <c r="L13" s="3"/>
      <c r="M13" s="3"/>
      <c r="N13" s="3"/>
      <c r="O13" s="3"/>
      <c r="P13" s="3"/>
      <c r="Q13" s="3"/>
      <c r="R13" s="3"/>
    </row>
    <row r="14" spans="2:29" x14ac:dyDescent="0.2">
      <c r="B14" s="3"/>
      <c r="C14" s="40"/>
      <c r="D14" s="40"/>
      <c r="E14" s="40"/>
      <c r="F14" s="40"/>
      <c r="G14" s="3"/>
      <c r="H14" s="3"/>
      <c r="I14" s="3"/>
      <c r="J14" s="3"/>
      <c r="K14" s="3"/>
      <c r="L14" s="3"/>
      <c r="M14" s="3"/>
      <c r="N14" s="3"/>
      <c r="O14" s="3"/>
      <c r="P14" s="3"/>
      <c r="Q14" s="3"/>
      <c r="R14" s="3"/>
    </row>
    <row r="15" spans="2:29" x14ac:dyDescent="0.2">
      <c r="B15" s="3"/>
      <c r="C15" s="3"/>
      <c r="D15" s="3"/>
      <c r="E15" s="3"/>
      <c r="F15" s="3"/>
      <c r="G15" s="3"/>
      <c r="H15" s="3"/>
      <c r="I15" s="3"/>
      <c r="J15" s="3"/>
      <c r="K15" s="3"/>
      <c r="L15" s="3"/>
      <c r="M15" s="3"/>
      <c r="N15" s="3"/>
      <c r="O15" s="3"/>
      <c r="P15" s="3"/>
      <c r="Q15" s="3"/>
      <c r="R15" s="3"/>
    </row>
    <row r="16" spans="2:29" ht="16" thickBot="1" x14ac:dyDescent="0.25">
      <c r="B16" s="4" t="s">
        <v>102</v>
      </c>
      <c r="C16" s="4"/>
      <c r="D16" s="3"/>
      <c r="E16" s="3"/>
      <c r="F16" s="3"/>
      <c r="G16" s="3"/>
      <c r="H16" s="3"/>
      <c r="I16" s="3"/>
      <c r="J16" s="3"/>
      <c r="K16" s="3"/>
      <c r="L16" s="3"/>
      <c r="M16" s="3"/>
      <c r="N16" s="3"/>
      <c r="O16" s="3"/>
      <c r="P16" s="3"/>
      <c r="Q16" s="3"/>
      <c r="R16" s="3"/>
    </row>
    <row r="17" spans="2:18" ht="16" thickBot="1" x14ac:dyDescent="0.25">
      <c r="B17" s="132" t="s">
        <v>101</v>
      </c>
      <c r="C17" s="110" t="s">
        <v>6</v>
      </c>
      <c r="D17" s="133" t="s">
        <v>16</v>
      </c>
      <c r="E17" s="133"/>
      <c r="F17" s="133" t="s">
        <v>19</v>
      </c>
      <c r="G17" s="133"/>
      <c r="H17" s="101"/>
      <c r="I17" s="5"/>
      <c r="J17" s="5"/>
      <c r="K17" s="3"/>
      <c r="L17" s="3"/>
      <c r="M17" s="3"/>
      <c r="N17" s="3"/>
      <c r="O17" s="3"/>
      <c r="P17" s="3"/>
      <c r="Q17" s="3"/>
      <c r="R17" s="3"/>
    </row>
    <row r="18" spans="2:18" ht="17" thickBot="1" x14ac:dyDescent="0.25">
      <c r="B18" s="132"/>
      <c r="C18" s="111" t="s">
        <v>42</v>
      </c>
      <c r="D18" s="111" t="s">
        <v>9</v>
      </c>
      <c r="E18" s="111" t="s">
        <v>10</v>
      </c>
      <c r="F18" s="111" t="s">
        <v>17</v>
      </c>
      <c r="G18" s="111" t="s">
        <v>18</v>
      </c>
      <c r="H18" s="98"/>
      <c r="I18" s="32"/>
      <c r="J18" s="32"/>
      <c r="K18" s="3"/>
      <c r="L18" s="3"/>
      <c r="M18" s="3"/>
      <c r="N18" s="3"/>
      <c r="O18" s="3"/>
      <c r="P18" s="3"/>
      <c r="Q18" s="3"/>
      <c r="R18" s="3"/>
    </row>
    <row r="19" spans="2:18" ht="32" x14ac:dyDescent="0.2">
      <c r="B19" s="114" t="s">
        <v>123</v>
      </c>
      <c r="C19" s="114">
        <f>C9*C10</f>
        <v>1800000</v>
      </c>
      <c r="D19" s="115">
        <f>C9-(D10*C9)</f>
        <v>2160000</v>
      </c>
      <c r="E19" s="113">
        <f>C9-(E10*C9)</f>
        <v>1440000</v>
      </c>
      <c r="F19" s="113">
        <f>C9-(E10*C9)</f>
        <v>1440000</v>
      </c>
      <c r="G19" s="113">
        <f>C9-(D10*C9)</f>
        <v>2160000</v>
      </c>
      <c r="H19" s="49"/>
      <c r="I19" s="18"/>
      <c r="J19" s="18"/>
      <c r="K19" s="3"/>
      <c r="L19" s="3"/>
      <c r="M19" s="3"/>
      <c r="N19" s="3"/>
      <c r="O19" s="3"/>
      <c r="P19" s="3"/>
      <c r="Q19" s="3"/>
      <c r="R19" s="3"/>
    </row>
    <row r="20" spans="2:18" ht="32" x14ac:dyDescent="0.2">
      <c r="B20" s="57" t="s">
        <v>124</v>
      </c>
      <c r="C20" s="57">
        <f>C19*C11</f>
        <v>18000</v>
      </c>
      <c r="D20" s="116">
        <f>C19*D11</f>
        <v>9000</v>
      </c>
      <c r="E20" s="102">
        <f>C19*E11</f>
        <v>36000</v>
      </c>
      <c r="F20" s="102">
        <f>F19*D11</f>
        <v>7200</v>
      </c>
      <c r="G20" s="102">
        <f>G19*E11</f>
        <v>43200</v>
      </c>
      <c r="H20" s="49"/>
      <c r="I20" s="18"/>
      <c r="J20" s="18"/>
      <c r="K20" s="3"/>
      <c r="L20" s="3"/>
      <c r="M20" s="3"/>
      <c r="N20" s="3"/>
      <c r="O20" s="3"/>
      <c r="P20" s="3"/>
      <c r="Q20" s="3"/>
      <c r="R20" s="3"/>
    </row>
    <row r="21" spans="2:18" ht="32" x14ac:dyDescent="0.2">
      <c r="B21" s="57" t="s">
        <v>125</v>
      </c>
      <c r="C21" s="57">
        <f>C20*C12</f>
        <v>1350</v>
      </c>
      <c r="D21" s="116">
        <f>C20*D12</f>
        <v>900</v>
      </c>
      <c r="E21" s="102">
        <f>C20*E12</f>
        <v>1800</v>
      </c>
      <c r="F21" s="102">
        <f>F20*D12</f>
        <v>360</v>
      </c>
      <c r="G21" s="102">
        <f>G20*E12</f>
        <v>4320</v>
      </c>
      <c r="H21" s="49"/>
      <c r="I21" s="18"/>
      <c r="J21" s="18"/>
      <c r="K21" s="3"/>
      <c r="L21" s="3"/>
      <c r="M21" s="3"/>
      <c r="N21" s="3"/>
      <c r="O21" s="3"/>
      <c r="P21" s="3"/>
      <c r="Q21" s="3"/>
      <c r="R21" s="3"/>
    </row>
    <row r="22" spans="2:18" x14ac:dyDescent="0.2">
      <c r="B22" s="41" t="s">
        <v>33</v>
      </c>
      <c r="C22" s="41"/>
      <c r="D22" s="3"/>
      <c r="E22" s="3"/>
      <c r="F22" s="3"/>
      <c r="G22" s="3"/>
      <c r="H22" s="49"/>
      <c r="I22" s="18"/>
      <c r="J22" s="18"/>
      <c r="K22" s="3"/>
      <c r="L22" s="3"/>
      <c r="M22" s="3"/>
      <c r="N22" s="3"/>
      <c r="O22" s="3"/>
      <c r="P22" s="3"/>
      <c r="Q22" s="3"/>
      <c r="R22" s="3"/>
    </row>
    <row r="23" spans="2:18" x14ac:dyDescent="0.2">
      <c r="B23" s="41" t="s">
        <v>37</v>
      </c>
      <c r="C23" s="41"/>
      <c r="D23" s="40"/>
      <c r="E23" s="40"/>
      <c r="F23" s="40"/>
      <c r="G23" s="40"/>
      <c r="H23" s="3"/>
      <c r="I23" s="3"/>
      <c r="J23" s="3"/>
      <c r="K23" s="3"/>
      <c r="L23" s="3"/>
      <c r="M23" s="3"/>
      <c r="N23" s="3"/>
      <c r="O23" s="3"/>
      <c r="P23" s="3"/>
      <c r="Q23" s="3"/>
      <c r="R23" s="3"/>
    </row>
    <row r="24" spans="2:18" ht="44" customHeight="1" x14ac:dyDescent="0.2">
      <c r="B24" s="134" t="s">
        <v>36</v>
      </c>
      <c r="C24" s="134"/>
      <c r="D24" s="134"/>
      <c r="E24" s="134"/>
      <c r="F24" s="134"/>
      <c r="G24" s="134"/>
      <c r="H24" s="40"/>
      <c r="I24" s="40"/>
      <c r="J24" s="3"/>
      <c r="K24" s="3"/>
      <c r="L24" s="3"/>
      <c r="M24" s="3"/>
      <c r="N24" s="3"/>
      <c r="O24" s="3"/>
      <c r="P24" s="3"/>
      <c r="Q24" s="3"/>
      <c r="R24" s="3"/>
    </row>
    <row r="25" spans="2:18" ht="45" customHeight="1" x14ac:dyDescent="0.2">
      <c r="B25" s="134" t="s">
        <v>40</v>
      </c>
      <c r="C25" s="134"/>
      <c r="D25" s="134"/>
      <c r="E25" s="134"/>
      <c r="F25" s="134"/>
      <c r="G25" s="134"/>
      <c r="H25" s="40"/>
      <c r="I25" s="46"/>
      <c r="J25" s="99"/>
      <c r="K25" s="99"/>
      <c r="L25" s="99"/>
      <c r="M25" s="99"/>
      <c r="N25" s="99"/>
      <c r="O25" s="99"/>
      <c r="P25" s="99"/>
      <c r="Q25" s="99"/>
      <c r="R25" s="3"/>
    </row>
    <row r="26" spans="2:18" x14ac:dyDescent="0.2">
      <c r="B26" s="3"/>
      <c r="C26" s="40"/>
      <c r="D26" s="40"/>
      <c r="E26" s="40"/>
      <c r="F26" s="40"/>
      <c r="G26" s="40"/>
      <c r="H26" s="40"/>
      <c r="I26" s="46"/>
      <c r="J26" s="99"/>
      <c r="K26" s="99"/>
      <c r="L26" s="99"/>
      <c r="M26" s="99"/>
      <c r="N26" s="99"/>
      <c r="O26" s="99"/>
      <c r="P26" s="99"/>
      <c r="Q26" s="99"/>
      <c r="R26" s="3"/>
    </row>
    <row r="27" spans="2:18" x14ac:dyDescent="0.2">
      <c r="B27" s="3"/>
      <c r="C27" s="40"/>
      <c r="D27" s="40"/>
      <c r="E27" s="40"/>
      <c r="F27" s="40"/>
      <c r="G27" s="40"/>
      <c r="H27" s="40"/>
      <c r="I27" s="40"/>
      <c r="J27" s="3"/>
      <c r="K27" s="3"/>
      <c r="L27" s="3"/>
      <c r="M27" s="3"/>
      <c r="N27" s="3"/>
      <c r="O27" s="3"/>
      <c r="P27" s="3"/>
      <c r="Q27" s="3"/>
      <c r="R27" s="3"/>
    </row>
    <row r="28" spans="2:18" x14ac:dyDescent="0.2">
      <c r="B28" s="3"/>
      <c r="C28" s="40"/>
      <c r="D28" s="40"/>
      <c r="E28" s="40"/>
      <c r="F28" s="40"/>
      <c r="G28" s="40"/>
      <c r="H28" s="40"/>
      <c r="I28" s="40"/>
      <c r="J28" s="3"/>
      <c r="K28" s="3"/>
      <c r="L28" s="3"/>
      <c r="M28" s="3"/>
      <c r="N28" s="3"/>
      <c r="O28" s="3"/>
      <c r="P28" s="3"/>
      <c r="Q28" s="3"/>
      <c r="R28" s="3"/>
    </row>
    <row r="29" spans="2:18" x14ac:dyDescent="0.2">
      <c r="B29" s="3"/>
      <c r="C29" s="39"/>
      <c r="D29" s="39"/>
      <c r="E29" s="39"/>
      <c r="F29" s="39"/>
      <c r="G29" s="39"/>
      <c r="H29" s="40"/>
      <c r="I29" s="40"/>
      <c r="J29" s="3"/>
      <c r="K29" s="3"/>
      <c r="L29" s="3"/>
      <c r="M29" s="3"/>
      <c r="N29" s="3"/>
      <c r="O29" s="3"/>
      <c r="P29" s="3"/>
      <c r="Q29" s="3"/>
      <c r="R29" s="3"/>
    </row>
    <row r="30" spans="2:18" x14ac:dyDescent="0.2">
      <c r="B30" s="3"/>
      <c r="C30" s="3"/>
      <c r="D30" s="39"/>
      <c r="E30" s="39"/>
      <c r="F30" s="39"/>
      <c r="G30" s="39"/>
      <c r="H30" s="39"/>
      <c r="I30" s="39"/>
      <c r="J30" s="3"/>
      <c r="K30" s="3"/>
      <c r="L30" s="3"/>
      <c r="M30" s="3"/>
      <c r="N30" s="3"/>
      <c r="O30" s="3"/>
      <c r="P30" s="3"/>
      <c r="Q30" s="3"/>
      <c r="R30" s="3"/>
    </row>
    <row r="31" spans="2:18" x14ac:dyDescent="0.2">
      <c r="B31" s="3"/>
      <c r="C31" s="39"/>
      <c r="D31" s="39"/>
      <c r="E31" s="39"/>
      <c r="F31" s="39"/>
      <c r="G31" s="39"/>
      <c r="H31" s="39"/>
      <c r="I31" s="39"/>
      <c r="J31" s="3"/>
      <c r="K31" s="3"/>
      <c r="L31" s="3"/>
      <c r="M31" s="3"/>
      <c r="N31" s="3"/>
      <c r="O31" s="3"/>
      <c r="P31" s="3"/>
      <c r="Q31" s="3"/>
      <c r="R31" s="3"/>
    </row>
    <row r="32" spans="2:18" x14ac:dyDescent="0.2">
      <c r="B32" s="3"/>
      <c r="C32" s="3"/>
      <c r="D32" s="39"/>
      <c r="E32" s="39"/>
      <c r="F32" s="39"/>
      <c r="G32" s="39"/>
      <c r="H32" s="39"/>
      <c r="I32" s="39"/>
      <c r="J32" s="3"/>
      <c r="K32" s="3"/>
      <c r="L32" s="3"/>
      <c r="M32" s="3"/>
      <c r="N32" s="3"/>
      <c r="O32" s="3"/>
      <c r="P32" s="3"/>
      <c r="Q32" s="3"/>
      <c r="R32" s="3"/>
    </row>
    <row r="33" spans="2:18" x14ac:dyDescent="0.2">
      <c r="B33" s="3"/>
      <c r="C33" s="39"/>
      <c r="D33" s="39"/>
      <c r="E33" s="39"/>
      <c r="F33" s="39"/>
      <c r="G33" s="39"/>
      <c r="H33" s="39"/>
      <c r="I33" s="39"/>
      <c r="J33" s="3"/>
      <c r="K33" s="3"/>
      <c r="L33" s="3"/>
      <c r="M33" s="3"/>
      <c r="N33" s="3"/>
      <c r="O33" s="3"/>
      <c r="P33" s="3"/>
      <c r="Q33" s="3"/>
      <c r="R33" s="3"/>
    </row>
    <row r="34" spans="2:18" ht="15" customHeight="1" x14ac:dyDescent="0.2">
      <c r="B34" s="3"/>
      <c r="C34" s="3"/>
      <c r="D34" s="3"/>
      <c r="E34" s="3"/>
      <c r="F34" s="3"/>
      <c r="G34" s="3"/>
      <c r="H34" s="39"/>
      <c r="I34" s="39"/>
      <c r="J34" s="3"/>
      <c r="K34" s="3"/>
      <c r="L34" s="3"/>
      <c r="M34" s="3"/>
      <c r="N34" s="3"/>
      <c r="O34" s="3"/>
      <c r="P34" s="3"/>
      <c r="Q34" s="3"/>
      <c r="R34" s="3"/>
    </row>
    <row r="35" spans="2:18" ht="15" customHeight="1" x14ac:dyDescent="0.2">
      <c r="B35" s="3"/>
      <c r="C35" s="4"/>
      <c r="D35" s="3"/>
      <c r="E35" s="3"/>
      <c r="F35" s="3"/>
      <c r="G35" s="3"/>
      <c r="H35" s="3"/>
      <c r="I35" s="3"/>
      <c r="J35" s="3"/>
      <c r="K35" s="3"/>
      <c r="L35" s="3"/>
      <c r="M35" s="3"/>
      <c r="N35" s="3"/>
      <c r="O35" s="3"/>
      <c r="P35" s="3"/>
      <c r="Q35" s="3"/>
      <c r="R35" s="3"/>
    </row>
    <row r="36" spans="2:18" ht="15" customHeight="1" x14ac:dyDescent="0.2">
      <c r="B36" s="4" t="s">
        <v>8</v>
      </c>
      <c r="C36" s="3"/>
      <c r="D36" s="3"/>
      <c r="E36" s="3"/>
      <c r="F36" s="3"/>
      <c r="G36" s="3"/>
      <c r="H36" s="3"/>
      <c r="I36" s="3"/>
      <c r="J36" s="3"/>
      <c r="K36" s="3"/>
      <c r="L36" s="3"/>
      <c r="M36" s="3"/>
      <c r="N36" s="3"/>
      <c r="O36" s="3"/>
      <c r="P36" s="3"/>
      <c r="Q36" s="3"/>
      <c r="R36" s="3"/>
    </row>
    <row r="37" spans="2:18" ht="15" customHeight="1" x14ac:dyDescent="0.2">
      <c r="B37" s="129" t="s">
        <v>24</v>
      </c>
      <c r="C37" s="129"/>
      <c r="D37" s="129"/>
      <c r="E37" s="129"/>
      <c r="F37" s="129"/>
      <c r="G37" s="129"/>
      <c r="H37" s="3"/>
      <c r="I37" s="38"/>
      <c r="J37" s="3"/>
      <c r="K37" s="3"/>
      <c r="L37" s="3"/>
      <c r="M37" s="3"/>
      <c r="N37" s="3"/>
      <c r="O37" s="3"/>
      <c r="P37" s="3"/>
      <c r="Q37" s="3"/>
      <c r="R37" s="3"/>
    </row>
    <row r="38" spans="2:18" x14ac:dyDescent="0.2">
      <c r="B38" s="128" t="s">
        <v>25</v>
      </c>
      <c r="C38" s="128"/>
      <c r="D38" s="128"/>
      <c r="E38" s="128"/>
      <c r="F38" s="128"/>
      <c r="G38" s="128"/>
      <c r="H38" s="35"/>
      <c r="I38" s="36"/>
      <c r="J38" s="3"/>
      <c r="K38" s="3"/>
      <c r="L38" s="3"/>
      <c r="M38" s="3"/>
      <c r="N38" s="3"/>
      <c r="O38" s="3"/>
      <c r="P38" s="3"/>
      <c r="Q38" s="3"/>
      <c r="R38" s="3"/>
    </row>
    <row r="39" spans="2:18" x14ac:dyDescent="0.2">
      <c r="B39" s="128" t="s">
        <v>30</v>
      </c>
      <c r="C39" s="128"/>
      <c r="D39" s="128"/>
      <c r="E39" s="128"/>
      <c r="F39" s="128"/>
      <c r="G39" s="128"/>
      <c r="H39" s="35"/>
      <c r="I39" s="36"/>
      <c r="J39" s="3"/>
      <c r="K39" s="3"/>
      <c r="L39" s="3"/>
      <c r="M39" s="3"/>
      <c r="N39" s="3"/>
      <c r="O39" s="3"/>
      <c r="P39" s="3"/>
      <c r="Q39" s="3"/>
      <c r="R39" s="3"/>
    </row>
    <row r="40" spans="2:18" ht="15" customHeight="1" x14ac:dyDescent="0.2">
      <c r="B40" s="128" t="s">
        <v>31</v>
      </c>
      <c r="C40" s="128"/>
      <c r="D40" s="128"/>
      <c r="E40" s="128"/>
      <c r="F40" s="128"/>
      <c r="G40" s="128"/>
      <c r="H40" s="35"/>
      <c r="I40" s="36"/>
      <c r="J40" s="3"/>
      <c r="K40" s="3"/>
      <c r="L40" s="3"/>
      <c r="M40" s="3"/>
      <c r="N40" s="3"/>
      <c r="O40" s="3"/>
      <c r="P40" s="3"/>
      <c r="Q40" s="3"/>
      <c r="R40" s="3"/>
    </row>
    <row r="41" spans="2:18" ht="15" customHeight="1" x14ac:dyDescent="0.2">
      <c r="B41" s="128" t="s">
        <v>32</v>
      </c>
      <c r="C41" s="128"/>
      <c r="D41" s="128"/>
      <c r="E41" s="128"/>
      <c r="F41" s="128"/>
      <c r="G41" s="128"/>
      <c r="H41" s="35"/>
      <c r="I41" s="36"/>
      <c r="J41" s="3"/>
      <c r="K41" s="3"/>
      <c r="L41" s="3"/>
      <c r="M41" s="3"/>
      <c r="N41" s="3"/>
      <c r="O41" s="3"/>
      <c r="P41" s="3"/>
      <c r="Q41" s="3"/>
      <c r="R41" s="3"/>
    </row>
    <row r="42" spans="2:18" ht="15" customHeight="1" x14ac:dyDescent="0.2">
      <c r="B42" s="3"/>
      <c r="C42" s="3"/>
      <c r="D42" s="3"/>
      <c r="E42" s="3"/>
      <c r="F42" s="3"/>
      <c r="G42" s="3"/>
      <c r="H42" s="3"/>
      <c r="I42" s="3"/>
      <c r="J42" s="3"/>
      <c r="K42" s="3"/>
      <c r="L42" s="3"/>
      <c r="M42" s="3"/>
      <c r="N42" s="3"/>
      <c r="O42" s="3"/>
      <c r="P42" s="3"/>
      <c r="Q42" s="3"/>
      <c r="R42" s="3"/>
    </row>
    <row r="44" spans="2:18" x14ac:dyDescent="0.2">
      <c r="B44" s="9" t="s">
        <v>35</v>
      </c>
    </row>
    <row r="45" spans="2:18" x14ac:dyDescent="0.2">
      <c r="B45" s="6" t="s">
        <v>41</v>
      </c>
    </row>
    <row r="46" spans="2:18" x14ac:dyDescent="0.2">
      <c r="B46" s="44" t="s">
        <v>34</v>
      </c>
      <c r="C46" s="45" t="s">
        <v>14</v>
      </c>
      <c r="D46" s="45" t="s">
        <v>15</v>
      </c>
      <c r="E46" s="45" t="s">
        <v>6</v>
      </c>
      <c r="F46" s="45" t="s">
        <v>9</v>
      </c>
      <c r="G46" s="45" t="s">
        <v>10</v>
      </c>
    </row>
    <row r="47" spans="2:18" ht="48" x14ac:dyDescent="0.2">
      <c r="B47" s="42" t="s">
        <v>127</v>
      </c>
      <c r="C47" s="43">
        <f>F47-E47</f>
        <v>-450</v>
      </c>
      <c r="D47" s="43">
        <f>G47-E47</f>
        <v>450</v>
      </c>
      <c r="E47" s="43">
        <f>C21</f>
        <v>1350</v>
      </c>
      <c r="F47" s="1">
        <f>C20*D12</f>
        <v>900</v>
      </c>
      <c r="G47" s="1">
        <f>C20*E12</f>
        <v>1800</v>
      </c>
    </row>
    <row r="48" spans="2:18" ht="48" x14ac:dyDescent="0.2">
      <c r="B48" s="42" t="s">
        <v>128</v>
      </c>
      <c r="C48" s="43">
        <f>F48-E48</f>
        <v>-675</v>
      </c>
      <c r="D48" s="43">
        <f>G48-E48</f>
        <v>1350</v>
      </c>
      <c r="E48" s="43">
        <f>C21</f>
        <v>1350</v>
      </c>
      <c r="F48" s="1">
        <f>(C9-(C9*C10))*D11*C12</f>
        <v>675</v>
      </c>
      <c r="G48" s="1">
        <f>(C9-(C9*C10))*E11*C12</f>
        <v>2700</v>
      </c>
    </row>
    <row r="49" spans="2:7" ht="32" x14ac:dyDescent="0.2">
      <c r="B49" s="42" t="s">
        <v>129</v>
      </c>
      <c r="C49" s="43">
        <f>F49-E49</f>
        <v>270</v>
      </c>
      <c r="D49" s="43">
        <f>G49-E49</f>
        <v>-270</v>
      </c>
      <c r="E49" s="43">
        <f>C21</f>
        <v>1350</v>
      </c>
      <c r="F49" s="1">
        <f>(C9-(C9*D10))*C11*C12</f>
        <v>1620</v>
      </c>
      <c r="G49" s="1">
        <f>(C9-(C9*E10))*C11*C12</f>
        <v>1080</v>
      </c>
    </row>
  </sheetData>
  <mergeCells count="13">
    <mergeCell ref="B24:G24"/>
    <mergeCell ref="B25:G25"/>
    <mergeCell ref="I8:P10"/>
    <mergeCell ref="B4:G5"/>
    <mergeCell ref="B13:E13"/>
    <mergeCell ref="B17:B18"/>
    <mergeCell ref="D17:E17"/>
    <mergeCell ref="F17:G17"/>
    <mergeCell ref="B38:G38"/>
    <mergeCell ref="B37:G37"/>
    <mergeCell ref="B39:G39"/>
    <mergeCell ref="B40:G40"/>
    <mergeCell ref="B41:G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opLeftCell="A3" zoomScaleNormal="100" workbookViewId="0">
      <selection activeCell="M33" sqref="M33"/>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43" t="s">
        <v>130</v>
      </c>
      <c r="D3" s="143"/>
      <c r="E3" s="143"/>
      <c r="F3" s="143"/>
      <c r="G3" s="143"/>
      <c r="H3" s="143"/>
      <c r="I3" s="143"/>
      <c r="J3" s="143"/>
      <c r="K3" s="143"/>
      <c r="L3" s="143"/>
      <c r="M3" s="143"/>
      <c r="N3" s="143"/>
      <c r="O3" s="143"/>
      <c r="P3" s="143"/>
      <c r="Q3" s="143"/>
      <c r="R3" s="143"/>
      <c r="S3" s="143"/>
    </row>
    <row r="6" spans="2:34" ht="26.5" customHeight="1" thickBot="1" x14ac:dyDescent="0.25">
      <c r="B6" s="3"/>
      <c r="C6" s="4" t="s">
        <v>39</v>
      </c>
      <c r="D6" s="3"/>
      <c r="E6" s="3"/>
      <c r="F6" s="3"/>
      <c r="G6" s="3"/>
      <c r="H6" s="3"/>
      <c r="I6" s="144"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44"/>
      <c r="K6" s="144"/>
      <c r="L6" s="144"/>
      <c r="M6" s="144"/>
      <c r="N6" s="144"/>
      <c r="O6" s="144"/>
      <c r="P6" s="144"/>
      <c r="Q6" s="144"/>
      <c r="R6" s="144"/>
      <c r="S6" s="144"/>
      <c r="T6" s="3"/>
      <c r="W6" s="54" t="s">
        <v>22</v>
      </c>
      <c r="AD6" s="60" t="s">
        <v>23</v>
      </c>
    </row>
    <row r="7" spans="2:34" ht="29" customHeight="1" thickBot="1" x14ac:dyDescent="0.25">
      <c r="B7" s="3"/>
      <c r="C7" s="118" t="s">
        <v>21</v>
      </c>
      <c r="D7" s="119" t="s">
        <v>5</v>
      </c>
      <c r="E7" s="37"/>
      <c r="F7" s="3"/>
      <c r="G7" s="3"/>
      <c r="H7" s="3"/>
      <c r="I7" s="144"/>
      <c r="J7" s="144"/>
      <c r="K7" s="144"/>
      <c r="L7" s="144"/>
      <c r="M7" s="144"/>
      <c r="N7" s="144"/>
      <c r="O7" s="144"/>
      <c r="P7" s="144"/>
      <c r="Q7" s="144"/>
      <c r="R7" s="144"/>
      <c r="S7" s="144"/>
      <c r="T7" s="3"/>
      <c r="W7" s="55" t="s">
        <v>4</v>
      </c>
      <c r="X7" s="55" t="s">
        <v>3</v>
      </c>
      <c r="Y7" s="55" t="s">
        <v>0</v>
      </c>
      <c r="Z7" s="55" t="s">
        <v>1</v>
      </c>
      <c r="AA7" s="55" t="s">
        <v>2</v>
      </c>
      <c r="AD7" s="55" t="s">
        <v>4</v>
      </c>
      <c r="AE7" s="55" t="s">
        <v>3</v>
      </c>
      <c r="AF7" s="55" t="s">
        <v>0</v>
      </c>
      <c r="AG7" s="55" t="s">
        <v>1</v>
      </c>
      <c r="AH7" s="55" t="s">
        <v>2</v>
      </c>
    </row>
    <row r="8" spans="2:34" ht="29" customHeight="1" x14ac:dyDescent="0.2">
      <c r="B8" s="3"/>
      <c r="C8" s="112" t="s">
        <v>38</v>
      </c>
      <c r="D8" s="47">
        <v>3600000</v>
      </c>
      <c r="E8" s="49"/>
      <c r="F8" s="3"/>
      <c r="G8" s="142" t="s">
        <v>136</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03" t="s">
        <v>131</v>
      </c>
      <c r="D9" s="106" t="s">
        <v>44</v>
      </c>
      <c r="E9" s="50"/>
      <c r="F9" s="3"/>
      <c r="G9" s="142"/>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03" t="s">
        <v>132</v>
      </c>
      <c r="D10" s="106" t="s">
        <v>13</v>
      </c>
      <c r="E10" s="50"/>
      <c r="F10" s="3"/>
      <c r="G10" s="142"/>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03" t="s">
        <v>133</v>
      </c>
      <c r="D11" s="117">
        <v>7.4999999999999997E-2</v>
      </c>
      <c r="E11" s="51"/>
      <c r="F11" s="3"/>
      <c r="G11" s="142"/>
      <c r="H11" s="13">
        <v>0.6</v>
      </c>
      <c r="I11" s="17">
        <f t="shared" si="1"/>
        <v>0</v>
      </c>
      <c r="J11" s="28">
        <f t="shared" si="2"/>
        <v>1080</v>
      </c>
      <c r="K11" s="29">
        <f t="shared" si="14"/>
        <v>2160</v>
      </c>
      <c r="L11" s="62">
        <f t="shared" si="3"/>
        <v>3240</v>
      </c>
      <c r="M11" s="18">
        <f t="shared" si="4"/>
        <v>4320</v>
      </c>
      <c r="N11" s="18">
        <f t="shared" si="5"/>
        <v>5400</v>
      </c>
      <c r="O11" s="120">
        <f t="shared" si="6"/>
        <v>6480</v>
      </c>
      <c r="P11" s="121">
        <f t="shared" si="7"/>
        <v>7560.0000000000009</v>
      </c>
      <c r="Q11" s="122">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35"/>
      <c r="D12" s="51"/>
      <c r="E12" s="51"/>
      <c r="F12" s="3"/>
      <c r="G12" s="142"/>
      <c r="H12" s="13">
        <v>0.55000000000000004</v>
      </c>
      <c r="I12" s="17">
        <f t="shared" si="1"/>
        <v>0</v>
      </c>
      <c r="J12" s="62">
        <f t="shared" si="2"/>
        <v>1214.9999999999998</v>
      </c>
      <c r="K12" s="63">
        <f t="shared" si="14"/>
        <v>2429.9999999999995</v>
      </c>
      <c r="L12" s="62">
        <f t="shared" si="3"/>
        <v>3644.9999999999995</v>
      </c>
      <c r="M12" s="18">
        <f t="shared" si="4"/>
        <v>4859.9999999999991</v>
      </c>
      <c r="N12" s="18">
        <f t="shared" si="5"/>
        <v>6075</v>
      </c>
      <c r="O12" s="123">
        <f t="shared" si="6"/>
        <v>7289.9999999999991</v>
      </c>
      <c r="P12" s="18">
        <f t="shared" si="7"/>
        <v>8505</v>
      </c>
      <c r="Q12" s="124">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42"/>
      <c r="H13" s="13">
        <v>0.5</v>
      </c>
      <c r="I13" s="17">
        <f t="shared" si="1"/>
        <v>0</v>
      </c>
      <c r="J13" s="62">
        <f t="shared" si="2"/>
        <v>1350</v>
      </c>
      <c r="K13" s="63">
        <f t="shared" si="14"/>
        <v>2700</v>
      </c>
      <c r="L13" s="62">
        <f t="shared" si="3"/>
        <v>4050</v>
      </c>
      <c r="M13" s="18">
        <f t="shared" si="4"/>
        <v>5400</v>
      </c>
      <c r="N13" s="18">
        <f t="shared" si="5"/>
        <v>6750</v>
      </c>
      <c r="O13" s="123">
        <f t="shared" si="6"/>
        <v>8100</v>
      </c>
      <c r="P13" s="18">
        <f t="shared" si="7"/>
        <v>9450</v>
      </c>
      <c r="Q13" s="124">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42"/>
      <c r="H14" s="13">
        <v>0.45</v>
      </c>
      <c r="I14" s="17">
        <f t="shared" si="1"/>
        <v>0</v>
      </c>
      <c r="J14" s="62">
        <f t="shared" si="2"/>
        <v>1485</v>
      </c>
      <c r="K14" s="63">
        <f t="shared" si="14"/>
        <v>2970</v>
      </c>
      <c r="L14" s="62">
        <f t="shared" si="3"/>
        <v>4455</v>
      </c>
      <c r="M14" s="18">
        <f t="shared" si="4"/>
        <v>5940</v>
      </c>
      <c r="N14" s="18">
        <f t="shared" si="5"/>
        <v>7425</v>
      </c>
      <c r="O14" s="123">
        <f t="shared" si="6"/>
        <v>8910</v>
      </c>
      <c r="P14" s="18">
        <f t="shared" si="7"/>
        <v>10395</v>
      </c>
      <c r="Q14" s="124">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45" t="s">
        <v>47</v>
      </c>
      <c r="D15" s="146"/>
      <c r="E15" s="48"/>
      <c r="F15" s="3"/>
      <c r="G15" s="142"/>
      <c r="H15" s="13">
        <v>0.4</v>
      </c>
      <c r="I15" s="17">
        <f t="shared" si="1"/>
        <v>0</v>
      </c>
      <c r="J15" s="30">
        <f t="shared" si="2"/>
        <v>1620</v>
      </c>
      <c r="K15" s="31">
        <f t="shared" si="14"/>
        <v>3240</v>
      </c>
      <c r="L15" s="62">
        <f t="shared" si="3"/>
        <v>4860</v>
      </c>
      <c r="M15" s="18">
        <f t="shared" si="4"/>
        <v>6480</v>
      </c>
      <c r="N15" s="18">
        <f t="shared" si="5"/>
        <v>8100</v>
      </c>
      <c r="O15" s="125">
        <f t="shared" si="6"/>
        <v>9720</v>
      </c>
      <c r="P15" s="126">
        <f t="shared" si="7"/>
        <v>11340</v>
      </c>
      <c r="Q15" s="127">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47"/>
      <c r="D16" s="146"/>
      <c r="E16" s="48"/>
      <c r="F16" s="3"/>
      <c r="G16" s="142"/>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48" t="s">
        <v>48</v>
      </c>
      <c r="D17" s="149"/>
      <c r="E17" s="36"/>
      <c r="F17" s="3"/>
      <c r="G17" s="142"/>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48" t="s">
        <v>134</v>
      </c>
      <c r="D18" s="149"/>
      <c r="E18" s="36"/>
      <c r="F18" s="3"/>
      <c r="G18" s="142"/>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50"/>
      <c r="D19" s="149"/>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50"/>
      <c r="D20" s="149"/>
      <c r="E20" s="36"/>
      <c r="F20" s="3"/>
      <c r="G20" s="3"/>
      <c r="H20" s="3"/>
      <c r="I20" s="136" t="s">
        <v>135</v>
      </c>
      <c r="J20" s="136"/>
      <c r="K20" s="136"/>
      <c r="L20" s="136"/>
      <c r="M20" s="136"/>
      <c r="N20" s="136"/>
      <c r="O20" s="136"/>
      <c r="P20" s="136"/>
      <c r="Q20" s="136"/>
      <c r="R20" s="136"/>
      <c r="S20" s="136"/>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50"/>
      <c r="D21" s="149"/>
      <c r="E21" s="36"/>
      <c r="F21" s="3"/>
      <c r="G21" s="3"/>
      <c r="H21" s="3"/>
      <c r="I21" s="3" t="s">
        <v>43</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51"/>
      <c r="D22" s="152"/>
      <c r="E22" s="36"/>
      <c r="F22" s="3"/>
      <c r="G22" s="3"/>
      <c r="H22" s="3"/>
      <c r="I22" s="3" t="s">
        <v>145</v>
      </c>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39"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39"/>
      <c r="K25" s="139"/>
      <c r="L25" s="139"/>
      <c r="M25" s="139"/>
      <c r="N25" s="139"/>
      <c r="O25" s="139"/>
      <c r="P25" s="139"/>
      <c r="Q25" s="139"/>
      <c r="R25" s="139"/>
      <c r="S25" s="139"/>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41" t="s">
        <v>24</v>
      </c>
      <c r="D26" s="141"/>
      <c r="E26" s="48"/>
      <c r="F26" s="3"/>
      <c r="G26" s="3"/>
      <c r="H26" s="3"/>
      <c r="I26" s="140"/>
      <c r="J26" s="140"/>
      <c r="K26" s="140"/>
      <c r="L26" s="140"/>
      <c r="M26" s="140"/>
      <c r="N26" s="140"/>
      <c r="O26" s="140"/>
      <c r="P26" s="140"/>
      <c r="Q26" s="140"/>
      <c r="R26" s="140"/>
      <c r="S26" s="140"/>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41"/>
      <c r="D27" s="141"/>
      <c r="E27" s="48"/>
      <c r="F27" s="3"/>
      <c r="G27" s="142" t="s">
        <v>136</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41"/>
      <c r="D28" s="141"/>
      <c r="E28" s="48"/>
      <c r="F28" s="35"/>
      <c r="G28" s="142"/>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41" t="s">
        <v>29</v>
      </c>
      <c r="D29" s="141"/>
      <c r="E29" s="48"/>
      <c r="F29" s="35"/>
      <c r="G29" s="142"/>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x14ac:dyDescent="0.2">
      <c r="B30" s="35"/>
      <c r="C30" s="141"/>
      <c r="D30" s="141"/>
      <c r="E30" s="48"/>
      <c r="F30" s="35"/>
      <c r="G30" s="142"/>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41" t="s">
        <v>28</v>
      </c>
      <c r="D31" s="141"/>
      <c r="E31" s="48"/>
      <c r="F31" s="35"/>
      <c r="G31" s="142"/>
      <c r="H31" s="13">
        <v>0.6</v>
      </c>
      <c r="I31" s="17">
        <f t="shared" si="18"/>
        <v>0</v>
      </c>
      <c r="J31" s="18">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41"/>
      <c r="D32" s="141"/>
      <c r="E32" s="48"/>
      <c r="F32" s="35"/>
      <c r="G32" s="142"/>
      <c r="H32" s="13">
        <v>0.5</v>
      </c>
      <c r="I32" s="17">
        <f t="shared" si="18"/>
        <v>0</v>
      </c>
      <c r="J32" s="18">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x14ac:dyDescent="0.2">
      <c r="B33" s="35"/>
      <c r="C33" s="141" t="s">
        <v>26</v>
      </c>
      <c r="D33" s="141"/>
      <c r="E33" s="48"/>
      <c r="F33" s="35"/>
      <c r="G33" s="142"/>
      <c r="H33" s="13">
        <v>0.4</v>
      </c>
      <c r="I33" s="17">
        <f t="shared" si="18"/>
        <v>0</v>
      </c>
      <c r="J33" s="18">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41"/>
      <c r="D34" s="141"/>
      <c r="E34" s="48"/>
      <c r="F34" s="35"/>
      <c r="G34" s="142"/>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41" t="s">
        <v>27</v>
      </c>
      <c r="D35" s="141"/>
      <c r="E35" s="48"/>
      <c r="F35" s="35"/>
      <c r="G35" s="142"/>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41"/>
      <c r="D36" s="141"/>
      <c r="E36" s="48"/>
      <c r="F36" s="35"/>
      <c r="G36" s="142"/>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42"/>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36" t="s">
        <v>135</v>
      </c>
      <c r="J39" s="136"/>
      <c r="K39" s="136"/>
      <c r="L39" s="136"/>
      <c r="M39" s="136"/>
      <c r="N39" s="136"/>
      <c r="O39" s="136"/>
      <c r="P39" s="136"/>
      <c r="Q39" s="136"/>
      <c r="R39" s="136"/>
      <c r="S39" s="136"/>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137"/>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137"/>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137"/>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137"/>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137"/>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138"/>
      <c r="Q74" s="138"/>
      <c r="R74" s="138"/>
      <c r="S74" s="138"/>
      <c r="T74" s="138"/>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C3:S3"/>
    <mergeCell ref="I6:S7"/>
    <mergeCell ref="G8:G18"/>
    <mergeCell ref="C15:D16"/>
    <mergeCell ref="C17:D17"/>
    <mergeCell ref="C18:D22"/>
    <mergeCell ref="I20:S20"/>
    <mergeCell ref="I39:S39"/>
    <mergeCell ref="N68:N72"/>
    <mergeCell ref="P74:T74"/>
    <mergeCell ref="I25:S26"/>
    <mergeCell ref="C26:D28"/>
    <mergeCell ref="G27:G37"/>
    <mergeCell ref="C29:D30"/>
    <mergeCell ref="C31:D32"/>
    <mergeCell ref="C33:D34"/>
    <mergeCell ref="C35:D36"/>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53" t="s">
        <v>98</v>
      </c>
      <c r="C4" s="153"/>
      <c r="D4" s="153"/>
      <c r="E4" s="153"/>
      <c r="F4" s="153"/>
      <c r="G4" s="153"/>
      <c r="H4" s="153"/>
      <c r="I4" s="153"/>
      <c r="J4" s="153"/>
      <c r="K4" s="153"/>
      <c r="L4" s="153"/>
      <c r="M4" s="153"/>
    </row>
    <row r="5" spans="2:13" ht="16" x14ac:dyDescent="0.2">
      <c r="B5" s="70"/>
      <c r="C5" s="69"/>
      <c r="D5" s="70"/>
      <c r="E5" s="70"/>
      <c r="F5" s="70"/>
      <c r="G5" s="70"/>
      <c r="H5" s="70"/>
      <c r="I5" s="70"/>
      <c r="J5" s="70"/>
      <c r="K5" s="70"/>
      <c r="L5" s="70"/>
      <c r="M5" s="70"/>
    </row>
    <row r="6" spans="2:13" ht="16" x14ac:dyDescent="0.2">
      <c r="B6" s="3"/>
      <c r="C6" s="65" t="s">
        <v>51</v>
      </c>
      <c r="D6" s="3"/>
      <c r="E6" s="3"/>
      <c r="F6" s="3"/>
      <c r="G6" s="3"/>
      <c r="H6" s="3"/>
      <c r="I6" s="3"/>
      <c r="J6" s="3"/>
      <c r="K6" s="3"/>
      <c r="L6" s="3"/>
      <c r="M6" s="3"/>
    </row>
    <row r="7" spans="2:13" ht="16" x14ac:dyDescent="0.2">
      <c r="B7" s="3"/>
      <c r="C7" s="65" t="s">
        <v>52</v>
      </c>
      <c r="D7" s="3"/>
      <c r="E7" s="3"/>
      <c r="F7" s="3"/>
      <c r="G7" s="3"/>
      <c r="H7" s="3"/>
      <c r="I7" s="3"/>
      <c r="J7" s="3"/>
      <c r="K7" s="3"/>
      <c r="L7" s="3"/>
      <c r="M7" s="3"/>
    </row>
    <row r="8" spans="2:13" ht="16" x14ac:dyDescent="0.2">
      <c r="B8" s="3"/>
      <c r="C8" s="65" t="s">
        <v>53</v>
      </c>
      <c r="D8" s="3"/>
      <c r="E8" s="3"/>
      <c r="F8" s="3"/>
      <c r="G8" s="3"/>
      <c r="H8" s="3"/>
      <c r="I8" s="3"/>
      <c r="J8" s="3"/>
      <c r="K8" s="3"/>
      <c r="L8" s="3"/>
      <c r="M8" s="3"/>
    </row>
    <row r="9" spans="2:13" ht="16" x14ac:dyDescent="0.2">
      <c r="B9" s="3"/>
      <c r="C9" s="65" t="s">
        <v>54</v>
      </c>
      <c r="D9" s="3"/>
      <c r="E9" s="3"/>
      <c r="F9" s="3"/>
      <c r="G9" s="3"/>
      <c r="H9" s="3"/>
      <c r="I9" s="3"/>
      <c r="J9" s="3"/>
      <c r="K9" s="3"/>
      <c r="L9" s="3"/>
      <c r="M9" s="3"/>
    </row>
    <row r="10" spans="2:13" x14ac:dyDescent="0.2">
      <c r="B10" s="3"/>
      <c r="C10" s="66" t="s">
        <v>55</v>
      </c>
      <c r="D10" s="3"/>
      <c r="E10" s="3"/>
      <c r="F10" s="3"/>
      <c r="G10" s="3"/>
      <c r="H10" s="3"/>
      <c r="I10" s="3"/>
      <c r="J10" s="3"/>
      <c r="K10" s="3"/>
      <c r="L10" s="3"/>
      <c r="M10" s="3"/>
    </row>
    <row r="11" spans="2:13" ht="63.5" customHeight="1" x14ac:dyDescent="0.2">
      <c r="B11" s="3"/>
      <c r="C11" s="154" t="s">
        <v>56</v>
      </c>
      <c r="D11" s="154"/>
      <c r="E11" s="154"/>
      <c r="F11" s="154"/>
      <c r="G11" s="154"/>
      <c r="H11" s="154"/>
      <c r="I11" s="154"/>
      <c r="J11" s="154"/>
      <c r="K11" s="154"/>
      <c r="L11" s="154"/>
      <c r="M11" s="3"/>
    </row>
    <row r="12" spans="2:13" ht="16" x14ac:dyDescent="0.2">
      <c r="B12" s="3"/>
      <c r="C12" s="65" t="s">
        <v>57</v>
      </c>
      <c r="D12" s="3"/>
      <c r="E12" s="3"/>
      <c r="F12" s="3"/>
      <c r="G12" s="3"/>
      <c r="H12" s="3"/>
      <c r="I12" s="3"/>
      <c r="J12" s="3"/>
      <c r="K12" s="3"/>
      <c r="L12" s="3"/>
      <c r="M12" s="3"/>
    </row>
    <row r="13" spans="2:13" ht="16" x14ac:dyDescent="0.2">
      <c r="B13" s="3"/>
      <c r="C13" s="67" t="s">
        <v>58</v>
      </c>
      <c r="D13" s="3"/>
      <c r="E13" s="3"/>
      <c r="F13" s="3"/>
      <c r="G13" s="3"/>
      <c r="H13" s="3"/>
      <c r="I13" s="3"/>
      <c r="J13" s="3"/>
      <c r="K13" s="3"/>
      <c r="L13" s="3"/>
      <c r="M13" s="3"/>
    </row>
    <row r="14" spans="2:13" ht="16" x14ac:dyDescent="0.2">
      <c r="B14" s="3"/>
      <c r="C14" s="67" t="s">
        <v>59</v>
      </c>
      <c r="D14" s="3"/>
      <c r="E14" s="3"/>
      <c r="F14" s="3"/>
      <c r="G14" s="3"/>
      <c r="H14" s="3"/>
      <c r="I14" s="3"/>
      <c r="J14" s="3"/>
      <c r="K14" s="3"/>
      <c r="L14" s="3"/>
      <c r="M14" s="3"/>
    </row>
    <row r="15" spans="2:13" ht="16" x14ac:dyDescent="0.2">
      <c r="B15" s="3"/>
      <c r="C15" s="67" t="s">
        <v>60</v>
      </c>
      <c r="D15" s="3"/>
      <c r="E15" s="3"/>
      <c r="F15" s="3"/>
      <c r="G15" s="3"/>
      <c r="H15" s="3"/>
      <c r="I15" s="3"/>
      <c r="J15" s="3"/>
      <c r="K15" s="3"/>
      <c r="L15" s="3"/>
      <c r="M15" s="3"/>
    </row>
    <row r="16" spans="2:13" ht="16" x14ac:dyDescent="0.2">
      <c r="B16" s="3"/>
      <c r="C16" s="67" t="s">
        <v>61</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62</v>
      </c>
      <c r="D19" s="3"/>
      <c r="E19" s="3"/>
      <c r="F19" s="3"/>
      <c r="G19" s="3"/>
      <c r="H19" s="3"/>
      <c r="I19" s="3"/>
      <c r="J19" s="3"/>
      <c r="K19" s="3"/>
      <c r="L19" s="3"/>
      <c r="M19" s="3"/>
    </row>
    <row r="20" spans="2:13" ht="16" x14ac:dyDescent="0.2">
      <c r="B20" s="3"/>
      <c r="C20" s="65" t="s">
        <v>97</v>
      </c>
      <c r="D20" s="3"/>
      <c r="E20" s="3"/>
      <c r="F20" s="3"/>
      <c r="G20" s="3"/>
      <c r="H20" s="3"/>
      <c r="I20" s="3"/>
      <c r="J20" s="3"/>
      <c r="K20" s="3"/>
      <c r="L20" s="3"/>
      <c r="M20" s="3"/>
    </row>
    <row r="21" spans="2:13" ht="16" x14ac:dyDescent="0.2">
      <c r="B21" s="3"/>
      <c r="C21" s="65" t="s">
        <v>63</v>
      </c>
      <c r="D21" s="3"/>
      <c r="E21" s="3"/>
      <c r="F21" s="3"/>
      <c r="G21" s="3"/>
      <c r="H21" s="3"/>
      <c r="I21" s="3"/>
      <c r="J21" s="3"/>
      <c r="K21" s="3"/>
      <c r="L21" s="3"/>
      <c r="M21" s="3"/>
    </row>
    <row r="22" spans="2:13" ht="16" x14ac:dyDescent="0.2">
      <c r="B22" s="3"/>
      <c r="C22" s="65" t="s">
        <v>64</v>
      </c>
      <c r="D22" s="3"/>
      <c r="E22" s="3"/>
      <c r="F22" s="3"/>
      <c r="G22" s="3"/>
      <c r="H22" s="3"/>
      <c r="I22" s="3"/>
      <c r="J22" s="3"/>
      <c r="K22" s="3"/>
      <c r="L22" s="3"/>
      <c r="M22" s="3"/>
    </row>
    <row r="23" spans="2:13" x14ac:dyDescent="0.2">
      <c r="B23" s="3"/>
      <c r="C23" s="66" t="s">
        <v>65</v>
      </c>
      <c r="D23" s="3"/>
      <c r="E23" s="3"/>
      <c r="F23" s="3"/>
      <c r="G23" s="3"/>
      <c r="H23" s="3"/>
      <c r="I23" s="3"/>
      <c r="J23" s="3"/>
      <c r="K23" s="3"/>
      <c r="L23" s="3"/>
      <c r="M23" s="3"/>
    </row>
    <row r="24" spans="2:13" ht="60.5" customHeight="1" x14ac:dyDescent="0.2">
      <c r="B24" s="3"/>
      <c r="C24" s="154" t="s">
        <v>66</v>
      </c>
      <c r="D24" s="154"/>
      <c r="E24" s="154"/>
      <c r="F24" s="154"/>
      <c r="G24" s="154"/>
      <c r="H24" s="154"/>
      <c r="I24" s="154"/>
      <c r="J24" s="154"/>
      <c r="K24" s="154"/>
      <c r="L24" s="154"/>
      <c r="M24" s="3"/>
    </row>
    <row r="25" spans="2:13" ht="16" x14ac:dyDescent="0.2">
      <c r="B25" s="3"/>
      <c r="C25" s="65" t="s">
        <v>67</v>
      </c>
      <c r="D25" s="3"/>
      <c r="E25" s="3"/>
      <c r="F25" s="3"/>
      <c r="G25" s="3"/>
      <c r="H25" s="3"/>
      <c r="I25" s="3"/>
      <c r="J25" s="3"/>
      <c r="K25" s="3"/>
      <c r="L25" s="3"/>
      <c r="M25" s="3"/>
    </row>
    <row r="26" spans="2:13" ht="16" x14ac:dyDescent="0.2">
      <c r="B26" s="3"/>
      <c r="C26" s="67" t="s">
        <v>68</v>
      </c>
      <c r="D26" s="3"/>
      <c r="E26" s="3"/>
      <c r="F26" s="3"/>
      <c r="G26" s="3"/>
      <c r="H26" s="3"/>
      <c r="I26" s="3"/>
      <c r="J26" s="3"/>
      <c r="K26" s="3"/>
      <c r="L26" s="3"/>
      <c r="M26" s="3"/>
    </row>
    <row r="27" spans="2:13" ht="16" x14ac:dyDescent="0.2">
      <c r="B27" s="3"/>
      <c r="C27" s="67" t="s">
        <v>69</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70</v>
      </c>
      <c r="D30" s="3"/>
      <c r="E30" s="3"/>
      <c r="F30" s="3"/>
      <c r="G30" s="3"/>
      <c r="H30" s="3"/>
      <c r="I30" s="3"/>
      <c r="J30" s="3"/>
      <c r="K30" s="3"/>
      <c r="L30" s="3"/>
      <c r="M30" s="3"/>
    </row>
    <row r="31" spans="2:13" ht="16" x14ac:dyDescent="0.2">
      <c r="B31" s="3"/>
      <c r="C31" s="65" t="s">
        <v>96</v>
      </c>
      <c r="D31" s="3"/>
      <c r="E31" s="3"/>
      <c r="F31" s="3"/>
      <c r="G31" s="3"/>
      <c r="H31" s="3"/>
      <c r="I31" s="3"/>
      <c r="J31" s="3"/>
      <c r="K31" s="3"/>
      <c r="L31" s="3"/>
      <c r="M31" s="3"/>
    </row>
    <row r="32" spans="2:13" ht="16" x14ac:dyDescent="0.2">
      <c r="B32" s="3"/>
      <c r="C32" s="65" t="s">
        <v>71</v>
      </c>
      <c r="D32" s="3"/>
      <c r="E32" s="3"/>
      <c r="F32" s="3"/>
      <c r="G32" s="3"/>
      <c r="H32" s="3"/>
      <c r="I32" s="3"/>
      <c r="J32" s="3"/>
      <c r="K32" s="3"/>
      <c r="L32" s="3"/>
      <c r="M32" s="3"/>
    </row>
    <row r="33" spans="2:13" ht="16" x14ac:dyDescent="0.2">
      <c r="B33" s="3"/>
      <c r="C33" s="65" t="s">
        <v>72</v>
      </c>
      <c r="D33" s="3"/>
      <c r="E33" s="3"/>
      <c r="F33" s="3"/>
      <c r="G33" s="3"/>
      <c r="H33" s="3"/>
      <c r="I33" s="3"/>
      <c r="J33" s="3"/>
      <c r="K33" s="3"/>
      <c r="L33" s="3"/>
      <c r="M33" s="3"/>
    </row>
    <row r="34" spans="2:13" x14ac:dyDescent="0.2">
      <c r="B34" s="3"/>
      <c r="C34" s="66" t="s">
        <v>73</v>
      </c>
      <c r="D34" s="3"/>
      <c r="E34" s="3"/>
      <c r="F34" s="3"/>
      <c r="G34" s="3"/>
      <c r="H34" s="3"/>
      <c r="I34" s="3"/>
      <c r="J34" s="3"/>
      <c r="K34" s="3"/>
      <c r="L34" s="3"/>
      <c r="M34" s="3"/>
    </row>
    <row r="35" spans="2:13" ht="51.5" customHeight="1" x14ac:dyDescent="0.2">
      <c r="B35" s="3"/>
      <c r="C35" s="154" t="s">
        <v>74</v>
      </c>
      <c r="D35" s="154"/>
      <c r="E35" s="154"/>
      <c r="F35" s="154"/>
      <c r="G35" s="154"/>
      <c r="H35" s="154"/>
      <c r="I35" s="154"/>
      <c r="J35" s="154"/>
      <c r="K35" s="154"/>
      <c r="L35" s="154"/>
      <c r="M35" s="3"/>
    </row>
    <row r="36" spans="2:13" ht="16" x14ac:dyDescent="0.2">
      <c r="B36" s="3"/>
      <c r="C36" s="65" t="s">
        <v>67</v>
      </c>
      <c r="D36" s="3"/>
      <c r="E36" s="3"/>
      <c r="F36" s="3"/>
      <c r="G36" s="3"/>
      <c r="H36" s="3"/>
      <c r="I36" s="3"/>
      <c r="J36" s="3"/>
      <c r="K36" s="3"/>
      <c r="L36" s="3"/>
      <c r="M36" s="3"/>
    </row>
    <row r="37" spans="2:13" ht="16" x14ac:dyDescent="0.2">
      <c r="B37" s="3"/>
      <c r="C37" s="67" t="s">
        <v>75</v>
      </c>
      <c r="D37" s="3"/>
      <c r="E37" s="3"/>
      <c r="F37" s="3"/>
      <c r="G37" s="3"/>
      <c r="H37" s="3"/>
      <c r="I37" s="3"/>
      <c r="J37" s="3"/>
      <c r="K37" s="3"/>
      <c r="L37" s="3"/>
      <c r="M37" s="3"/>
    </row>
    <row r="38" spans="2:13" ht="16" x14ac:dyDescent="0.2">
      <c r="B38" s="3"/>
      <c r="C38" s="67" t="s">
        <v>76</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77</v>
      </c>
      <c r="D41" s="3"/>
      <c r="E41" s="3"/>
      <c r="F41" s="3"/>
      <c r="G41" s="3"/>
      <c r="H41" s="3"/>
      <c r="I41" s="3"/>
      <c r="J41" s="3"/>
      <c r="K41" s="3"/>
      <c r="L41" s="3"/>
      <c r="M41" s="3"/>
    </row>
    <row r="42" spans="2:13" ht="16" x14ac:dyDescent="0.2">
      <c r="B42" s="3"/>
      <c r="C42" s="65" t="s">
        <v>95</v>
      </c>
      <c r="D42" s="3"/>
      <c r="E42" s="3"/>
      <c r="F42" s="3"/>
      <c r="G42" s="3"/>
      <c r="H42" s="3"/>
      <c r="I42" s="3"/>
      <c r="J42" s="3"/>
      <c r="K42" s="3"/>
      <c r="L42" s="3"/>
      <c r="M42" s="3"/>
    </row>
    <row r="43" spans="2:13" ht="16" x14ac:dyDescent="0.2">
      <c r="B43" s="3"/>
      <c r="C43" s="65" t="s">
        <v>78</v>
      </c>
      <c r="D43" s="3"/>
      <c r="E43" s="3"/>
      <c r="F43" s="3"/>
      <c r="G43" s="3"/>
      <c r="H43" s="3"/>
      <c r="I43" s="3"/>
      <c r="J43" s="3"/>
      <c r="K43" s="3"/>
      <c r="L43" s="3"/>
      <c r="M43" s="3"/>
    </row>
    <row r="44" spans="2:13" ht="16" x14ac:dyDescent="0.2">
      <c r="B44" s="3"/>
      <c r="C44" s="65" t="s">
        <v>79</v>
      </c>
      <c r="D44" s="3"/>
      <c r="E44" s="3"/>
      <c r="F44" s="3"/>
      <c r="G44" s="3"/>
      <c r="H44" s="3"/>
      <c r="I44" s="3"/>
      <c r="J44" s="3"/>
      <c r="K44" s="3"/>
      <c r="L44" s="3"/>
      <c r="M44" s="3"/>
    </row>
    <row r="45" spans="2:13" x14ac:dyDescent="0.2">
      <c r="B45" s="3"/>
      <c r="C45" s="66" t="s">
        <v>80</v>
      </c>
      <c r="D45" s="3"/>
      <c r="E45" s="3"/>
      <c r="F45" s="3"/>
      <c r="G45" s="3"/>
      <c r="H45" s="3"/>
      <c r="I45" s="3"/>
      <c r="J45" s="3"/>
      <c r="K45" s="3"/>
      <c r="L45" s="3"/>
      <c r="M45" s="3"/>
    </row>
    <row r="46" spans="2:13" ht="54.5" customHeight="1" x14ac:dyDescent="0.2">
      <c r="B46" s="3"/>
      <c r="C46" s="154" t="s">
        <v>81</v>
      </c>
      <c r="D46" s="154"/>
      <c r="E46" s="154"/>
      <c r="F46" s="154"/>
      <c r="G46" s="154"/>
      <c r="H46" s="154"/>
      <c r="I46" s="154"/>
      <c r="J46" s="154"/>
      <c r="K46" s="154"/>
      <c r="L46" s="154"/>
      <c r="M46" s="3"/>
    </row>
    <row r="47" spans="2:13" ht="16" x14ac:dyDescent="0.2">
      <c r="B47" s="3"/>
      <c r="C47" s="65" t="s">
        <v>67</v>
      </c>
      <c r="D47" s="3"/>
      <c r="E47" s="3"/>
      <c r="F47" s="3"/>
      <c r="G47" s="3"/>
      <c r="H47" s="3"/>
      <c r="I47" s="3"/>
      <c r="J47" s="3"/>
      <c r="K47" s="3"/>
      <c r="L47" s="3"/>
      <c r="M47" s="3"/>
    </row>
    <row r="48" spans="2:13" ht="16" x14ac:dyDescent="0.2">
      <c r="B48" s="3"/>
      <c r="C48" s="67" t="s">
        <v>82</v>
      </c>
      <c r="D48" s="68"/>
      <c r="E48" s="68"/>
      <c r="F48" s="68"/>
      <c r="G48" s="68"/>
      <c r="H48" s="68"/>
      <c r="I48" s="68"/>
      <c r="J48" s="68"/>
      <c r="K48" s="68"/>
      <c r="L48" s="68"/>
      <c r="M48" s="3"/>
    </row>
    <row r="49" spans="2:13" ht="16" x14ac:dyDescent="0.2">
      <c r="B49" s="3"/>
      <c r="C49" s="67" t="s">
        <v>83</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84</v>
      </c>
      <c r="D52" s="3"/>
      <c r="E52" s="3"/>
      <c r="F52" s="3"/>
      <c r="G52" s="3"/>
      <c r="H52" s="3"/>
      <c r="I52" s="3"/>
      <c r="J52" s="3"/>
      <c r="K52" s="3"/>
      <c r="L52" s="3"/>
      <c r="M52" s="3"/>
    </row>
    <row r="53" spans="2:13" ht="16" x14ac:dyDescent="0.2">
      <c r="B53" s="3"/>
      <c r="C53" s="65" t="s">
        <v>94</v>
      </c>
      <c r="D53" s="3"/>
      <c r="E53" s="3"/>
      <c r="F53" s="3"/>
      <c r="G53" s="3"/>
      <c r="H53" s="3"/>
      <c r="I53" s="3"/>
      <c r="J53" s="3"/>
      <c r="K53" s="3"/>
      <c r="L53" s="3"/>
      <c r="M53" s="3"/>
    </row>
    <row r="54" spans="2:13" ht="16" x14ac:dyDescent="0.2">
      <c r="B54" s="3"/>
      <c r="C54" s="65" t="s">
        <v>85</v>
      </c>
      <c r="D54" s="3"/>
      <c r="E54" s="3"/>
      <c r="F54" s="3"/>
      <c r="G54" s="3"/>
      <c r="H54" s="3"/>
      <c r="I54" s="3"/>
      <c r="J54" s="3"/>
      <c r="K54" s="3"/>
      <c r="L54" s="3"/>
      <c r="M54" s="3"/>
    </row>
    <row r="55" spans="2:13" ht="16" x14ac:dyDescent="0.2">
      <c r="B55" s="3"/>
      <c r="C55" s="65" t="s">
        <v>86</v>
      </c>
      <c r="D55" s="3"/>
      <c r="E55" s="3"/>
      <c r="F55" s="3"/>
      <c r="G55" s="3"/>
      <c r="H55" s="3"/>
      <c r="I55" s="3"/>
      <c r="J55" s="3"/>
      <c r="K55" s="3"/>
      <c r="L55" s="3"/>
      <c r="M55" s="3"/>
    </row>
    <row r="56" spans="2:13" x14ac:dyDescent="0.2">
      <c r="B56" s="3"/>
      <c r="C56" s="66" t="s">
        <v>87</v>
      </c>
      <c r="D56" s="3"/>
      <c r="E56" s="3"/>
      <c r="F56" s="3"/>
      <c r="G56" s="3"/>
      <c r="H56" s="3"/>
      <c r="I56" s="3"/>
      <c r="J56" s="3"/>
      <c r="K56" s="3"/>
      <c r="L56" s="3"/>
      <c r="M56" s="3"/>
    </row>
    <row r="57" spans="2:13" ht="38.5" customHeight="1" x14ac:dyDescent="0.2">
      <c r="B57" s="3"/>
      <c r="C57" s="154" t="s">
        <v>93</v>
      </c>
      <c r="D57" s="154"/>
      <c r="E57" s="154"/>
      <c r="F57" s="154"/>
      <c r="G57" s="154"/>
      <c r="H57" s="154"/>
      <c r="I57" s="154"/>
      <c r="J57" s="154"/>
      <c r="K57" s="154"/>
      <c r="L57" s="154"/>
      <c r="M57" s="3"/>
    </row>
    <row r="58" spans="2:13" ht="16" x14ac:dyDescent="0.2">
      <c r="B58" s="3"/>
      <c r="C58" s="65" t="s">
        <v>57</v>
      </c>
      <c r="D58" s="3"/>
      <c r="E58" s="3"/>
      <c r="F58" s="3"/>
      <c r="G58" s="3"/>
      <c r="H58" s="3"/>
      <c r="I58" s="3"/>
      <c r="J58" s="3"/>
      <c r="K58" s="3"/>
      <c r="L58" s="3"/>
      <c r="M58" s="3"/>
    </row>
    <row r="59" spans="2:13" ht="16" x14ac:dyDescent="0.2">
      <c r="B59" s="3"/>
      <c r="C59" s="67" t="s">
        <v>88</v>
      </c>
      <c r="D59" s="3"/>
      <c r="E59" s="3"/>
      <c r="F59" s="3"/>
      <c r="G59" s="3"/>
      <c r="H59" s="3"/>
      <c r="I59" s="3"/>
      <c r="J59" s="3"/>
      <c r="K59" s="3"/>
      <c r="L59" s="3"/>
      <c r="M59" s="3"/>
    </row>
    <row r="60" spans="2:13" ht="16" x14ac:dyDescent="0.2">
      <c r="B60" s="3"/>
      <c r="C60" s="67" t="s">
        <v>89</v>
      </c>
      <c r="D60" s="3"/>
      <c r="E60" s="3"/>
      <c r="F60" s="3"/>
      <c r="G60" s="3"/>
      <c r="H60" s="3"/>
      <c r="I60" s="3"/>
      <c r="J60" s="3"/>
      <c r="K60" s="3"/>
      <c r="L60" s="3"/>
      <c r="M60" s="3"/>
    </row>
    <row r="61" spans="2:13" ht="16" x14ac:dyDescent="0.2">
      <c r="B61" s="3"/>
      <c r="C61" s="67" t="s">
        <v>90</v>
      </c>
      <c r="D61" s="3"/>
      <c r="E61" s="3"/>
      <c r="F61" s="3"/>
      <c r="G61" s="3"/>
      <c r="H61" s="3"/>
      <c r="I61" s="3"/>
      <c r="J61" s="3"/>
      <c r="K61" s="3"/>
      <c r="L61" s="3"/>
      <c r="M61" s="3"/>
    </row>
    <row r="62" spans="2:13" ht="16" x14ac:dyDescent="0.2">
      <c r="B62" s="3"/>
      <c r="C62" s="67" t="s">
        <v>91</v>
      </c>
      <c r="D62" s="3"/>
      <c r="E62" s="3"/>
      <c r="F62" s="3"/>
      <c r="G62" s="3"/>
      <c r="H62" s="3"/>
      <c r="I62" s="3"/>
      <c r="J62" s="3"/>
      <c r="K62" s="3"/>
      <c r="L62" s="3"/>
      <c r="M62" s="3"/>
    </row>
    <row r="63" spans="2:13" ht="16" x14ac:dyDescent="0.2">
      <c r="B63" s="3"/>
      <c r="C63" s="67" t="s">
        <v>92</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53" t="s">
        <v>49</v>
      </c>
      <c r="D5" s="153"/>
      <c r="E5" s="153"/>
      <c r="F5" s="153"/>
      <c r="G5" s="153"/>
      <c r="H5" s="153"/>
      <c r="I5" s="153"/>
      <c r="J5" s="153"/>
      <c r="K5" s="153"/>
      <c r="L5" s="153"/>
      <c r="M5" s="3"/>
    </row>
    <row r="6" spans="2:13" x14ac:dyDescent="0.2">
      <c r="B6" s="3"/>
      <c r="C6" s="3"/>
      <c r="D6" s="3"/>
      <c r="E6" s="3"/>
      <c r="F6" s="3"/>
      <c r="G6" s="3"/>
      <c r="H6" s="3"/>
      <c r="I6" s="3"/>
      <c r="J6" s="3"/>
      <c r="K6" s="3"/>
      <c r="L6" s="3"/>
      <c r="M6" s="3"/>
    </row>
    <row r="7" spans="2:13" x14ac:dyDescent="0.2">
      <c r="B7" s="3"/>
      <c r="C7" s="4" t="s">
        <v>45</v>
      </c>
      <c r="D7" s="3"/>
      <c r="E7" s="3"/>
      <c r="F7" s="3"/>
      <c r="G7" s="3"/>
      <c r="H7" s="3"/>
      <c r="I7" s="3"/>
      <c r="J7" s="3"/>
      <c r="K7" s="3"/>
      <c r="L7" s="3"/>
      <c r="M7" s="3"/>
    </row>
    <row r="8" spans="2:13" ht="30.5" customHeight="1" x14ac:dyDescent="0.2">
      <c r="B8" s="3"/>
      <c r="C8" s="3"/>
      <c r="D8" s="155" t="s">
        <v>137</v>
      </c>
      <c r="E8" s="155"/>
      <c r="F8" s="155"/>
      <c r="G8" s="155"/>
      <c r="H8" s="155"/>
      <c r="I8" s="155"/>
      <c r="J8" s="155"/>
      <c r="K8" s="155"/>
      <c r="L8" s="155"/>
      <c r="M8" s="3"/>
    </row>
    <row r="9" spans="2:13" x14ac:dyDescent="0.2">
      <c r="B9" s="3"/>
      <c r="C9" s="3"/>
      <c r="D9" s="3"/>
      <c r="E9" s="3"/>
      <c r="F9" s="3"/>
      <c r="G9" s="3"/>
      <c r="H9" s="3"/>
      <c r="I9" s="3"/>
      <c r="J9" s="3"/>
      <c r="K9" s="3"/>
      <c r="L9" s="3"/>
      <c r="M9" s="3"/>
    </row>
    <row r="10" spans="2:13" ht="31" customHeight="1" x14ac:dyDescent="0.2">
      <c r="B10" s="3"/>
      <c r="C10" s="3"/>
      <c r="D10" s="128" t="s">
        <v>138</v>
      </c>
      <c r="E10" s="128"/>
      <c r="F10" s="128"/>
      <c r="G10" s="128"/>
      <c r="H10" s="128"/>
      <c r="I10" s="128"/>
      <c r="J10" s="128"/>
      <c r="K10" s="128"/>
      <c r="L10" s="128"/>
      <c r="M10" s="3"/>
    </row>
    <row r="11" spans="2:13" x14ac:dyDescent="0.2">
      <c r="B11" s="3"/>
      <c r="C11" s="3"/>
      <c r="D11" s="36"/>
      <c r="E11" s="36"/>
      <c r="F11" s="36"/>
      <c r="G11" s="36"/>
      <c r="H11" s="36"/>
      <c r="I11" s="36"/>
      <c r="J11" s="36"/>
      <c r="K11" s="36"/>
      <c r="L11" s="36"/>
      <c r="M11" s="3"/>
    </row>
    <row r="12" spans="2:13" x14ac:dyDescent="0.2">
      <c r="B12" s="3"/>
      <c r="C12" s="3"/>
      <c r="D12" s="128" t="s">
        <v>103</v>
      </c>
      <c r="E12" s="128"/>
      <c r="F12" s="128"/>
      <c r="G12" s="128"/>
      <c r="H12" s="128"/>
      <c r="I12" s="128"/>
      <c r="J12" s="128"/>
      <c r="K12" s="128"/>
      <c r="L12" s="128"/>
      <c r="M12" s="3"/>
    </row>
    <row r="13" spans="2:13" x14ac:dyDescent="0.2">
      <c r="B13" s="3"/>
      <c r="C13" s="3"/>
      <c r="D13" s="3"/>
      <c r="E13" s="3"/>
      <c r="F13" s="3"/>
      <c r="G13" s="3"/>
      <c r="H13" s="3"/>
      <c r="I13" s="3"/>
      <c r="J13" s="3"/>
      <c r="K13" s="3"/>
      <c r="L13" s="3"/>
      <c r="M13" s="3"/>
    </row>
    <row r="14" spans="2:13" ht="45.5" customHeight="1" x14ac:dyDescent="0.2">
      <c r="B14" s="3"/>
      <c r="C14" s="3"/>
      <c r="D14" s="128" t="s">
        <v>139</v>
      </c>
      <c r="E14" s="128"/>
      <c r="F14" s="128"/>
      <c r="G14" s="128"/>
      <c r="H14" s="128"/>
      <c r="I14" s="128"/>
      <c r="J14" s="128"/>
      <c r="K14" s="128"/>
      <c r="L14" s="128"/>
      <c r="M14" s="3"/>
    </row>
    <row r="15" spans="2:13" x14ac:dyDescent="0.2">
      <c r="B15" s="3"/>
      <c r="C15" s="3"/>
      <c r="D15" s="3"/>
      <c r="E15" s="3"/>
      <c r="F15" s="3"/>
      <c r="G15" s="3"/>
      <c r="H15" s="3"/>
      <c r="I15" s="3"/>
      <c r="J15" s="3"/>
      <c r="K15" s="3"/>
      <c r="L15" s="3"/>
      <c r="M15" s="3"/>
    </row>
    <row r="16" spans="2:13" ht="35" customHeight="1" x14ac:dyDescent="0.2">
      <c r="B16" s="3"/>
      <c r="C16" s="3"/>
      <c r="D16" s="128" t="s">
        <v>140</v>
      </c>
      <c r="E16" s="128"/>
      <c r="F16" s="128"/>
      <c r="G16" s="128"/>
      <c r="H16" s="128"/>
      <c r="I16" s="128"/>
      <c r="J16" s="128"/>
      <c r="K16" s="128"/>
      <c r="L16" s="128"/>
      <c r="M16" s="3"/>
    </row>
    <row r="17" spans="2:13" x14ac:dyDescent="0.2">
      <c r="B17" s="3"/>
      <c r="C17" s="3"/>
      <c r="D17" s="3"/>
      <c r="E17" s="3"/>
      <c r="F17" s="3"/>
      <c r="G17" s="3"/>
      <c r="H17" s="3"/>
      <c r="I17" s="3"/>
      <c r="J17" s="3"/>
      <c r="K17" s="3"/>
      <c r="L17" s="3"/>
      <c r="M17" s="3"/>
    </row>
    <row r="18" spans="2:13" ht="28" customHeight="1" x14ac:dyDescent="0.2">
      <c r="B18" s="3"/>
      <c r="C18" s="3"/>
      <c r="D18" s="128" t="s">
        <v>99</v>
      </c>
      <c r="E18" s="128"/>
      <c r="F18" s="128"/>
      <c r="G18" s="128"/>
      <c r="H18" s="128"/>
      <c r="I18" s="128"/>
      <c r="J18" s="128"/>
      <c r="K18" s="128"/>
      <c r="L18" s="128"/>
      <c r="M18" s="3"/>
    </row>
    <row r="19" spans="2:13" x14ac:dyDescent="0.2">
      <c r="B19" s="3"/>
      <c r="C19" s="3"/>
      <c r="D19" s="36"/>
      <c r="E19" s="36"/>
      <c r="F19" s="36"/>
      <c r="G19" s="36"/>
      <c r="H19" s="36"/>
      <c r="I19" s="36"/>
      <c r="J19" s="36"/>
      <c r="K19" s="36"/>
      <c r="L19" s="36"/>
      <c r="M19" s="3"/>
    </row>
    <row r="20" spans="2:13" x14ac:dyDescent="0.2">
      <c r="B20" s="3"/>
      <c r="C20" s="3"/>
      <c r="D20" s="128" t="s">
        <v>141</v>
      </c>
      <c r="E20" s="128"/>
      <c r="F20" s="128"/>
      <c r="G20" s="128"/>
      <c r="H20" s="128"/>
      <c r="I20" s="128"/>
      <c r="J20" s="128"/>
      <c r="K20" s="128"/>
      <c r="L20" s="128"/>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46</v>
      </c>
      <c r="D23" s="3"/>
      <c r="E23" s="3"/>
      <c r="F23" s="3"/>
      <c r="G23" s="3"/>
      <c r="H23" s="3"/>
      <c r="I23" s="3"/>
      <c r="J23" s="3"/>
      <c r="K23" s="3"/>
      <c r="L23" s="3"/>
      <c r="M23" s="3"/>
    </row>
    <row r="24" spans="2:13" ht="32" customHeight="1" x14ac:dyDescent="0.2">
      <c r="B24" s="3"/>
      <c r="C24" s="4"/>
      <c r="D24" s="128" t="s">
        <v>142</v>
      </c>
      <c r="E24" s="128"/>
      <c r="F24" s="128"/>
      <c r="G24" s="128"/>
      <c r="H24" s="128"/>
      <c r="I24" s="128"/>
      <c r="J24" s="128"/>
      <c r="K24" s="128"/>
      <c r="L24" s="128"/>
      <c r="M24" s="3"/>
    </row>
    <row r="25" spans="2:13" x14ac:dyDescent="0.2">
      <c r="B25" s="3"/>
      <c r="C25" s="4"/>
      <c r="D25" s="3"/>
      <c r="E25" s="3"/>
      <c r="F25" s="3"/>
      <c r="G25" s="3"/>
      <c r="H25" s="3"/>
      <c r="I25" s="3"/>
      <c r="J25" s="3"/>
      <c r="K25" s="3"/>
      <c r="L25" s="3"/>
      <c r="M25" s="3"/>
    </row>
    <row r="26" spans="2:13" ht="29" customHeight="1" x14ac:dyDescent="0.2">
      <c r="B26" s="3"/>
      <c r="C26" s="3"/>
      <c r="D26" s="128" t="s">
        <v>143</v>
      </c>
      <c r="E26" s="128"/>
      <c r="F26" s="128"/>
      <c r="G26" s="128"/>
      <c r="H26" s="128"/>
      <c r="I26" s="128"/>
      <c r="J26" s="128"/>
      <c r="K26" s="128"/>
      <c r="L26" s="128"/>
      <c r="M26" s="3"/>
    </row>
    <row r="27" spans="2:13" x14ac:dyDescent="0.2">
      <c r="B27" s="3"/>
      <c r="C27" s="3"/>
      <c r="D27" s="3"/>
      <c r="E27" s="3"/>
      <c r="F27" s="3"/>
      <c r="G27" s="3"/>
      <c r="H27" s="3"/>
      <c r="I27" s="3"/>
      <c r="J27" s="3"/>
      <c r="K27" s="3"/>
      <c r="L27" s="3"/>
      <c r="M27" s="3"/>
    </row>
    <row r="28" spans="2:13" ht="31" customHeight="1" x14ac:dyDescent="0.2">
      <c r="B28" s="3"/>
      <c r="C28" s="3"/>
      <c r="D28" s="128" t="s">
        <v>100</v>
      </c>
      <c r="E28" s="128"/>
      <c r="F28" s="128"/>
      <c r="G28" s="128"/>
      <c r="H28" s="128"/>
      <c r="I28" s="128"/>
      <c r="J28" s="128"/>
      <c r="K28" s="128"/>
      <c r="L28" s="128"/>
      <c r="M28" s="3"/>
    </row>
    <row r="29" spans="2:13" x14ac:dyDescent="0.2">
      <c r="B29" s="3"/>
      <c r="C29" s="3"/>
      <c r="D29" s="3"/>
      <c r="E29" s="3"/>
      <c r="F29" s="3"/>
      <c r="G29" s="3"/>
      <c r="H29" s="3"/>
      <c r="I29" s="3"/>
      <c r="J29" s="3"/>
      <c r="K29" s="3"/>
      <c r="L29" s="3"/>
      <c r="M29" s="3"/>
    </row>
    <row r="30" spans="2:13" ht="14.5" customHeight="1" x14ac:dyDescent="0.2">
      <c r="B30" s="3"/>
      <c r="C30" s="3"/>
      <c r="D30" s="128" t="s">
        <v>50</v>
      </c>
      <c r="E30" s="128"/>
      <c r="F30" s="128"/>
      <c r="G30" s="128"/>
      <c r="H30" s="128"/>
      <c r="I30" s="128"/>
      <c r="J30" s="128"/>
      <c r="K30" s="128"/>
      <c r="L30" s="128"/>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D30:L30"/>
    <mergeCell ref="D14:L14"/>
    <mergeCell ref="D12:L12"/>
    <mergeCell ref="D18:L18"/>
    <mergeCell ref="D16:L16"/>
    <mergeCell ref="D24:L24"/>
    <mergeCell ref="D28:L28"/>
    <mergeCell ref="C5:L5"/>
    <mergeCell ref="D20:L20"/>
    <mergeCell ref="D8:L8"/>
    <mergeCell ref="D10:L10"/>
    <mergeCell ref="D26:L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2025-05-19T16:25:03Z</dcterms:modified>
</cp:coreProperties>
</file>