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w\Documents\UMich\MADS\Courses\SIADS - 593 Milestone 1\Project\Project\scratch\"/>
    </mc:Choice>
  </mc:AlternateContent>
  <xr:revisionPtr revIDLastSave="0" documentId="8_{025B7D7C-7FFB-47E0-B04A-32F56D1C506C}" xr6:coauthVersionLast="47" xr6:coauthVersionMax="47" xr10:uidLastSave="{00000000-0000-0000-0000-000000000000}"/>
  <bookViews>
    <workbookView xWindow="13640" yWindow="3330" windowWidth="19390" windowHeight="17120" xr2:uid="{6B4464F9-13CB-4B27-8BC1-1F1B7F4C824B}"/>
  </bookViews>
  <sheets>
    <sheet name="Sheet1" sheetId="2" r:id="rId1"/>
    <sheet name="df_merge_bls_l1" sheetId="1" r:id="rId2"/>
  </sheets>
  <definedNames>
    <definedName name="_xlnm._FilterDatabase" localSheetId="0" hidden="1">Sheet1!$A$69:$C$92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K105" i="2" l="1"/>
  <c r="K104" i="2"/>
  <c r="K103" i="2"/>
  <c r="K102" i="2"/>
  <c r="K101" i="2"/>
  <c r="K100" i="2"/>
  <c r="K99" i="2"/>
  <c r="K98" i="2"/>
  <c r="K97" i="2"/>
  <c r="K96" i="2"/>
  <c r="K95" i="2"/>
  <c r="J105" i="2"/>
  <c r="J104" i="2"/>
  <c r="J103" i="2"/>
  <c r="J102" i="2"/>
  <c r="J101" i="2"/>
  <c r="J100" i="2"/>
  <c r="J99" i="2"/>
  <c r="J98" i="2"/>
  <c r="J97" i="2"/>
  <c r="J96" i="2"/>
  <c r="J95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J65" i="2"/>
  <c r="I65" i="2"/>
  <c r="J64" i="2"/>
  <c r="I64" i="2"/>
  <c r="L64" i="2" s="1"/>
  <c r="J63" i="2"/>
  <c r="I63" i="2"/>
  <c r="L63" i="2" s="1"/>
  <c r="J62" i="2"/>
  <c r="I62" i="2"/>
  <c r="L62" i="2" s="1"/>
  <c r="J61" i="2"/>
  <c r="I61" i="2"/>
  <c r="J60" i="2"/>
  <c r="I60" i="2"/>
  <c r="J59" i="2"/>
  <c r="I59" i="2"/>
  <c r="L59" i="2" s="1"/>
  <c r="J58" i="2"/>
  <c r="I58" i="2"/>
  <c r="J57" i="2"/>
  <c r="I57" i="2"/>
  <c r="J56" i="2"/>
  <c r="M56" i="2" s="1"/>
  <c r="I56" i="2"/>
  <c r="H65" i="2"/>
  <c r="H64" i="2"/>
  <c r="H63" i="2"/>
  <c r="H62" i="2"/>
  <c r="H61" i="2"/>
  <c r="H60" i="2"/>
  <c r="H59" i="2"/>
  <c r="H58" i="2"/>
  <c r="H57" i="2"/>
  <c r="H56" i="2"/>
  <c r="G64" i="2"/>
  <c r="G63" i="2"/>
  <c r="G62" i="2"/>
  <c r="G61" i="2"/>
  <c r="L61" i="2" s="1"/>
  <c r="G60" i="2"/>
  <c r="L60" i="2" s="1"/>
  <c r="G59" i="2"/>
  <c r="G58" i="2"/>
  <c r="L58" i="2" s="1"/>
  <c r="G57" i="2"/>
  <c r="G56" i="2"/>
  <c r="G65" i="2"/>
  <c r="M62" i="2" l="1"/>
  <c r="L56" i="2"/>
  <c r="L57" i="2"/>
  <c r="L65" i="2"/>
  <c r="M59" i="2"/>
  <c r="M63" i="2"/>
  <c r="M60" i="2"/>
  <c r="M64" i="2"/>
  <c r="M65" i="2"/>
  <c r="M58" i="2"/>
  <c r="M57" i="2"/>
  <c r="M61" i="2"/>
</calcChain>
</file>

<file path=xl/sharedStrings.xml><?xml version="1.0" encoding="utf-8"?>
<sst xmlns="http://schemas.openxmlformats.org/spreadsheetml/2006/main" count="219" uniqueCount="48">
  <si>
    <t>year</t>
  </si>
  <si>
    <t>l1</t>
  </si>
  <si>
    <t>number_of_students_all_sum</t>
  </si>
  <si>
    <t>number_of_students_men_sum</t>
  </si>
  <si>
    <t>number_of_students_women_sum</t>
  </si>
  <si>
    <t>number_of_students_unknown_sum</t>
  </si>
  <si>
    <t>number_of_workers_all_sum</t>
  </si>
  <si>
    <t>median_weekly_earnings_all_mean</t>
  </si>
  <si>
    <t>number_of_workers_men_sum</t>
  </si>
  <si>
    <t>median_weekly_earnings_men_mean</t>
  </si>
  <si>
    <t>number_of_workers_women_sum</t>
  </si>
  <si>
    <t>median_weekly_earnings_women_mean</t>
  </si>
  <si>
    <t>Architecture and engineering occupations</t>
  </si>
  <si>
    <t>Arts, design, entertainment, sports, and media occupations</t>
  </si>
  <si>
    <t>Building and grounds cleaning and maintenance occupations</t>
  </si>
  <si>
    <t>Business and financial operations occupations</t>
  </si>
  <si>
    <t>Community and social service occupations</t>
  </si>
  <si>
    <t>Computer and mathematical occupations</t>
  </si>
  <si>
    <t>Construction and extraction occupations</t>
  </si>
  <si>
    <t>Education, training, and library occupations</t>
  </si>
  <si>
    <t>Farming, fishing, and forestry occupations</t>
  </si>
  <si>
    <t>Food preparation and serving related occupations</t>
  </si>
  <si>
    <t>Healthcare practitioners and technical occupations</t>
  </si>
  <si>
    <t>Healthcare support occupations</t>
  </si>
  <si>
    <t>Installation, maintenance, and repair occupations</t>
  </si>
  <si>
    <t>Legal occupations</t>
  </si>
  <si>
    <t>Life, physical, and social science occupations</t>
  </si>
  <si>
    <t>Management occupations</t>
  </si>
  <si>
    <t>Office and administrative support occupations</t>
  </si>
  <si>
    <t>Personal care and service occupations</t>
  </si>
  <si>
    <t>Production occupations</t>
  </si>
  <si>
    <t>Protective service occupations</t>
  </si>
  <si>
    <t>Sales and related occupations</t>
  </si>
  <si>
    <t>Transportation and material moving occupations</t>
  </si>
  <si>
    <t>Row Labels</t>
  </si>
  <si>
    <t>Grand Total</t>
  </si>
  <si>
    <t>Sum of number_of_students_men_sum</t>
  </si>
  <si>
    <t>Sum of number_of_students_women_sum</t>
  </si>
  <si>
    <t>Sum of number_of_workers_men_sum</t>
  </si>
  <si>
    <t>Sum of number_of_workers_women_sum</t>
  </si>
  <si>
    <t>S Men</t>
  </si>
  <si>
    <t>S Women</t>
  </si>
  <si>
    <t>BLS Men</t>
  </si>
  <si>
    <t>BLS Women</t>
  </si>
  <si>
    <t>Sum of number_of_students_all_sum</t>
  </si>
  <si>
    <t>Sum of number_of_workers_all_sum</t>
  </si>
  <si>
    <t>Students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</si>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</sst>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9" fontId="0" fillId="0" borderId="0" xfId="1" applyFont="1"/>
    <xf numFmtId="9" fontId="16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sw" refreshedDate="45570.274096643516" createdVersion="8" refreshedVersion="8" minRefreshableVersion="3" recordCount="110" xr:uid="{50DF83BD-CFE3-4443-A4E7-466823DF7C27}">
  <cacheSource type="worksheet">
    <worksheetSource ref="A1:L111" sheet="df_merge_bls_l1"/>
  </cacheSource>
  <cacheFields count="12">
    <cacheField name="year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l1" numFmtId="0">
      <sharedItems count="22">
        <s v="Architecture and engineering occupations"/>
        <s v="Arts, design, entertainment, sports, and media occupations"/>
        <s v="Building and grounds cleaning and maintenance occupations"/>
        <s v="Business and financial operations occupations"/>
        <s v="Community and social service occupations"/>
        <s v="Computer and mathematical occupations"/>
        <s v="Construction and extraction occupations"/>
        <s v="Education, training, and library occupations"/>
        <s v="Farming, fishing, and forestry occupations"/>
        <s v="Food preparation and serving related occupations"/>
        <s v="Healthcare practitioners and technical occupations"/>
        <s v="Healthcare support occupations"/>
        <s v="Installation, maintenance, and repair occupations"/>
        <s v="Legal occupations"/>
        <s v="Life, physical, and social science occupations"/>
        <s v="Management occupations"/>
        <s v="Office and administrative support occupations"/>
        <s v="Personal care and service occupations"/>
        <s v="Production occupations"/>
        <s v="Protective service occupations"/>
        <s v="Sales and related occupations"/>
        <s v="Transportation and material moving occupations"/>
      </sharedItems>
    </cacheField>
    <cacheField name="number_of_students_all_sum" numFmtId="0">
      <sharedItems containsSemiMixedTypes="0" containsString="0" containsNumber="1" containsInteger="1" minValue="0" maxValue="3139"/>
    </cacheField>
    <cacheField name="number_of_students_men_sum" numFmtId="0">
      <sharedItems containsSemiMixedTypes="0" containsString="0" containsNumber="1" containsInteger="1" minValue="0" maxValue="1364"/>
    </cacheField>
    <cacheField name="number_of_students_women_sum" numFmtId="0">
      <sharedItems containsSemiMixedTypes="0" containsString="0" containsNumber="1" containsInteger="1" minValue="0" maxValue="1775"/>
    </cacheField>
    <cacheField name="number_of_students_unknown_sum" numFmtId="0">
      <sharedItems containsSemiMixedTypes="0" containsString="0" containsNumber="1" containsInteger="1" minValue="0" maxValue="0"/>
    </cacheField>
    <cacheField name="number_of_workers_all_sum" numFmtId="0">
      <sharedItems containsSemiMixedTypes="0" containsString="0" containsNumber="1" containsInteger="1" minValue="719" maxValue="13832"/>
    </cacheField>
    <cacheField name="median_weekly_earnings_all_mean" numFmtId="0">
      <sharedItems containsSemiMixedTypes="0" containsString="0" containsNumber="1" minValue="88.6666666666666" maxValue="1107"/>
    </cacheField>
    <cacheField name="number_of_workers_men_sum" numFmtId="0">
      <sharedItems containsSemiMixedTypes="0" containsString="0" containsNumber="1" containsInteger="1" minValue="290" maxValue="7329"/>
    </cacheField>
    <cacheField name="median_weekly_earnings_men_mean" numFmtId="0">
      <sharedItems containsSemiMixedTypes="0" containsString="0" containsNumber="1" minValue="45.363636363636303" maxValue="951.06666666666604"/>
    </cacheField>
    <cacheField name="number_of_workers_women_sum" numFmtId="0">
      <sharedItems containsSemiMixedTypes="0" containsString="0" containsNumber="1" containsInteger="1" minValue="94" maxValue="9965"/>
    </cacheField>
    <cacheField name="median_weekly_earnings_women_mean" numFmtId="0">
      <sharedItems containsSemiMixedTypes="0" containsString="0" containsNumber="1" minValue="0" maxValue="732.63636363636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n v="1007"/>
    <n v="741"/>
    <n v="266"/>
    <n v="0"/>
    <n v="2493"/>
    <n v="753.28571428571399"/>
    <n v="2178"/>
    <n v="739.90476190476102"/>
    <n v="315"/>
    <n v="0"/>
  </r>
  <r>
    <x v="0"/>
    <x v="1"/>
    <n v="431"/>
    <n v="211"/>
    <n v="220"/>
    <n v="0"/>
    <n v="1464"/>
    <n v="446.36842105263099"/>
    <n v="853"/>
    <n v="257.84210526315701"/>
    <n v="613"/>
    <n v="136.57894736842101"/>
  </r>
  <r>
    <x v="0"/>
    <x v="2"/>
    <n v="0"/>
    <n v="0"/>
    <n v="0"/>
    <n v="0"/>
    <n v="3339"/>
    <n v="555.16666666666595"/>
    <n v="2212"/>
    <n v="591.16666666666595"/>
    <n v="1129"/>
    <n v="216.333333333333"/>
  </r>
  <r>
    <x v="0"/>
    <x v="3"/>
    <n v="2"/>
    <n v="1"/>
    <n v="1"/>
    <n v="0"/>
    <n v="5170"/>
    <n v="891.03571428571399"/>
    <n v="2223"/>
    <n v="609.142857142857"/>
    <n v="2944"/>
    <n v="468.71428571428498"/>
  </r>
  <r>
    <x v="0"/>
    <x v="4"/>
    <n v="0"/>
    <n v="0"/>
    <n v="0"/>
    <n v="0"/>
    <n v="1932"/>
    <n v="667.375"/>
    <n v="729"/>
    <n v="342.125"/>
    <n v="1202"/>
    <n v="386.5"/>
  </r>
  <r>
    <x v="0"/>
    <x v="5"/>
    <n v="302"/>
    <n v="225"/>
    <n v="77"/>
    <n v="0"/>
    <n v="3481"/>
    <n v="769.33333333333303"/>
    <n v="2634"/>
    <n v="812.77777777777703"/>
    <n v="848"/>
    <n v="427.55555555555497"/>
  </r>
  <r>
    <x v="0"/>
    <x v="6"/>
    <n v="0"/>
    <n v="0"/>
    <n v="0"/>
    <n v="0"/>
    <n v="5032"/>
    <n v="325.47500000000002"/>
    <n v="4937"/>
    <n v="314.3"/>
    <n v="94"/>
    <n v="0"/>
  </r>
  <r>
    <x v="0"/>
    <x v="7"/>
    <n v="787"/>
    <n v="279"/>
    <n v="508"/>
    <n v="0"/>
    <n v="6519"/>
    <n v="716.90909090908997"/>
    <n v="1749"/>
    <n v="500.09090909090901"/>
    <n v="4770"/>
    <n v="686.81818181818096"/>
  </r>
  <r>
    <x v="0"/>
    <x v="8"/>
    <n v="0"/>
    <n v="0"/>
    <n v="0"/>
    <n v="0"/>
    <n v="775"/>
    <n v="88.6666666666666"/>
    <n v="625"/>
    <n v="47.4444444444444"/>
    <n v="150"/>
    <n v="81.4444444444444"/>
  </r>
  <r>
    <x v="0"/>
    <x v="9"/>
    <n v="0"/>
    <n v="0"/>
    <n v="0"/>
    <n v="0"/>
    <n v="3932"/>
    <n v="384.923076923076"/>
    <n v="2020"/>
    <n v="284.53846153846098"/>
    <n v="1909"/>
    <n v="286.61538461538402"/>
  </r>
  <r>
    <x v="0"/>
    <x v="10"/>
    <n v="15"/>
    <n v="1"/>
    <n v="14"/>
    <n v="0"/>
    <n v="5726"/>
    <n v="635.54545454545405"/>
    <n v="1429"/>
    <n v="329.78787878787801"/>
    <n v="4297"/>
    <n v="553.51515151515105"/>
  </r>
  <r>
    <x v="0"/>
    <x v="11"/>
    <n v="113"/>
    <n v="9"/>
    <n v="104"/>
    <n v="0"/>
    <n v="2189"/>
    <n v="293.36363636363598"/>
    <n v="290"/>
    <n v="45.636363636363598"/>
    <n v="1901"/>
    <n v="231.09090909090901"/>
  </r>
  <r>
    <x v="0"/>
    <x v="12"/>
    <n v="0"/>
    <n v="0"/>
    <n v="0"/>
    <n v="0"/>
    <n v="4160"/>
    <n v="377.81081081080998"/>
    <n v="4013"/>
    <n v="379.54054054054001"/>
    <n v="146"/>
    <n v="0"/>
  </r>
  <r>
    <x v="0"/>
    <x v="13"/>
    <n v="0"/>
    <n v="0"/>
    <n v="0"/>
    <n v="0"/>
    <n v="1259"/>
    <n v="1013.6"/>
    <n v="582"/>
    <n v="553.6"/>
    <n v="677"/>
    <n v="646.4"/>
  </r>
  <r>
    <x v="0"/>
    <x v="14"/>
    <n v="2972"/>
    <n v="1243"/>
    <n v="1729"/>
    <n v="0"/>
    <n v="1043"/>
    <n v="402.5"/>
    <n v="565"/>
    <n v="271.68181818181802"/>
    <n v="480"/>
    <n v="199.59090909090901"/>
  </r>
  <r>
    <x v="0"/>
    <x v="15"/>
    <n v="58"/>
    <n v="26"/>
    <n v="32"/>
    <n v="0"/>
    <n v="10891"/>
    <n v="895.63333333333298"/>
    <n v="6450"/>
    <n v="865.66666666666595"/>
    <n v="4441"/>
    <n v="493.7"/>
  </r>
  <r>
    <x v="0"/>
    <x v="16"/>
    <n v="362"/>
    <n v="223"/>
    <n v="139"/>
    <n v="0"/>
    <n v="13583"/>
    <n v="440.11764705882302"/>
    <n v="3732"/>
    <n v="204.23529411764699"/>
    <n v="9851"/>
    <n v="348.29411764705799"/>
  </r>
  <r>
    <x v="0"/>
    <x v="17"/>
    <n v="0"/>
    <n v="0"/>
    <n v="0"/>
    <n v="0"/>
    <n v="2124"/>
    <n v="278.5"/>
    <n v="577"/>
    <n v="123.3"/>
    <n v="1547"/>
    <n v="127.7"/>
  </r>
  <r>
    <x v="0"/>
    <x v="18"/>
    <n v="0"/>
    <n v="0"/>
    <n v="0"/>
    <n v="0"/>
    <n v="6987"/>
    <n v="215.3"/>
    <n v="5174"/>
    <n v="204.53749999999999"/>
    <n v="1812"/>
    <n v="65.424999999999997"/>
  </r>
  <r>
    <x v="0"/>
    <x v="19"/>
    <n v="0"/>
    <n v="0"/>
    <n v="0"/>
    <n v="0"/>
    <n v="2797"/>
    <n v="387.222222222222"/>
    <n v="2289"/>
    <n v="399.55555555555497"/>
    <n v="512"/>
    <n v="111"/>
  </r>
  <r>
    <x v="0"/>
    <x v="20"/>
    <n v="0"/>
    <n v="0"/>
    <n v="0"/>
    <n v="0"/>
    <n v="9295"/>
    <n v="612.27777777777703"/>
    <n v="5225"/>
    <n v="623.61111111111097"/>
    <n v="4069"/>
    <n v="417.666666666666"/>
  </r>
  <r>
    <x v="0"/>
    <x v="21"/>
    <n v="0"/>
    <n v="0"/>
    <n v="0"/>
    <n v="0"/>
    <n v="6272"/>
    <n v="224.777777777777"/>
    <n v="5488"/>
    <n v="206.055555555555"/>
    <n v="785"/>
    <n v="52.8611111111111"/>
  </r>
  <r>
    <x v="1"/>
    <x v="0"/>
    <n v="1037"/>
    <n v="773"/>
    <n v="264"/>
    <n v="0"/>
    <n v="2589"/>
    <n v="764.09523809523796"/>
    <n v="2269"/>
    <n v="782.76190476190402"/>
    <n v="318"/>
    <n v="0"/>
  </r>
  <r>
    <x v="1"/>
    <x v="1"/>
    <n v="420"/>
    <n v="188"/>
    <n v="232"/>
    <n v="0"/>
    <n v="1439"/>
    <n v="536.05263157894694"/>
    <n v="806"/>
    <n v="279.68421052631498"/>
    <n v="632"/>
    <n v="143.84210526315701"/>
  </r>
  <r>
    <x v="1"/>
    <x v="2"/>
    <n v="0"/>
    <n v="0"/>
    <n v="0"/>
    <n v="0"/>
    <n v="3430"/>
    <n v="537.16666666666595"/>
    <n v="2275"/>
    <n v="565.5"/>
    <n v="1156"/>
    <n v="218"/>
  </r>
  <r>
    <x v="1"/>
    <x v="3"/>
    <n v="5"/>
    <n v="3"/>
    <n v="2"/>
    <n v="0"/>
    <n v="5443"/>
    <n v="837.78571428571399"/>
    <n v="2340"/>
    <n v="611.17857142857099"/>
    <n v="3105"/>
    <n v="537.03571428571399"/>
  </r>
  <r>
    <x v="1"/>
    <x v="4"/>
    <n v="0"/>
    <n v="0"/>
    <n v="0"/>
    <n v="0"/>
    <n v="1891"/>
    <n v="605.25"/>
    <n v="715"/>
    <n v="331"/>
    <n v="1178"/>
    <n v="471.875"/>
  </r>
  <r>
    <x v="1"/>
    <x v="5"/>
    <n v="313"/>
    <n v="240"/>
    <n v="73"/>
    <n v="0"/>
    <n v="3570"/>
    <n v="889.388888888888"/>
    <n v="2648"/>
    <n v="812"/>
    <n v="923"/>
    <n v="430.944444444444"/>
  </r>
  <r>
    <x v="1"/>
    <x v="6"/>
    <n v="0"/>
    <n v="0"/>
    <n v="0"/>
    <n v="0"/>
    <n v="5103"/>
    <n v="341.67500000000001"/>
    <n v="5003"/>
    <n v="341.3"/>
    <n v="96"/>
    <n v="0"/>
  </r>
  <r>
    <x v="1"/>
    <x v="7"/>
    <n v="776"/>
    <n v="266"/>
    <n v="510"/>
    <n v="0"/>
    <n v="6452"/>
    <n v="720"/>
    <n v="1766"/>
    <n v="450.36363636363598"/>
    <n v="4687"/>
    <n v="686.81818181818096"/>
  </r>
  <r>
    <x v="1"/>
    <x v="8"/>
    <n v="0"/>
    <n v="0"/>
    <n v="0"/>
    <n v="0"/>
    <n v="777"/>
    <n v="92.8888888888888"/>
    <n v="611"/>
    <n v="49.3333333333333"/>
    <n v="166"/>
    <n v="82.8888888888888"/>
  </r>
  <r>
    <x v="1"/>
    <x v="9"/>
    <n v="0"/>
    <n v="0"/>
    <n v="0"/>
    <n v="0"/>
    <n v="4163"/>
    <n v="383.84615384615302"/>
    <n v="2189"/>
    <n v="311.30769230769198"/>
    <n v="1975"/>
    <n v="278.15384615384602"/>
  </r>
  <r>
    <x v="1"/>
    <x v="10"/>
    <n v="27"/>
    <n v="1"/>
    <n v="26"/>
    <n v="0"/>
    <n v="5791"/>
    <n v="649.69696969696895"/>
    <n v="1469"/>
    <n v="303.36363636363598"/>
    <n v="4321"/>
    <n v="574.75757575757495"/>
  </r>
  <r>
    <x v="1"/>
    <x v="11"/>
    <n v="114"/>
    <n v="8"/>
    <n v="106"/>
    <n v="0"/>
    <n v="2348"/>
    <n v="231.90909090909"/>
    <n v="290"/>
    <n v="46.181818181818102"/>
    <n v="2059"/>
    <n v="229"/>
  </r>
  <r>
    <x v="1"/>
    <x v="12"/>
    <n v="0"/>
    <n v="0"/>
    <n v="0"/>
    <n v="0"/>
    <n v="4088"/>
    <n v="357"/>
    <n v="3965"/>
    <n v="332.56756756756698"/>
    <n v="125"/>
    <n v="0"/>
  </r>
  <r>
    <x v="1"/>
    <x v="13"/>
    <n v="0"/>
    <n v="0"/>
    <n v="0"/>
    <n v="0"/>
    <n v="1316"/>
    <n v="1046.5999999999999"/>
    <n v="600"/>
    <n v="594.79999999999995"/>
    <n v="715"/>
    <n v="651"/>
  </r>
  <r>
    <x v="1"/>
    <x v="14"/>
    <n v="2820"/>
    <n v="1144"/>
    <n v="1676"/>
    <n v="0"/>
    <n v="1098"/>
    <n v="408.22727272727201"/>
    <n v="630"/>
    <n v="346.59090909090901"/>
    <n v="467"/>
    <n v="182.09090909090901"/>
  </r>
  <r>
    <x v="1"/>
    <x v="15"/>
    <n v="53"/>
    <n v="26"/>
    <n v="27"/>
    <n v="0"/>
    <n v="11547"/>
    <n v="903.63333333333298"/>
    <n v="6782"/>
    <n v="912.63333333333298"/>
    <n v="4763"/>
    <n v="508.83333333333297"/>
  </r>
  <r>
    <x v="1"/>
    <x v="16"/>
    <n v="391"/>
    <n v="251"/>
    <n v="140"/>
    <n v="0"/>
    <n v="13598"/>
    <n v="449.68627450980301"/>
    <n v="3734"/>
    <n v="235.64705882352899"/>
    <n v="9862"/>
    <n v="371.15686274509801"/>
  </r>
  <r>
    <x v="1"/>
    <x v="17"/>
    <n v="0"/>
    <n v="0"/>
    <n v="0"/>
    <n v="0"/>
    <n v="2242"/>
    <n v="279.64999999999998"/>
    <n v="604"/>
    <n v="100.2"/>
    <n v="1638"/>
    <n v="158.65"/>
  </r>
  <r>
    <x v="1"/>
    <x v="18"/>
    <n v="0"/>
    <n v="0"/>
    <n v="0"/>
    <n v="0"/>
    <n v="7364"/>
    <n v="205.27500000000001"/>
    <n v="5437"/>
    <n v="181.2"/>
    <n v="1923"/>
    <n v="66.712500000000006"/>
  </r>
  <r>
    <x v="1"/>
    <x v="19"/>
    <n v="0"/>
    <n v="0"/>
    <n v="0"/>
    <n v="0"/>
    <n v="2656"/>
    <n v="548.16666666666595"/>
    <n v="2156"/>
    <n v="437.944444444444"/>
    <n v="500"/>
    <n v="108.833333333333"/>
  </r>
  <r>
    <x v="1"/>
    <x v="20"/>
    <n v="0"/>
    <n v="0"/>
    <n v="0"/>
    <n v="0"/>
    <n v="9434"/>
    <n v="597.22222222222194"/>
    <n v="5427"/>
    <n v="647.22222222222194"/>
    <n v="4004"/>
    <n v="420.77777777777698"/>
  </r>
  <r>
    <x v="1"/>
    <x v="21"/>
    <n v="0"/>
    <n v="0"/>
    <n v="0"/>
    <n v="0"/>
    <n v="6415"/>
    <n v="247.194444444444"/>
    <n v="5571"/>
    <n v="220.722222222222"/>
    <n v="843"/>
    <n v="53.4166666666666"/>
  </r>
  <r>
    <x v="2"/>
    <x v="0"/>
    <n v="1024"/>
    <n v="749"/>
    <n v="275"/>
    <n v="0"/>
    <n v="2539"/>
    <n v="739.09523809523796"/>
    <n v="2207"/>
    <n v="678.33333333333303"/>
    <n v="332"/>
    <n v="44.476190476190403"/>
  </r>
  <r>
    <x v="2"/>
    <x v="1"/>
    <n v="428"/>
    <n v="211"/>
    <n v="217"/>
    <n v="0"/>
    <n v="1507"/>
    <n v="558.78947368420995"/>
    <n v="861"/>
    <n v="296.21052631578902"/>
    <n v="646"/>
    <n v="146.052631578947"/>
  </r>
  <r>
    <x v="2"/>
    <x v="2"/>
    <n v="0"/>
    <n v="0"/>
    <n v="0"/>
    <n v="0"/>
    <n v="3421"/>
    <n v="559.66666666666595"/>
    <n v="2279"/>
    <n v="598.5"/>
    <n v="1142"/>
    <n v="222.5"/>
  </r>
  <r>
    <x v="2"/>
    <x v="3"/>
    <n v="16"/>
    <n v="10"/>
    <n v="6"/>
    <n v="0"/>
    <n v="5637"/>
    <n v="928.10714285714198"/>
    <n v="2434"/>
    <n v="618.53571428571399"/>
    <n v="3199"/>
    <n v="564.25"/>
  </r>
  <r>
    <x v="2"/>
    <x v="4"/>
    <n v="0"/>
    <n v="0"/>
    <n v="0"/>
    <n v="0"/>
    <n v="1912"/>
    <n v="622.125"/>
    <n v="755"/>
    <n v="470.25"/>
    <n v="1158"/>
    <n v="385.375"/>
  </r>
  <r>
    <x v="2"/>
    <x v="5"/>
    <n v="420"/>
    <n v="297"/>
    <n v="123"/>
    <n v="0"/>
    <n v="3768"/>
    <n v="982.33333333333303"/>
    <n v="2801"/>
    <n v="820.444444444444"/>
    <n v="967"/>
    <n v="448.61111111111097"/>
  </r>
  <r>
    <x v="2"/>
    <x v="6"/>
    <n v="0"/>
    <n v="0"/>
    <n v="0"/>
    <n v="0"/>
    <n v="5352"/>
    <n v="306.2"/>
    <n v="5241"/>
    <n v="308.64999999999998"/>
    <n v="112"/>
    <n v="0"/>
  </r>
  <r>
    <x v="2"/>
    <x v="7"/>
    <n v="824"/>
    <n v="283"/>
    <n v="541"/>
    <n v="0"/>
    <n v="6589"/>
    <n v="734.54545454545405"/>
    <n v="1807"/>
    <n v="544.45454545454504"/>
    <n v="4780"/>
    <n v="699.27272727272702"/>
  </r>
  <r>
    <x v="2"/>
    <x v="8"/>
    <n v="0"/>
    <n v="0"/>
    <n v="0"/>
    <n v="0"/>
    <n v="719"/>
    <n v="93.7777777777777"/>
    <n v="575"/>
    <n v="49.6666666666666"/>
    <n v="143"/>
    <n v="82.3333333333333"/>
  </r>
  <r>
    <x v="2"/>
    <x v="9"/>
    <n v="0"/>
    <n v="0"/>
    <n v="0"/>
    <n v="0"/>
    <n v="4139"/>
    <n v="392.53846153846098"/>
    <n v="2186"/>
    <n v="324.07692307692298"/>
    <n v="1954"/>
    <n v="320.923076923076"/>
  </r>
  <r>
    <x v="2"/>
    <x v="10"/>
    <n v="17"/>
    <n v="1"/>
    <n v="16"/>
    <n v="0"/>
    <n v="6145"/>
    <n v="720.72727272727195"/>
    <n v="1557"/>
    <n v="312.33333333333297"/>
    <n v="4584"/>
    <n v="612.84848484848396"/>
  </r>
  <r>
    <x v="2"/>
    <x v="11"/>
    <n v="123"/>
    <n v="4"/>
    <n v="119"/>
    <n v="0"/>
    <n v="2325"/>
    <n v="236.72727272727201"/>
    <n v="304"/>
    <n v="45.363636363636303"/>
    <n v="2019"/>
    <n v="232.45454545454501"/>
  </r>
  <r>
    <x v="2"/>
    <x v="12"/>
    <n v="0"/>
    <n v="0"/>
    <n v="0"/>
    <n v="0"/>
    <n v="4269"/>
    <n v="409.43243243243199"/>
    <n v="4086"/>
    <n v="411.18918918918899"/>
    <n v="179"/>
    <n v="0"/>
  </r>
  <r>
    <x v="2"/>
    <x v="13"/>
    <n v="0"/>
    <n v="0"/>
    <n v="0"/>
    <n v="0"/>
    <n v="1304"/>
    <n v="719.8"/>
    <n v="597"/>
    <n v="784.4"/>
    <n v="707"/>
    <n v="635.6"/>
  </r>
  <r>
    <x v="2"/>
    <x v="14"/>
    <n v="2929"/>
    <n v="1244"/>
    <n v="1685"/>
    <n v="0"/>
    <n v="1059"/>
    <n v="403.434782608695"/>
    <n v="610"/>
    <n v="345.34782608695599"/>
    <n v="457"/>
    <n v="148.869565217391"/>
  </r>
  <r>
    <x v="2"/>
    <x v="15"/>
    <n v="58"/>
    <n v="31"/>
    <n v="27"/>
    <n v="0"/>
    <n v="11500"/>
    <n v="929.66666666666595"/>
    <n v="6763"/>
    <n v="885.33333333333303"/>
    <n v="4738"/>
    <n v="562.79999999999995"/>
  </r>
  <r>
    <x v="2"/>
    <x v="16"/>
    <n v="431"/>
    <n v="275"/>
    <n v="156"/>
    <n v="0"/>
    <n v="13664"/>
    <n v="459.54901960784298"/>
    <n v="3699"/>
    <n v="182.588235294117"/>
    <n v="9965"/>
    <n v="352.41176470588198"/>
  </r>
  <r>
    <x v="2"/>
    <x v="17"/>
    <n v="0"/>
    <n v="0"/>
    <n v="0"/>
    <n v="0"/>
    <n v="2483"/>
    <n v="307.3"/>
    <n v="654"/>
    <n v="94.75"/>
    <n v="1829"/>
    <n v="140.94999999999999"/>
  </r>
  <r>
    <x v="2"/>
    <x v="18"/>
    <n v="0"/>
    <n v="0"/>
    <n v="0"/>
    <n v="0"/>
    <n v="7239"/>
    <n v="200.15"/>
    <n v="5314"/>
    <n v="170.7"/>
    <n v="1919"/>
    <n v="68.75"/>
  </r>
  <r>
    <x v="2"/>
    <x v="19"/>
    <n v="0"/>
    <n v="0"/>
    <n v="0"/>
    <n v="0"/>
    <n v="2685"/>
    <n v="483.888888888888"/>
    <n v="2172"/>
    <n v="415.666666666666"/>
    <n v="513"/>
    <n v="110"/>
  </r>
  <r>
    <x v="2"/>
    <x v="20"/>
    <n v="0"/>
    <n v="0"/>
    <n v="0"/>
    <n v="0"/>
    <n v="9376"/>
    <n v="586.83333333333303"/>
    <n v="5373"/>
    <n v="624.888888888888"/>
    <n v="4005"/>
    <n v="443.27777777777698"/>
  </r>
  <r>
    <x v="2"/>
    <x v="21"/>
    <n v="0"/>
    <n v="0"/>
    <n v="0"/>
    <n v="0"/>
    <n v="6623"/>
    <n v="301.61111111111097"/>
    <n v="5708"/>
    <n v="234.555555555555"/>
    <n v="916"/>
    <n v="75.6944444444444"/>
  </r>
  <r>
    <x v="3"/>
    <x v="0"/>
    <n v="1061"/>
    <n v="802"/>
    <n v="259"/>
    <n v="0"/>
    <n v="2530"/>
    <n v="775.38095238095195"/>
    <n v="2151"/>
    <n v="799.80952380952294"/>
    <n v="377"/>
    <n v="98.095238095238102"/>
  </r>
  <r>
    <x v="3"/>
    <x v="1"/>
    <n v="478"/>
    <n v="205"/>
    <n v="273"/>
    <n v="0"/>
    <n v="1574"/>
    <n v="586.89473684210498"/>
    <n v="903"/>
    <n v="275.105263157894"/>
    <n v="665"/>
    <n v="137.263157894736"/>
  </r>
  <r>
    <x v="3"/>
    <x v="2"/>
    <n v="0"/>
    <n v="0"/>
    <n v="0"/>
    <n v="0"/>
    <n v="3569"/>
    <n v="554.66666666666595"/>
    <n v="2332"/>
    <n v="581.16666666666595"/>
    <n v="1236"/>
    <n v="219.166666666666"/>
  </r>
  <r>
    <x v="3"/>
    <x v="3"/>
    <n v="52"/>
    <n v="38"/>
    <n v="14"/>
    <n v="0"/>
    <n v="5680"/>
    <n v="888.53571428571399"/>
    <n v="2441"/>
    <n v="631.5"/>
    <n v="3238"/>
    <n v="567.642857142857"/>
  </r>
  <r>
    <x v="3"/>
    <x v="4"/>
    <n v="0"/>
    <n v="0"/>
    <n v="0"/>
    <n v="0"/>
    <n v="2005"/>
    <n v="642.375"/>
    <n v="741"/>
    <n v="348"/>
    <n v="1264"/>
    <n v="624.25"/>
  </r>
  <r>
    <x v="3"/>
    <x v="5"/>
    <n v="485"/>
    <n v="362"/>
    <n v="123"/>
    <n v="0"/>
    <n v="4029"/>
    <n v="980.55555555555497"/>
    <n v="3006"/>
    <n v="828"/>
    <n v="1020"/>
    <n v="445.05555555555497"/>
  </r>
  <r>
    <x v="3"/>
    <x v="6"/>
    <n v="0"/>
    <n v="0"/>
    <n v="0"/>
    <n v="0"/>
    <n v="5755"/>
    <n v="366.52499999999998"/>
    <n v="5637"/>
    <n v="353.95"/>
    <n v="119"/>
    <n v="0"/>
  </r>
  <r>
    <x v="3"/>
    <x v="7"/>
    <n v="832"/>
    <n v="301"/>
    <n v="531"/>
    <n v="0"/>
    <n v="6595"/>
    <n v="736.09090909090901"/>
    <n v="1763"/>
    <n v="578.81818181818096"/>
    <n v="4831"/>
    <n v="708.45454545454504"/>
  </r>
  <r>
    <x v="3"/>
    <x v="8"/>
    <n v="0"/>
    <n v="0"/>
    <n v="0"/>
    <n v="0"/>
    <n v="775"/>
    <n v="90"/>
    <n v="626"/>
    <n v="48.5555555555555"/>
    <n v="151"/>
    <n v="83.8888888888888"/>
  </r>
  <r>
    <x v="3"/>
    <x v="9"/>
    <n v="0"/>
    <n v="0"/>
    <n v="0"/>
    <n v="0"/>
    <n v="4018"/>
    <n v="412.692307692307"/>
    <n v="2139"/>
    <n v="338.692307692307"/>
    <n v="1875"/>
    <n v="338.61538461538402"/>
  </r>
  <r>
    <x v="3"/>
    <x v="10"/>
    <n v="21"/>
    <n v="2"/>
    <n v="19"/>
    <n v="0"/>
    <n v="6438"/>
    <n v="725.57575757575705"/>
    <n v="1660"/>
    <n v="338.09090909090901"/>
    <n v="4772"/>
    <n v="584.06060606060601"/>
  </r>
  <r>
    <x v="3"/>
    <x v="11"/>
    <n v="127"/>
    <n v="6"/>
    <n v="121"/>
    <n v="0"/>
    <n v="2368"/>
    <n v="298.90909090909003"/>
    <n v="307"/>
    <n v="48"/>
    <n v="2060"/>
    <n v="232.636363636363"/>
  </r>
  <r>
    <x v="3"/>
    <x v="12"/>
    <n v="0"/>
    <n v="0"/>
    <n v="0"/>
    <n v="0"/>
    <n v="4231"/>
    <n v="363.75675675675598"/>
    <n v="4085"/>
    <n v="364.89189189189102"/>
    <n v="147"/>
    <n v="0"/>
  </r>
  <r>
    <x v="3"/>
    <x v="13"/>
    <n v="0"/>
    <n v="0"/>
    <n v="0"/>
    <n v="0"/>
    <n v="1314"/>
    <n v="701.6"/>
    <n v="591"/>
    <n v="383"/>
    <n v="722"/>
    <n v="649.4"/>
  </r>
  <r>
    <x v="3"/>
    <x v="14"/>
    <n v="3139"/>
    <n v="1364"/>
    <n v="1775"/>
    <n v="0"/>
    <n v="1125"/>
    <n v="411.65217391304299"/>
    <n v="659"/>
    <n v="347"/>
    <n v="468"/>
    <n v="192.173913043478"/>
  </r>
  <r>
    <x v="3"/>
    <x v="15"/>
    <n v="61"/>
    <n v="24"/>
    <n v="37"/>
    <n v="0"/>
    <n v="11881"/>
    <n v="887.16666666666595"/>
    <n v="6941"/>
    <n v="891.9"/>
    <n v="4936"/>
    <n v="557.06666666666604"/>
  </r>
  <r>
    <x v="3"/>
    <x v="16"/>
    <n v="453"/>
    <n v="300"/>
    <n v="153"/>
    <n v="0"/>
    <n v="13703"/>
    <n v="470.21568627450898"/>
    <n v="3804"/>
    <n v="233.31372549019599"/>
    <n v="9898"/>
    <n v="358.39215686274503"/>
  </r>
  <r>
    <x v="3"/>
    <x v="17"/>
    <n v="0"/>
    <n v="0"/>
    <n v="0"/>
    <n v="0"/>
    <n v="2326"/>
    <n v="298.35000000000002"/>
    <n v="632"/>
    <n v="132.75"/>
    <n v="1694"/>
    <n v="137"/>
  </r>
  <r>
    <x v="3"/>
    <x v="18"/>
    <n v="0"/>
    <n v="0"/>
    <n v="0"/>
    <n v="0"/>
    <n v="7406"/>
    <n v="199.375"/>
    <n v="5473"/>
    <n v="181.6875"/>
    <n v="1928"/>
    <n v="68.712500000000006"/>
  </r>
  <r>
    <x v="3"/>
    <x v="19"/>
    <n v="0"/>
    <n v="0"/>
    <n v="0"/>
    <n v="0"/>
    <n v="2741"/>
    <n v="507.27777777777698"/>
    <n v="2211"/>
    <n v="461.83333333333297"/>
    <n v="529"/>
    <n v="108"/>
  </r>
  <r>
    <x v="3"/>
    <x v="20"/>
    <n v="0"/>
    <n v="0"/>
    <n v="0"/>
    <n v="0"/>
    <n v="9626"/>
    <n v="599.77777777777703"/>
    <n v="5413"/>
    <n v="607.72222222222194"/>
    <n v="4217"/>
    <n v="435.11111111111097"/>
  </r>
  <r>
    <x v="3"/>
    <x v="21"/>
    <n v="0"/>
    <n v="0"/>
    <n v="0"/>
    <n v="0"/>
    <n v="6845"/>
    <n v="323.166666666666"/>
    <n v="5927"/>
    <n v="280.388888888888"/>
    <n v="920"/>
    <n v="55.5"/>
  </r>
  <r>
    <x v="4"/>
    <x v="0"/>
    <n v="761"/>
    <n v="550"/>
    <n v="211"/>
    <n v="0"/>
    <n v="2655"/>
    <n v="819.47619047619003"/>
    <n v="2273"/>
    <n v="829.33333333333303"/>
    <n v="382"/>
    <n v="108.333333333333"/>
  </r>
  <r>
    <x v="4"/>
    <x v="1"/>
    <n v="351"/>
    <n v="150"/>
    <n v="201"/>
    <n v="0"/>
    <n v="1643"/>
    <n v="585.78947368420995"/>
    <n v="931"/>
    <n v="284.15789473684202"/>
    <n v="712"/>
    <n v="223.57894736842101"/>
  </r>
  <r>
    <x v="4"/>
    <x v="2"/>
    <n v="0"/>
    <n v="0"/>
    <n v="0"/>
    <n v="0"/>
    <n v="3603"/>
    <n v="541"/>
    <n v="2330"/>
    <n v="573.16666666666595"/>
    <n v="1274"/>
    <n v="234.5"/>
  </r>
  <r>
    <x v="4"/>
    <x v="3"/>
    <n v="40"/>
    <n v="29"/>
    <n v="11"/>
    <n v="0"/>
    <n v="5943"/>
    <n v="870.5"/>
    <n v="2686"/>
    <n v="651.85714285714198"/>
    <n v="3254"/>
    <n v="578.17857142857099"/>
  </r>
  <r>
    <x v="4"/>
    <x v="4"/>
    <n v="0"/>
    <n v="0"/>
    <n v="0"/>
    <n v="0"/>
    <n v="2144"/>
    <n v="773.25"/>
    <n v="775"/>
    <n v="359"/>
    <n v="1367"/>
    <n v="511.125"/>
  </r>
  <r>
    <x v="4"/>
    <x v="5"/>
    <n v="422"/>
    <n v="289"/>
    <n v="133"/>
    <n v="0"/>
    <n v="4151"/>
    <n v="1008.22222222222"/>
    <n v="3142"/>
    <n v="944.388888888888"/>
    <n v="1006"/>
    <n v="465.388888888888"/>
  </r>
  <r>
    <x v="4"/>
    <x v="6"/>
    <n v="0"/>
    <n v="0"/>
    <n v="0"/>
    <n v="0"/>
    <n v="5721"/>
    <n v="334.02499999999998"/>
    <n v="5588"/>
    <n v="335.3"/>
    <n v="135"/>
    <n v="0"/>
  </r>
  <r>
    <x v="4"/>
    <x v="7"/>
    <n v="608"/>
    <n v="198"/>
    <n v="410"/>
    <n v="0"/>
    <n v="6886"/>
    <n v="757.27272727272702"/>
    <n v="1850"/>
    <n v="423.18181818181802"/>
    <n v="5033"/>
    <n v="732.63636363636294"/>
  </r>
  <r>
    <x v="4"/>
    <x v="8"/>
    <n v="0"/>
    <n v="0"/>
    <n v="0"/>
    <n v="0"/>
    <n v="809"/>
    <n v="103.444444444444"/>
    <n v="636"/>
    <n v="51.1111111111111"/>
    <n v="174"/>
    <n v="96.2222222222222"/>
  </r>
  <r>
    <x v="4"/>
    <x v="9"/>
    <n v="0"/>
    <n v="0"/>
    <n v="0"/>
    <n v="0"/>
    <n v="4124"/>
    <n v="412.461538461538"/>
    <n v="2133"/>
    <n v="336.84615384615302"/>
    <n v="1993"/>
    <n v="300.30769230769198"/>
  </r>
  <r>
    <x v="4"/>
    <x v="10"/>
    <n v="8"/>
    <n v="0"/>
    <n v="8"/>
    <n v="0"/>
    <n v="6568"/>
    <n v="752.45454545454504"/>
    <n v="1637"/>
    <n v="313.54545454545399"/>
    <n v="4927"/>
    <n v="535.90909090908997"/>
  </r>
  <r>
    <x v="4"/>
    <x v="11"/>
    <n v="118"/>
    <n v="6"/>
    <n v="112"/>
    <n v="0"/>
    <n v="2394"/>
    <n v="304.90909090909003"/>
    <n v="320"/>
    <n v="47.818181818181799"/>
    <n v="2076"/>
    <n v="232.18181818181799"/>
  </r>
  <r>
    <x v="4"/>
    <x v="12"/>
    <n v="0"/>
    <n v="0"/>
    <n v="0"/>
    <n v="0"/>
    <n v="4303"/>
    <n v="401.45945945945903"/>
    <n v="4158"/>
    <n v="403.32432432432398"/>
    <n v="142"/>
    <n v="0"/>
  </r>
  <r>
    <x v="4"/>
    <x v="13"/>
    <n v="0"/>
    <n v="0"/>
    <n v="0"/>
    <n v="0"/>
    <n v="1345"/>
    <n v="1107"/>
    <n v="624"/>
    <n v="382.8"/>
    <n v="721"/>
    <n v="674.6"/>
  </r>
  <r>
    <x v="4"/>
    <x v="14"/>
    <n v="2330"/>
    <n v="964"/>
    <n v="1366"/>
    <n v="0"/>
    <n v="1174"/>
    <n v="436.86956521739103"/>
    <n v="662"/>
    <n v="320.39130434782601"/>
    <n v="516"/>
    <n v="183.52173913043401"/>
  </r>
  <r>
    <x v="4"/>
    <x v="15"/>
    <n v="58"/>
    <n v="27"/>
    <n v="31"/>
    <n v="0"/>
    <n v="12479"/>
    <n v="952.06666666666604"/>
    <n v="7329"/>
    <n v="951.06666666666604"/>
    <n v="5146"/>
    <n v="600.33333333333303"/>
  </r>
  <r>
    <x v="4"/>
    <x v="16"/>
    <n v="360"/>
    <n v="224"/>
    <n v="136"/>
    <n v="0"/>
    <n v="13832"/>
    <n v="470.68627450980301"/>
    <n v="3937"/>
    <n v="259.96078431372501"/>
    <n v="9899"/>
    <n v="365.15686274509801"/>
  </r>
  <r>
    <x v="4"/>
    <x v="17"/>
    <n v="0"/>
    <n v="0"/>
    <n v="0"/>
    <n v="0"/>
    <n v="2427"/>
    <n v="328.3"/>
    <n v="665"/>
    <n v="136.35"/>
    <n v="1762"/>
    <n v="176.9"/>
  </r>
  <r>
    <x v="4"/>
    <x v="18"/>
    <n v="0"/>
    <n v="0"/>
    <n v="0"/>
    <n v="0"/>
    <n v="7472"/>
    <n v="201.96250000000001"/>
    <n v="5466"/>
    <n v="182.63749999999999"/>
    <n v="1994"/>
    <n v="83.712500000000006"/>
  </r>
  <r>
    <x v="4"/>
    <x v="19"/>
    <n v="0"/>
    <n v="0"/>
    <n v="0"/>
    <n v="0"/>
    <n v="2728"/>
    <n v="469.388888888888"/>
    <n v="2182"/>
    <n v="385.5"/>
    <n v="547"/>
    <n v="122.777777777777"/>
  </r>
  <r>
    <x v="4"/>
    <x v="20"/>
    <n v="0"/>
    <n v="0"/>
    <n v="0"/>
    <n v="0"/>
    <n v="9727"/>
    <n v="626.888888888888"/>
    <n v="5424"/>
    <n v="651.5"/>
    <n v="4303"/>
    <n v="465.83333333333297"/>
  </r>
  <r>
    <x v="4"/>
    <x v="21"/>
    <n v="0"/>
    <n v="0"/>
    <n v="0"/>
    <n v="0"/>
    <n v="6955"/>
    <n v="306.388888888888"/>
    <n v="5999"/>
    <n v="277.722222222222"/>
    <n v="954"/>
    <n v="57.86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A9BBA-BED9-49E4-B5B0-821E7F7BD2F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12"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Row" showAll="0">
      <items count="2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h="1" x="16"/>
        <item h="1" x="17"/>
        <item h="1" x="18"/>
        <item h="1" x="19"/>
        <item h="1"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4">
    <i>
      <x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umber_of_workers_men_sum" fld="8" baseField="0" baseItem="0"/>
    <dataField name="Sum of number_of_workers_women_su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5CF8-83EF-49C2-B5C0-FA9DDEAF8D56}">
  <sheetPr filterMode="1"/>
  <dimension ref="A1:M105"/>
  <sheetViews>
    <sheetView tabSelected="1" workbookViewId="0">
      <selection activeCell="A9" sqref="A9"/>
    </sheetView>
  </sheetViews>
  <sheetFormatPr defaultRowHeight="14.5" x14ac:dyDescent="0.35"/>
  <cols>
    <col min="1" max="1" width="50.1796875" bestFit="1" customWidth="1"/>
    <col min="2" max="2" width="32.81640625" bestFit="1" customWidth="1"/>
    <col min="3" max="5" width="35.26953125" bestFit="1" customWidth="1"/>
    <col min="7" max="7" width="8" bestFit="1" customWidth="1"/>
    <col min="8" max="8" width="8.36328125" bestFit="1" customWidth="1"/>
    <col min="9" max="9" width="7.6328125" bestFit="1" customWidth="1"/>
    <col min="10" max="10" width="10.36328125" bestFit="1" customWidth="1"/>
    <col min="11" max="11" width="10.36328125" customWidth="1"/>
  </cols>
  <sheetData>
    <row r="1" spans="1:3" x14ac:dyDescent="0.35">
      <c r="A1" s="1" t="s">
        <v>0</v>
      </c>
      <c r="B1" s="2">
        <v>2015</v>
      </c>
    </row>
    <row r="3" spans="1:3" x14ac:dyDescent="0.35">
      <c r="A3" s="1" t="s">
        <v>34</v>
      </c>
      <c r="B3" t="s">
        <v>38</v>
      </c>
      <c r="C3" t="s">
        <v>39</v>
      </c>
    </row>
    <row r="4" spans="1:3" x14ac:dyDescent="0.35">
      <c r="A4" s="2" t="s">
        <v>12</v>
      </c>
      <c r="B4" s="3">
        <v>2273</v>
      </c>
      <c r="C4" s="3">
        <v>382</v>
      </c>
    </row>
    <row r="5" spans="1:3" x14ac:dyDescent="0.35">
      <c r="A5" s="2" t="s">
        <v>26</v>
      </c>
      <c r="B5" s="3">
        <v>662</v>
      </c>
      <c r="C5" s="3">
        <v>516</v>
      </c>
    </row>
    <row r="6" spans="1:3" x14ac:dyDescent="0.35">
      <c r="A6" s="2" t="s">
        <v>27</v>
      </c>
      <c r="B6" s="3">
        <v>7329</v>
      </c>
      <c r="C6" s="3">
        <v>5146</v>
      </c>
    </row>
    <row r="7" spans="1:3" x14ac:dyDescent="0.35">
      <c r="A7" s="2" t="s">
        <v>35</v>
      </c>
      <c r="B7" s="3">
        <v>10264</v>
      </c>
      <c r="C7" s="3">
        <v>6044</v>
      </c>
    </row>
    <row r="29" spans="1:5" x14ac:dyDescent="0.35">
      <c r="A29" s="4" t="s">
        <v>34</v>
      </c>
      <c r="B29" s="4" t="s">
        <v>36</v>
      </c>
      <c r="C29" s="4" t="s">
        <v>37</v>
      </c>
      <c r="D29" s="4" t="s">
        <v>38</v>
      </c>
      <c r="E29" s="4" t="s">
        <v>39</v>
      </c>
    </row>
    <row r="30" spans="1:5" x14ac:dyDescent="0.35">
      <c r="A30" s="2" t="s">
        <v>12</v>
      </c>
      <c r="B30" s="3">
        <v>550</v>
      </c>
      <c r="C30" s="3">
        <v>211</v>
      </c>
      <c r="D30" s="3">
        <v>2273</v>
      </c>
      <c r="E30" s="3">
        <v>382</v>
      </c>
    </row>
    <row r="31" spans="1:5" x14ac:dyDescent="0.35">
      <c r="A31" s="2" t="s">
        <v>13</v>
      </c>
      <c r="B31" s="3">
        <v>150</v>
      </c>
      <c r="C31" s="3">
        <v>201</v>
      </c>
      <c r="D31" s="3">
        <v>931</v>
      </c>
      <c r="E31" s="3">
        <v>712</v>
      </c>
    </row>
    <row r="32" spans="1:5" x14ac:dyDescent="0.35">
      <c r="A32" s="2" t="s">
        <v>14</v>
      </c>
      <c r="B32" s="3">
        <v>0</v>
      </c>
      <c r="C32" s="3">
        <v>0</v>
      </c>
      <c r="D32" s="3">
        <v>2330</v>
      </c>
      <c r="E32" s="3">
        <v>1274</v>
      </c>
    </row>
    <row r="33" spans="1:5" x14ac:dyDescent="0.35">
      <c r="A33" s="2" t="s">
        <v>15</v>
      </c>
      <c r="B33" s="3">
        <v>29</v>
      </c>
      <c r="C33" s="3">
        <v>11</v>
      </c>
      <c r="D33" s="3">
        <v>2686</v>
      </c>
      <c r="E33" s="3">
        <v>3254</v>
      </c>
    </row>
    <row r="34" spans="1:5" x14ac:dyDescent="0.35">
      <c r="A34" s="2" t="s">
        <v>16</v>
      </c>
      <c r="B34" s="3">
        <v>0</v>
      </c>
      <c r="C34" s="3">
        <v>0</v>
      </c>
      <c r="D34" s="3">
        <v>775</v>
      </c>
      <c r="E34" s="3">
        <v>1367</v>
      </c>
    </row>
    <row r="35" spans="1:5" x14ac:dyDescent="0.35">
      <c r="A35" s="2" t="s">
        <v>17</v>
      </c>
      <c r="B35" s="3">
        <v>289</v>
      </c>
      <c r="C35" s="3">
        <v>133</v>
      </c>
      <c r="D35" s="3">
        <v>3142</v>
      </c>
      <c r="E35" s="3">
        <v>1006</v>
      </c>
    </row>
    <row r="36" spans="1:5" x14ac:dyDescent="0.35">
      <c r="A36" s="2" t="s">
        <v>18</v>
      </c>
      <c r="B36" s="3">
        <v>0</v>
      </c>
      <c r="C36" s="3">
        <v>0</v>
      </c>
      <c r="D36" s="3">
        <v>5588</v>
      </c>
      <c r="E36" s="3">
        <v>135</v>
      </c>
    </row>
    <row r="37" spans="1:5" x14ac:dyDescent="0.35">
      <c r="A37" s="2" t="s">
        <v>19</v>
      </c>
      <c r="B37" s="3">
        <v>198</v>
      </c>
      <c r="C37" s="3">
        <v>410</v>
      </c>
      <c r="D37" s="3">
        <v>1850</v>
      </c>
      <c r="E37" s="3">
        <v>5033</v>
      </c>
    </row>
    <row r="38" spans="1:5" x14ac:dyDescent="0.35">
      <c r="A38" s="2" t="s">
        <v>20</v>
      </c>
      <c r="B38" s="3">
        <v>0</v>
      </c>
      <c r="C38" s="3">
        <v>0</v>
      </c>
      <c r="D38" s="3">
        <v>636</v>
      </c>
      <c r="E38" s="3">
        <v>174</v>
      </c>
    </row>
    <row r="39" spans="1:5" x14ac:dyDescent="0.35">
      <c r="A39" s="2" t="s">
        <v>21</v>
      </c>
      <c r="B39" s="3">
        <v>0</v>
      </c>
      <c r="C39" s="3">
        <v>0</v>
      </c>
      <c r="D39" s="3">
        <v>2133</v>
      </c>
      <c r="E39" s="3">
        <v>1993</v>
      </c>
    </row>
    <row r="40" spans="1:5" x14ac:dyDescent="0.35">
      <c r="A40" s="2" t="s">
        <v>22</v>
      </c>
      <c r="B40" s="3">
        <v>0</v>
      </c>
      <c r="C40" s="3">
        <v>8</v>
      </c>
      <c r="D40" s="3">
        <v>1637</v>
      </c>
      <c r="E40" s="3">
        <v>4927</v>
      </c>
    </row>
    <row r="41" spans="1:5" x14ac:dyDescent="0.35">
      <c r="A41" s="2" t="s">
        <v>23</v>
      </c>
      <c r="B41" s="3">
        <v>6</v>
      </c>
      <c r="C41" s="3">
        <v>112</v>
      </c>
      <c r="D41" s="3">
        <v>320</v>
      </c>
      <c r="E41" s="3">
        <v>2076</v>
      </c>
    </row>
    <row r="42" spans="1:5" x14ac:dyDescent="0.35">
      <c r="A42" s="2" t="s">
        <v>24</v>
      </c>
      <c r="B42" s="3">
        <v>0</v>
      </c>
      <c r="C42" s="3">
        <v>0</v>
      </c>
      <c r="D42" s="3">
        <v>4158</v>
      </c>
      <c r="E42" s="3">
        <v>142</v>
      </c>
    </row>
    <row r="43" spans="1:5" x14ac:dyDescent="0.35">
      <c r="A43" s="2" t="s">
        <v>25</v>
      </c>
      <c r="B43" s="3">
        <v>0</v>
      </c>
      <c r="C43" s="3">
        <v>0</v>
      </c>
      <c r="D43" s="3">
        <v>624</v>
      </c>
      <c r="E43" s="3">
        <v>721</v>
      </c>
    </row>
    <row r="44" spans="1:5" x14ac:dyDescent="0.35">
      <c r="A44" s="2" t="s">
        <v>26</v>
      </c>
      <c r="B44" s="3">
        <v>964</v>
      </c>
      <c r="C44" s="3">
        <v>1366</v>
      </c>
      <c r="D44" s="3">
        <v>662</v>
      </c>
      <c r="E44" s="3">
        <v>516</v>
      </c>
    </row>
    <row r="45" spans="1:5" x14ac:dyDescent="0.35">
      <c r="A45" s="2" t="s">
        <v>27</v>
      </c>
      <c r="B45" s="3">
        <v>27</v>
      </c>
      <c r="C45" s="3">
        <v>31</v>
      </c>
      <c r="D45" s="3">
        <v>7329</v>
      </c>
      <c r="E45" s="3">
        <v>5146</v>
      </c>
    </row>
    <row r="46" spans="1:5" x14ac:dyDescent="0.35">
      <c r="A46" s="2" t="s">
        <v>28</v>
      </c>
      <c r="B46" s="3">
        <v>224</v>
      </c>
      <c r="C46" s="3">
        <v>136</v>
      </c>
      <c r="D46" s="3">
        <v>3937</v>
      </c>
      <c r="E46" s="3">
        <v>9899</v>
      </c>
    </row>
    <row r="47" spans="1:5" x14ac:dyDescent="0.35">
      <c r="A47" s="2" t="s">
        <v>29</v>
      </c>
      <c r="B47" s="3">
        <v>0</v>
      </c>
      <c r="C47" s="3">
        <v>0</v>
      </c>
      <c r="D47" s="3">
        <v>665</v>
      </c>
      <c r="E47" s="3">
        <v>1762</v>
      </c>
    </row>
    <row r="48" spans="1:5" x14ac:dyDescent="0.35">
      <c r="A48" s="2" t="s">
        <v>30</v>
      </c>
      <c r="B48" s="3">
        <v>0</v>
      </c>
      <c r="C48" s="3">
        <v>0</v>
      </c>
      <c r="D48" s="3">
        <v>5466</v>
      </c>
      <c r="E48" s="3">
        <v>1994</v>
      </c>
    </row>
    <row r="49" spans="1:13" x14ac:dyDescent="0.35">
      <c r="A49" s="2" t="s">
        <v>31</v>
      </c>
      <c r="B49" s="3">
        <v>0</v>
      </c>
      <c r="C49" s="3">
        <v>0</v>
      </c>
      <c r="D49" s="3">
        <v>2182</v>
      </c>
      <c r="E49" s="3">
        <v>547</v>
      </c>
    </row>
    <row r="50" spans="1:13" x14ac:dyDescent="0.35">
      <c r="A50" s="2" t="s">
        <v>32</v>
      </c>
      <c r="B50" s="3">
        <v>0</v>
      </c>
      <c r="C50" s="3">
        <v>0</v>
      </c>
      <c r="D50" s="3">
        <v>5424</v>
      </c>
      <c r="E50" s="3">
        <v>4303</v>
      </c>
    </row>
    <row r="51" spans="1:13" x14ac:dyDescent="0.35">
      <c r="A51" s="2" t="s">
        <v>33</v>
      </c>
      <c r="B51" s="3">
        <v>0</v>
      </c>
      <c r="C51" s="3">
        <v>0</v>
      </c>
      <c r="D51" s="3">
        <v>5999</v>
      </c>
      <c r="E51" s="3">
        <v>954</v>
      </c>
    </row>
    <row r="52" spans="1:13" x14ac:dyDescent="0.35">
      <c r="A52" s="5" t="s">
        <v>35</v>
      </c>
      <c r="B52" s="6">
        <v>2437</v>
      </c>
      <c r="C52" s="6">
        <v>2619</v>
      </c>
      <c r="D52" s="6">
        <v>60747</v>
      </c>
      <c r="E52" s="6">
        <v>48317</v>
      </c>
    </row>
    <row r="55" spans="1:13" x14ac:dyDescent="0.35">
      <c r="A55" s="4" t="s">
        <v>34</v>
      </c>
      <c r="B55" s="4" t="s">
        <v>36</v>
      </c>
      <c r="C55" s="4" t="s">
        <v>37</v>
      </c>
      <c r="D55" s="4" t="s">
        <v>38</v>
      </c>
      <c r="E55" s="4" t="s">
        <v>39</v>
      </c>
      <c r="G55" t="s">
        <v>40</v>
      </c>
      <c r="H55" t="s">
        <v>41</v>
      </c>
      <c r="I55" t="s">
        <v>42</v>
      </c>
      <c r="J55" t="s">
        <v>43</v>
      </c>
    </row>
    <row r="56" spans="1:13" x14ac:dyDescent="0.35">
      <c r="A56" s="2" t="s">
        <v>12</v>
      </c>
      <c r="B56" s="3">
        <v>550</v>
      </c>
      <c r="C56" s="3">
        <v>211</v>
      </c>
      <c r="D56" s="3">
        <v>2273</v>
      </c>
      <c r="E56" s="3">
        <v>382</v>
      </c>
      <c r="G56" s="7">
        <f>B56/B$65</f>
        <v>0.22568732047599507</v>
      </c>
      <c r="H56" s="7">
        <f>C56/C$65</f>
        <v>8.0565101183657881E-2</v>
      </c>
      <c r="I56" s="7">
        <f t="shared" ref="I56:I65" si="0">D56/D$65</f>
        <v>3.7417485637150805E-2</v>
      </c>
      <c r="J56" s="7">
        <f t="shared" ref="J56:J65" si="1">E56/E$65</f>
        <v>7.9061199991721336E-3</v>
      </c>
      <c r="K56" s="7"/>
      <c r="L56" s="9">
        <f>I56-G56</f>
        <v>-0.18826983483884427</v>
      </c>
      <c r="M56" s="9">
        <f>J56-H56</f>
        <v>-7.2658981184485744E-2</v>
      </c>
    </row>
    <row r="57" spans="1:13" x14ac:dyDescent="0.35">
      <c r="A57" s="2" t="s">
        <v>13</v>
      </c>
      <c r="B57" s="3">
        <v>150</v>
      </c>
      <c r="C57" s="3">
        <v>201</v>
      </c>
      <c r="D57" s="3">
        <v>931</v>
      </c>
      <c r="E57" s="3">
        <v>712</v>
      </c>
      <c r="G57" s="7">
        <f>B57/B$65</f>
        <v>6.1551087402544113E-2</v>
      </c>
      <c r="H57" s="7">
        <f>C57/C$65</f>
        <v>7.6746849942726236E-2</v>
      </c>
      <c r="I57" s="7">
        <f t="shared" si="0"/>
        <v>1.5325859713236868E-2</v>
      </c>
      <c r="J57" s="7">
        <f t="shared" si="1"/>
        <v>1.4736014239294657E-2</v>
      </c>
      <c r="K57" s="7"/>
      <c r="L57" s="9">
        <f>I57-G57</f>
        <v>-4.6225227689307244E-2</v>
      </c>
      <c r="M57" s="9">
        <f>J57-H57</f>
        <v>-6.2010835703431577E-2</v>
      </c>
    </row>
    <row r="58" spans="1:13" x14ac:dyDescent="0.35">
      <c r="A58" s="2" t="s">
        <v>15</v>
      </c>
      <c r="B58" s="3">
        <v>29</v>
      </c>
      <c r="C58" s="3">
        <v>11</v>
      </c>
      <c r="D58" s="3">
        <v>2686</v>
      </c>
      <c r="E58" s="3">
        <v>3254</v>
      </c>
      <c r="G58" s="7">
        <f>B58/B$65</f>
        <v>1.1899876897825195E-2</v>
      </c>
      <c r="H58" s="7">
        <f>C58/C$65</f>
        <v>4.200076365024819E-3</v>
      </c>
      <c r="I58" s="7">
        <f t="shared" si="0"/>
        <v>4.4216175284376186E-2</v>
      </c>
      <c r="J58" s="7">
        <f t="shared" si="1"/>
        <v>6.7346896537450587E-2</v>
      </c>
      <c r="K58" s="7"/>
      <c r="L58" s="9">
        <f>I58-G58</f>
        <v>3.2316298386550993E-2</v>
      </c>
      <c r="M58" s="9">
        <f>J58-H58</f>
        <v>6.3146820172425774E-2</v>
      </c>
    </row>
    <row r="59" spans="1:13" x14ac:dyDescent="0.35">
      <c r="A59" s="2" t="s">
        <v>17</v>
      </c>
      <c r="B59" s="3">
        <v>289</v>
      </c>
      <c r="C59" s="3">
        <v>133</v>
      </c>
      <c r="D59" s="3">
        <v>3142</v>
      </c>
      <c r="E59" s="3">
        <v>1006</v>
      </c>
      <c r="G59" s="7">
        <f>B59/B$65</f>
        <v>0.11858842839556832</v>
      </c>
      <c r="H59" s="7">
        <f>C59/C$65</f>
        <v>5.0782741504390987E-2</v>
      </c>
      <c r="I59" s="7">
        <f t="shared" si="0"/>
        <v>5.1722718817390156E-2</v>
      </c>
      <c r="J59" s="7">
        <f t="shared" si="1"/>
        <v>2.0820829107767454E-2</v>
      </c>
      <c r="K59" s="7"/>
      <c r="L59" s="9">
        <f>I59-G59</f>
        <v>-6.6865709578178167E-2</v>
      </c>
      <c r="M59" s="9">
        <f>J59-H59</f>
        <v>-2.9961912396623533E-2</v>
      </c>
    </row>
    <row r="60" spans="1:13" x14ac:dyDescent="0.35">
      <c r="A60" s="2" t="s">
        <v>19</v>
      </c>
      <c r="B60" s="3">
        <v>198</v>
      </c>
      <c r="C60" s="3">
        <v>410</v>
      </c>
      <c r="D60" s="3">
        <v>1850</v>
      </c>
      <c r="E60" s="3">
        <v>5033</v>
      </c>
      <c r="G60" s="7">
        <f>B60/B$65</f>
        <v>8.1247435371358229E-2</v>
      </c>
      <c r="H60" s="7">
        <f>C60/C$65</f>
        <v>0.15654830087819779</v>
      </c>
      <c r="I60" s="7">
        <f t="shared" si="0"/>
        <v>3.0454178807183895E-2</v>
      </c>
      <c r="J60" s="7">
        <f t="shared" si="1"/>
        <v>0.10416623548647475</v>
      </c>
      <c r="K60" s="7"/>
      <c r="L60" s="9">
        <f>I60-G60</f>
        <v>-5.0793256564174334E-2</v>
      </c>
      <c r="M60" s="9">
        <f>J60-H60</f>
        <v>-5.2382065391723048E-2</v>
      </c>
    </row>
    <row r="61" spans="1:13" x14ac:dyDescent="0.35">
      <c r="A61" s="2" t="s">
        <v>23</v>
      </c>
      <c r="B61" s="3">
        <v>6</v>
      </c>
      <c r="C61" s="3">
        <v>112</v>
      </c>
      <c r="D61" s="3">
        <v>320</v>
      </c>
      <c r="E61" s="3">
        <v>2076</v>
      </c>
      <c r="G61" s="7">
        <f>B61/B$65</f>
        <v>2.4620434961017644E-3</v>
      </c>
      <c r="H61" s="7">
        <f>C61/C$65</f>
        <v>4.2764413898434515E-2</v>
      </c>
      <c r="I61" s="7">
        <f t="shared" si="0"/>
        <v>5.2677498477291061E-3</v>
      </c>
      <c r="J61" s="7">
        <f t="shared" si="1"/>
        <v>4.2966243765134422E-2</v>
      </c>
      <c r="K61" s="7"/>
      <c r="L61" s="9">
        <f>I61-G61</f>
        <v>2.8057063516273417E-3</v>
      </c>
      <c r="M61" s="9">
        <f>J61-H61</f>
        <v>2.0182986669990688E-4</v>
      </c>
    </row>
    <row r="62" spans="1:13" x14ac:dyDescent="0.35">
      <c r="A62" s="2" t="s">
        <v>26</v>
      </c>
      <c r="B62" s="3">
        <v>964</v>
      </c>
      <c r="C62" s="3">
        <v>1366</v>
      </c>
      <c r="D62" s="3">
        <v>662</v>
      </c>
      <c r="E62" s="3">
        <v>516</v>
      </c>
      <c r="G62" s="7">
        <f>B62/B$65</f>
        <v>0.39556832170701683</v>
      </c>
      <c r="H62" s="7">
        <f>C62/C$65</f>
        <v>0.52157311951126384</v>
      </c>
      <c r="I62" s="7">
        <f t="shared" si="0"/>
        <v>1.0897657497489588E-2</v>
      </c>
      <c r="J62" s="7">
        <f t="shared" si="1"/>
        <v>1.0679470993646129E-2</v>
      </c>
      <c r="K62" s="7"/>
      <c r="L62" s="9">
        <f>I62-G62</f>
        <v>-0.38467066420952722</v>
      </c>
      <c r="M62" s="9">
        <f>J62-H62</f>
        <v>-0.51089364851761776</v>
      </c>
    </row>
    <row r="63" spans="1:13" x14ac:dyDescent="0.35">
      <c r="A63" s="2" t="s">
        <v>27</v>
      </c>
      <c r="B63" s="3">
        <v>27</v>
      </c>
      <c r="C63" s="3">
        <v>31</v>
      </c>
      <c r="D63" s="3">
        <v>7329</v>
      </c>
      <c r="E63" s="3">
        <v>5146</v>
      </c>
      <c r="G63" s="7">
        <f>B63/B$65</f>
        <v>1.107919573245794E-2</v>
      </c>
      <c r="H63" s="7">
        <f>C63/C$65</f>
        <v>1.1836578846888126E-2</v>
      </c>
      <c r="I63" s="7">
        <f t="shared" si="0"/>
        <v>0.12064793323127068</v>
      </c>
      <c r="J63" s="7">
        <f t="shared" si="1"/>
        <v>0.1065049568474864</v>
      </c>
      <c r="K63" s="7"/>
      <c r="L63" s="9">
        <f>I63-G63</f>
        <v>0.10956873749881274</v>
      </c>
      <c r="M63" s="9">
        <f>J63-H63</f>
        <v>9.4668378000598269E-2</v>
      </c>
    </row>
    <row r="64" spans="1:13" x14ac:dyDescent="0.35">
      <c r="A64" s="2" t="s">
        <v>28</v>
      </c>
      <c r="B64" s="3">
        <v>224</v>
      </c>
      <c r="C64" s="3">
        <v>136</v>
      </c>
      <c r="D64" s="3">
        <v>3937</v>
      </c>
      <c r="E64" s="3">
        <v>9899</v>
      </c>
      <c r="G64" s="7">
        <f>B64/B$65</f>
        <v>9.1916290521132538E-2</v>
      </c>
      <c r="H64" s="7">
        <f>C64/C$65</f>
        <v>5.1928216876670485E-2</v>
      </c>
      <c r="I64" s="7">
        <f t="shared" si="0"/>
        <v>6.4809784845342153E-2</v>
      </c>
      <c r="J64" s="7">
        <f t="shared" si="1"/>
        <v>0.20487613055446324</v>
      </c>
      <c r="K64" s="7"/>
      <c r="L64" s="9">
        <f>I64-G64</f>
        <v>-2.7106505675790385E-2</v>
      </c>
      <c r="M64" s="9">
        <f>J64-H64</f>
        <v>0.15294791367779276</v>
      </c>
    </row>
    <row r="65" spans="1:13" x14ac:dyDescent="0.35">
      <c r="A65" s="5" t="s">
        <v>35</v>
      </c>
      <c r="B65" s="6">
        <v>2437</v>
      </c>
      <c r="C65" s="6">
        <v>2619</v>
      </c>
      <c r="D65" s="6">
        <v>60747</v>
      </c>
      <c r="E65" s="6">
        <v>48317</v>
      </c>
      <c r="G65" s="8">
        <f>B65/B$65</f>
        <v>1</v>
      </c>
      <c r="H65" s="8">
        <f>C65/C$65</f>
        <v>1</v>
      </c>
      <c r="I65" s="8">
        <f>D65/D$65</f>
        <v>1</v>
      </c>
      <c r="J65" s="8">
        <f t="shared" si="1"/>
        <v>1</v>
      </c>
      <c r="K65" s="8"/>
      <c r="L65" s="9">
        <f>I65-G65</f>
        <v>0</v>
      </c>
      <c r="M65" s="9">
        <f>J65-H65</f>
        <v>0</v>
      </c>
    </row>
    <row r="69" spans="1:13" x14ac:dyDescent="0.35">
      <c r="A69" s="4" t="s">
        <v>34</v>
      </c>
      <c r="B69" s="4" t="s">
        <v>44</v>
      </c>
      <c r="C69" s="4" t="s">
        <v>45</v>
      </c>
    </row>
    <row r="70" spans="1:13" x14ac:dyDescent="0.35">
      <c r="A70" s="2" t="s">
        <v>12</v>
      </c>
      <c r="B70" s="3">
        <v>761</v>
      </c>
      <c r="C70" s="3">
        <v>2655</v>
      </c>
    </row>
    <row r="71" spans="1:13" x14ac:dyDescent="0.35">
      <c r="A71" s="2" t="s">
        <v>13</v>
      </c>
      <c r="B71" s="3">
        <v>351</v>
      </c>
      <c r="C71" s="3">
        <v>1643</v>
      </c>
    </row>
    <row r="72" spans="1:13" hidden="1" x14ac:dyDescent="0.35">
      <c r="A72" s="2" t="s">
        <v>14</v>
      </c>
      <c r="B72" s="3">
        <v>0</v>
      </c>
      <c r="C72" s="3">
        <v>3603</v>
      </c>
    </row>
    <row r="73" spans="1:13" x14ac:dyDescent="0.35">
      <c r="A73" s="2" t="s">
        <v>15</v>
      </c>
      <c r="B73" s="3">
        <v>40</v>
      </c>
      <c r="C73" s="3">
        <v>5943</v>
      </c>
    </row>
    <row r="74" spans="1:13" hidden="1" x14ac:dyDescent="0.35">
      <c r="A74" s="2" t="s">
        <v>16</v>
      </c>
      <c r="B74" s="3">
        <v>0</v>
      </c>
      <c r="C74" s="3">
        <v>2144</v>
      </c>
    </row>
    <row r="75" spans="1:13" x14ac:dyDescent="0.35">
      <c r="A75" s="2" t="s">
        <v>17</v>
      </c>
      <c r="B75" s="3">
        <v>422</v>
      </c>
      <c r="C75" s="3">
        <v>4151</v>
      </c>
    </row>
    <row r="76" spans="1:13" hidden="1" x14ac:dyDescent="0.35">
      <c r="A76" s="2" t="s">
        <v>18</v>
      </c>
      <c r="B76" s="3">
        <v>0</v>
      </c>
      <c r="C76" s="3">
        <v>5721</v>
      </c>
    </row>
    <row r="77" spans="1:13" x14ac:dyDescent="0.35">
      <c r="A77" s="2" t="s">
        <v>19</v>
      </c>
      <c r="B77" s="3">
        <v>608</v>
      </c>
      <c r="C77" s="3">
        <v>6886</v>
      </c>
    </row>
    <row r="78" spans="1:13" hidden="1" x14ac:dyDescent="0.35">
      <c r="A78" s="2" t="s">
        <v>20</v>
      </c>
      <c r="B78" s="3">
        <v>0</v>
      </c>
      <c r="C78" s="3">
        <v>809</v>
      </c>
    </row>
    <row r="79" spans="1:13" hidden="1" x14ac:dyDescent="0.35">
      <c r="A79" s="2" t="s">
        <v>21</v>
      </c>
      <c r="B79" s="3">
        <v>0</v>
      </c>
      <c r="C79" s="3">
        <v>4124</v>
      </c>
    </row>
    <row r="80" spans="1:13" x14ac:dyDescent="0.35">
      <c r="A80" s="2" t="s">
        <v>22</v>
      </c>
      <c r="B80" s="3">
        <v>8</v>
      </c>
      <c r="C80" s="3">
        <v>6568</v>
      </c>
    </row>
    <row r="81" spans="1:11" x14ac:dyDescent="0.35">
      <c r="A81" s="2" t="s">
        <v>23</v>
      </c>
      <c r="B81" s="3">
        <v>118</v>
      </c>
      <c r="C81" s="3">
        <v>2394</v>
      </c>
    </row>
    <row r="82" spans="1:11" hidden="1" x14ac:dyDescent="0.35">
      <c r="A82" s="2" t="s">
        <v>24</v>
      </c>
      <c r="B82" s="3">
        <v>0</v>
      </c>
      <c r="C82" s="3">
        <v>4303</v>
      </c>
    </row>
    <row r="83" spans="1:11" hidden="1" x14ac:dyDescent="0.35">
      <c r="A83" s="2" t="s">
        <v>25</v>
      </c>
      <c r="B83" s="3">
        <v>0</v>
      </c>
      <c r="C83" s="3">
        <v>1345</v>
      </c>
    </row>
    <row r="84" spans="1:11" x14ac:dyDescent="0.35">
      <c r="A84" s="2" t="s">
        <v>26</v>
      </c>
      <c r="B84" s="3">
        <v>2330</v>
      </c>
      <c r="C84" s="3">
        <v>1174</v>
      </c>
    </row>
    <row r="85" spans="1:11" x14ac:dyDescent="0.35">
      <c r="A85" s="2" t="s">
        <v>27</v>
      </c>
      <c r="B85" s="3">
        <v>58</v>
      </c>
      <c r="C85" s="3">
        <v>12479</v>
      </c>
    </row>
    <row r="86" spans="1:11" x14ac:dyDescent="0.35">
      <c r="A86" s="2" t="s">
        <v>28</v>
      </c>
      <c r="B86" s="3">
        <v>360</v>
      </c>
      <c r="C86" s="3">
        <v>13832</v>
      </c>
    </row>
    <row r="87" spans="1:11" hidden="1" x14ac:dyDescent="0.35">
      <c r="A87" s="2" t="s">
        <v>29</v>
      </c>
      <c r="B87" s="3">
        <v>0</v>
      </c>
      <c r="C87" s="3">
        <v>2427</v>
      </c>
    </row>
    <row r="88" spans="1:11" hidden="1" x14ac:dyDescent="0.35">
      <c r="A88" s="2" t="s">
        <v>30</v>
      </c>
      <c r="B88" s="3">
        <v>0</v>
      </c>
      <c r="C88" s="3">
        <v>7472</v>
      </c>
    </row>
    <row r="89" spans="1:11" hidden="1" x14ac:dyDescent="0.35">
      <c r="A89" s="2" t="s">
        <v>31</v>
      </c>
      <c r="B89" s="3">
        <v>0</v>
      </c>
      <c r="C89" s="3">
        <v>2728</v>
      </c>
    </row>
    <row r="90" spans="1:11" hidden="1" x14ac:dyDescent="0.35">
      <c r="A90" s="2" t="s">
        <v>32</v>
      </c>
      <c r="B90" s="3">
        <v>0</v>
      </c>
      <c r="C90" s="3">
        <v>9727</v>
      </c>
    </row>
    <row r="91" spans="1:11" hidden="1" x14ac:dyDescent="0.35">
      <c r="A91" s="2" t="s">
        <v>33</v>
      </c>
      <c r="B91" s="3">
        <v>0</v>
      </c>
      <c r="C91" s="3">
        <v>6955</v>
      </c>
    </row>
    <row r="92" spans="1:11" x14ac:dyDescent="0.35">
      <c r="A92" s="5" t="s">
        <v>35</v>
      </c>
      <c r="B92" s="6">
        <v>5056</v>
      </c>
      <c r="C92" s="6">
        <v>109083</v>
      </c>
    </row>
    <row r="94" spans="1:11" x14ac:dyDescent="0.35">
      <c r="A94" s="4" t="s">
        <v>34</v>
      </c>
      <c r="B94" s="4" t="s">
        <v>44</v>
      </c>
      <c r="C94" s="4" t="s">
        <v>45</v>
      </c>
      <c r="G94" t="s">
        <v>46</v>
      </c>
      <c r="H94" t="s">
        <v>47</v>
      </c>
    </row>
    <row r="95" spans="1:11" x14ac:dyDescent="0.35">
      <c r="A95" s="2" t="s">
        <v>12</v>
      </c>
      <c r="B95" s="3">
        <v>761</v>
      </c>
      <c r="C95" s="3">
        <v>2655</v>
      </c>
      <c r="F95" s="7"/>
      <c r="G95" s="7">
        <f>B95/B$105</f>
        <v>0.15051424050632911</v>
      </c>
      <c r="H95" s="7">
        <f>C95/C$105</f>
        <v>2.4339264596683261E-2</v>
      </c>
      <c r="J95" s="9">
        <f>H95-G95</f>
        <v>-0.12617497590964585</v>
      </c>
      <c r="K95">
        <f>ABS(J95)</f>
        <v>0.12617497590964585</v>
      </c>
    </row>
    <row r="96" spans="1:11" x14ac:dyDescent="0.35">
      <c r="A96" s="2" t="s">
        <v>13</v>
      </c>
      <c r="B96" s="3">
        <v>351</v>
      </c>
      <c r="C96" s="3">
        <v>1643</v>
      </c>
      <c r="F96" s="7"/>
      <c r="G96" s="7">
        <f t="shared" ref="G96:G105" si="2">B96/B$105</f>
        <v>6.9422468354430375E-2</v>
      </c>
      <c r="H96" s="7">
        <f>C96/C$105</f>
        <v>1.5061925322919245E-2</v>
      </c>
      <c r="J96" s="9">
        <f t="shared" ref="J96:J105" si="3">H96-G96</f>
        <v>-5.4360543031511131E-2</v>
      </c>
      <c r="K96">
        <f t="shared" ref="K96:K105" si="4">ABS(J96)</f>
        <v>5.4360543031511131E-2</v>
      </c>
    </row>
    <row r="97" spans="1:11" x14ac:dyDescent="0.35">
      <c r="A97" s="2" t="s">
        <v>15</v>
      </c>
      <c r="B97" s="3">
        <v>40</v>
      </c>
      <c r="C97" s="3">
        <v>5943</v>
      </c>
      <c r="F97" s="7"/>
      <c r="G97" s="7">
        <f t="shared" si="2"/>
        <v>7.9113924050632917E-3</v>
      </c>
      <c r="H97" s="7">
        <f>C97/C$105</f>
        <v>5.4481449905118121E-2</v>
      </c>
      <c r="J97" s="9">
        <f t="shared" si="3"/>
        <v>4.6570057500054829E-2</v>
      </c>
      <c r="K97">
        <f t="shared" si="4"/>
        <v>4.6570057500054829E-2</v>
      </c>
    </row>
    <row r="98" spans="1:11" x14ac:dyDescent="0.35">
      <c r="A98" s="2" t="s">
        <v>17</v>
      </c>
      <c r="B98" s="3">
        <v>422</v>
      </c>
      <c r="C98" s="3">
        <v>4151</v>
      </c>
      <c r="F98" s="7"/>
      <c r="G98" s="7">
        <f t="shared" si="2"/>
        <v>8.3465189873417722E-2</v>
      </c>
      <c r="H98" s="7">
        <f>C98/C$105</f>
        <v>3.8053592218769194E-2</v>
      </c>
      <c r="J98" s="9">
        <f t="shared" si="3"/>
        <v>-4.5411597654648528E-2</v>
      </c>
      <c r="K98">
        <f t="shared" si="4"/>
        <v>4.5411597654648528E-2</v>
      </c>
    </row>
    <row r="99" spans="1:11" x14ac:dyDescent="0.35">
      <c r="A99" s="2" t="s">
        <v>19</v>
      </c>
      <c r="B99" s="3">
        <v>608</v>
      </c>
      <c r="C99" s="3">
        <v>6886</v>
      </c>
      <c r="F99" s="7"/>
      <c r="G99" s="7">
        <f t="shared" si="2"/>
        <v>0.12025316455696203</v>
      </c>
      <c r="H99" s="7">
        <f>C99/C$105</f>
        <v>6.3126243319307315E-2</v>
      </c>
      <c r="J99" s="9">
        <f t="shared" si="3"/>
        <v>-5.7126921237654713E-2</v>
      </c>
      <c r="K99">
        <f t="shared" si="4"/>
        <v>5.7126921237654713E-2</v>
      </c>
    </row>
    <row r="100" spans="1:11" x14ac:dyDescent="0.35">
      <c r="A100" s="2" t="s">
        <v>22</v>
      </c>
      <c r="B100" s="3">
        <v>8</v>
      </c>
      <c r="C100" s="3">
        <v>6568</v>
      </c>
      <c r="F100" s="7"/>
      <c r="G100" s="7">
        <f t="shared" si="2"/>
        <v>1.5822784810126582E-3</v>
      </c>
      <c r="H100" s="7">
        <f>C100/C$105</f>
        <v>6.0211031966484238E-2</v>
      </c>
      <c r="J100" s="9">
        <f t="shared" si="3"/>
        <v>5.8628753485471578E-2</v>
      </c>
      <c r="K100">
        <f t="shared" si="4"/>
        <v>5.8628753485471578E-2</v>
      </c>
    </row>
    <row r="101" spans="1:11" x14ac:dyDescent="0.35">
      <c r="A101" s="2" t="s">
        <v>23</v>
      </c>
      <c r="B101" s="3">
        <v>118</v>
      </c>
      <c r="C101" s="3">
        <v>2394</v>
      </c>
      <c r="F101" s="7"/>
      <c r="G101" s="7">
        <f t="shared" si="2"/>
        <v>2.3338607594936708E-2</v>
      </c>
      <c r="H101" s="7">
        <f>C101/C$105</f>
        <v>2.1946591127856768E-2</v>
      </c>
      <c r="J101" s="9">
        <f t="shared" si="3"/>
        <v>-1.3920164670799401E-3</v>
      </c>
      <c r="K101">
        <f t="shared" si="4"/>
        <v>1.3920164670799401E-3</v>
      </c>
    </row>
    <row r="102" spans="1:11" x14ac:dyDescent="0.35">
      <c r="A102" s="2" t="s">
        <v>26</v>
      </c>
      <c r="B102" s="3">
        <v>2330</v>
      </c>
      <c r="C102" s="3">
        <v>1174</v>
      </c>
      <c r="F102" s="7"/>
      <c r="G102" s="7">
        <f t="shared" si="2"/>
        <v>0.46083860759493672</v>
      </c>
      <c r="H102" s="7">
        <f>C102/C$105</f>
        <v>1.0762446944070112E-2</v>
      </c>
      <c r="J102" s="9">
        <f t="shared" si="3"/>
        <v>-0.45007616065086659</v>
      </c>
      <c r="K102">
        <f t="shared" si="4"/>
        <v>0.45007616065086659</v>
      </c>
    </row>
    <row r="103" spans="1:11" x14ac:dyDescent="0.35">
      <c r="A103" s="2" t="s">
        <v>27</v>
      </c>
      <c r="B103" s="3">
        <v>58</v>
      </c>
      <c r="C103" s="3">
        <v>12479</v>
      </c>
      <c r="F103" s="7"/>
      <c r="G103" s="7">
        <f t="shared" si="2"/>
        <v>1.1471518987341773E-2</v>
      </c>
      <c r="H103" s="7">
        <f>C103/C$105</f>
        <v>0.11439912727006041</v>
      </c>
      <c r="J103" s="9">
        <f t="shared" si="3"/>
        <v>0.10292760828271863</v>
      </c>
      <c r="K103">
        <f t="shared" si="4"/>
        <v>0.10292760828271863</v>
      </c>
    </row>
    <row r="104" spans="1:11" x14ac:dyDescent="0.35">
      <c r="A104" s="2" t="s">
        <v>28</v>
      </c>
      <c r="B104" s="3">
        <v>360</v>
      </c>
      <c r="C104" s="3">
        <v>13832</v>
      </c>
      <c r="F104" s="8"/>
      <c r="G104" s="7">
        <f t="shared" si="2"/>
        <v>7.1202531645569625E-2</v>
      </c>
      <c r="H104" s="7">
        <f>C104/C$105</f>
        <v>0.12680252651650578</v>
      </c>
      <c r="J104" s="9">
        <f t="shared" si="3"/>
        <v>5.5599994870936156E-2</v>
      </c>
      <c r="K104">
        <f t="shared" si="4"/>
        <v>5.5599994870936156E-2</v>
      </c>
    </row>
    <row r="105" spans="1:11" x14ac:dyDescent="0.35">
      <c r="A105" s="5" t="s">
        <v>35</v>
      </c>
      <c r="B105" s="6">
        <v>5056</v>
      </c>
      <c r="C105" s="6">
        <v>109083</v>
      </c>
      <c r="F105" s="8"/>
      <c r="G105" s="7">
        <f t="shared" si="2"/>
        <v>1</v>
      </c>
      <c r="H105" s="7">
        <f>C105/C$105</f>
        <v>1</v>
      </c>
      <c r="J105" s="9">
        <f t="shared" si="3"/>
        <v>0</v>
      </c>
      <c r="K105">
        <f t="shared" si="4"/>
        <v>0</v>
      </c>
    </row>
  </sheetData>
  <autoFilter ref="A69:C92" xr:uid="{22CB5CF8-83EF-49C2-B5C0-FA9DDEAF8D56}">
    <filterColumn colId="1">
      <filters>
        <filter val="118"/>
        <filter val="2330"/>
        <filter val="351"/>
        <filter val="360"/>
        <filter val="40"/>
        <filter val="422"/>
        <filter val="5056"/>
        <filter val="58"/>
        <filter val="608"/>
        <filter val="761"/>
        <filter val="8"/>
      </filters>
    </filterColumn>
  </autoFilter>
  <conditionalFormatting sqref="K95:K105">
    <cfRule type="cellIs" dxfId="0" priority="1" operator="greater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A44F-2AE7-4ADF-8B47-6F1BA901266B}">
  <dimension ref="A1:L111"/>
  <sheetViews>
    <sheetView workbookViewId="0">
      <selection sqref="A1:L111"/>
    </sheetView>
  </sheetViews>
  <sheetFormatPr defaultRowHeight="14.5" x14ac:dyDescent="0.35"/>
  <cols>
    <col min="2" max="2" width="50.1796875" bestFit="1" customWidth="1"/>
    <col min="3" max="3" width="24.54296875" bestFit="1" customWidth="1"/>
    <col min="4" max="4" width="26.26953125" bestFit="1" customWidth="1"/>
    <col min="5" max="5" width="28.54296875" bestFit="1" customWidth="1"/>
    <col min="6" max="6" width="30" bestFit="1" customWidth="1"/>
    <col min="7" max="7" width="23.81640625" bestFit="1" customWidth="1"/>
    <col min="8" max="8" width="29.36328125" bestFit="1" customWidth="1"/>
    <col min="9" max="9" width="25.54296875" bestFit="1" customWidth="1"/>
    <col min="10" max="10" width="31" bestFit="1" customWidth="1"/>
    <col min="11" max="11" width="27.81640625" bestFit="1" customWidth="1"/>
    <col min="12" max="12" width="33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2011</v>
      </c>
      <c r="B2" t="s">
        <v>12</v>
      </c>
      <c r="C2">
        <v>1007</v>
      </c>
      <c r="D2">
        <v>741</v>
      </c>
      <c r="E2">
        <v>266</v>
      </c>
      <c r="F2">
        <v>0</v>
      </c>
      <c r="G2">
        <v>2493</v>
      </c>
      <c r="H2">
        <v>753.28571428571399</v>
      </c>
      <c r="I2">
        <v>2178</v>
      </c>
      <c r="J2">
        <v>739.90476190476102</v>
      </c>
      <c r="K2">
        <v>315</v>
      </c>
      <c r="L2">
        <v>0</v>
      </c>
    </row>
    <row r="3" spans="1:12" x14ac:dyDescent="0.35">
      <c r="A3">
        <v>2011</v>
      </c>
      <c r="B3" t="s">
        <v>13</v>
      </c>
      <c r="C3">
        <v>431</v>
      </c>
      <c r="D3">
        <v>211</v>
      </c>
      <c r="E3">
        <v>220</v>
      </c>
      <c r="F3">
        <v>0</v>
      </c>
      <c r="G3">
        <v>1464</v>
      </c>
      <c r="H3">
        <v>446.36842105263099</v>
      </c>
      <c r="I3">
        <v>853</v>
      </c>
      <c r="J3">
        <v>257.84210526315701</v>
      </c>
      <c r="K3">
        <v>613</v>
      </c>
      <c r="L3">
        <v>136.57894736842101</v>
      </c>
    </row>
    <row r="4" spans="1:12" x14ac:dyDescent="0.35">
      <c r="A4">
        <v>2011</v>
      </c>
      <c r="B4" t="s">
        <v>14</v>
      </c>
      <c r="C4">
        <v>0</v>
      </c>
      <c r="D4">
        <v>0</v>
      </c>
      <c r="E4">
        <v>0</v>
      </c>
      <c r="F4">
        <v>0</v>
      </c>
      <c r="G4">
        <v>3339</v>
      </c>
      <c r="H4">
        <v>555.16666666666595</v>
      </c>
      <c r="I4">
        <v>2212</v>
      </c>
      <c r="J4">
        <v>591.16666666666595</v>
      </c>
      <c r="K4">
        <v>1129</v>
      </c>
      <c r="L4">
        <v>216.333333333333</v>
      </c>
    </row>
    <row r="5" spans="1:12" x14ac:dyDescent="0.35">
      <c r="A5">
        <v>2011</v>
      </c>
      <c r="B5" t="s">
        <v>15</v>
      </c>
      <c r="C5">
        <v>2</v>
      </c>
      <c r="D5">
        <v>1</v>
      </c>
      <c r="E5">
        <v>1</v>
      </c>
      <c r="F5">
        <v>0</v>
      </c>
      <c r="G5">
        <v>5170</v>
      </c>
      <c r="H5">
        <v>891.03571428571399</v>
      </c>
      <c r="I5">
        <v>2223</v>
      </c>
      <c r="J5">
        <v>609.142857142857</v>
      </c>
      <c r="K5">
        <v>2944</v>
      </c>
      <c r="L5">
        <v>468.71428571428498</v>
      </c>
    </row>
    <row r="6" spans="1:12" x14ac:dyDescent="0.35">
      <c r="A6">
        <v>2011</v>
      </c>
      <c r="B6" t="s">
        <v>16</v>
      </c>
      <c r="C6">
        <v>0</v>
      </c>
      <c r="D6">
        <v>0</v>
      </c>
      <c r="E6">
        <v>0</v>
      </c>
      <c r="F6">
        <v>0</v>
      </c>
      <c r="G6">
        <v>1932</v>
      </c>
      <c r="H6">
        <v>667.375</v>
      </c>
      <c r="I6">
        <v>729</v>
      </c>
      <c r="J6">
        <v>342.125</v>
      </c>
      <c r="K6">
        <v>1202</v>
      </c>
      <c r="L6">
        <v>386.5</v>
      </c>
    </row>
    <row r="7" spans="1:12" x14ac:dyDescent="0.35">
      <c r="A7">
        <v>2011</v>
      </c>
      <c r="B7" t="s">
        <v>17</v>
      </c>
      <c r="C7">
        <v>302</v>
      </c>
      <c r="D7">
        <v>225</v>
      </c>
      <c r="E7">
        <v>77</v>
      </c>
      <c r="F7">
        <v>0</v>
      </c>
      <c r="G7">
        <v>3481</v>
      </c>
      <c r="H7">
        <v>769.33333333333303</v>
      </c>
      <c r="I7">
        <v>2634</v>
      </c>
      <c r="J7">
        <v>812.77777777777703</v>
      </c>
      <c r="K7">
        <v>848</v>
      </c>
      <c r="L7">
        <v>427.55555555555497</v>
      </c>
    </row>
    <row r="8" spans="1:12" x14ac:dyDescent="0.35">
      <c r="A8">
        <v>2011</v>
      </c>
      <c r="B8" t="s">
        <v>18</v>
      </c>
      <c r="C8">
        <v>0</v>
      </c>
      <c r="D8">
        <v>0</v>
      </c>
      <c r="E8">
        <v>0</v>
      </c>
      <c r="F8">
        <v>0</v>
      </c>
      <c r="G8">
        <v>5032</v>
      </c>
      <c r="H8">
        <v>325.47500000000002</v>
      </c>
      <c r="I8">
        <v>4937</v>
      </c>
      <c r="J8">
        <v>314.3</v>
      </c>
      <c r="K8">
        <v>94</v>
      </c>
      <c r="L8">
        <v>0</v>
      </c>
    </row>
    <row r="9" spans="1:12" x14ac:dyDescent="0.35">
      <c r="A9">
        <v>2011</v>
      </c>
      <c r="B9" t="s">
        <v>19</v>
      </c>
      <c r="C9">
        <v>787</v>
      </c>
      <c r="D9">
        <v>279</v>
      </c>
      <c r="E9">
        <v>508</v>
      </c>
      <c r="F9">
        <v>0</v>
      </c>
      <c r="G9">
        <v>6519</v>
      </c>
      <c r="H9">
        <v>716.90909090908997</v>
      </c>
      <c r="I9">
        <v>1749</v>
      </c>
      <c r="J9">
        <v>500.09090909090901</v>
      </c>
      <c r="K9">
        <v>4770</v>
      </c>
      <c r="L9">
        <v>686.81818181818096</v>
      </c>
    </row>
    <row r="10" spans="1:12" x14ac:dyDescent="0.35">
      <c r="A10">
        <v>2011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775</v>
      </c>
      <c r="H10">
        <v>88.6666666666666</v>
      </c>
      <c r="I10">
        <v>625</v>
      </c>
      <c r="J10">
        <v>47.4444444444444</v>
      </c>
      <c r="K10">
        <v>150</v>
      </c>
      <c r="L10">
        <v>81.4444444444444</v>
      </c>
    </row>
    <row r="11" spans="1:12" x14ac:dyDescent="0.35">
      <c r="A11">
        <v>2011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3932</v>
      </c>
      <c r="H11">
        <v>384.923076923076</v>
      </c>
      <c r="I11">
        <v>2020</v>
      </c>
      <c r="J11">
        <v>284.53846153846098</v>
      </c>
      <c r="K11">
        <v>1909</v>
      </c>
      <c r="L11">
        <v>286.61538461538402</v>
      </c>
    </row>
    <row r="12" spans="1:12" x14ac:dyDescent="0.35">
      <c r="A12">
        <v>2011</v>
      </c>
      <c r="B12" t="s">
        <v>22</v>
      </c>
      <c r="C12">
        <v>15</v>
      </c>
      <c r="D12">
        <v>1</v>
      </c>
      <c r="E12">
        <v>14</v>
      </c>
      <c r="F12">
        <v>0</v>
      </c>
      <c r="G12">
        <v>5726</v>
      </c>
      <c r="H12">
        <v>635.54545454545405</v>
      </c>
      <c r="I12">
        <v>1429</v>
      </c>
      <c r="J12">
        <v>329.78787878787801</v>
      </c>
      <c r="K12">
        <v>4297</v>
      </c>
      <c r="L12">
        <v>553.51515151515105</v>
      </c>
    </row>
    <row r="13" spans="1:12" x14ac:dyDescent="0.35">
      <c r="A13">
        <v>2011</v>
      </c>
      <c r="B13" t="s">
        <v>23</v>
      </c>
      <c r="C13">
        <v>113</v>
      </c>
      <c r="D13">
        <v>9</v>
      </c>
      <c r="E13">
        <v>104</v>
      </c>
      <c r="F13">
        <v>0</v>
      </c>
      <c r="G13">
        <v>2189</v>
      </c>
      <c r="H13">
        <v>293.36363636363598</v>
      </c>
      <c r="I13">
        <v>290</v>
      </c>
      <c r="J13">
        <v>45.636363636363598</v>
      </c>
      <c r="K13">
        <v>1901</v>
      </c>
      <c r="L13">
        <v>231.09090909090901</v>
      </c>
    </row>
    <row r="14" spans="1:12" x14ac:dyDescent="0.35">
      <c r="A14">
        <v>2011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4160</v>
      </c>
      <c r="H14">
        <v>377.81081081080998</v>
      </c>
      <c r="I14">
        <v>4013</v>
      </c>
      <c r="J14">
        <v>379.54054054054001</v>
      </c>
      <c r="K14">
        <v>146</v>
      </c>
      <c r="L14">
        <v>0</v>
      </c>
    </row>
    <row r="15" spans="1:12" x14ac:dyDescent="0.35">
      <c r="A15">
        <v>2011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1259</v>
      </c>
      <c r="H15">
        <v>1013.6</v>
      </c>
      <c r="I15">
        <v>582</v>
      </c>
      <c r="J15">
        <v>553.6</v>
      </c>
      <c r="K15">
        <v>677</v>
      </c>
      <c r="L15">
        <v>646.4</v>
      </c>
    </row>
    <row r="16" spans="1:12" x14ac:dyDescent="0.35">
      <c r="A16">
        <v>2011</v>
      </c>
      <c r="B16" t="s">
        <v>26</v>
      </c>
      <c r="C16">
        <v>2972</v>
      </c>
      <c r="D16">
        <v>1243</v>
      </c>
      <c r="E16">
        <v>1729</v>
      </c>
      <c r="F16">
        <v>0</v>
      </c>
      <c r="G16">
        <v>1043</v>
      </c>
      <c r="H16">
        <v>402.5</v>
      </c>
      <c r="I16">
        <v>565</v>
      </c>
      <c r="J16">
        <v>271.68181818181802</v>
      </c>
      <c r="K16">
        <v>480</v>
      </c>
      <c r="L16">
        <v>199.59090909090901</v>
      </c>
    </row>
    <row r="17" spans="1:12" x14ac:dyDescent="0.35">
      <c r="A17">
        <v>2011</v>
      </c>
      <c r="B17" t="s">
        <v>27</v>
      </c>
      <c r="C17">
        <v>58</v>
      </c>
      <c r="D17">
        <v>26</v>
      </c>
      <c r="E17">
        <v>32</v>
      </c>
      <c r="F17">
        <v>0</v>
      </c>
      <c r="G17">
        <v>10891</v>
      </c>
      <c r="H17">
        <v>895.63333333333298</v>
      </c>
      <c r="I17">
        <v>6450</v>
      </c>
      <c r="J17">
        <v>865.66666666666595</v>
      </c>
      <c r="K17">
        <v>4441</v>
      </c>
      <c r="L17">
        <v>493.7</v>
      </c>
    </row>
    <row r="18" spans="1:12" x14ac:dyDescent="0.35">
      <c r="A18">
        <v>2011</v>
      </c>
      <c r="B18" t="s">
        <v>28</v>
      </c>
      <c r="C18">
        <v>362</v>
      </c>
      <c r="D18">
        <v>223</v>
      </c>
      <c r="E18">
        <v>139</v>
      </c>
      <c r="F18">
        <v>0</v>
      </c>
      <c r="G18">
        <v>13583</v>
      </c>
      <c r="H18">
        <v>440.11764705882302</v>
      </c>
      <c r="I18">
        <v>3732</v>
      </c>
      <c r="J18">
        <v>204.23529411764699</v>
      </c>
      <c r="K18">
        <v>9851</v>
      </c>
      <c r="L18">
        <v>348.29411764705799</v>
      </c>
    </row>
    <row r="19" spans="1:12" x14ac:dyDescent="0.35">
      <c r="A19">
        <v>2011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2124</v>
      </c>
      <c r="H19">
        <v>278.5</v>
      </c>
      <c r="I19">
        <v>577</v>
      </c>
      <c r="J19">
        <v>123.3</v>
      </c>
      <c r="K19">
        <v>1547</v>
      </c>
      <c r="L19">
        <v>127.7</v>
      </c>
    </row>
    <row r="20" spans="1:12" x14ac:dyDescent="0.35">
      <c r="A20">
        <v>2011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6987</v>
      </c>
      <c r="H20">
        <v>215.3</v>
      </c>
      <c r="I20">
        <v>5174</v>
      </c>
      <c r="J20">
        <v>204.53749999999999</v>
      </c>
      <c r="K20">
        <v>1812</v>
      </c>
      <c r="L20">
        <v>65.424999999999997</v>
      </c>
    </row>
    <row r="21" spans="1:12" x14ac:dyDescent="0.35">
      <c r="A21">
        <v>2011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2797</v>
      </c>
      <c r="H21">
        <v>387.222222222222</v>
      </c>
      <c r="I21">
        <v>2289</v>
      </c>
      <c r="J21">
        <v>399.55555555555497</v>
      </c>
      <c r="K21">
        <v>512</v>
      </c>
      <c r="L21">
        <v>111</v>
      </c>
    </row>
    <row r="22" spans="1:12" x14ac:dyDescent="0.35">
      <c r="A22">
        <v>2011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9295</v>
      </c>
      <c r="H22">
        <v>612.27777777777703</v>
      </c>
      <c r="I22">
        <v>5225</v>
      </c>
      <c r="J22">
        <v>623.61111111111097</v>
      </c>
      <c r="K22">
        <v>4069</v>
      </c>
      <c r="L22">
        <v>417.666666666666</v>
      </c>
    </row>
    <row r="23" spans="1:12" x14ac:dyDescent="0.35">
      <c r="A23">
        <v>2011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6272</v>
      </c>
      <c r="H23">
        <v>224.777777777777</v>
      </c>
      <c r="I23">
        <v>5488</v>
      </c>
      <c r="J23">
        <v>206.055555555555</v>
      </c>
      <c r="K23">
        <v>785</v>
      </c>
      <c r="L23">
        <v>52.8611111111111</v>
      </c>
    </row>
    <row r="24" spans="1:12" x14ac:dyDescent="0.35">
      <c r="A24">
        <v>2012</v>
      </c>
      <c r="B24" t="s">
        <v>12</v>
      </c>
      <c r="C24">
        <v>1037</v>
      </c>
      <c r="D24">
        <v>773</v>
      </c>
      <c r="E24">
        <v>264</v>
      </c>
      <c r="F24">
        <v>0</v>
      </c>
      <c r="G24">
        <v>2589</v>
      </c>
      <c r="H24">
        <v>764.09523809523796</v>
      </c>
      <c r="I24">
        <v>2269</v>
      </c>
      <c r="J24">
        <v>782.76190476190402</v>
      </c>
      <c r="K24">
        <v>318</v>
      </c>
      <c r="L24">
        <v>0</v>
      </c>
    </row>
    <row r="25" spans="1:12" x14ac:dyDescent="0.35">
      <c r="A25">
        <v>2012</v>
      </c>
      <c r="B25" t="s">
        <v>13</v>
      </c>
      <c r="C25">
        <v>420</v>
      </c>
      <c r="D25">
        <v>188</v>
      </c>
      <c r="E25">
        <v>232</v>
      </c>
      <c r="F25">
        <v>0</v>
      </c>
      <c r="G25">
        <v>1439</v>
      </c>
      <c r="H25">
        <v>536.05263157894694</v>
      </c>
      <c r="I25">
        <v>806</v>
      </c>
      <c r="J25">
        <v>279.68421052631498</v>
      </c>
      <c r="K25">
        <v>632</v>
      </c>
      <c r="L25">
        <v>143.84210526315701</v>
      </c>
    </row>
    <row r="26" spans="1:12" x14ac:dyDescent="0.35">
      <c r="A26">
        <v>2012</v>
      </c>
      <c r="B26" t="s">
        <v>14</v>
      </c>
      <c r="C26">
        <v>0</v>
      </c>
      <c r="D26">
        <v>0</v>
      </c>
      <c r="E26">
        <v>0</v>
      </c>
      <c r="F26">
        <v>0</v>
      </c>
      <c r="G26">
        <v>3430</v>
      </c>
      <c r="H26">
        <v>537.16666666666595</v>
      </c>
      <c r="I26">
        <v>2275</v>
      </c>
      <c r="J26">
        <v>565.5</v>
      </c>
      <c r="K26">
        <v>1156</v>
      </c>
      <c r="L26">
        <v>218</v>
      </c>
    </row>
    <row r="27" spans="1:12" x14ac:dyDescent="0.35">
      <c r="A27">
        <v>2012</v>
      </c>
      <c r="B27" t="s">
        <v>15</v>
      </c>
      <c r="C27">
        <v>5</v>
      </c>
      <c r="D27">
        <v>3</v>
      </c>
      <c r="E27">
        <v>2</v>
      </c>
      <c r="F27">
        <v>0</v>
      </c>
      <c r="G27">
        <v>5443</v>
      </c>
      <c r="H27">
        <v>837.78571428571399</v>
      </c>
      <c r="I27">
        <v>2340</v>
      </c>
      <c r="J27">
        <v>611.17857142857099</v>
      </c>
      <c r="K27">
        <v>3105</v>
      </c>
      <c r="L27">
        <v>537.03571428571399</v>
      </c>
    </row>
    <row r="28" spans="1:12" x14ac:dyDescent="0.35">
      <c r="A28">
        <v>2012</v>
      </c>
      <c r="B28" t="s">
        <v>16</v>
      </c>
      <c r="C28">
        <v>0</v>
      </c>
      <c r="D28">
        <v>0</v>
      </c>
      <c r="E28">
        <v>0</v>
      </c>
      <c r="F28">
        <v>0</v>
      </c>
      <c r="G28">
        <v>1891</v>
      </c>
      <c r="H28">
        <v>605.25</v>
      </c>
      <c r="I28">
        <v>715</v>
      </c>
      <c r="J28">
        <v>331</v>
      </c>
      <c r="K28">
        <v>1178</v>
      </c>
      <c r="L28">
        <v>471.875</v>
      </c>
    </row>
    <row r="29" spans="1:12" x14ac:dyDescent="0.35">
      <c r="A29">
        <v>2012</v>
      </c>
      <c r="B29" t="s">
        <v>17</v>
      </c>
      <c r="C29">
        <v>313</v>
      </c>
      <c r="D29">
        <v>240</v>
      </c>
      <c r="E29">
        <v>73</v>
      </c>
      <c r="F29">
        <v>0</v>
      </c>
      <c r="G29">
        <v>3570</v>
      </c>
      <c r="H29">
        <v>889.388888888888</v>
      </c>
      <c r="I29">
        <v>2648</v>
      </c>
      <c r="J29">
        <v>812</v>
      </c>
      <c r="K29">
        <v>923</v>
      </c>
      <c r="L29">
        <v>430.944444444444</v>
      </c>
    </row>
    <row r="30" spans="1:12" x14ac:dyDescent="0.35">
      <c r="A30">
        <v>2012</v>
      </c>
      <c r="B30" t="s">
        <v>18</v>
      </c>
      <c r="C30">
        <v>0</v>
      </c>
      <c r="D30">
        <v>0</v>
      </c>
      <c r="E30">
        <v>0</v>
      </c>
      <c r="F30">
        <v>0</v>
      </c>
      <c r="G30">
        <v>5103</v>
      </c>
      <c r="H30">
        <v>341.67500000000001</v>
      </c>
      <c r="I30">
        <v>5003</v>
      </c>
      <c r="J30">
        <v>341.3</v>
      </c>
      <c r="K30">
        <v>96</v>
      </c>
      <c r="L30">
        <v>0</v>
      </c>
    </row>
    <row r="31" spans="1:12" x14ac:dyDescent="0.35">
      <c r="A31">
        <v>2012</v>
      </c>
      <c r="B31" t="s">
        <v>19</v>
      </c>
      <c r="C31">
        <v>776</v>
      </c>
      <c r="D31">
        <v>266</v>
      </c>
      <c r="E31">
        <v>510</v>
      </c>
      <c r="F31">
        <v>0</v>
      </c>
      <c r="G31">
        <v>6452</v>
      </c>
      <c r="H31">
        <v>720</v>
      </c>
      <c r="I31">
        <v>1766</v>
      </c>
      <c r="J31">
        <v>450.36363636363598</v>
      </c>
      <c r="K31">
        <v>4687</v>
      </c>
      <c r="L31">
        <v>686.81818181818096</v>
      </c>
    </row>
    <row r="32" spans="1:12" x14ac:dyDescent="0.35">
      <c r="A32">
        <v>2012</v>
      </c>
      <c r="B32" t="s">
        <v>20</v>
      </c>
      <c r="C32">
        <v>0</v>
      </c>
      <c r="D32">
        <v>0</v>
      </c>
      <c r="E32">
        <v>0</v>
      </c>
      <c r="F32">
        <v>0</v>
      </c>
      <c r="G32">
        <v>777</v>
      </c>
      <c r="H32">
        <v>92.8888888888888</v>
      </c>
      <c r="I32">
        <v>611</v>
      </c>
      <c r="J32">
        <v>49.3333333333333</v>
      </c>
      <c r="K32">
        <v>166</v>
      </c>
      <c r="L32">
        <v>82.8888888888888</v>
      </c>
    </row>
    <row r="33" spans="1:12" x14ac:dyDescent="0.35">
      <c r="A33">
        <v>2012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4163</v>
      </c>
      <c r="H33">
        <v>383.84615384615302</v>
      </c>
      <c r="I33">
        <v>2189</v>
      </c>
      <c r="J33">
        <v>311.30769230769198</v>
      </c>
      <c r="K33">
        <v>1975</v>
      </c>
      <c r="L33">
        <v>278.15384615384602</v>
      </c>
    </row>
    <row r="34" spans="1:12" x14ac:dyDescent="0.35">
      <c r="A34">
        <v>2012</v>
      </c>
      <c r="B34" t="s">
        <v>22</v>
      </c>
      <c r="C34">
        <v>27</v>
      </c>
      <c r="D34">
        <v>1</v>
      </c>
      <c r="E34">
        <v>26</v>
      </c>
      <c r="F34">
        <v>0</v>
      </c>
      <c r="G34">
        <v>5791</v>
      </c>
      <c r="H34">
        <v>649.69696969696895</v>
      </c>
      <c r="I34">
        <v>1469</v>
      </c>
      <c r="J34">
        <v>303.36363636363598</v>
      </c>
      <c r="K34">
        <v>4321</v>
      </c>
      <c r="L34">
        <v>574.75757575757495</v>
      </c>
    </row>
    <row r="35" spans="1:12" x14ac:dyDescent="0.35">
      <c r="A35">
        <v>2012</v>
      </c>
      <c r="B35" t="s">
        <v>23</v>
      </c>
      <c r="C35">
        <v>114</v>
      </c>
      <c r="D35">
        <v>8</v>
      </c>
      <c r="E35">
        <v>106</v>
      </c>
      <c r="F35">
        <v>0</v>
      </c>
      <c r="G35">
        <v>2348</v>
      </c>
      <c r="H35">
        <v>231.90909090909</v>
      </c>
      <c r="I35">
        <v>290</v>
      </c>
      <c r="J35">
        <v>46.181818181818102</v>
      </c>
      <c r="K35">
        <v>2059</v>
      </c>
      <c r="L35">
        <v>229</v>
      </c>
    </row>
    <row r="36" spans="1:12" x14ac:dyDescent="0.35">
      <c r="A36">
        <v>2012</v>
      </c>
      <c r="B36" t="s">
        <v>24</v>
      </c>
      <c r="C36">
        <v>0</v>
      </c>
      <c r="D36">
        <v>0</v>
      </c>
      <c r="E36">
        <v>0</v>
      </c>
      <c r="F36">
        <v>0</v>
      </c>
      <c r="G36">
        <v>4088</v>
      </c>
      <c r="H36">
        <v>357</v>
      </c>
      <c r="I36">
        <v>3965</v>
      </c>
      <c r="J36">
        <v>332.56756756756698</v>
      </c>
      <c r="K36">
        <v>125</v>
      </c>
      <c r="L36">
        <v>0</v>
      </c>
    </row>
    <row r="37" spans="1:12" x14ac:dyDescent="0.35">
      <c r="A37">
        <v>2012</v>
      </c>
      <c r="B37" t="s">
        <v>25</v>
      </c>
      <c r="C37">
        <v>0</v>
      </c>
      <c r="D37">
        <v>0</v>
      </c>
      <c r="E37">
        <v>0</v>
      </c>
      <c r="F37">
        <v>0</v>
      </c>
      <c r="G37">
        <v>1316</v>
      </c>
      <c r="H37">
        <v>1046.5999999999999</v>
      </c>
      <c r="I37">
        <v>600</v>
      </c>
      <c r="J37">
        <v>594.79999999999995</v>
      </c>
      <c r="K37">
        <v>715</v>
      </c>
      <c r="L37">
        <v>651</v>
      </c>
    </row>
    <row r="38" spans="1:12" x14ac:dyDescent="0.35">
      <c r="A38">
        <v>2012</v>
      </c>
      <c r="B38" t="s">
        <v>26</v>
      </c>
      <c r="C38">
        <v>2820</v>
      </c>
      <c r="D38">
        <v>1144</v>
      </c>
      <c r="E38">
        <v>1676</v>
      </c>
      <c r="F38">
        <v>0</v>
      </c>
      <c r="G38">
        <v>1098</v>
      </c>
      <c r="H38">
        <v>408.22727272727201</v>
      </c>
      <c r="I38">
        <v>630</v>
      </c>
      <c r="J38">
        <v>346.59090909090901</v>
      </c>
      <c r="K38">
        <v>467</v>
      </c>
      <c r="L38">
        <v>182.09090909090901</v>
      </c>
    </row>
    <row r="39" spans="1:12" x14ac:dyDescent="0.35">
      <c r="A39">
        <v>2012</v>
      </c>
      <c r="B39" t="s">
        <v>27</v>
      </c>
      <c r="C39">
        <v>53</v>
      </c>
      <c r="D39">
        <v>26</v>
      </c>
      <c r="E39">
        <v>27</v>
      </c>
      <c r="F39">
        <v>0</v>
      </c>
      <c r="G39">
        <v>11547</v>
      </c>
      <c r="H39">
        <v>903.63333333333298</v>
      </c>
      <c r="I39">
        <v>6782</v>
      </c>
      <c r="J39">
        <v>912.63333333333298</v>
      </c>
      <c r="K39">
        <v>4763</v>
      </c>
      <c r="L39">
        <v>508.83333333333297</v>
      </c>
    </row>
    <row r="40" spans="1:12" x14ac:dyDescent="0.35">
      <c r="A40">
        <v>2012</v>
      </c>
      <c r="B40" t="s">
        <v>28</v>
      </c>
      <c r="C40">
        <v>391</v>
      </c>
      <c r="D40">
        <v>251</v>
      </c>
      <c r="E40">
        <v>140</v>
      </c>
      <c r="F40">
        <v>0</v>
      </c>
      <c r="G40">
        <v>13598</v>
      </c>
      <c r="H40">
        <v>449.68627450980301</v>
      </c>
      <c r="I40">
        <v>3734</v>
      </c>
      <c r="J40">
        <v>235.64705882352899</v>
      </c>
      <c r="K40">
        <v>9862</v>
      </c>
      <c r="L40">
        <v>371.15686274509801</v>
      </c>
    </row>
    <row r="41" spans="1:12" x14ac:dyDescent="0.35">
      <c r="A41">
        <v>2012</v>
      </c>
      <c r="B41" t="s">
        <v>29</v>
      </c>
      <c r="C41">
        <v>0</v>
      </c>
      <c r="D41">
        <v>0</v>
      </c>
      <c r="E41">
        <v>0</v>
      </c>
      <c r="F41">
        <v>0</v>
      </c>
      <c r="G41">
        <v>2242</v>
      </c>
      <c r="H41">
        <v>279.64999999999998</v>
      </c>
      <c r="I41">
        <v>604</v>
      </c>
      <c r="J41">
        <v>100.2</v>
      </c>
      <c r="K41">
        <v>1638</v>
      </c>
      <c r="L41">
        <v>158.65</v>
      </c>
    </row>
    <row r="42" spans="1:12" x14ac:dyDescent="0.35">
      <c r="A42">
        <v>2012</v>
      </c>
      <c r="B42" t="s">
        <v>30</v>
      </c>
      <c r="C42">
        <v>0</v>
      </c>
      <c r="D42">
        <v>0</v>
      </c>
      <c r="E42">
        <v>0</v>
      </c>
      <c r="F42">
        <v>0</v>
      </c>
      <c r="G42">
        <v>7364</v>
      </c>
      <c r="H42">
        <v>205.27500000000001</v>
      </c>
      <c r="I42">
        <v>5437</v>
      </c>
      <c r="J42">
        <v>181.2</v>
      </c>
      <c r="K42">
        <v>1923</v>
      </c>
      <c r="L42">
        <v>66.712500000000006</v>
      </c>
    </row>
    <row r="43" spans="1:12" x14ac:dyDescent="0.35">
      <c r="A43">
        <v>2012</v>
      </c>
      <c r="B43" t="s">
        <v>31</v>
      </c>
      <c r="C43">
        <v>0</v>
      </c>
      <c r="D43">
        <v>0</v>
      </c>
      <c r="E43">
        <v>0</v>
      </c>
      <c r="F43">
        <v>0</v>
      </c>
      <c r="G43">
        <v>2656</v>
      </c>
      <c r="H43">
        <v>548.16666666666595</v>
      </c>
      <c r="I43">
        <v>2156</v>
      </c>
      <c r="J43">
        <v>437.944444444444</v>
      </c>
      <c r="K43">
        <v>500</v>
      </c>
      <c r="L43">
        <v>108.833333333333</v>
      </c>
    </row>
    <row r="44" spans="1:12" x14ac:dyDescent="0.35">
      <c r="A44">
        <v>2012</v>
      </c>
      <c r="B44" t="s">
        <v>32</v>
      </c>
      <c r="C44">
        <v>0</v>
      </c>
      <c r="D44">
        <v>0</v>
      </c>
      <c r="E44">
        <v>0</v>
      </c>
      <c r="F44">
        <v>0</v>
      </c>
      <c r="G44">
        <v>9434</v>
      </c>
      <c r="H44">
        <v>597.22222222222194</v>
      </c>
      <c r="I44">
        <v>5427</v>
      </c>
      <c r="J44">
        <v>647.22222222222194</v>
      </c>
      <c r="K44">
        <v>4004</v>
      </c>
      <c r="L44">
        <v>420.77777777777698</v>
      </c>
    </row>
    <row r="45" spans="1:12" x14ac:dyDescent="0.35">
      <c r="A45">
        <v>2012</v>
      </c>
      <c r="B45" t="s">
        <v>33</v>
      </c>
      <c r="C45">
        <v>0</v>
      </c>
      <c r="D45">
        <v>0</v>
      </c>
      <c r="E45">
        <v>0</v>
      </c>
      <c r="F45">
        <v>0</v>
      </c>
      <c r="G45">
        <v>6415</v>
      </c>
      <c r="H45">
        <v>247.194444444444</v>
      </c>
      <c r="I45">
        <v>5571</v>
      </c>
      <c r="J45">
        <v>220.722222222222</v>
      </c>
      <c r="K45">
        <v>843</v>
      </c>
      <c r="L45">
        <v>53.4166666666666</v>
      </c>
    </row>
    <row r="46" spans="1:12" x14ac:dyDescent="0.35">
      <c r="A46">
        <v>2013</v>
      </c>
      <c r="B46" t="s">
        <v>12</v>
      </c>
      <c r="C46">
        <v>1024</v>
      </c>
      <c r="D46">
        <v>749</v>
      </c>
      <c r="E46">
        <v>275</v>
      </c>
      <c r="F46">
        <v>0</v>
      </c>
      <c r="G46">
        <v>2539</v>
      </c>
      <c r="H46">
        <v>739.09523809523796</v>
      </c>
      <c r="I46">
        <v>2207</v>
      </c>
      <c r="J46">
        <v>678.33333333333303</v>
      </c>
      <c r="K46">
        <v>332</v>
      </c>
      <c r="L46">
        <v>44.476190476190403</v>
      </c>
    </row>
    <row r="47" spans="1:12" x14ac:dyDescent="0.35">
      <c r="A47">
        <v>2013</v>
      </c>
      <c r="B47" t="s">
        <v>13</v>
      </c>
      <c r="C47">
        <v>428</v>
      </c>
      <c r="D47">
        <v>211</v>
      </c>
      <c r="E47">
        <v>217</v>
      </c>
      <c r="F47">
        <v>0</v>
      </c>
      <c r="G47">
        <v>1507</v>
      </c>
      <c r="H47">
        <v>558.78947368420995</v>
      </c>
      <c r="I47">
        <v>861</v>
      </c>
      <c r="J47">
        <v>296.21052631578902</v>
      </c>
      <c r="K47">
        <v>646</v>
      </c>
      <c r="L47">
        <v>146.052631578947</v>
      </c>
    </row>
    <row r="48" spans="1:12" x14ac:dyDescent="0.35">
      <c r="A48">
        <v>2013</v>
      </c>
      <c r="B48" t="s">
        <v>14</v>
      </c>
      <c r="C48">
        <v>0</v>
      </c>
      <c r="D48">
        <v>0</v>
      </c>
      <c r="E48">
        <v>0</v>
      </c>
      <c r="F48">
        <v>0</v>
      </c>
      <c r="G48">
        <v>3421</v>
      </c>
      <c r="H48">
        <v>559.66666666666595</v>
      </c>
      <c r="I48">
        <v>2279</v>
      </c>
      <c r="J48">
        <v>598.5</v>
      </c>
      <c r="K48">
        <v>1142</v>
      </c>
      <c r="L48">
        <v>222.5</v>
      </c>
    </row>
    <row r="49" spans="1:12" x14ac:dyDescent="0.35">
      <c r="A49">
        <v>2013</v>
      </c>
      <c r="B49" t="s">
        <v>15</v>
      </c>
      <c r="C49">
        <v>16</v>
      </c>
      <c r="D49">
        <v>10</v>
      </c>
      <c r="E49">
        <v>6</v>
      </c>
      <c r="F49">
        <v>0</v>
      </c>
      <c r="G49">
        <v>5637</v>
      </c>
      <c r="H49">
        <v>928.10714285714198</v>
      </c>
      <c r="I49">
        <v>2434</v>
      </c>
      <c r="J49">
        <v>618.53571428571399</v>
      </c>
      <c r="K49">
        <v>3199</v>
      </c>
      <c r="L49">
        <v>564.25</v>
      </c>
    </row>
    <row r="50" spans="1:12" x14ac:dyDescent="0.35">
      <c r="A50">
        <v>2013</v>
      </c>
      <c r="B50" t="s">
        <v>16</v>
      </c>
      <c r="C50">
        <v>0</v>
      </c>
      <c r="D50">
        <v>0</v>
      </c>
      <c r="E50">
        <v>0</v>
      </c>
      <c r="F50">
        <v>0</v>
      </c>
      <c r="G50">
        <v>1912</v>
      </c>
      <c r="H50">
        <v>622.125</v>
      </c>
      <c r="I50">
        <v>755</v>
      </c>
      <c r="J50">
        <v>470.25</v>
      </c>
      <c r="K50">
        <v>1158</v>
      </c>
      <c r="L50">
        <v>385.375</v>
      </c>
    </row>
    <row r="51" spans="1:12" x14ac:dyDescent="0.35">
      <c r="A51">
        <v>2013</v>
      </c>
      <c r="B51" t="s">
        <v>17</v>
      </c>
      <c r="C51">
        <v>420</v>
      </c>
      <c r="D51">
        <v>297</v>
      </c>
      <c r="E51">
        <v>123</v>
      </c>
      <c r="F51">
        <v>0</v>
      </c>
      <c r="G51">
        <v>3768</v>
      </c>
      <c r="H51">
        <v>982.33333333333303</v>
      </c>
      <c r="I51">
        <v>2801</v>
      </c>
      <c r="J51">
        <v>820.444444444444</v>
      </c>
      <c r="K51">
        <v>967</v>
      </c>
      <c r="L51">
        <v>448.61111111111097</v>
      </c>
    </row>
    <row r="52" spans="1:12" x14ac:dyDescent="0.35">
      <c r="A52">
        <v>2013</v>
      </c>
      <c r="B52" t="s">
        <v>18</v>
      </c>
      <c r="C52">
        <v>0</v>
      </c>
      <c r="D52">
        <v>0</v>
      </c>
      <c r="E52">
        <v>0</v>
      </c>
      <c r="F52">
        <v>0</v>
      </c>
      <c r="G52">
        <v>5352</v>
      </c>
      <c r="H52">
        <v>306.2</v>
      </c>
      <c r="I52">
        <v>5241</v>
      </c>
      <c r="J52">
        <v>308.64999999999998</v>
      </c>
      <c r="K52">
        <v>112</v>
      </c>
      <c r="L52">
        <v>0</v>
      </c>
    </row>
    <row r="53" spans="1:12" x14ac:dyDescent="0.35">
      <c r="A53">
        <v>2013</v>
      </c>
      <c r="B53" t="s">
        <v>19</v>
      </c>
      <c r="C53">
        <v>824</v>
      </c>
      <c r="D53">
        <v>283</v>
      </c>
      <c r="E53">
        <v>541</v>
      </c>
      <c r="F53">
        <v>0</v>
      </c>
      <c r="G53">
        <v>6589</v>
      </c>
      <c r="H53">
        <v>734.54545454545405</v>
      </c>
      <c r="I53">
        <v>1807</v>
      </c>
      <c r="J53">
        <v>544.45454545454504</v>
      </c>
      <c r="K53">
        <v>4780</v>
      </c>
      <c r="L53">
        <v>699.27272727272702</v>
      </c>
    </row>
    <row r="54" spans="1:12" x14ac:dyDescent="0.35">
      <c r="A54">
        <v>2013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719</v>
      </c>
      <c r="H54">
        <v>93.7777777777777</v>
      </c>
      <c r="I54">
        <v>575</v>
      </c>
      <c r="J54">
        <v>49.6666666666666</v>
      </c>
      <c r="K54">
        <v>143</v>
      </c>
      <c r="L54">
        <v>82.3333333333333</v>
      </c>
    </row>
    <row r="55" spans="1:12" x14ac:dyDescent="0.35">
      <c r="A55">
        <v>2013</v>
      </c>
      <c r="B55" t="s">
        <v>21</v>
      </c>
      <c r="C55">
        <v>0</v>
      </c>
      <c r="D55">
        <v>0</v>
      </c>
      <c r="E55">
        <v>0</v>
      </c>
      <c r="F55">
        <v>0</v>
      </c>
      <c r="G55">
        <v>4139</v>
      </c>
      <c r="H55">
        <v>392.53846153846098</v>
      </c>
      <c r="I55">
        <v>2186</v>
      </c>
      <c r="J55">
        <v>324.07692307692298</v>
      </c>
      <c r="K55">
        <v>1954</v>
      </c>
      <c r="L55">
        <v>320.923076923076</v>
      </c>
    </row>
    <row r="56" spans="1:12" x14ac:dyDescent="0.35">
      <c r="A56">
        <v>2013</v>
      </c>
      <c r="B56" t="s">
        <v>22</v>
      </c>
      <c r="C56">
        <v>17</v>
      </c>
      <c r="D56">
        <v>1</v>
      </c>
      <c r="E56">
        <v>16</v>
      </c>
      <c r="F56">
        <v>0</v>
      </c>
      <c r="G56">
        <v>6145</v>
      </c>
      <c r="H56">
        <v>720.72727272727195</v>
      </c>
      <c r="I56">
        <v>1557</v>
      </c>
      <c r="J56">
        <v>312.33333333333297</v>
      </c>
      <c r="K56">
        <v>4584</v>
      </c>
      <c r="L56">
        <v>612.84848484848396</v>
      </c>
    </row>
    <row r="57" spans="1:12" x14ac:dyDescent="0.35">
      <c r="A57">
        <v>2013</v>
      </c>
      <c r="B57" t="s">
        <v>23</v>
      </c>
      <c r="C57">
        <v>123</v>
      </c>
      <c r="D57">
        <v>4</v>
      </c>
      <c r="E57">
        <v>119</v>
      </c>
      <c r="F57">
        <v>0</v>
      </c>
      <c r="G57">
        <v>2325</v>
      </c>
      <c r="H57">
        <v>236.72727272727201</v>
      </c>
      <c r="I57">
        <v>304</v>
      </c>
      <c r="J57">
        <v>45.363636363636303</v>
      </c>
      <c r="K57">
        <v>2019</v>
      </c>
      <c r="L57">
        <v>232.45454545454501</v>
      </c>
    </row>
    <row r="58" spans="1:12" x14ac:dyDescent="0.35">
      <c r="A58">
        <v>2013</v>
      </c>
      <c r="B58" t="s">
        <v>24</v>
      </c>
      <c r="C58">
        <v>0</v>
      </c>
      <c r="D58">
        <v>0</v>
      </c>
      <c r="E58">
        <v>0</v>
      </c>
      <c r="F58">
        <v>0</v>
      </c>
      <c r="G58">
        <v>4269</v>
      </c>
      <c r="H58">
        <v>409.43243243243199</v>
      </c>
      <c r="I58">
        <v>4086</v>
      </c>
      <c r="J58">
        <v>411.18918918918899</v>
      </c>
      <c r="K58">
        <v>179</v>
      </c>
      <c r="L58">
        <v>0</v>
      </c>
    </row>
    <row r="59" spans="1:12" x14ac:dyDescent="0.35">
      <c r="A59">
        <v>2013</v>
      </c>
      <c r="B59" t="s">
        <v>25</v>
      </c>
      <c r="C59">
        <v>0</v>
      </c>
      <c r="D59">
        <v>0</v>
      </c>
      <c r="E59">
        <v>0</v>
      </c>
      <c r="F59">
        <v>0</v>
      </c>
      <c r="G59">
        <v>1304</v>
      </c>
      <c r="H59">
        <v>719.8</v>
      </c>
      <c r="I59">
        <v>597</v>
      </c>
      <c r="J59">
        <v>784.4</v>
      </c>
      <c r="K59">
        <v>707</v>
      </c>
      <c r="L59">
        <v>635.6</v>
      </c>
    </row>
    <row r="60" spans="1:12" x14ac:dyDescent="0.35">
      <c r="A60">
        <v>2013</v>
      </c>
      <c r="B60" t="s">
        <v>26</v>
      </c>
      <c r="C60">
        <v>2929</v>
      </c>
      <c r="D60">
        <v>1244</v>
      </c>
      <c r="E60">
        <v>1685</v>
      </c>
      <c r="F60">
        <v>0</v>
      </c>
      <c r="G60">
        <v>1059</v>
      </c>
      <c r="H60">
        <v>403.434782608695</v>
      </c>
      <c r="I60">
        <v>610</v>
      </c>
      <c r="J60">
        <v>345.34782608695599</v>
      </c>
      <c r="K60">
        <v>457</v>
      </c>
      <c r="L60">
        <v>148.869565217391</v>
      </c>
    </row>
    <row r="61" spans="1:12" x14ac:dyDescent="0.35">
      <c r="A61">
        <v>2013</v>
      </c>
      <c r="B61" t="s">
        <v>27</v>
      </c>
      <c r="C61">
        <v>58</v>
      </c>
      <c r="D61">
        <v>31</v>
      </c>
      <c r="E61">
        <v>27</v>
      </c>
      <c r="F61">
        <v>0</v>
      </c>
      <c r="G61">
        <v>11500</v>
      </c>
      <c r="H61">
        <v>929.66666666666595</v>
      </c>
      <c r="I61">
        <v>6763</v>
      </c>
      <c r="J61">
        <v>885.33333333333303</v>
      </c>
      <c r="K61">
        <v>4738</v>
      </c>
      <c r="L61">
        <v>562.79999999999995</v>
      </c>
    </row>
    <row r="62" spans="1:12" x14ac:dyDescent="0.35">
      <c r="A62">
        <v>2013</v>
      </c>
      <c r="B62" t="s">
        <v>28</v>
      </c>
      <c r="C62">
        <v>431</v>
      </c>
      <c r="D62">
        <v>275</v>
      </c>
      <c r="E62">
        <v>156</v>
      </c>
      <c r="F62">
        <v>0</v>
      </c>
      <c r="G62">
        <v>13664</v>
      </c>
      <c r="H62">
        <v>459.54901960784298</v>
      </c>
      <c r="I62">
        <v>3699</v>
      </c>
      <c r="J62">
        <v>182.588235294117</v>
      </c>
      <c r="K62">
        <v>9965</v>
      </c>
      <c r="L62">
        <v>352.41176470588198</v>
      </c>
    </row>
    <row r="63" spans="1:12" x14ac:dyDescent="0.35">
      <c r="A63">
        <v>2013</v>
      </c>
      <c r="B63" t="s">
        <v>29</v>
      </c>
      <c r="C63">
        <v>0</v>
      </c>
      <c r="D63">
        <v>0</v>
      </c>
      <c r="E63">
        <v>0</v>
      </c>
      <c r="F63">
        <v>0</v>
      </c>
      <c r="G63">
        <v>2483</v>
      </c>
      <c r="H63">
        <v>307.3</v>
      </c>
      <c r="I63">
        <v>654</v>
      </c>
      <c r="J63">
        <v>94.75</v>
      </c>
      <c r="K63">
        <v>1829</v>
      </c>
      <c r="L63">
        <v>140.94999999999999</v>
      </c>
    </row>
    <row r="64" spans="1:12" x14ac:dyDescent="0.35">
      <c r="A64">
        <v>2013</v>
      </c>
      <c r="B64" t="s">
        <v>30</v>
      </c>
      <c r="C64">
        <v>0</v>
      </c>
      <c r="D64">
        <v>0</v>
      </c>
      <c r="E64">
        <v>0</v>
      </c>
      <c r="F64">
        <v>0</v>
      </c>
      <c r="G64">
        <v>7239</v>
      </c>
      <c r="H64">
        <v>200.15</v>
      </c>
      <c r="I64">
        <v>5314</v>
      </c>
      <c r="J64">
        <v>170.7</v>
      </c>
      <c r="K64">
        <v>1919</v>
      </c>
      <c r="L64">
        <v>68.75</v>
      </c>
    </row>
    <row r="65" spans="1:12" x14ac:dyDescent="0.35">
      <c r="A65">
        <v>2013</v>
      </c>
      <c r="B65" t="s">
        <v>31</v>
      </c>
      <c r="C65">
        <v>0</v>
      </c>
      <c r="D65">
        <v>0</v>
      </c>
      <c r="E65">
        <v>0</v>
      </c>
      <c r="F65">
        <v>0</v>
      </c>
      <c r="G65">
        <v>2685</v>
      </c>
      <c r="H65">
        <v>483.888888888888</v>
      </c>
      <c r="I65">
        <v>2172</v>
      </c>
      <c r="J65">
        <v>415.666666666666</v>
      </c>
      <c r="K65">
        <v>513</v>
      </c>
      <c r="L65">
        <v>110</v>
      </c>
    </row>
    <row r="66" spans="1:12" x14ac:dyDescent="0.35">
      <c r="A66">
        <v>2013</v>
      </c>
      <c r="B66" t="s">
        <v>32</v>
      </c>
      <c r="C66">
        <v>0</v>
      </c>
      <c r="D66">
        <v>0</v>
      </c>
      <c r="E66">
        <v>0</v>
      </c>
      <c r="F66">
        <v>0</v>
      </c>
      <c r="G66">
        <v>9376</v>
      </c>
      <c r="H66">
        <v>586.83333333333303</v>
      </c>
      <c r="I66">
        <v>5373</v>
      </c>
      <c r="J66">
        <v>624.888888888888</v>
      </c>
      <c r="K66">
        <v>4005</v>
      </c>
      <c r="L66">
        <v>443.27777777777698</v>
      </c>
    </row>
    <row r="67" spans="1:12" x14ac:dyDescent="0.35">
      <c r="A67">
        <v>2013</v>
      </c>
      <c r="B67" t="s">
        <v>33</v>
      </c>
      <c r="C67">
        <v>0</v>
      </c>
      <c r="D67">
        <v>0</v>
      </c>
      <c r="E67">
        <v>0</v>
      </c>
      <c r="F67">
        <v>0</v>
      </c>
      <c r="G67">
        <v>6623</v>
      </c>
      <c r="H67">
        <v>301.61111111111097</v>
      </c>
      <c r="I67">
        <v>5708</v>
      </c>
      <c r="J67">
        <v>234.555555555555</v>
      </c>
      <c r="K67">
        <v>916</v>
      </c>
      <c r="L67">
        <v>75.6944444444444</v>
      </c>
    </row>
    <row r="68" spans="1:12" x14ac:dyDescent="0.35">
      <c r="A68">
        <v>2014</v>
      </c>
      <c r="B68" t="s">
        <v>12</v>
      </c>
      <c r="C68">
        <v>1061</v>
      </c>
      <c r="D68">
        <v>802</v>
      </c>
      <c r="E68">
        <v>259</v>
      </c>
      <c r="F68">
        <v>0</v>
      </c>
      <c r="G68">
        <v>2530</v>
      </c>
      <c r="H68">
        <v>775.38095238095195</v>
      </c>
      <c r="I68">
        <v>2151</v>
      </c>
      <c r="J68">
        <v>799.80952380952294</v>
      </c>
      <c r="K68">
        <v>377</v>
      </c>
      <c r="L68">
        <v>98.095238095238102</v>
      </c>
    </row>
    <row r="69" spans="1:12" x14ac:dyDescent="0.35">
      <c r="A69">
        <v>2014</v>
      </c>
      <c r="B69" t="s">
        <v>13</v>
      </c>
      <c r="C69">
        <v>478</v>
      </c>
      <c r="D69">
        <v>205</v>
      </c>
      <c r="E69">
        <v>273</v>
      </c>
      <c r="F69">
        <v>0</v>
      </c>
      <c r="G69">
        <v>1574</v>
      </c>
      <c r="H69">
        <v>586.89473684210498</v>
      </c>
      <c r="I69">
        <v>903</v>
      </c>
      <c r="J69">
        <v>275.105263157894</v>
      </c>
      <c r="K69">
        <v>665</v>
      </c>
      <c r="L69">
        <v>137.263157894736</v>
      </c>
    </row>
    <row r="70" spans="1:12" x14ac:dyDescent="0.35">
      <c r="A70">
        <v>2014</v>
      </c>
      <c r="B70" t="s">
        <v>14</v>
      </c>
      <c r="C70">
        <v>0</v>
      </c>
      <c r="D70">
        <v>0</v>
      </c>
      <c r="E70">
        <v>0</v>
      </c>
      <c r="F70">
        <v>0</v>
      </c>
      <c r="G70">
        <v>3569</v>
      </c>
      <c r="H70">
        <v>554.66666666666595</v>
      </c>
      <c r="I70">
        <v>2332</v>
      </c>
      <c r="J70">
        <v>581.16666666666595</v>
      </c>
      <c r="K70">
        <v>1236</v>
      </c>
      <c r="L70">
        <v>219.166666666666</v>
      </c>
    </row>
    <row r="71" spans="1:12" x14ac:dyDescent="0.35">
      <c r="A71">
        <v>2014</v>
      </c>
      <c r="B71" t="s">
        <v>15</v>
      </c>
      <c r="C71">
        <v>52</v>
      </c>
      <c r="D71">
        <v>38</v>
      </c>
      <c r="E71">
        <v>14</v>
      </c>
      <c r="F71">
        <v>0</v>
      </c>
      <c r="G71">
        <v>5680</v>
      </c>
      <c r="H71">
        <v>888.53571428571399</v>
      </c>
      <c r="I71">
        <v>2441</v>
      </c>
      <c r="J71">
        <v>631.5</v>
      </c>
      <c r="K71">
        <v>3238</v>
      </c>
      <c r="L71">
        <v>567.642857142857</v>
      </c>
    </row>
    <row r="72" spans="1:12" x14ac:dyDescent="0.35">
      <c r="A72">
        <v>2014</v>
      </c>
      <c r="B72" t="s">
        <v>16</v>
      </c>
      <c r="C72">
        <v>0</v>
      </c>
      <c r="D72">
        <v>0</v>
      </c>
      <c r="E72">
        <v>0</v>
      </c>
      <c r="F72">
        <v>0</v>
      </c>
      <c r="G72">
        <v>2005</v>
      </c>
      <c r="H72">
        <v>642.375</v>
      </c>
      <c r="I72">
        <v>741</v>
      </c>
      <c r="J72">
        <v>348</v>
      </c>
      <c r="K72">
        <v>1264</v>
      </c>
      <c r="L72">
        <v>624.25</v>
      </c>
    </row>
    <row r="73" spans="1:12" x14ac:dyDescent="0.35">
      <c r="A73">
        <v>2014</v>
      </c>
      <c r="B73" t="s">
        <v>17</v>
      </c>
      <c r="C73">
        <v>485</v>
      </c>
      <c r="D73">
        <v>362</v>
      </c>
      <c r="E73">
        <v>123</v>
      </c>
      <c r="F73">
        <v>0</v>
      </c>
      <c r="G73">
        <v>4029</v>
      </c>
      <c r="H73">
        <v>980.55555555555497</v>
      </c>
      <c r="I73">
        <v>3006</v>
      </c>
      <c r="J73">
        <v>828</v>
      </c>
      <c r="K73">
        <v>1020</v>
      </c>
      <c r="L73">
        <v>445.05555555555497</v>
      </c>
    </row>
    <row r="74" spans="1:12" x14ac:dyDescent="0.35">
      <c r="A74">
        <v>2014</v>
      </c>
      <c r="B74" t="s">
        <v>18</v>
      </c>
      <c r="C74">
        <v>0</v>
      </c>
      <c r="D74">
        <v>0</v>
      </c>
      <c r="E74">
        <v>0</v>
      </c>
      <c r="F74">
        <v>0</v>
      </c>
      <c r="G74">
        <v>5755</v>
      </c>
      <c r="H74">
        <v>366.52499999999998</v>
      </c>
      <c r="I74">
        <v>5637</v>
      </c>
      <c r="J74">
        <v>353.95</v>
      </c>
      <c r="K74">
        <v>119</v>
      </c>
      <c r="L74">
        <v>0</v>
      </c>
    </row>
    <row r="75" spans="1:12" x14ac:dyDescent="0.35">
      <c r="A75">
        <v>2014</v>
      </c>
      <c r="B75" t="s">
        <v>19</v>
      </c>
      <c r="C75">
        <v>832</v>
      </c>
      <c r="D75">
        <v>301</v>
      </c>
      <c r="E75">
        <v>531</v>
      </c>
      <c r="F75">
        <v>0</v>
      </c>
      <c r="G75">
        <v>6595</v>
      </c>
      <c r="H75">
        <v>736.09090909090901</v>
      </c>
      <c r="I75">
        <v>1763</v>
      </c>
      <c r="J75">
        <v>578.81818181818096</v>
      </c>
      <c r="K75">
        <v>4831</v>
      </c>
      <c r="L75">
        <v>708.45454545454504</v>
      </c>
    </row>
    <row r="76" spans="1:12" x14ac:dyDescent="0.35">
      <c r="A76">
        <v>2014</v>
      </c>
      <c r="B76" t="s">
        <v>20</v>
      </c>
      <c r="C76">
        <v>0</v>
      </c>
      <c r="D76">
        <v>0</v>
      </c>
      <c r="E76">
        <v>0</v>
      </c>
      <c r="F76">
        <v>0</v>
      </c>
      <c r="G76">
        <v>775</v>
      </c>
      <c r="H76">
        <v>90</v>
      </c>
      <c r="I76">
        <v>626</v>
      </c>
      <c r="J76">
        <v>48.5555555555555</v>
      </c>
      <c r="K76">
        <v>151</v>
      </c>
      <c r="L76">
        <v>83.8888888888888</v>
      </c>
    </row>
    <row r="77" spans="1:12" x14ac:dyDescent="0.35">
      <c r="A77">
        <v>2014</v>
      </c>
      <c r="B77" t="s">
        <v>21</v>
      </c>
      <c r="C77">
        <v>0</v>
      </c>
      <c r="D77">
        <v>0</v>
      </c>
      <c r="E77">
        <v>0</v>
      </c>
      <c r="F77">
        <v>0</v>
      </c>
      <c r="G77">
        <v>4018</v>
      </c>
      <c r="H77">
        <v>412.692307692307</v>
      </c>
      <c r="I77">
        <v>2139</v>
      </c>
      <c r="J77">
        <v>338.692307692307</v>
      </c>
      <c r="K77">
        <v>1875</v>
      </c>
      <c r="L77">
        <v>338.61538461538402</v>
      </c>
    </row>
    <row r="78" spans="1:12" x14ac:dyDescent="0.35">
      <c r="A78">
        <v>2014</v>
      </c>
      <c r="B78" t="s">
        <v>22</v>
      </c>
      <c r="C78">
        <v>21</v>
      </c>
      <c r="D78">
        <v>2</v>
      </c>
      <c r="E78">
        <v>19</v>
      </c>
      <c r="F78">
        <v>0</v>
      </c>
      <c r="G78">
        <v>6438</v>
      </c>
      <c r="H78">
        <v>725.57575757575705</v>
      </c>
      <c r="I78">
        <v>1660</v>
      </c>
      <c r="J78">
        <v>338.09090909090901</v>
      </c>
      <c r="K78">
        <v>4772</v>
      </c>
      <c r="L78">
        <v>584.06060606060601</v>
      </c>
    </row>
    <row r="79" spans="1:12" x14ac:dyDescent="0.35">
      <c r="A79">
        <v>2014</v>
      </c>
      <c r="B79" t="s">
        <v>23</v>
      </c>
      <c r="C79">
        <v>127</v>
      </c>
      <c r="D79">
        <v>6</v>
      </c>
      <c r="E79">
        <v>121</v>
      </c>
      <c r="F79">
        <v>0</v>
      </c>
      <c r="G79">
        <v>2368</v>
      </c>
      <c r="H79">
        <v>298.90909090909003</v>
      </c>
      <c r="I79">
        <v>307</v>
      </c>
      <c r="J79">
        <v>48</v>
      </c>
      <c r="K79">
        <v>2060</v>
      </c>
      <c r="L79">
        <v>232.636363636363</v>
      </c>
    </row>
    <row r="80" spans="1:12" x14ac:dyDescent="0.35">
      <c r="A80">
        <v>2014</v>
      </c>
      <c r="B80" t="s">
        <v>24</v>
      </c>
      <c r="C80">
        <v>0</v>
      </c>
      <c r="D80">
        <v>0</v>
      </c>
      <c r="E80">
        <v>0</v>
      </c>
      <c r="F80">
        <v>0</v>
      </c>
      <c r="G80">
        <v>4231</v>
      </c>
      <c r="H80">
        <v>363.75675675675598</v>
      </c>
      <c r="I80">
        <v>4085</v>
      </c>
      <c r="J80">
        <v>364.89189189189102</v>
      </c>
      <c r="K80">
        <v>147</v>
      </c>
      <c r="L80">
        <v>0</v>
      </c>
    </row>
    <row r="81" spans="1:12" x14ac:dyDescent="0.35">
      <c r="A81">
        <v>2014</v>
      </c>
      <c r="B81" t="s">
        <v>25</v>
      </c>
      <c r="C81">
        <v>0</v>
      </c>
      <c r="D81">
        <v>0</v>
      </c>
      <c r="E81">
        <v>0</v>
      </c>
      <c r="F81">
        <v>0</v>
      </c>
      <c r="G81">
        <v>1314</v>
      </c>
      <c r="H81">
        <v>701.6</v>
      </c>
      <c r="I81">
        <v>591</v>
      </c>
      <c r="J81">
        <v>383</v>
      </c>
      <c r="K81">
        <v>722</v>
      </c>
      <c r="L81">
        <v>649.4</v>
      </c>
    </row>
    <row r="82" spans="1:12" x14ac:dyDescent="0.35">
      <c r="A82">
        <v>2014</v>
      </c>
      <c r="B82" t="s">
        <v>26</v>
      </c>
      <c r="C82">
        <v>3139</v>
      </c>
      <c r="D82">
        <v>1364</v>
      </c>
      <c r="E82">
        <v>1775</v>
      </c>
      <c r="F82">
        <v>0</v>
      </c>
      <c r="G82">
        <v>1125</v>
      </c>
      <c r="H82">
        <v>411.65217391304299</v>
      </c>
      <c r="I82">
        <v>659</v>
      </c>
      <c r="J82">
        <v>347</v>
      </c>
      <c r="K82">
        <v>468</v>
      </c>
      <c r="L82">
        <v>192.173913043478</v>
      </c>
    </row>
    <row r="83" spans="1:12" x14ac:dyDescent="0.35">
      <c r="A83">
        <v>2014</v>
      </c>
      <c r="B83" t="s">
        <v>27</v>
      </c>
      <c r="C83">
        <v>61</v>
      </c>
      <c r="D83">
        <v>24</v>
      </c>
      <c r="E83">
        <v>37</v>
      </c>
      <c r="F83">
        <v>0</v>
      </c>
      <c r="G83">
        <v>11881</v>
      </c>
      <c r="H83">
        <v>887.16666666666595</v>
      </c>
      <c r="I83">
        <v>6941</v>
      </c>
      <c r="J83">
        <v>891.9</v>
      </c>
      <c r="K83">
        <v>4936</v>
      </c>
      <c r="L83">
        <v>557.06666666666604</v>
      </c>
    </row>
    <row r="84" spans="1:12" x14ac:dyDescent="0.35">
      <c r="A84">
        <v>2014</v>
      </c>
      <c r="B84" t="s">
        <v>28</v>
      </c>
      <c r="C84">
        <v>453</v>
      </c>
      <c r="D84">
        <v>300</v>
      </c>
      <c r="E84">
        <v>153</v>
      </c>
      <c r="F84">
        <v>0</v>
      </c>
      <c r="G84">
        <v>13703</v>
      </c>
      <c r="H84">
        <v>470.21568627450898</v>
      </c>
      <c r="I84">
        <v>3804</v>
      </c>
      <c r="J84">
        <v>233.31372549019599</v>
      </c>
      <c r="K84">
        <v>9898</v>
      </c>
      <c r="L84">
        <v>358.39215686274503</v>
      </c>
    </row>
    <row r="85" spans="1:12" x14ac:dyDescent="0.35">
      <c r="A85">
        <v>2014</v>
      </c>
      <c r="B85" t="s">
        <v>29</v>
      </c>
      <c r="C85">
        <v>0</v>
      </c>
      <c r="D85">
        <v>0</v>
      </c>
      <c r="E85">
        <v>0</v>
      </c>
      <c r="F85">
        <v>0</v>
      </c>
      <c r="G85">
        <v>2326</v>
      </c>
      <c r="H85">
        <v>298.35000000000002</v>
      </c>
      <c r="I85">
        <v>632</v>
      </c>
      <c r="J85">
        <v>132.75</v>
      </c>
      <c r="K85">
        <v>1694</v>
      </c>
      <c r="L85">
        <v>137</v>
      </c>
    </row>
    <row r="86" spans="1:12" x14ac:dyDescent="0.35">
      <c r="A86">
        <v>2014</v>
      </c>
      <c r="B86" t="s">
        <v>30</v>
      </c>
      <c r="C86">
        <v>0</v>
      </c>
      <c r="D86">
        <v>0</v>
      </c>
      <c r="E86">
        <v>0</v>
      </c>
      <c r="F86">
        <v>0</v>
      </c>
      <c r="G86">
        <v>7406</v>
      </c>
      <c r="H86">
        <v>199.375</v>
      </c>
      <c r="I86">
        <v>5473</v>
      </c>
      <c r="J86">
        <v>181.6875</v>
      </c>
      <c r="K86">
        <v>1928</v>
      </c>
      <c r="L86">
        <v>68.712500000000006</v>
      </c>
    </row>
    <row r="87" spans="1:12" x14ac:dyDescent="0.35">
      <c r="A87">
        <v>2014</v>
      </c>
      <c r="B87" t="s">
        <v>31</v>
      </c>
      <c r="C87">
        <v>0</v>
      </c>
      <c r="D87">
        <v>0</v>
      </c>
      <c r="E87">
        <v>0</v>
      </c>
      <c r="F87">
        <v>0</v>
      </c>
      <c r="G87">
        <v>2741</v>
      </c>
      <c r="H87">
        <v>507.27777777777698</v>
      </c>
      <c r="I87">
        <v>2211</v>
      </c>
      <c r="J87">
        <v>461.83333333333297</v>
      </c>
      <c r="K87">
        <v>529</v>
      </c>
      <c r="L87">
        <v>108</v>
      </c>
    </row>
    <row r="88" spans="1:12" x14ac:dyDescent="0.35">
      <c r="A88">
        <v>2014</v>
      </c>
      <c r="B88" t="s">
        <v>32</v>
      </c>
      <c r="C88">
        <v>0</v>
      </c>
      <c r="D88">
        <v>0</v>
      </c>
      <c r="E88">
        <v>0</v>
      </c>
      <c r="F88">
        <v>0</v>
      </c>
      <c r="G88">
        <v>9626</v>
      </c>
      <c r="H88">
        <v>599.77777777777703</v>
      </c>
      <c r="I88">
        <v>5413</v>
      </c>
      <c r="J88">
        <v>607.72222222222194</v>
      </c>
      <c r="K88">
        <v>4217</v>
      </c>
      <c r="L88">
        <v>435.11111111111097</v>
      </c>
    </row>
    <row r="89" spans="1:12" x14ac:dyDescent="0.35">
      <c r="A89">
        <v>2014</v>
      </c>
      <c r="B89" t="s">
        <v>33</v>
      </c>
      <c r="C89">
        <v>0</v>
      </c>
      <c r="D89">
        <v>0</v>
      </c>
      <c r="E89">
        <v>0</v>
      </c>
      <c r="F89">
        <v>0</v>
      </c>
      <c r="G89">
        <v>6845</v>
      </c>
      <c r="H89">
        <v>323.166666666666</v>
      </c>
      <c r="I89">
        <v>5927</v>
      </c>
      <c r="J89">
        <v>280.388888888888</v>
      </c>
      <c r="K89">
        <v>920</v>
      </c>
      <c r="L89">
        <v>55.5</v>
      </c>
    </row>
    <row r="90" spans="1:12" x14ac:dyDescent="0.35">
      <c r="A90">
        <v>2015</v>
      </c>
      <c r="B90" t="s">
        <v>12</v>
      </c>
      <c r="C90">
        <v>761</v>
      </c>
      <c r="D90">
        <v>550</v>
      </c>
      <c r="E90">
        <v>211</v>
      </c>
      <c r="F90">
        <v>0</v>
      </c>
      <c r="G90">
        <v>2655</v>
      </c>
      <c r="H90">
        <v>819.47619047619003</v>
      </c>
      <c r="I90">
        <v>2273</v>
      </c>
      <c r="J90">
        <v>829.33333333333303</v>
      </c>
      <c r="K90">
        <v>382</v>
      </c>
      <c r="L90">
        <v>108.333333333333</v>
      </c>
    </row>
    <row r="91" spans="1:12" x14ac:dyDescent="0.35">
      <c r="A91">
        <v>2015</v>
      </c>
      <c r="B91" t="s">
        <v>13</v>
      </c>
      <c r="C91">
        <v>351</v>
      </c>
      <c r="D91">
        <v>150</v>
      </c>
      <c r="E91">
        <v>201</v>
      </c>
      <c r="F91">
        <v>0</v>
      </c>
      <c r="G91">
        <v>1643</v>
      </c>
      <c r="H91">
        <v>585.78947368420995</v>
      </c>
      <c r="I91">
        <v>931</v>
      </c>
      <c r="J91">
        <v>284.15789473684202</v>
      </c>
      <c r="K91">
        <v>712</v>
      </c>
      <c r="L91">
        <v>223.57894736842101</v>
      </c>
    </row>
    <row r="92" spans="1:12" x14ac:dyDescent="0.35">
      <c r="A92">
        <v>2015</v>
      </c>
      <c r="B92" t="s">
        <v>14</v>
      </c>
      <c r="C92">
        <v>0</v>
      </c>
      <c r="D92">
        <v>0</v>
      </c>
      <c r="E92">
        <v>0</v>
      </c>
      <c r="F92">
        <v>0</v>
      </c>
      <c r="G92">
        <v>3603</v>
      </c>
      <c r="H92">
        <v>541</v>
      </c>
      <c r="I92">
        <v>2330</v>
      </c>
      <c r="J92">
        <v>573.16666666666595</v>
      </c>
      <c r="K92">
        <v>1274</v>
      </c>
      <c r="L92">
        <v>234.5</v>
      </c>
    </row>
    <row r="93" spans="1:12" x14ac:dyDescent="0.35">
      <c r="A93">
        <v>2015</v>
      </c>
      <c r="B93" t="s">
        <v>15</v>
      </c>
      <c r="C93">
        <v>40</v>
      </c>
      <c r="D93">
        <v>29</v>
      </c>
      <c r="E93">
        <v>11</v>
      </c>
      <c r="F93">
        <v>0</v>
      </c>
      <c r="G93">
        <v>5943</v>
      </c>
      <c r="H93">
        <v>870.5</v>
      </c>
      <c r="I93">
        <v>2686</v>
      </c>
      <c r="J93">
        <v>651.85714285714198</v>
      </c>
      <c r="K93">
        <v>3254</v>
      </c>
      <c r="L93">
        <v>578.17857142857099</v>
      </c>
    </row>
    <row r="94" spans="1:12" x14ac:dyDescent="0.35">
      <c r="A94">
        <v>2015</v>
      </c>
      <c r="B94" t="s">
        <v>16</v>
      </c>
      <c r="C94">
        <v>0</v>
      </c>
      <c r="D94">
        <v>0</v>
      </c>
      <c r="E94">
        <v>0</v>
      </c>
      <c r="F94">
        <v>0</v>
      </c>
      <c r="G94">
        <v>2144</v>
      </c>
      <c r="H94">
        <v>773.25</v>
      </c>
      <c r="I94">
        <v>775</v>
      </c>
      <c r="J94">
        <v>359</v>
      </c>
      <c r="K94">
        <v>1367</v>
      </c>
      <c r="L94">
        <v>511.125</v>
      </c>
    </row>
    <row r="95" spans="1:12" x14ac:dyDescent="0.35">
      <c r="A95">
        <v>2015</v>
      </c>
      <c r="B95" t="s">
        <v>17</v>
      </c>
      <c r="C95">
        <v>422</v>
      </c>
      <c r="D95">
        <v>289</v>
      </c>
      <c r="E95">
        <v>133</v>
      </c>
      <c r="F95">
        <v>0</v>
      </c>
      <c r="G95">
        <v>4151</v>
      </c>
      <c r="H95">
        <v>1008.22222222222</v>
      </c>
      <c r="I95">
        <v>3142</v>
      </c>
      <c r="J95">
        <v>944.388888888888</v>
      </c>
      <c r="K95">
        <v>1006</v>
      </c>
      <c r="L95">
        <v>465.388888888888</v>
      </c>
    </row>
    <row r="96" spans="1:12" x14ac:dyDescent="0.35">
      <c r="A96">
        <v>2015</v>
      </c>
      <c r="B96" t="s">
        <v>18</v>
      </c>
      <c r="C96">
        <v>0</v>
      </c>
      <c r="D96">
        <v>0</v>
      </c>
      <c r="E96">
        <v>0</v>
      </c>
      <c r="F96">
        <v>0</v>
      </c>
      <c r="G96">
        <v>5721</v>
      </c>
      <c r="H96">
        <v>334.02499999999998</v>
      </c>
      <c r="I96">
        <v>5588</v>
      </c>
      <c r="J96">
        <v>335.3</v>
      </c>
      <c r="K96">
        <v>135</v>
      </c>
      <c r="L96">
        <v>0</v>
      </c>
    </row>
    <row r="97" spans="1:12" x14ac:dyDescent="0.35">
      <c r="A97">
        <v>2015</v>
      </c>
      <c r="B97" t="s">
        <v>19</v>
      </c>
      <c r="C97">
        <v>608</v>
      </c>
      <c r="D97">
        <v>198</v>
      </c>
      <c r="E97">
        <v>410</v>
      </c>
      <c r="F97">
        <v>0</v>
      </c>
      <c r="G97">
        <v>6886</v>
      </c>
      <c r="H97">
        <v>757.27272727272702</v>
      </c>
      <c r="I97">
        <v>1850</v>
      </c>
      <c r="J97">
        <v>423.18181818181802</v>
      </c>
      <c r="K97">
        <v>5033</v>
      </c>
      <c r="L97">
        <v>732.63636363636294</v>
      </c>
    </row>
    <row r="98" spans="1:12" x14ac:dyDescent="0.35">
      <c r="A98">
        <v>2015</v>
      </c>
      <c r="B98" t="s">
        <v>20</v>
      </c>
      <c r="C98">
        <v>0</v>
      </c>
      <c r="D98">
        <v>0</v>
      </c>
      <c r="E98">
        <v>0</v>
      </c>
      <c r="F98">
        <v>0</v>
      </c>
      <c r="G98">
        <v>809</v>
      </c>
      <c r="H98">
        <v>103.444444444444</v>
      </c>
      <c r="I98">
        <v>636</v>
      </c>
      <c r="J98">
        <v>51.1111111111111</v>
      </c>
      <c r="K98">
        <v>174</v>
      </c>
      <c r="L98">
        <v>96.2222222222222</v>
      </c>
    </row>
    <row r="99" spans="1:12" x14ac:dyDescent="0.35">
      <c r="A99">
        <v>2015</v>
      </c>
      <c r="B99" t="s">
        <v>21</v>
      </c>
      <c r="C99">
        <v>0</v>
      </c>
      <c r="D99">
        <v>0</v>
      </c>
      <c r="E99">
        <v>0</v>
      </c>
      <c r="F99">
        <v>0</v>
      </c>
      <c r="G99">
        <v>4124</v>
      </c>
      <c r="H99">
        <v>412.461538461538</v>
      </c>
      <c r="I99">
        <v>2133</v>
      </c>
      <c r="J99">
        <v>336.84615384615302</v>
      </c>
      <c r="K99">
        <v>1993</v>
      </c>
      <c r="L99">
        <v>300.30769230769198</v>
      </c>
    </row>
    <row r="100" spans="1:12" x14ac:dyDescent="0.35">
      <c r="A100">
        <v>2015</v>
      </c>
      <c r="B100" t="s">
        <v>22</v>
      </c>
      <c r="C100">
        <v>8</v>
      </c>
      <c r="D100">
        <v>0</v>
      </c>
      <c r="E100">
        <v>8</v>
      </c>
      <c r="F100">
        <v>0</v>
      </c>
      <c r="G100">
        <v>6568</v>
      </c>
      <c r="H100">
        <v>752.45454545454504</v>
      </c>
      <c r="I100">
        <v>1637</v>
      </c>
      <c r="J100">
        <v>313.54545454545399</v>
      </c>
      <c r="K100">
        <v>4927</v>
      </c>
      <c r="L100">
        <v>535.90909090908997</v>
      </c>
    </row>
    <row r="101" spans="1:12" x14ac:dyDescent="0.35">
      <c r="A101">
        <v>2015</v>
      </c>
      <c r="B101" t="s">
        <v>23</v>
      </c>
      <c r="C101">
        <v>118</v>
      </c>
      <c r="D101">
        <v>6</v>
      </c>
      <c r="E101">
        <v>112</v>
      </c>
      <c r="F101">
        <v>0</v>
      </c>
      <c r="G101">
        <v>2394</v>
      </c>
      <c r="H101">
        <v>304.90909090909003</v>
      </c>
      <c r="I101">
        <v>320</v>
      </c>
      <c r="J101">
        <v>47.818181818181799</v>
      </c>
      <c r="K101">
        <v>2076</v>
      </c>
      <c r="L101">
        <v>232.18181818181799</v>
      </c>
    </row>
    <row r="102" spans="1:12" x14ac:dyDescent="0.35">
      <c r="A102">
        <v>2015</v>
      </c>
      <c r="B102" t="s">
        <v>24</v>
      </c>
      <c r="C102">
        <v>0</v>
      </c>
      <c r="D102">
        <v>0</v>
      </c>
      <c r="E102">
        <v>0</v>
      </c>
      <c r="F102">
        <v>0</v>
      </c>
      <c r="G102">
        <v>4303</v>
      </c>
      <c r="H102">
        <v>401.45945945945903</v>
      </c>
      <c r="I102">
        <v>4158</v>
      </c>
      <c r="J102">
        <v>403.32432432432398</v>
      </c>
      <c r="K102">
        <v>142</v>
      </c>
      <c r="L102">
        <v>0</v>
      </c>
    </row>
    <row r="103" spans="1:12" x14ac:dyDescent="0.35">
      <c r="A103">
        <v>2015</v>
      </c>
      <c r="B103" t="s">
        <v>25</v>
      </c>
      <c r="C103">
        <v>0</v>
      </c>
      <c r="D103">
        <v>0</v>
      </c>
      <c r="E103">
        <v>0</v>
      </c>
      <c r="F103">
        <v>0</v>
      </c>
      <c r="G103">
        <v>1345</v>
      </c>
      <c r="H103">
        <v>1107</v>
      </c>
      <c r="I103">
        <v>624</v>
      </c>
      <c r="J103">
        <v>382.8</v>
      </c>
      <c r="K103">
        <v>721</v>
      </c>
      <c r="L103">
        <v>674.6</v>
      </c>
    </row>
    <row r="104" spans="1:12" x14ac:dyDescent="0.35">
      <c r="A104">
        <v>2015</v>
      </c>
      <c r="B104" t="s">
        <v>26</v>
      </c>
      <c r="C104">
        <v>2330</v>
      </c>
      <c r="D104">
        <v>964</v>
      </c>
      <c r="E104">
        <v>1366</v>
      </c>
      <c r="F104">
        <v>0</v>
      </c>
      <c r="G104">
        <v>1174</v>
      </c>
      <c r="H104">
        <v>436.86956521739103</v>
      </c>
      <c r="I104">
        <v>662</v>
      </c>
      <c r="J104">
        <v>320.39130434782601</v>
      </c>
      <c r="K104">
        <v>516</v>
      </c>
      <c r="L104">
        <v>183.52173913043401</v>
      </c>
    </row>
    <row r="105" spans="1:12" x14ac:dyDescent="0.35">
      <c r="A105">
        <v>2015</v>
      </c>
      <c r="B105" t="s">
        <v>27</v>
      </c>
      <c r="C105">
        <v>58</v>
      </c>
      <c r="D105">
        <v>27</v>
      </c>
      <c r="E105">
        <v>31</v>
      </c>
      <c r="F105">
        <v>0</v>
      </c>
      <c r="G105">
        <v>12479</v>
      </c>
      <c r="H105">
        <v>952.06666666666604</v>
      </c>
      <c r="I105">
        <v>7329</v>
      </c>
      <c r="J105">
        <v>951.06666666666604</v>
      </c>
      <c r="K105">
        <v>5146</v>
      </c>
      <c r="L105">
        <v>600.33333333333303</v>
      </c>
    </row>
    <row r="106" spans="1:12" x14ac:dyDescent="0.35">
      <c r="A106">
        <v>2015</v>
      </c>
      <c r="B106" t="s">
        <v>28</v>
      </c>
      <c r="C106">
        <v>360</v>
      </c>
      <c r="D106">
        <v>224</v>
      </c>
      <c r="E106">
        <v>136</v>
      </c>
      <c r="F106">
        <v>0</v>
      </c>
      <c r="G106">
        <v>13832</v>
      </c>
      <c r="H106">
        <v>470.68627450980301</v>
      </c>
      <c r="I106">
        <v>3937</v>
      </c>
      <c r="J106">
        <v>259.96078431372501</v>
      </c>
      <c r="K106">
        <v>9899</v>
      </c>
      <c r="L106">
        <v>365.15686274509801</v>
      </c>
    </row>
    <row r="107" spans="1:12" x14ac:dyDescent="0.35">
      <c r="A107">
        <v>2015</v>
      </c>
      <c r="B107" t="s">
        <v>29</v>
      </c>
      <c r="C107">
        <v>0</v>
      </c>
      <c r="D107">
        <v>0</v>
      </c>
      <c r="E107">
        <v>0</v>
      </c>
      <c r="F107">
        <v>0</v>
      </c>
      <c r="G107">
        <v>2427</v>
      </c>
      <c r="H107">
        <v>328.3</v>
      </c>
      <c r="I107">
        <v>665</v>
      </c>
      <c r="J107">
        <v>136.35</v>
      </c>
      <c r="K107">
        <v>1762</v>
      </c>
      <c r="L107">
        <v>176.9</v>
      </c>
    </row>
    <row r="108" spans="1:12" x14ac:dyDescent="0.35">
      <c r="A108">
        <v>2015</v>
      </c>
      <c r="B108" t="s">
        <v>30</v>
      </c>
      <c r="C108">
        <v>0</v>
      </c>
      <c r="D108">
        <v>0</v>
      </c>
      <c r="E108">
        <v>0</v>
      </c>
      <c r="F108">
        <v>0</v>
      </c>
      <c r="G108">
        <v>7472</v>
      </c>
      <c r="H108">
        <v>201.96250000000001</v>
      </c>
      <c r="I108">
        <v>5466</v>
      </c>
      <c r="J108">
        <v>182.63749999999999</v>
      </c>
      <c r="K108">
        <v>1994</v>
      </c>
      <c r="L108">
        <v>83.712500000000006</v>
      </c>
    </row>
    <row r="109" spans="1:12" x14ac:dyDescent="0.35">
      <c r="A109">
        <v>2015</v>
      </c>
      <c r="B109" t="s">
        <v>31</v>
      </c>
      <c r="C109">
        <v>0</v>
      </c>
      <c r="D109">
        <v>0</v>
      </c>
      <c r="E109">
        <v>0</v>
      </c>
      <c r="F109">
        <v>0</v>
      </c>
      <c r="G109">
        <v>2728</v>
      </c>
      <c r="H109">
        <v>469.388888888888</v>
      </c>
      <c r="I109">
        <v>2182</v>
      </c>
      <c r="J109">
        <v>385.5</v>
      </c>
      <c r="K109">
        <v>547</v>
      </c>
      <c r="L109">
        <v>122.777777777777</v>
      </c>
    </row>
    <row r="110" spans="1:12" x14ac:dyDescent="0.35">
      <c r="A110">
        <v>2015</v>
      </c>
      <c r="B110" t="s">
        <v>32</v>
      </c>
      <c r="C110">
        <v>0</v>
      </c>
      <c r="D110">
        <v>0</v>
      </c>
      <c r="E110">
        <v>0</v>
      </c>
      <c r="F110">
        <v>0</v>
      </c>
      <c r="G110">
        <v>9727</v>
      </c>
      <c r="H110">
        <v>626.888888888888</v>
      </c>
      <c r="I110">
        <v>5424</v>
      </c>
      <c r="J110">
        <v>651.5</v>
      </c>
      <c r="K110">
        <v>4303</v>
      </c>
      <c r="L110">
        <v>465.83333333333297</v>
      </c>
    </row>
    <row r="111" spans="1:12" x14ac:dyDescent="0.35">
      <c r="A111">
        <v>2015</v>
      </c>
      <c r="B111" t="s">
        <v>33</v>
      </c>
      <c r="C111">
        <v>0</v>
      </c>
      <c r="D111">
        <v>0</v>
      </c>
      <c r="E111">
        <v>0</v>
      </c>
      <c r="F111">
        <v>0</v>
      </c>
      <c r="G111">
        <v>6955</v>
      </c>
      <c r="H111">
        <v>306.388888888888</v>
      </c>
      <c r="I111">
        <v>5999</v>
      </c>
      <c r="J111">
        <v>277.722222222222</v>
      </c>
      <c r="K111">
        <v>954</v>
      </c>
      <c r="L111">
        <v>57.8611111111111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df_merge_bls_l1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alasw</dc:creator>
  <cp:lastModifiedBy>Austin Laswell</cp:lastModifiedBy>
  <dcterms:created xsi:type="dcterms:W3CDTF">2024-10-05T14:44:29Z</dcterms:created>
  <dcterms:modified xsi:type="dcterms:W3CDTF">2024-10-05T14:44:29Z</dcterms:modified>
</cp:coreProperties>
</file>