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G11\AK_VIVERO\00PLANTILLAS\001Plantasx3\"/>
    </mc:Choice>
  </mc:AlternateContent>
  <xr:revisionPtr revIDLastSave="0" documentId="13_ncr:1_{C26DE3F5-B94D-46CF-A4CE-C9DA6416822A}" xr6:coauthVersionLast="47" xr6:coauthVersionMax="47" xr10:uidLastSave="{00000000-0000-0000-0000-000000000000}"/>
  <bookViews>
    <workbookView xWindow="-120" yWindow="-120" windowWidth="20730" windowHeight="11040" firstSheet="21" activeTab="22" xr2:uid="{00000000-000D-0000-FFFF-FFFF00000000}"/>
  </bookViews>
  <sheets>
    <sheet name="ArgFl030124" sheetId="1" r:id="rId1"/>
    <sheet name="ArgFl100224" sheetId="2" r:id="rId2"/>
    <sheet name="ArgFl180324" sheetId="3" r:id="rId3"/>
    <sheet name="ArgFl300324" sheetId="4" r:id="rId4"/>
    <sheet name="ArgFl140424" sheetId="5" r:id="rId5"/>
    <sheet name="ArgFl110524" sheetId="6" r:id="rId6"/>
    <sheet name="ArgFl070624" sheetId="7" r:id="rId7"/>
    <sheet name="ArgFl060724" sheetId="8" r:id="rId8"/>
    <sheet name="ArgFl200724" sheetId="9" r:id="rId9"/>
    <sheet name="ArgFl110824" sheetId="10" r:id="rId10"/>
    <sheet name="ArgFl240824" sheetId="11" r:id="rId11"/>
    <sheet name="ArgFl160924" sheetId="12" r:id="rId12"/>
    <sheet name="ArgFl280924" sheetId="13" r:id="rId13"/>
    <sheet name="ArgFl051024" sheetId="14" r:id="rId14"/>
    <sheet name="ArgFl111024" sheetId="15" r:id="rId15"/>
    <sheet name="ArgFl251024" sheetId="16" r:id="rId16"/>
    <sheet name="ArgFl011124" sheetId="17" r:id="rId17"/>
    <sheet name="ArgFl131124" sheetId="18" r:id="rId18"/>
    <sheet name="ArgFl221124" sheetId="19" r:id="rId19"/>
    <sheet name="ArgFl061224" sheetId="20" r:id="rId20"/>
    <sheet name="ArgFl301224" sheetId="21" r:id="rId21"/>
    <sheet name="ArgFl301224(AZ)" sheetId="22" r:id="rId22"/>
    <sheet name="ArgFl240125(AZ)" sheetId="23" r:id="rId23"/>
  </sheets>
  <definedNames>
    <definedName name="_xlnm.Print_Area" localSheetId="16">ArgFl011124!$A$10:$I$362</definedName>
    <definedName name="_xlnm.Print_Area" localSheetId="0">ArgFl030124!$A$9:$I$365</definedName>
    <definedName name="_xlnm.Print_Area" localSheetId="13">ArgFl051024!$A$10:$I$359</definedName>
    <definedName name="_xlnm.Print_Area" localSheetId="7">ArgFl060724!$A$10:$I$359</definedName>
    <definedName name="_xlnm.Print_Area" localSheetId="19">ArgFl061224!$A$10:$I$363</definedName>
    <definedName name="_xlnm.Print_Area" localSheetId="6">ArgFl070624!$A$10:$I$360</definedName>
    <definedName name="_xlnm.Print_Area" localSheetId="1">ArgFl100224!$A$10:$I$358</definedName>
    <definedName name="_xlnm.Print_Area" localSheetId="5">ArgFl110524!$A$10:$I$360</definedName>
    <definedName name="_xlnm.Print_Area" localSheetId="9">ArgFl110824!$A$10:$I$359</definedName>
    <definedName name="_xlnm.Print_Area" localSheetId="14">ArgFl111024!$A$10:$I$359</definedName>
    <definedName name="_xlnm.Print_Area" localSheetId="17">ArgFl131124!$A$10:$I$362</definedName>
    <definedName name="_xlnm.Print_Area" localSheetId="4">ArgFl140424!$A$10:$I$360</definedName>
    <definedName name="_xlnm.Print_Area" localSheetId="11">ArgFl160924!$A$10:$I$359</definedName>
    <definedName name="_xlnm.Print_Area" localSheetId="2">ArgFl180324!$A$10:$I$360</definedName>
    <definedName name="_xlnm.Print_Area" localSheetId="8">ArgFl200724!$A$10:$I$359</definedName>
    <definedName name="_xlnm.Print_Area" localSheetId="18">ArgFl221124!$A$10:$I$363</definedName>
    <definedName name="_xlnm.Print_Area" localSheetId="22">'ArgFl240125(AZ)'!$A$10:$I$363</definedName>
    <definedName name="_xlnm.Print_Area" localSheetId="10">ArgFl240824!$A$10:$I$359</definedName>
    <definedName name="_xlnm.Print_Area" localSheetId="15">ArgFl251024!$A$10:$I$362</definedName>
    <definedName name="_xlnm.Print_Area" localSheetId="12">ArgFl280924!$A$10:$I$359</definedName>
    <definedName name="_xlnm.Print_Area" localSheetId="3">ArgFl300324!$A$10:$I$360</definedName>
    <definedName name="_xlnm.Print_Area" localSheetId="20">ArgFl301224!$A$10:$I$363</definedName>
    <definedName name="_xlnm.Print_Area" localSheetId="21">'ArgFl301224(AZ)'!$A$10:$I$363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3" i="23" l="1"/>
  <c r="I363" i="23" s="1"/>
  <c r="E363" i="23"/>
  <c r="H363" i="23" s="1"/>
  <c r="F105" i="23"/>
  <c r="I105" i="23" s="1"/>
  <c r="E105" i="23"/>
  <c r="H105" i="23" s="1"/>
  <c r="F13" i="23"/>
  <c r="I13" i="23" s="1"/>
  <c r="E13" i="23"/>
  <c r="H13" i="23" s="1"/>
  <c r="F208" i="23"/>
  <c r="I208" i="23" s="1"/>
  <c r="E208" i="23"/>
  <c r="H208" i="23" s="1"/>
  <c r="F149" i="23"/>
  <c r="I149" i="23" s="1"/>
  <c r="E149" i="23"/>
  <c r="H149" i="23" s="1"/>
  <c r="F28" i="23"/>
  <c r="I28" i="23" s="1"/>
  <c r="E28" i="23"/>
  <c r="H28" i="23" s="1"/>
  <c r="F271" i="23"/>
  <c r="I271" i="23" s="1"/>
  <c r="E271" i="23"/>
  <c r="H271" i="23" s="1"/>
  <c r="F311" i="23"/>
  <c r="I311" i="23" s="1"/>
  <c r="E311" i="23"/>
  <c r="H311" i="23" s="1"/>
  <c r="F294" i="23"/>
  <c r="I294" i="23" s="1"/>
  <c r="E294" i="23"/>
  <c r="H294" i="23" s="1"/>
  <c r="F128" i="23"/>
  <c r="I128" i="23" s="1"/>
  <c r="E128" i="23"/>
  <c r="H128" i="23" s="1"/>
  <c r="F276" i="23"/>
  <c r="I276" i="23" s="1"/>
  <c r="E276" i="23"/>
  <c r="H276" i="23" s="1"/>
  <c r="F23" i="23"/>
  <c r="I23" i="23" s="1"/>
  <c r="E23" i="23"/>
  <c r="H23" i="23" s="1"/>
  <c r="F264" i="23"/>
  <c r="I264" i="23" s="1"/>
  <c r="E264" i="23"/>
  <c r="H264" i="23" s="1"/>
  <c r="F265" i="23"/>
  <c r="I265" i="23" s="1"/>
  <c r="E265" i="23"/>
  <c r="H265" i="23" s="1"/>
  <c r="F266" i="23"/>
  <c r="I266" i="23" s="1"/>
  <c r="E266" i="23"/>
  <c r="H266" i="23" s="1"/>
  <c r="F130" i="23"/>
  <c r="I130" i="23" s="1"/>
  <c r="E130" i="23"/>
  <c r="H130" i="23" s="1"/>
  <c r="F94" i="23"/>
  <c r="I94" i="23" s="1"/>
  <c r="E94" i="23"/>
  <c r="H94" i="23" s="1"/>
  <c r="F192" i="23"/>
  <c r="I192" i="23" s="1"/>
  <c r="E192" i="23"/>
  <c r="H192" i="23" s="1"/>
  <c r="F191" i="23"/>
  <c r="I191" i="23" s="1"/>
  <c r="E191" i="23"/>
  <c r="H191" i="23" s="1"/>
  <c r="F110" i="23"/>
  <c r="I110" i="23" s="1"/>
  <c r="E110" i="23"/>
  <c r="H110" i="23" s="1"/>
  <c r="F339" i="23"/>
  <c r="I339" i="23" s="1"/>
  <c r="E339" i="23"/>
  <c r="H339" i="23" s="1"/>
  <c r="F336" i="23"/>
  <c r="I336" i="23" s="1"/>
  <c r="E336" i="23"/>
  <c r="H336" i="23" s="1"/>
  <c r="F338" i="23"/>
  <c r="I338" i="23" s="1"/>
  <c r="E338" i="23"/>
  <c r="H338" i="23" s="1"/>
  <c r="F295" i="23"/>
  <c r="I295" i="23" s="1"/>
  <c r="E295" i="23"/>
  <c r="H295" i="23" s="1"/>
  <c r="F171" i="23"/>
  <c r="I171" i="23" s="1"/>
  <c r="E171" i="23"/>
  <c r="H171" i="23" s="1"/>
  <c r="F169" i="23"/>
  <c r="I169" i="23" s="1"/>
  <c r="E169" i="23"/>
  <c r="H169" i="23" s="1"/>
  <c r="F356" i="23"/>
  <c r="I356" i="23" s="1"/>
  <c r="E356" i="23"/>
  <c r="H356" i="23" s="1"/>
  <c r="F17" i="23"/>
  <c r="I17" i="23" s="1"/>
  <c r="E17" i="23"/>
  <c r="H17" i="23" s="1"/>
  <c r="F302" i="23"/>
  <c r="I302" i="23" s="1"/>
  <c r="E302" i="23"/>
  <c r="H302" i="23" s="1"/>
  <c r="F301" i="23"/>
  <c r="I301" i="23" s="1"/>
  <c r="E301" i="23"/>
  <c r="H301" i="23" s="1"/>
  <c r="F184" i="23"/>
  <c r="I184" i="23" s="1"/>
  <c r="E184" i="23"/>
  <c r="H184" i="23" s="1"/>
  <c r="F187" i="23"/>
  <c r="I187" i="23" s="1"/>
  <c r="E187" i="23"/>
  <c r="H187" i="23" s="1"/>
  <c r="F183" i="23"/>
  <c r="I183" i="23" s="1"/>
  <c r="E183" i="23"/>
  <c r="H183" i="23" s="1"/>
  <c r="F243" i="23"/>
  <c r="I243" i="23" s="1"/>
  <c r="E243" i="23"/>
  <c r="H243" i="23" s="1"/>
  <c r="F244" i="23"/>
  <c r="I244" i="23" s="1"/>
  <c r="E244" i="23"/>
  <c r="H244" i="23" s="1"/>
  <c r="F246" i="23"/>
  <c r="I246" i="23" s="1"/>
  <c r="E246" i="23"/>
  <c r="H246" i="23" s="1"/>
  <c r="F196" i="23"/>
  <c r="I196" i="23" s="1"/>
  <c r="E196" i="23"/>
  <c r="H196" i="23" s="1"/>
  <c r="F204" i="23"/>
  <c r="I204" i="23" s="1"/>
  <c r="E204" i="23"/>
  <c r="H204" i="23" s="1"/>
  <c r="F195" i="23"/>
  <c r="I195" i="23" s="1"/>
  <c r="E195" i="23"/>
  <c r="H195" i="23" s="1"/>
  <c r="I205" i="23"/>
  <c r="F205" i="23"/>
  <c r="E205" i="23"/>
  <c r="H205" i="23" s="1"/>
  <c r="F234" i="23"/>
  <c r="I234" i="23" s="1"/>
  <c r="E234" i="23"/>
  <c r="H234" i="23" s="1"/>
  <c r="F226" i="23"/>
  <c r="I226" i="23" s="1"/>
  <c r="E226" i="23"/>
  <c r="H226" i="23" s="1"/>
  <c r="F189" i="23"/>
  <c r="I189" i="23" s="1"/>
  <c r="E189" i="23"/>
  <c r="H189" i="23" s="1"/>
  <c r="F355" i="23"/>
  <c r="I355" i="23" s="1"/>
  <c r="E355" i="23"/>
  <c r="H355" i="23" s="1"/>
  <c r="F209" i="23"/>
  <c r="I209" i="23" s="1"/>
  <c r="E209" i="23"/>
  <c r="H209" i="23" s="1"/>
  <c r="F36" i="23"/>
  <c r="I36" i="23" s="1"/>
  <c r="E36" i="23"/>
  <c r="H36" i="23" s="1"/>
  <c r="F277" i="23"/>
  <c r="I277" i="23" s="1"/>
  <c r="E277" i="23"/>
  <c r="H277" i="23" s="1"/>
  <c r="F359" i="23"/>
  <c r="I359" i="23" s="1"/>
  <c r="E359" i="23"/>
  <c r="H359" i="23" s="1"/>
  <c r="F50" i="23"/>
  <c r="I50" i="23" s="1"/>
  <c r="E50" i="23"/>
  <c r="H50" i="23" s="1"/>
  <c r="F229" i="23"/>
  <c r="I229" i="23" s="1"/>
  <c r="E229" i="23"/>
  <c r="H229" i="23" s="1"/>
  <c r="F64" i="23"/>
  <c r="I64" i="23" s="1"/>
  <c r="E64" i="23"/>
  <c r="H64" i="23" s="1"/>
  <c r="F351" i="23"/>
  <c r="I351" i="23" s="1"/>
  <c r="E351" i="23"/>
  <c r="H351" i="23" s="1"/>
  <c r="F70" i="23"/>
  <c r="I70" i="23" s="1"/>
  <c r="E70" i="23"/>
  <c r="H70" i="23" s="1"/>
  <c r="F297" i="23"/>
  <c r="I297" i="23" s="1"/>
  <c r="E297" i="23"/>
  <c r="H297" i="23" s="1"/>
  <c r="F319" i="23"/>
  <c r="I319" i="23" s="1"/>
  <c r="E319" i="23"/>
  <c r="H319" i="23" s="1"/>
  <c r="F296" i="23"/>
  <c r="I296" i="23" s="1"/>
  <c r="E296" i="23"/>
  <c r="H296" i="23" s="1"/>
  <c r="F259" i="23"/>
  <c r="I259" i="23" s="1"/>
  <c r="E259" i="23"/>
  <c r="H259" i="23" s="1"/>
  <c r="F107" i="23"/>
  <c r="I107" i="23" s="1"/>
  <c r="E107" i="23"/>
  <c r="H107" i="23" s="1"/>
  <c r="F353" i="23"/>
  <c r="I353" i="23" s="1"/>
  <c r="E353" i="23"/>
  <c r="H353" i="23" s="1"/>
  <c r="F228" i="23"/>
  <c r="I228" i="23" s="1"/>
  <c r="E228" i="23"/>
  <c r="H228" i="23" s="1"/>
  <c r="F281" i="23"/>
  <c r="I281" i="23" s="1"/>
  <c r="E281" i="23"/>
  <c r="H281" i="23" s="1"/>
  <c r="F245" i="23"/>
  <c r="I245" i="23" s="1"/>
  <c r="E245" i="23"/>
  <c r="H245" i="23" s="1"/>
  <c r="F167" i="23"/>
  <c r="I167" i="23" s="1"/>
  <c r="E167" i="23"/>
  <c r="H167" i="23" s="1"/>
  <c r="F154" i="23"/>
  <c r="I154" i="23" s="1"/>
  <c r="E154" i="23"/>
  <c r="H154" i="23" s="1"/>
  <c r="F37" i="23"/>
  <c r="I37" i="23" s="1"/>
  <c r="E37" i="23"/>
  <c r="H37" i="23" s="1"/>
  <c r="F25" i="23"/>
  <c r="I25" i="23" s="1"/>
  <c r="E25" i="23"/>
  <c r="H25" i="23" s="1"/>
  <c r="F104" i="23"/>
  <c r="I104" i="23" s="1"/>
  <c r="E104" i="23"/>
  <c r="H104" i="23" s="1"/>
  <c r="F199" i="23"/>
  <c r="I199" i="23" s="1"/>
  <c r="E199" i="23"/>
  <c r="H199" i="23" s="1"/>
  <c r="F58" i="23"/>
  <c r="I58" i="23" s="1"/>
  <c r="E58" i="23"/>
  <c r="H58" i="23" s="1"/>
  <c r="F284" i="23"/>
  <c r="I284" i="23" s="1"/>
  <c r="E284" i="23"/>
  <c r="H284" i="23" s="1"/>
  <c r="F108" i="23"/>
  <c r="I108" i="23" s="1"/>
  <c r="E108" i="23"/>
  <c r="H108" i="23" s="1"/>
  <c r="F241" i="23"/>
  <c r="I241" i="23" s="1"/>
  <c r="E241" i="23"/>
  <c r="H241" i="23" s="1"/>
  <c r="F214" i="23"/>
  <c r="I214" i="23" s="1"/>
  <c r="E214" i="23"/>
  <c r="H214" i="23" s="1"/>
  <c r="F54" i="23"/>
  <c r="I54" i="23" s="1"/>
  <c r="E54" i="23"/>
  <c r="H54" i="23" s="1"/>
  <c r="F231" i="23"/>
  <c r="I231" i="23" s="1"/>
  <c r="E231" i="23"/>
  <c r="H231" i="23" s="1"/>
  <c r="F116" i="23"/>
  <c r="I116" i="23" s="1"/>
  <c r="E116" i="23"/>
  <c r="H116" i="23" s="1"/>
  <c r="F289" i="23"/>
  <c r="I289" i="23" s="1"/>
  <c r="E289" i="23"/>
  <c r="H289" i="23" s="1"/>
  <c r="F172" i="23"/>
  <c r="I172" i="23" s="1"/>
  <c r="E172" i="23"/>
  <c r="H172" i="23" s="1"/>
  <c r="F150" i="23"/>
  <c r="I150" i="23" s="1"/>
  <c r="E150" i="23"/>
  <c r="H150" i="23" s="1"/>
  <c r="F38" i="23"/>
  <c r="I38" i="23" s="1"/>
  <c r="E38" i="23"/>
  <c r="H38" i="23" s="1"/>
  <c r="F279" i="23"/>
  <c r="I279" i="23" s="1"/>
  <c r="E279" i="23"/>
  <c r="H279" i="23" s="1"/>
  <c r="F152" i="23"/>
  <c r="I152" i="23" s="1"/>
  <c r="E152" i="23"/>
  <c r="H152" i="23" s="1"/>
  <c r="F127" i="23"/>
  <c r="I127" i="23" s="1"/>
  <c r="E127" i="23"/>
  <c r="H127" i="23" s="1"/>
  <c r="F63" i="23"/>
  <c r="I63" i="23" s="1"/>
  <c r="E63" i="23"/>
  <c r="H63" i="23" s="1"/>
  <c r="F216" i="23"/>
  <c r="I216" i="23" s="1"/>
  <c r="E216" i="23"/>
  <c r="H216" i="23" s="1"/>
  <c r="F112" i="23"/>
  <c r="I112" i="23" s="1"/>
  <c r="E112" i="23"/>
  <c r="H112" i="23" s="1"/>
  <c r="F182" i="23"/>
  <c r="I182" i="23" s="1"/>
  <c r="E182" i="23"/>
  <c r="H182" i="23" s="1"/>
  <c r="F111" i="23"/>
  <c r="I111" i="23" s="1"/>
  <c r="E111" i="23"/>
  <c r="H111" i="23" s="1"/>
  <c r="F142" i="23"/>
  <c r="I142" i="23" s="1"/>
  <c r="E142" i="23"/>
  <c r="H142" i="23" s="1"/>
  <c r="F219" i="23"/>
  <c r="I219" i="23" s="1"/>
  <c r="E219" i="23"/>
  <c r="H219" i="23" s="1"/>
  <c r="F131" i="23"/>
  <c r="I131" i="23" s="1"/>
  <c r="E131" i="23"/>
  <c r="H131" i="23" s="1"/>
  <c r="F115" i="23"/>
  <c r="I115" i="23" s="1"/>
  <c r="E115" i="23"/>
  <c r="H115" i="23" s="1"/>
  <c r="F198" i="23"/>
  <c r="I198" i="23" s="1"/>
  <c r="E198" i="23"/>
  <c r="H198" i="23" s="1"/>
  <c r="F328" i="23"/>
  <c r="I328" i="23" s="1"/>
  <c r="E328" i="23"/>
  <c r="H328" i="23" s="1"/>
  <c r="F211" i="23"/>
  <c r="I211" i="23" s="1"/>
  <c r="E211" i="23"/>
  <c r="H211" i="23" s="1"/>
  <c r="F161" i="23"/>
  <c r="I161" i="23" s="1"/>
  <c r="E161" i="23"/>
  <c r="H161" i="23" s="1"/>
  <c r="F358" i="23"/>
  <c r="I358" i="23" s="1"/>
  <c r="E358" i="23"/>
  <c r="H358" i="23" s="1"/>
  <c r="F129" i="23"/>
  <c r="I129" i="23" s="1"/>
  <c r="E129" i="23"/>
  <c r="H129" i="23" s="1"/>
  <c r="F75" i="23"/>
  <c r="I75" i="23" s="1"/>
  <c r="E75" i="23"/>
  <c r="H75" i="23" s="1"/>
  <c r="F269" i="23"/>
  <c r="I269" i="23" s="1"/>
  <c r="E269" i="23"/>
  <c r="H269" i="23" s="1"/>
  <c r="F15" i="23"/>
  <c r="I15" i="23" s="1"/>
  <c r="E15" i="23"/>
  <c r="H15" i="23" s="1"/>
  <c r="F73" i="23"/>
  <c r="I73" i="23" s="1"/>
  <c r="E73" i="23"/>
  <c r="H73" i="23" s="1"/>
  <c r="F237" i="23"/>
  <c r="I237" i="23" s="1"/>
  <c r="E237" i="23"/>
  <c r="H237" i="23" s="1"/>
  <c r="F347" i="23"/>
  <c r="I347" i="23" s="1"/>
  <c r="E347" i="23"/>
  <c r="H347" i="23" s="1"/>
  <c r="F274" i="23"/>
  <c r="I274" i="23" s="1"/>
  <c r="E274" i="23"/>
  <c r="H274" i="23" s="1"/>
  <c r="F34" i="23"/>
  <c r="I34" i="23" s="1"/>
  <c r="E34" i="23"/>
  <c r="H34" i="23" s="1"/>
  <c r="F35" i="23"/>
  <c r="I35" i="23" s="1"/>
  <c r="E35" i="23"/>
  <c r="H35" i="23" s="1"/>
  <c r="F156" i="23"/>
  <c r="I156" i="23" s="1"/>
  <c r="E156" i="23"/>
  <c r="H156" i="23" s="1"/>
  <c r="F186" i="23"/>
  <c r="I186" i="23" s="1"/>
  <c r="E186" i="23"/>
  <c r="H186" i="23" s="1"/>
  <c r="F155" i="23"/>
  <c r="I155" i="23" s="1"/>
  <c r="E155" i="23"/>
  <c r="H155" i="23" s="1"/>
  <c r="F153" i="23"/>
  <c r="I153" i="23" s="1"/>
  <c r="E153" i="23"/>
  <c r="H153" i="23" s="1"/>
  <c r="F242" i="23"/>
  <c r="I242" i="23" s="1"/>
  <c r="E242" i="23"/>
  <c r="H242" i="23" s="1"/>
  <c r="F201" i="23"/>
  <c r="I201" i="23" s="1"/>
  <c r="E201" i="23"/>
  <c r="H201" i="23" s="1"/>
  <c r="F310" i="23"/>
  <c r="I310" i="23" s="1"/>
  <c r="E310" i="23"/>
  <c r="H310" i="23" s="1"/>
  <c r="F21" i="23"/>
  <c r="I21" i="23" s="1"/>
  <c r="E21" i="23"/>
  <c r="H21" i="23" s="1"/>
  <c r="F335" i="23"/>
  <c r="I335" i="23" s="1"/>
  <c r="E335" i="23"/>
  <c r="H335" i="23" s="1"/>
  <c r="F20" i="23"/>
  <c r="I20" i="23" s="1"/>
  <c r="E20" i="23"/>
  <c r="H20" i="23" s="1"/>
  <c r="F26" i="23"/>
  <c r="I26" i="23" s="1"/>
  <c r="E26" i="23"/>
  <c r="H26" i="23" s="1"/>
  <c r="F19" i="23"/>
  <c r="I19" i="23" s="1"/>
  <c r="E19" i="23"/>
  <c r="H19" i="23" s="1"/>
  <c r="F151" i="23"/>
  <c r="I151" i="23" s="1"/>
  <c r="E151" i="23"/>
  <c r="H151" i="23" s="1"/>
  <c r="F283" i="23"/>
  <c r="I283" i="23" s="1"/>
  <c r="E283" i="23"/>
  <c r="H283" i="23" s="1"/>
  <c r="F300" i="23"/>
  <c r="I300" i="23" s="1"/>
  <c r="E300" i="23"/>
  <c r="H300" i="23" s="1"/>
  <c r="F263" i="23"/>
  <c r="I263" i="23" s="1"/>
  <c r="E263" i="23"/>
  <c r="H263" i="23" s="1"/>
  <c r="F76" i="23"/>
  <c r="I76" i="23" s="1"/>
  <c r="E76" i="23"/>
  <c r="H76" i="23" s="1"/>
  <c r="F222" i="23"/>
  <c r="I222" i="23" s="1"/>
  <c r="E222" i="23"/>
  <c r="H222" i="23" s="1"/>
  <c r="F206" i="23"/>
  <c r="I206" i="23" s="1"/>
  <c r="E206" i="23"/>
  <c r="H206" i="23" s="1"/>
  <c r="F27" i="23"/>
  <c r="I27" i="23" s="1"/>
  <c r="E27" i="23"/>
  <c r="H27" i="23" s="1"/>
  <c r="F33" i="23"/>
  <c r="I33" i="23" s="1"/>
  <c r="E33" i="23"/>
  <c r="H33" i="23" s="1"/>
  <c r="F69" i="23"/>
  <c r="I69" i="23" s="1"/>
  <c r="E69" i="23"/>
  <c r="H69" i="23" s="1"/>
  <c r="F330" i="23"/>
  <c r="I330" i="23" s="1"/>
  <c r="E330" i="23"/>
  <c r="H330" i="23" s="1"/>
  <c r="F325" i="23"/>
  <c r="I325" i="23" s="1"/>
  <c r="E325" i="23"/>
  <c r="H325" i="23" s="1"/>
  <c r="F250" i="23"/>
  <c r="I250" i="23" s="1"/>
  <c r="E250" i="23"/>
  <c r="H250" i="23" s="1"/>
  <c r="F275" i="23"/>
  <c r="I275" i="23" s="1"/>
  <c r="E275" i="23"/>
  <c r="H275" i="23" s="1"/>
  <c r="F348" i="23"/>
  <c r="I348" i="23" s="1"/>
  <c r="E348" i="23"/>
  <c r="H348" i="23" s="1"/>
  <c r="F258" i="23"/>
  <c r="I258" i="23" s="1"/>
  <c r="E258" i="23"/>
  <c r="H258" i="23" s="1"/>
  <c r="F326" i="23"/>
  <c r="I326" i="23" s="1"/>
  <c r="E326" i="23"/>
  <c r="H326" i="23" s="1"/>
  <c r="F329" i="23"/>
  <c r="I329" i="23" s="1"/>
  <c r="E329" i="23"/>
  <c r="H329" i="23" s="1"/>
  <c r="F327" i="23"/>
  <c r="I327" i="23" s="1"/>
  <c r="E327" i="23"/>
  <c r="H327" i="23" s="1"/>
  <c r="F31" i="23"/>
  <c r="I31" i="23" s="1"/>
  <c r="E31" i="23"/>
  <c r="H31" i="23" s="1"/>
  <c r="F331" i="23"/>
  <c r="I331" i="23" s="1"/>
  <c r="E331" i="23"/>
  <c r="H331" i="23" s="1"/>
  <c r="F350" i="23"/>
  <c r="I350" i="23" s="1"/>
  <c r="E350" i="23"/>
  <c r="H350" i="23" s="1"/>
  <c r="F87" i="23"/>
  <c r="I87" i="23" s="1"/>
  <c r="E87" i="23"/>
  <c r="H87" i="23" s="1"/>
  <c r="F90" i="23"/>
  <c r="I90" i="23" s="1"/>
  <c r="E90" i="23"/>
  <c r="H90" i="23" s="1"/>
  <c r="F91" i="23"/>
  <c r="I91" i="23" s="1"/>
  <c r="E91" i="23"/>
  <c r="H91" i="23" s="1"/>
  <c r="F92" i="23"/>
  <c r="I92" i="23" s="1"/>
  <c r="E92" i="23"/>
  <c r="H92" i="23" s="1"/>
  <c r="F67" i="23"/>
  <c r="I67" i="23" s="1"/>
  <c r="E67" i="23"/>
  <c r="H67" i="23" s="1"/>
  <c r="F135" i="23"/>
  <c r="I135" i="23" s="1"/>
  <c r="E135" i="23"/>
  <c r="H135" i="23" s="1"/>
  <c r="F56" i="23"/>
  <c r="I56" i="23" s="1"/>
  <c r="E56" i="23"/>
  <c r="H56" i="23" s="1"/>
  <c r="F176" i="23"/>
  <c r="I176" i="23" s="1"/>
  <c r="E176" i="23"/>
  <c r="H176" i="23" s="1"/>
  <c r="F321" i="23"/>
  <c r="I321" i="23" s="1"/>
  <c r="E321" i="23"/>
  <c r="H321" i="23" s="1"/>
  <c r="F96" i="23"/>
  <c r="I96" i="23" s="1"/>
  <c r="E96" i="23"/>
  <c r="H96" i="23" s="1"/>
  <c r="F213" i="23"/>
  <c r="I213" i="23" s="1"/>
  <c r="E213" i="23"/>
  <c r="H213" i="23" s="1"/>
  <c r="F158" i="23"/>
  <c r="I158" i="23" s="1"/>
  <c r="E158" i="23"/>
  <c r="H158" i="23" s="1"/>
  <c r="F14" i="23"/>
  <c r="I14" i="23" s="1"/>
  <c r="E14" i="23"/>
  <c r="H14" i="23" s="1"/>
  <c r="F47" i="23"/>
  <c r="I47" i="23" s="1"/>
  <c r="E47" i="23"/>
  <c r="H47" i="23" s="1"/>
  <c r="F83" i="23"/>
  <c r="I83" i="23" s="1"/>
  <c r="E83" i="23"/>
  <c r="H83" i="23" s="1"/>
  <c r="F85" i="23"/>
  <c r="I85" i="23" s="1"/>
  <c r="E85" i="23"/>
  <c r="H85" i="23" s="1"/>
  <c r="F84" i="23"/>
  <c r="I84" i="23" s="1"/>
  <c r="E84" i="23"/>
  <c r="H84" i="23" s="1"/>
  <c r="F30" i="23"/>
  <c r="I30" i="23" s="1"/>
  <c r="E30" i="23"/>
  <c r="H30" i="23" s="1"/>
  <c r="F282" i="23"/>
  <c r="I282" i="23" s="1"/>
  <c r="E282" i="23"/>
  <c r="H282" i="23" s="1"/>
  <c r="F340" i="23"/>
  <c r="I340" i="23" s="1"/>
  <c r="E340" i="23"/>
  <c r="H340" i="23" s="1"/>
  <c r="F53" i="23"/>
  <c r="I53" i="23" s="1"/>
  <c r="E53" i="23"/>
  <c r="H53" i="23" s="1"/>
  <c r="F164" i="23"/>
  <c r="I164" i="23" s="1"/>
  <c r="E164" i="23"/>
  <c r="H164" i="23" s="1"/>
  <c r="F165" i="23"/>
  <c r="I165" i="23" s="1"/>
  <c r="E165" i="23"/>
  <c r="H165" i="23" s="1"/>
  <c r="F341" i="23"/>
  <c r="I341" i="23" s="1"/>
  <c r="E341" i="23"/>
  <c r="H341" i="23" s="1"/>
  <c r="F88" i="23"/>
  <c r="I88" i="23" s="1"/>
  <c r="E88" i="23"/>
  <c r="H88" i="23" s="1"/>
  <c r="F89" i="23"/>
  <c r="I89" i="23" s="1"/>
  <c r="E89" i="23"/>
  <c r="H89" i="23" s="1"/>
  <c r="F179" i="23"/>
  <c r="I179" i="23" s="1"/>
  <c r="E179" i="23"/>
  <c r="H179" i="23" s="1"/>
  <c r="F43" i="23"/>
  <c r="I43" i="23" s="1"/>
  <c r="E43" i="23"/>
  <c r="H43" i="23" s="1"/>
  <c r="F212" i="23"/>
  <c r="I212" i="23" s="1"/>
  <c r="E212" i="23"/>
  <c r="H212" i="23" s="1"/>
  <c r="F121" i="23"/>
  <c r="I121" i="23" s="1"/>
  <c r="E121" i="23"/>
  <c r="H121" i="23" s="1"/>
  <c r="F119" i="23"/>
  <c r="I119" i="23" s="1"/>
  <c r="E119" i="23"/>
  <c r="H119" i="23" s="1"/>
  <c r="F16" i="23"/>
  <c r="I16" i="23" s="1"/>
  <c r="E16" i="23"/>
  <c r="H16" i="23" s="1"/>
  <c r="F324" i="23"/>
  <c r="I324" i="23" s="1"/>
  <c r="E324" i="23"/>
  <c r="H324" i="23" s="1"/>
  <c r="F41" i="23"/>
  <c r="I41" i="23" s="1"/>
  <c r="E41" i="23"/>
  <c r="H41" i="23" s="1"/>
  <c r="H280" i="23"/>
  <c r="F280" i="23"/>
  <c r="I280" i="23" s="1"/>
  <c r="E280" i="23"/>
  <c r="F240" i="23"/>
  <c r="I240" i="23" s="1"/>
  <c r="E240" i="23"/>
  <c r="H240" i="23" s="1"/>
  <c r="F309" i="23"/>
  <c r="I309" i="23" s="1"/>
  <c r="E309" i="23"/>
  <c r="H309" i="23" s="1"/>
  <c r="F68" i="23"/>
  <c r="I68" i="23" s="1"/>
  <c r="E68" i="23"/>
  <c r="H68" i="23" s="1"/>
  <c r="F61" i="23"/>
  <c r="I61" i="23" s="1"/>
  <c r="E61" i="23"/>
  <c r="H61" i="23" s="1"/>
  <c r="F230" i="23"/>
  <c r="I230" i="23" s="1"/>
  <c r="E230" i="23"/>
  <c r="H230" i="23" s="1"/>
  <c r="F318" i="23"/>
  <c r="I318" i="23" s="1"/>
  <c r="E318" i="23"/>
  <c r="H318" i="23" s="1"/>
  <c r="I235" i="23"/>
  <c r="F235" i="23"/>
  <c r="E235" i="23"/>
  <c r="H235" i="23" s="1"/>
  <c r="F249" i="23"/>
  <c r="I249" i="23" s="1"/>
  <c r="E249" i="23"/>
  <c r="H249" i="23" s="1"/>
  <c r="F124" i="23"/>
  <c r="I124" i="23" s="1"/>
  <c r="E124" i="23"/>
  <c r="H124" i="23" s="1"/>
  <c r="F223" i="23"/>
  <c r="I223" i="23" s="1"/>
  <c r="E223" i="23"/>
  <c r="H223" i="23" s="1"/>
  <c r="I144" i="23"/>
  <c r="F144" i="23"/>
  <c r="E144" i="23"/>
  <c r="H144" i="23" s="1"/>
  <c r="F287" i="23"/>
  <c r="I287" i="23" s="1"/>
  <c r="E287" i="23"/>
  <c r="H287" i="23" s="1"/>
  <c r="F173" i="23"/>
  <c r="I173" i="23" s="1"/>
  <c r="E173" i="23"/>
  <c r="H173" i="23" s="1"/>
  <c r="F57" i="23"/>
  <c r="I57" i="23" s="1"/>
  <c r="E57" i="23"/>
  <c r="H57" i="23" s="1"/>
  <c r="F175" i="23"/>
  <c r="I175" i="23" s="1"/>
  <c r="E175" i="23"/>
  <c r="H175" i="23" s="1"/>
  <c r="F60" i="23"/>
  <c r="I60" i="23" s="1"/>
  <c r="E60" i="23"/>
  <c r="H60" i="23" s="1"/>
  <c r="F49" i="23"/>
  <c r="I49" i="23" s="1"/>
  <c r="E49" i="23"/>
  <c r="H49" i="23" s="1"/>
  <c r="H352" i="23"/>
  <c r="F352" i="23"/>
  <c r="I352" i="23" s="1"/>
  <c r="E352" i="23"/>
  <c r="F337" i="23"/>
  <c r="I337" i="23" s="1"/>
  <c r="E337" i="23"/>
  <c r="H337" i="23" s="1"/>
  <c r="F122" i="23"/>
  <c r="I122" i="23" s="1"/>
  <c r="E122" i="23"/>
  <c r="H122" i="23" s="1"/>
  <c r="F145" i="23"/>
  <c r="I145" i="23" s="1"/>
  <c r="E145" i="23"/>
  <c r="H145" i="23" s="1"/>
  <c r="F181" i="23"/>
  <c r="I181" i="23" s="1"/>
  <c r="E181" i="23"/>
  <c r="H181" i="23" s="1"/>
  <c r="F126" i="23"/>
  <c r="I126" i="23" s="1"/>
  <c r="E126" i="23"/>
  <c r="H126" i="23" s="1"/>
  <c r="I160" i="23"/>
  <c r="F160" i="23"/>
  <c r="E160" i="23"/>
  <c r="H160" i="23" s="1"/>
  <c r="F185" i="23"/>
  <c r="I185" i="23" s="1"/>
  <c r="E185" i="23"/>
  <c r="H185" i="23" s="1"/>
  <c r="F82" i="23"/>
  <c r="I82" i="23" s="1"/>
  <c r="E82" i="23"/>
  <c r="H82" i="23" s="1"/>
  <c r="F143" i="23"/>
  <c r="I143" i="23" s="1"/>
  <c r="E143" i="23"/>
  <c r="H143" i="23" s="1"/>
  <c r="F162" i="23"/>
  <c r="I162" i="23" s="1"/>
  <c r="E162" i="23"/>
  <c r="H162" i="23" s="1"/>
  <c r="F141" i="23"/>
  <c r="I141" i="23" s="1"/>
  <c r="E141" i="23"/>
  <c r="H141" i="23" s="1"/>
  <c r="F170" i="23"/>
  <c r="I170" i="23" s="1"/>
  <c r="E170" i="23"/>
  <c r="H170" i="23" s="1"/>
  <c r="F285" i="23"/>
  <c r="I285" i="23" s="1"/>
  <c r="E285" i="23"/>
  <c r="H285" i="23" s="1"/>
  <c r="F140" i="23"/>
  <c r="I140" i="23" s="1"/>
  <c r="E140" i="23"/>
  <c r="H140" i="23" s="1"/>
  <c r="F210" i="23"/>
  <c r="I210" i="23" s="1"/>
  <c r="E210" i="23"/>
  <c r="H210" i="23" s="1"/>
  <c r="F48" i="23"/>
  <c r="I48" i="23" s="1"/>
  <c r="E48" i="23"/>
  <c r="H48" i="23" s="1"/>
  <c r="F207" i="23"/>
  <c r="I207" i="23" s="1"/>
  <c r="E207" i="23"/>
  <c r="H207" i="23" s="1"/>
  <c r="F357" i="23"/>
  <c r="I357" i="23" s="1"/>
  <c r="E357" i="23"/>
  <c r="H357" i="23" s="1"/>
  <c r="F18" i="23"/>
  <c r="I18" i="23" s="1"/>
  <c r="E18" i="23"/>
  <c r="H18" i="23" s="1"/>
  <c r="F362" i="23"/>
  <c r="I362" i="23" s="1"/>
  <c r="E362" i="23"/>
  <c r="H362" i="23" s="1"/>
  <c r="F136" i="23"/>
  <c r="I136" i="23" s="1"/>
  <c r="E136" i="23"/>
  <c r="H136" i="23" s="1"/>
  <c r="I118" i="23"/>
  <c r="F118" i="23"/>
  <c r="E118" i="23"/>
  <c r="H118" i="23" s="1"/>
  <c r="F307" i="23"/>
  <c r="I307" i="23" s="1"/>
  <c r="E307" i="23"/>
  <c r="H307" i="23" s="1"/>
  <c r="F86" i="23"/>
  <c r="I86" i="23" s="1"/>
  <c r="E86" i="23"/>
  <c r="H86" i="23" s="1"/>
  <c r="F273" i="23"/>
  <c r="I273" i="23" s="1"/>
  <c r="E273" i="23"/>
  <c r="H273" i="23" s="1"/>
  <c r="F95" i="23"/>
  <c r="I95" i="23" s="1"/>
  <c r="E95" i="23"/>
  <c r="H95" i="23" s="1"/>
  <c r="F346" i="23"/>
  <c r="I346" i="23" s="1"/>
  <c r="E346" i="23"/>
  <c r="H346" i="23" s="1"/>
  <c r="F29" i="23"/>
  <c r="I29" i="23" s="1"/>
  <c r="E29" i="23"/>
  <c r="H29" i="23" s="1"/>
  <c r="F98" i="23"/>
  <c r="I98" i="23" s="1"/>
  <c r="E98" i="23"/>
  <c r="H98" i="23" s="1"/>
  <c r="I233" i="23"/>
  <c r="F233" i="23"/>
  <c r="E233" i="23"/>
  <c r="H233" i="23" s="1"/>
  <c r="F333" i="23"/>
  <c r="I333" i="23" s="1"/>
  <c r="E333" i="23"/>
  <c r="H333" i="23" s="1"/>
  <c r="F342" i="23"/>
  <c r="I342" i="23" s="1"/>
  <c r="E342" i="23"/>
  <c r="H342" i="23" s="1"/>
  <c r="F117" i="23"/>
  <c r="I117" i="23" s="1"/>
  <c r="E117" i="23"/>
  <c r="H117" i="23" s="1"/>
  <c r="F343" i="23"/>
  <c r="I343" i="23" s="1"/>
  <c r="E343" i="23"/>
  <c r="H343" i="23" s="1"/>
  <c r="F220" i="23"/>
  <c r="I220" i="23" s="1"/>
  <c r="E220" i="23"/>
  <c r="H220" i="23" s="1"/>
  <c r="F260" i="23"/>
  <c r="I260" i="23" s="1"/>
  <c r="E260" i="23"/>
  <c r="H260" i="23" s="1"/>
  <c r="F253" i="23"/>
  <c r="I253" i="23" s="1"/>
  <c r="E253" i="23"/>
  <c r="H253" i="23" s="1"/>
  <c r="F251" i="23"/>
  <c r="I251" i="23" s="1"/>
  <c r="E251" i="23"/>
  <c r="H251" i="23" s="1"/>
  <c r="F166" i="23"/>
  <c r="I166" i="23" s="1"/>
  <c r="E166" i="23"/>
  <c r="H166" i="23" s="1"/>
  <c r="F148" i="23"/>
  <c r="I148" i="23" s="1"/>
  <c r="E148" i="23"/>
  <c r="H148" i="23" s="1"/>
  <c r="F267" i="23"/>
  <c r="I267" i="23" s="1"/>
  <c r="E267" i="23"/>
  <c r="H267" i="23" s="1"/>
  <c r="F272" i="23"/>
  <c r="I272" i="23" s="1"/>
  <c r="E272" i="23"/>
  <c r="H272" i="23" s="1"/>
  <c r="F114" i="23"/>
  <c r="I114" i="23" s="1"/>
  <c r="E114" i="23"/>
  <c r="H114" i="23" s="1"/>
  <c r="F200" i="23"/>
  <c r="I200" i="23" s="1"/>
  <c r="E200" i="23"/>
  <c r="H200" i="23" s="1"/>
  <c r="F51" i="23"/>
  <c r="I51" i="23" s="1"/>
  <c r="E51" i="23"/>
  <c r="H51" i="23" s="1"/>
  <c r="F193" i="23"/>
  <c r="I193" i="23" s="1"/>
  <c r="E193" i="23"/>
  <c r="H193" i="23" s="1"/>
  <c r="F81" i="23"/>
  <c r="I81" i="23" s="1"/>
  <c r="E81" i="23"/>
  <c r="H81" i="23" s="1"/>
  <c r="F197" i="23"/>
  <c r="I197" i="23" s="1"/>
  <c r="E197" i="23"/>
  <c r="H197" i="23" s="1"/>
  <c r="F120" i="23"/>
  <c r="I120" i="23" s="1"/>
  <c r="E120" i="23"/>
  <c r="H120" i="23" s="1"/>
  <c r="F66" i="23"/>
  <c r="I66" i="23" s="1"/>
  <c r="E66" i="23"/>
  <c r="H66" i="23" s="1"/>
  <c r="F99" i="23"/>
  <c r="I99" i="23" s="1"/>
  <c r="E99" i="23"/>
  <c r="H99" i="23" s="1"/>
  <c r="F298" i="23"/>
  <c r="I298" i="23" s="1"/>
  <c r="E298" i="23"/>
  <c r="H298" i="23" s="1"/>
  <c r="F106" i="23"/>
  <c r="I106" i="23" s="1"/>
  <c r="E106" i="23"/>
  <c r="H106" i="23" s="1"/>
  <c r="F188" i="23"/>
  <c r="I188" i="23" s="1"/>
  <c r="E188" i="23"/>
  <c r="H188" i="23" s="1"/>
  <c r="F100" i="23"/>
  <c r="I100" i="23" s="1"/>
  <c r="E100" i="23"/>
  <c r="H100" i="23" s="1"/>
  <c r="F159" i="23"/>
  <c r="I159" i="23" s="1"/>
  <c r="E159" i="23"/>
  <c r="H159" i="23" s="1"/>
  <c r="F45" i="23"/>
  <c r="I45" i="23" s="1"/>
  <c r="E45" i="23"/>
  <c r="H45" i="23" s="1"/>
  <c r="I292" i="23"/>
  <c r="F292" i="23"/>
  <c r="E292" i="23"/>
  <c r="H292" i="23" s="1"/>
  <c r="F78" i="23"/>
  <c r="I78" i="23" s="1"/>
  <c r="E78" i="23"/>
  <c r="H78" i="23" s="1"/>
  <c r="F24" i="23"/>
  <c r="I24" i="23" s="1"/>
  <c r="E24" i="23"/>
  <c r="H24" i="23" s="1"/>
  <c r="F314" i="23"/>
  <c r="I314" i="23" s="1"/>
  <c r="E314" i="23"/>
  <c r="H314" i="23" s="1"/>
  <c r="F254" i="23"/>
  <c r="I254" i="23" s="1"/>
  <c r="E254" i="23"/>
  <c r="H254" i="23" s="1"/>
  <c r="F180" i="23"/>
  <c r="I180" i="23" s="1"/>
  <c r="E180" i="23"/>
  <c r="H180" i="23" s="1"/>
  <c r="F257" i="23"/>
  <c r="I257" i="23" s="1"/>
  <c r="E257" i="23"/>
  <c r="H257" i="23" s="1"/>
  <c r="F255" i="23"/>
  <c r="I255" i="23" s="1"/>
  <c r="E255" i="23"/>
  <c r="H255" i="23" s="1"/>
  <c r="I101" i="23"/>
  <c r="F101" i="23"/>
  <c r="E101" i="23"/>
  <c r="H101" i="23" s="1"/>
  <c r="H146" i="23"/>
  <c r="F146" i="23"/>
  <c r="I146" i="23" s="1"/>
  <c r="E146" i="23"/>
  <c r="F147" i="23"/>
  <c r="I147" i="23" s="1"/>
  <c r="E147" i="23"/>
  <c r="H147" i="23" s="1"/>
  <c r="F361" i="23"/>
  <c r="I361" i="23" s="1"/>
  <c r="E361" i="23"/>
  <c r="H361" i="23" s="1"/>
  <c r="F72" i="23"/>
  <c r="I72" i="23" s="1"/>
  <c r="E72" i="23"/>
  <c r="H72" i="23" s="1"/>
  <c r="F270" i="23"/>
  <c r="I270" i="23" s="1"/>
  <c r="E270" i="23"/>
  <c r="H270" i="23" s="1"/>
  <c r="F139" i="23"/>
  <c r="I139" i="23" s="1"/>
  <c r="E139" i="23"/>
  <c r="H139" i="23" s="1"/>
  <c r="F113" i="23"/>
  <c r="I113" i="23" s="1"/>
  <c r="E113" i="23"/>
  <c r="H113" i="23" s="1"/>
  <c r="I360" i="23"/>
  <c r="F360" i="23"/>
  <c r="E360" i="23"/>
  <c r="H360" i="23" s="1"/>
  <c r="H227" i="23"/>
  <c r="F227" i="23"/>
  <c r="I227" i="23" s="1"/>
  <c r="E227" i="23"/>
  <c r="H320" i="23"/>
  <c r="F320" i="23"/>
  <c r="I320" i="23" s="1"/>
  <c r="E320" i="23"/>
  <c r="F46" i="23"/>
  <c r="I46" i="23" s="1"/>
  <c r="E46" i="23"/>
  <c r="H46" i="23" s="1"/>
  <c r="F293" i="23"/>
  <c r="I293" i="23" s="1"/>
  <c r="E293" i="23"/>
  <c r="H293" i="23" s="1"/>
  <c r="F123" i="23"/>
  <c r="I123" i="23" s="1"/>
  <c r="E123" i="23"/>
  <c r="H123" i="23" s="1"/>
  <c r="H313" i="23"/>
  <c r="F313" i="23"/>
  <c r="I313" i="23" s="1"/>
  <c r="E313" i="23"/>
  <c r="F218" i="23"/>
  <c r="I218" i="23" s="1"/>
  <c r="E218" i="23"/>
  <c r="H218" i="23" s="1"/>
  <c r="F59" i="23"/>
  <c r="I59" i="23" s="1"/>
  <c r="E59" i="23"/>
  <c r="H59" i="23" s="1"/>
  <c r="H97" i="23"/>
  <c r="F97" i="23"/>
  <c r="I97" i="23" s="1"/>
  <c r="E97" i="23"/>
  <c r="F163" i="23"/>
  <c r="I163" i="23" s="1"/>
  <c r="E163" i="23"/>
  <c r="H163" i="23" s="1"/>
  <c r="F65" i="23"/>
  <c r="I65" i="23" s="1"/>
  <c r="E65" i="23"/>
  <c r="H65" i="23" s="1"/>
  <c r="F157" i="23"/>
  <c r="I157" i="23" s="1"/>
  <c r="E157" i="23"/>
  <c r="H157" i="23" s="1"/>
  <c r="F194" i="23"/>
  <c r="I194" i="23" s="1"/>
  <c r="E194" i="23"/>
  <c r="H194" i="23" s="1"/>
  <c r="F217" i="23"/>
  <c r="I217" i="23" s="1"/>
  <c r="E217" i="23"/>
  <c r="H217" i="23" s="1"/>
  <c r="F80" i="23"/>
  <c r="I80" i="23" s="1"/>
  <c r="E80" i="23"/>
  <c r="H80" i="23" s="1"/>
  <c r="F40" i="23"/>
  <c r="I40" i="23" s="1"/>
  <c r="E40" i="23"/>
  <c r="H40" i="23" s="1"/>
  <c r="F39" i="23"/>
  <c r="I39" i="23" s="1"/>
  <c r="E39" i="23"/>
  <c r="H39" i="23" s="1"/>
  <c r="F334" i="23"/>
  <c r="I334" i="23" s="1"/>
  <c r="E334" i="23"/>
  <c r="H334" i="23" s="1"/>
  <c r="F62" i="23"/>
  <c r="I62" i="23" s="1"/>
  <c r="E62" i="23"/>
  <c r="H62" i="23" s="1"/>
  <c r="F236" i="23"/>
  <c r="I236" i="23" s="1"/>
  <c r="E236" i="23"/>
  <c r="H236" i="23" s="1"/>
  <c r="F79" i="23"/>
  <c r="I79" i="23" s="1"/>
  <c r="E79" i="23"/>
  <c r="H79" i="23" s="1"/>
  <c r="F137" i="23"/>
  <c r="I137" i="23" s="1"/>
  <c r="E137" i="23"/>
  <c r="H137" i="23" s="1"/>
  <c r="H77" i="23"/>
  <c r="F77" i="23"/>
  <c r="I77" i="23" s="1"/>
  <c r="E77" i="23"/>
  <c r="H221" i="23"/>
  <c r="F221" i="23"/>
  <c r="I221" i="23" s="1"/>
  <c r="E221" i="23"/>
  <c r="F248" i="23"/>
  <c r="I248" i="23" s="1"/>
  <c r="E248" i="23"/>
  <c r="H248" i="23" s="1"/>
  <c r="H55" i="23"/>
  <c r="F55" i="23"/>
  <c r="I55" i="23" s="1"/>
  <c r="E55" i="23"/>
  <c r="H304" i="23"/>
  <c r="F304" i="23"/>
  <c r="I304" i="23" s="1"/>
  <c r="E304" i="23"/>
  <c r="F305" i="23"/>
  <c r="I305" i="23" s="1"/>
  <c r="E305" i="23"/>
  <c r="H305" i="23" s="1"/>
  <c r="F306" i="23"/>
  <c r="I306" i="23" s="1"/>
  <c r="E306" i="23"/>
  <c r="H306" i="23" s="1"/>
  <c r="F168" i="23"/>
  <c r="I168" i="23" s="1"/>
  <c r="E168" i="23"/>
  <c r="H168" i="23" s="1"/>
  <c r="F22" i="23"/>
  <c r="I22" i="23" s="1"/>
  <c r="E22" i="23"/>
  <c r="H22" i="23" s="1"/>
  <c r="F174" i="23"/>
  <c r="I174" i="23" s="1"/>
  <c r="E174" i="23"/>
  <c r="H174" i="23" s="1"/>
  <c r="F303" i="23"/>
  <c r="I303" i="23" s="1"/>
  <c r="E303" i="23"/>
  <c r="H303" i="23" s="1"/>
  <c r="F349" i="23"/>
  <c r="I349" i="23" s="1"/>
  <c r="E349" i="23"/>
  <c r="H349" i="23" s="1"/>
  <c r="F317" i="23"/>
  <c r="I317" i="23" s="1"/>
  <c r="E317" i="23"/>
  <c r="H317" i="23" s="1"/>
  <c r="F203" i="23"/>
  <c r="I203" i="23" s="1"/>
  <c r="E203" i="23"/>
  <c r="H203" i="23" s="1"/>
  <c r="F42" i="23"/>
  <c r="I42" i="23" s="1"/>
  <c r="E42" i="23"/>
  <c r="H42" i="23" s="1"/>
  <c r="F262" i="23"/>
  <c r="I262" i="23" s="1"/>
  <c r="E262" i="23"/>
  <c r="H262" i="23" s="1"/>
  <c r="F109" i="23"/>
  <c r="I109" i="23" s="1"/>
  <c r="E109" i="23"/>
  <c r="H109" i="23" s="1"/>
  <c r="F102" i="23"/>
  <c r="I102" i="23" s="1"/>
  <c r="E102" i="23"/>
  <c r="H102" i="23" s="1"/>
  <c r="F288" i="23"/>
  <c r="I288" i="23" s="1"/>
  <c r="E288" i="23"/>
  <c r="H288" i="23" s="1"/>
  <c r="H103" i="23"/>
  <c r="F103" i="23"/>
  <c r="I103" i="23" s="1"/>
  <c r="E103" i="23"/>
  <c r="H215" i="23"/>
  <c r="F215" i="23"/>
  <c r="I215" i="23" s="1"/>
  <c r="E215" i="23"/>
  <c r="F125" i="23"/>
  <c r="I125" i="23" s="1"/>
  <c r="E125" i="23"/>
  <c r="H125" i="23" s="1"/>
  <c r="F286" i="23"/>
  <c r="I286" i="23" s="1"/>
  <c r="E286" i="23"/>
  <c r="H286" i="23" s="1"/>
  <c r="F261" i="23"/>
  <c r="I261" i="23" s="1"/>
  <c r="E261" i="23"/>
  <c r="H261" i="23" s="1"/>
  <c r="F291" i="23"/>
  <c r="I291" i="23" s="1"/>
  <c r="E291" i="23"/>
  <c r="H291" i="23" s="1"/>
  <c r="H256" i="23"/>
  <c r="F256" i="23"/>
  <c r="I256" i="23" s="1"/>
  <c r="E256" i="23"/>
  <c r="H238" i="23"/>
  <c r="F238" i="23"/>
  <c r="I238" i="23" s="1"/>
  <c r="E238" i="23"/>
  <c r="F299" i="23"/>
  <c r="I299" i="23" s="1"/>
  <c r="E299" i="23"/>
  <c r="H299" i="23" s="1"/>
  <c r="F225" i="23"/>
  <c r="I225" i="23" s="1"/>
  <c r="E225" i="23"/>
  <c r="H225" i="23" s="1"/>
  <c r="F239" i="23"/>
  <c r="I239" i="23" s="1"/>
  <c r="E239" i="23"/>
  <c r="H239" i="23" s="1"/>
  <c r="F177" i="23"/>
  <c r="I177" i="23" s="1"/>
  <c r="E177" i="23"/>
  <c r="H177" i="23" s="1"/>
  <c r="F93" i="23"/>
  <c r="I93" i="23" s="1"/>
  <c r="E93" i="23"/>
  <c r="H93" i="23" s="1"/>
  <c r="F202" i="23"/>
  <c r="I202" i="23" s="1"/>
  <c r="E202" i="23"/>
  <c r="H202" i="23" s="1"/>
  <c r="F44" i="23"/>
  <c r="I44" i="23" s="1"/>
  <c r="E44" i="23"/>
  <c r="H44" i="23" s="1"/>
  <c r="F322" i="23"/>
  <c r="I322" i="23" s="1"/>
  <c r="E322" i="23"/>
  <c r="H322" i="23" s="1"/>
  <c r="F134" i="23"/>
  <c r="I134" i="23" s="1"/>
  <c r="E134" i="23"/>
  <c r="H134" i="23" s="1"/>
  <c r="F133" i="23"/>
  <c r="I133" i="23" s="1"/>
  <c r="E133" i="23"/>
  <c r="H133" i="23" s="1"/>
  <c r="F232" i="23"/>
  <c r="I232" i="23" s="1"/>
  <c r="E232" i="23"/>
  <c r="H232" i="23" s="1"/>
  <c r="F252" i="23"/>
  <c r="I252" i="23" s="1"/>
  <c r="E252" i="23"/>
  <c r="H252" i="23" s="1"/>
  <c r="F71" i="23"/>
  <c r="I71" i="23" s="1"/>
  <c r="E71" i="23"/>
  <c r="H71" i="23" s="1"/>
  <c r="F344" i="23"/>
  <c r="I344" i="23" s="1"/>
  <c r="E344" i="23"/>
  <c r="H344" i="23" s="1"/>
  <c r="F308" i="23"/>
  <c r="I308" i="23" s="1"/>
  <c r="E308" i="23"/>
  <c r="H308" i="23" s="1"/>
  <c r="F247" i="23"/>
  <c r="I247" i="23" s="1"/>
  <c r="E247" i="23"/>
  <c r="H247" i="23" s="1"/>
  <c r="F52" i="23"/>
  <c r="I52" i="23" s="1"/>
  <c r="E52" i="23"/>
  <c r="H52" i="23" s="1"/>
  <c r="F138" i="23"/>
  <c r="I138" i="23" s="1"/>
  <c r="E138" i="23"/>
  <c r="H138" i="23" s="1"/>
  <c r="F190" i="23"/>
  <c r="I190" i="23" s="1"/>
  <c r="E190" i="23"/>
  <c r="H190" i="23" s="1"/>
  <c r="F32" i="23"/>
  <c r="I32" i="23" s="1"/>
  <c r="E32" i="23"/>
  <c r="H32" i="23" s="1"/>
  <c r="F312" i="23"/>
  <c r="I312" i="23" s="1"/>
  <c r="E312" i="23"/>
  <c r="H312" i="23" s="1"/>
  <c r="F315" i="23"/>
  <c r="I315" i="23" s="1"/>
  <c r="E315" i="23"/>
  <c r="H315" i="23" s="1"/>
  <c r="H316" i="23"/>
  <c r="F316" i="23"/>
  <c r="I316" i="23" s="1"/>
  <c r="E316" i="23"/>
  <c r="H278" i="23"/>
  <c r="F278" i="23"/>
  <c r="I278" i="23" s="1"/>
  <c r="E278" i="23"/>
  <c r="F224" i="23"/>
  <c r="I224" i="23" s="1"/>
  <c r="E224" i="23"/>
  <c r="H224" i="23" s="1"/>
  <c r="F290" i="23"/>
  <c r="I290" i="23" s="1"/>
  <c r="E290" i="23"/>
  <c r="H290" i="23" s="1"/>
  <c r="F268" i="23"/>
  <c r="I268" i="23" s="1"/>
  <c r="E268" i="23"/>
  <c r="H268" i="23" s="1"/>
  <c r="H323" i="23"/>
  <c r="F323" i="23"/>
  <c r="I323" i="23" s="1"/>
  <c r="E323" i="23"/>
  <c r="F354" i="23"/>
  <c r="I354" i="23" s="1"/>
  <c r="E354" i="23"/>
  <c r="H354" i="23" s="1"/>
  <c r="F332" i="23"/>
  <c r="I332" i="23" s="1"/>
  <c r="E332" i="23"/>
  <c r="H332" i="23" s="1"/>
  <c r="F132" i="23"/>
  <c r="I132" i="23" s="1"/>
  <c r="E132" i="23"/>
  <c r="H132" i="23" s="1"/>
  <c r="F178" i="23"/>
  <c r="I178" i="23" s="1"/>
  <c r="E178" i="23"/>
  <c r="H178" i="23" s="1"/>
  <c r="F74" i="23"/>
  <c r="I74" i="23" s="1"/>
  <c r="E74" i="23"/>
  <c r="H74" i="23" s="1"/>
  <c r="F345" i="23"/>
  <c r="I345" i="23" s="1"/>
  <c r="E345" i="23"/>
  <c r="H345" i="23" s="1"/>
  <c r="B11" i="23"/>
  <c r="F324" i="22"/>
  <c r="I324" i="22" s="1"/>
  <c r="E324" i="22"/>
  <c r="H324" i="22" s="1"/>
  <c r="H323" i="22"/>
  <c r="F323" i="22"/>
  <c r="I323" i="22" s="1"/>
  <c r="E323" i="22"/>
  <c r="F325" i="22"/>
  <c r="I325" i="22" s="1"/>
  <c r="E325" i="22"/>
  <c r="H325" i="22" s="1"/>
  <c r="F106" i="22"/>
  <c r="I106" i="22" s="1"/>
  <c r="E106" i="22"/>
  <c r="H106" i="22" s="1"/>
  <c r="I41" i="22"/>
  <c r="H41" i="22"/>
  <c r="F41" i="22"/>
  <c r="E41" i="22"/>
  <c r="F26" i="22"/>
  <c r="I26" i="22" s="1"/>
  <c r="E26" i="22"/>
  <c r="H26" i="22" s="1"/>
  <c r="F298" i="22"/>
  <c r="I298" i="22" s="1"/>
  <c r="E298" i="22"/>
  <c r="H298" i="22" s="1"/>
  <c r="H297" i="22"/>
  <c r="F297" i="22"/>
  <c r="I297" i="22" s="1"/>
  <c r="E297" i="22"/>
  <c r="F136" i="22"/>
  <c r="I136" i="22" s="1"/>
  <c r="E136" i="22"/>
  <c r="H136" i="22" s="1"/>
  <c r="F360" i="22"/>
  <c r="I360" i="22" s="1"/>
  <c r="E360" i="22"/>
  <c r="H360" i="22" s="1"/>
  <c r="F303" i="22"/>
  <c r="I303" i="22" s="1"/>
  <c r="E303" i="22"/>
  <c r="H303" i="22" s="1"/>
  <c r="F267" i="22"/>
  <c r="I267" i="22" s="1"/>
  <c r="E267" i="22"/>
  <c r="H267" i="22" s="1"/>
  <c r="H241" i="22"/>
  <c r="F241" i="22"/>
  <c r="I241" i="22" s="1"/>
  <c r="E241" i="22"/>
  <c r="F235" i="22"/>
  <c r="I235" i="22" s="1"/>
  <c r="E235" i="22"/>
  <c r="H235" i="22" s="1"/>
  <c r="F233" i="22"/>
  <c r="I233" i="22" s="1"/>
  <c r="E233" i="22"/>
  <c r="H233" i="22" s="1"/>
  <c r="H234" i="22"/>
  <c r="F234" i="22"/>
  <c r="I234" i="22" s="1"/>
  <c r="E234" i="22"/>
  <c r="F256" i="22"/>
  <c r="I256" i="22" s="1"/>
  <c r="E256" i="22"/>
  <c r="H256" i="22" s="1"/>
  <c r="F201" i="22"/>
  <c r="I201" i="22" s="1"/>
  <c r="E201" i="22"/>
  <c r="H201" i="22" s="1"/>
  <c r="H174" i="22"/>
  <c r="F174" i="22"/>
  <c r="I174" i="22" s="1"/>
  <c r="E174" i="22"/>
  <c r="F175" i="22"/>
  <c r="I175" i="22" s="1"/>
  <c r="E175" i="22"/>
  <c r="H175" i="22" s="1"/>
  <c r="F153" i="22"/>
  <c r="I153" i="22" s="1"/>
  <c r="E153" i="22"/>
  <c r="H153" i="22" s="1"/>
  <c r="F155" i="22"/>
  <c r="I155" i="22" s="1"/>
  <c r="E155" i="22"/>
  <c r="H155" i="22" s="1"/>
  <c r="F152" i="22"/>
  <c r="I152" i="22" s="1"/>
  <c r="E152" i="22"/>
  <c r="H152" i="22" s="1"/>
  <c r="H154" i="22"/>
  <c r="F154" i="22"/>
  <c r="I154" i="22" s="1"/>
  <c r="E154" i="22"/>
  <c r="F148" i="22"/>
  <c r="I148" i="22" s="1"/>
  <c r="E148" i="22"/>
  <c r="H148" i="22" s="1"/>
  <c r="F131" i="22"/>
  <c r="I131" i="22" s="1"/>
  <c r="E131" i="22"/>
  <c r="H131" i="22" s="1"/>
  <c r="F129" i="22"/>
  <c r="I129" i="22" s="1"/>
  <c r="E129" i="22"/>
  <c r="H129" i="22" s="1"/>
  <c r="F96" i="22"/>
  <c r="I96" i="22" s="1"/>
  <c r="E96" i="22"/>
  <c r="H96" i="22" s="1"/>
  <c r="H93" i="22"/>
  <c r="F93" i="22"/>
  <c r="I93" i="22" s="1"/>
  <c r="E93" i="22"/>
  <c r="F95" i="22"/>
  <c r="I95" i="22" s="1"/>
  <c r="E95" i="22"/>
  <c r="H95" i="22" s="1"/>
  <c r="F94" i="22"/>
  <c r="I94" i="22" s="1"/>
  <c r="E94" i="22"/>
  <c r="H94" i="22" s="1"/>
  <c r="H82" i="22"/>
  <c r="F82" i="22"/>
  <c r="I82" i="22" s="1"/>
  <c r="E82" i="22"/>
  <c r="F83" i="22"/>
  <c r="I83" i="22" s="1"/>
  <c r="E83" i="22"/>
  <c r="H83" i="22" s="1"/>
  <c r="F81" i="22"/>
  <c r="I81" i="22" s="1"/>
  <c r="E81" i="22"/>
  <c r="H81" i="22" s="1"/>
  <c r="H42" i="22"/>
  <c r="F42" i="22"/>
  <c r="I42" i="22" s="1"/>
  <c r="E42" i="22"/>
  <c r="F43" i="22"/>
  <c r="I43" i="22" s="1"/>
  <c r="E43" i="22"/>
  <c r="H43" i="22" s="1"/>
  <c r="F350" i="22"/>
  <c r="I350" i="22" s="1"/>
  <c r="E350" i="22"/>
  <c r="H350" i="22" s="1"/>
  <c r="F249" i="22"/>
  <c r="I249" i="22" s="1"/>
  <c r="E249" i="22"/>
  <c r="H249" i="22" s="1"/>
  <c r="F248" i="22"/>
  <c r="I248" i="22" s="1"/>
  <c r="E248" i="22"/>
  <c r="H248" i="22" s="1"/>
  <c r="H250" i="22"/>
  <c r="F250" i="22"/>
  <c r="I250" i="22" s="1"/>
  <c r="E250" i="22"/>
  <c r="F85" i="22"/>
  <c r="I85" i="22" s="1"/>
  <c r="E85" i="22"/>
  <c r="H85" i="22" s="1"/>
  <c r="F110" i="22"/>
  <c r="I110" i="22" s="1"/>
  <c r="E110" i="22"/>
  <c r="H110" i="22" s="1"/>
  <c r="F349" i="22"/>
  <c r="I349" i="22" s="1"/>
  <c r="E349" i="22"/>
  <c r="H349" i="22" s="1"/>
  <c r="F268" i="22"/>
  <c r="I268" i="22" s="1"/>
  <c r="E268" i="22"/>
  <c r="H268" i="22" s="1"/>
  <c r="H105" i="22"/>
  <c r="F105" i="22"/>
  <c r="I105" i="22" s="1"/>
  <c r="E105" i="22"/>
  <c r="F300" i="22"/>
  <c r="I300" i="22" s="1"/>
  <c r="E300" i="22"/>
  <c r="H300" i="22" s="1"/>
  <c r="F273" i="22"/>
  <c r="I273" i="22" s="1"/>
  <c r="E273" i="22"/>
  <c r="H273" i="22" s="1"/>
  <c r="H218" i="22"/>
  <c r="F218" i="22"/>
  <c r="I218" i="22" s="1"/>
  <c r="E218" i="22"/>
  <c r="F68" i="22"/>
  <c r="I68" i="22" s="1"/>
  <c r="E68" i="22"/>
  <c r="H68" i="22" s="1"/>
  <c r="F57" i="22"/>
  <c r="I57" i="22" s="1"/>
  <c r="E57" i="22"/>
  <c r="H57" i="22" s="1"/>
  <c r="H200" i="22"/>
  <c r="F200" i="22"/>
  <c r="I200" i="22" s="1"/>
  <c r="E200" i="22"/>
  <c r="F53" i="22"/>
  <c r="I53" i="22" s="1"/>
  <c r="E53" i="22"/>
  <c r="H53" i="22" s="1"/>
  <c r="F172" i="22"/>
  <c r="I172" i="22" s="1"/>
  <c r="E172" i="22"/>
  <c r="H172" i="22" s="1"/>
  <c r="F117" i="22"/>
  <c r="I117" i="22" s="1"/>
  <c r="E117" i="22"/>
  <c r="H117" i="22" s="1"/>
  <c r="F109" i="22"/>
  <c r="I109" i="22" s="1"/>
  <c r="E109" i="22"/>
  <c r="H109" i="22" s="1"/>
  <c r="H316" i="22"/>
  <c r="F316" i="22"/>
  <c r="I316" i="22" s="1"/>
  <c r="E316" i="22"/>
  <c r="F228" i="22"/>
  <c r="I228" i="22" s="1"/>
  <c r="E228" i="22"/>
  <c r="H228" i="22" s="1"/>
  <c r="F190" i="22"/>
  <c r="I190" i="22" s="1"/>
  <c r="E190" i="22"/>
  <c r="H190" i="22" s="1"/>
  <c r="F140" i="22"/>
  <c r="I140" i="22" s="1"/>
  <c r="E140" i="22"/>
  <c r="H140" i="22" s="1"/>
  <c r="F111" i="22"/>
  <c r="I111" i="22" s="1"/>
  <c r="E111" i="22"/>
  <c r="H111" i="22" s="1"/>
  <c r="H88" i="22"/>
  <c r="F88" i="22"/>
  <c r="I88" i="22" s="1"/>
  <c r="E88" i="22"/>
  <c r="F44" i="22"/>
  <c r="I44" i="22" s="1"/>
  <c r="E44" i="22"/>
  <c r="H44" i="22" s="1"/>
  <c r="F40" i="22"/>
  <c r="I40" i="22" s="1"/>
  <c r="E40" i="22"/>
  <c r="H40" i="22" s="1"/>
  <c r="H38" i="22"/>
  <c r="F38" i="22"/>
  <c r="I38" i="22" s="1"/>
  <c r="E38" i="22"/>
  <c r="I276" i="22"/>
  <c r="H276" i="22"/>
  <c r="F276" i="22"/>
  <c r="E276" i="22"/>
  <c r="F27" i="22"/>
  <c r="I27" i="22" s="1"/>
  <c r="E27" i="22"/>
  <c r="H27" i="22" s="1"/>
  <c r="F32" i="22"/>
  <c r="I32" i="22" s="1"/>
  <c r="E32" i="22"/>
  <c r="H32" i="22" s="1"/>
  <c r="F21" i="22"/>
  <c r="I21" i="22" s="1"/>
  <c r="E21" i="22"/>
  <c r="H21" i="22" s="1"/>
  <c r="F31" i="22"/>
  <c r="I31" i="22" s="1"/>
  <c r="E31" i="22"/>
  <c r="H31" i="22" s="1"/>
  <c r="F176" i="22"/>
  <c r="I176" i="22" s="1"/>
  <c r="E176" i="22"/>
  <c r="H176" i="22" s="1"/>
  <c r="F73" i="22"/>
  <c r="I73" i="22" s="1"/>
  <c r="E73" i="22"/>
  <c r="H73" i="22" s="1"/>
  <c r="F67" i="22"/>
  <c r="I67" i="22" s="1"/>
  <c r="E67" i="22"/>
  <c r="H67" i="22" s="1"/>
  <c r="H107" i="22"/>
  <c r="F107" i="22"/>
  <c r="I107" i="22" s="1"/>
  <c r="E107" i="22"/>
  <c r="F169" i="22"/>
  <c r="I169" i="22" s="1"/>
  <c r="E169" i="22"/>
  <c r="H169" i="22" s="1"/>
  <c r="F354" i="22"/>
  <c r="I354" i="22" s="1"/>
  <c r="E354" i="22"/>
  <c r="H354" i="22" s="1"/>
  <c r="F340" i="22"/>
  <c r="I340" i="22" s="1"/>
  <c r="E340" i="22"/>
  <c r="H340" i="22" s="1"/>
  <c r="F229" i="22"/>
  <c r="I229" i="22" s="1"/>
  <c r="E229" i="22"/>
  <c r="H229" i="22" s="1"/>
  <c r="H227" i="22"/>
  <c r="F227" i="22"/>
  <c r="I227" i="22" s="1"/>
  <c r="E227" i="22"/>
  <c r="F206" i="22"/>
  <c r="I206" i="22" s="1"/>
  <c r="E206" i="22"/>
  <c r="H206" i="22" s="1"/>
  <c r="F170" i="22"/>
  <c r="I170" i="22" s="1"/>
  <c r="E170" i="22"/>
  <c r="H170" i="22" s="1"/>
  <c r="H90" i="22"/>
  <c r="F90" i="22"/>
  <c r="I90" i="22" s="1"/>
  <c r="E90" i="22"/>
  <c r="F143" i="22"/>
  <c r="I143" i="22" s="1"/>
  <c r="E143" i="22"/>
  <c r="H143" i="22" s="1"/>
  <c r="F141" i="22"/>
  <c r="I141" i="22" s="1"/>
  <c r="E141" i="22"/>
  <c r="H141" i="22" s="1"/>
  <c r="H128" i="22"/>
  <c r="F128" i="22"/>
  <c r="I128" i="22" s="1"/>
  <c r="E128" i="22"/>
  <c r="F108" i="22"/>
  <c r="I108" i="22" s="1"/>
  <c r="E108" i="22"/>
  <c r="H108" i="22" s="1"/>
  <c r="F76" i="22"/>
  <c r="I76" i="22" s="1"/>
  <c r="E76" i="22"/>
  <c r="H76" i="22" s="1"/>
  <c r="F45" i="22"/>
  <c r="I45" i="22" s="1"/>
  <c r="E45" i="22"/>
  <c r="H45" i="22" s="1"/>
  <c r="F75" i="22"/>
  <c r="I75" i="22" s="1"/>
  <c r="E75" i="22"/>
  <c r="H75" i="22" s="1"/>
  <c r="F343" i="22"/>
  <c r="I343" i="22" s="1"/>
  <c r="E343" i="22"/>
  <c r="H343" i="22" s="1"/>
  <c r="F286" i="22"/>
  <c r="I286" i="22" s="1"/>
  <c r="E286" i="22"/>
  <c r="H286" i="22" s="1"/>
  <c r="F281" i="22"/>
  <c r="I281" i="22" s="1"/>
  <c r="E281" i="22"/>
  <c r="H281" i="22" s="1"/>
  <c r="F279" i="22"/>
  <c r="I279" i="22" s="1"/>
  <c r="E279" i="22"/>
  <c r="H279" i="22" s="1"/>
  <c r="F265" i="22"/>
  <c r="I265" i="22" s="1"/>
  <c r="E265" i="22"/>
  <c r="H265" i="22" s="1"/>
  <c r="F260" i="22"/>
  <c r="I260" i="22" s="1"/>
  <c r="E260" i="22"/>
  <c r="H260" i="22" s="1"/>
  <c r="F103" i="22"/>
  <c r="I103" i="22" s="1"/>
  <c r="E103" i="22"/>
  <c r="H103" i="22" s="1"/>
  <c r="F348" i="22"/>
  <c r="I348" i="22" s="1"/>
  <c r="E348" i="22"/>
  <c r="H348" i="22" s="1"/>
  <c r="F357" i="22"/>
  <c r="I357" i="22" s="1"/>
  <c r="E357" i="22"/>
  <c r="H357" i="22" s="1"/>
  <c r="F280" i="22"/>
  <c r="I280" i="22" s="1"/>
  <c r="E280" i="22"/>
  <c r="H280" i="22" s="1"/>
  <c r="F335" i="22"/>
  <c r="I335" i="22" s="1"/>
  <c r="E335" i="22"/>
  <c r="H335" i="22" s="1"/>
  <c r="F210" i="22"/>
  <c r="I210" i="22" s="1"/>
  <c r="E210" i="22"/>
  <c r="H210" i="22" s="1"/>
  <c r="F77" i="22"/>
  <c r="I77" i="22" s="1"/>
  <c r="E77" i="22"/>
  <c r="H77" i="22" s="1"/>
  <c r="I334" i="22"/>
  <c r="F334" i="22"/>
  <c r="E334" i="22"/>
  <c r="H334" i="22" s="1"/>
  <c r="F329" i="22"/>
  <c r="I329" i="22" s="1"/>
  <c r="E329" i="22"/>
  <c r="H329" i="22" s="1"/>
  <c r="F331" i="22"/>
  <c r="I331" i="22" s="1"/>
  <c r="E331" i="22"/>
  <c r="H331" i="22" s="1"/>
  <c r="F330" i="22"/>
  <c r="I330" i="22" s="1"/>
  <c r="E330" i="22"/>
  <c r="H330" i="22" s="1"/>
  <c r="F333" i="22"/>
  <c r="I333" i="22" s="1"/>
  <c r="E333" i="22"/>
  <c r="H333" i="22" s="1"/>
  <c r="F332" i="22"/>
  <c r="I332" i="22" s="1"/>
  <c r="E332" i="22"/>
  <c r="H332" i="22" s="1"/>
  <c r="F289" i="22"/>
  <c r="I289" i="22" s="1"/>
  <c r="E289" i="22"/>
  <c r="H289" i="22" s="1"/>
  <c r="F191" i="22"/>
  <c r="I191" i="22" s="1"/>
  <c r="E191" i="22"/>
  <c r="H191" i="22" s="1"/>
  <c r="F144" i="22"/>
  <c r="I144" i="22" s="1"/>
  <c r="E144" i="22"/>
  <c r="H144" i="22" s="1"/>
  <c r="F142" i="22"/>
  <c r="I142" i="22" s="1"/>
  <c r="E142" i="22"/>
  <c r="H142" i="22" s="1"/>
  <c r="F146" i="22"/>
  <c r="I146" i="22" s="1"/>
  <c r="E146" i="22"/>
  <c r="H146" i="22" s="1"/>
  <c r="F145" i="22"/>
  <c r="I145" i="22" s="1"/>
  <c r="E145" i="22"/>
  <c r="H145" i="22" s="1"/>
  <c r="F242" i="22"/>
  <c r="I242" i="22" s="1"/>
  <c r="E242" i="22"/>
  <c r="H242" i="22" s="1"/>
  <c r="F243" i="22"/>
  <c r="I243" i="22" s="1"/>
  <c r="E243" i="22"/>
  <c r="H243" i="22" s="1"/>
  <c r="F215" i="22"/>
  <c r="I215" i="22" s="1"/>
  <c r="E215" i="22"/>
  <c r="H215" i="22" s="1"/>
  <c r="F217" i="22"/>
  <c r="I217" i="22" s="1"/>
  <c r="E217" i="22"/>
  <c r="H217" i="22" s="1"/>
  <c r="I216" i="22"/>
  <c r="F216" i="22"/>
  <c r="E216" i="22"/>
  <c r="H216" i="22" s="1"/>
  <c r="F207" i="22"/>
  <c r="I207" i="22" s="1"/>
  <c r="E207" i="22"/>
  <c r="H207" i="22" s="1"/>
  <c r="F208" i="22"/>
  <c r="I208" i="22" s="1"/>
  <c r="E208" i="22"/>
  <c r="H208" i="22" s="1"/>
  <c r="F49" i="22"/>
  <c r="I49" i="22" s="1"/>
  <c r="E49" i="22"/>
  <c r="H49" i="22" s="1"/>
  <c r="F50" i="22"/>
  <c r="I50" i="22" s="1"/>
  <c r="E50" i="22"/>
  <c r="H50" i="22" s="1"/>
  <c r="F48" i="22"/>
  <c r="I48" i="22" s="1"/>
  <c r="E48" i="22"/>
  <c r="H48" i="22" s="1"/>
  <c r="F47" i="22"/>
  <c r="I47" i="22" s="1"/>
  <c r="E47" i="22"/>
  <c r="H47" i="22" s="1"/>
  <c r="F39" i="22"/>
  <c r="I39" i="22" s="1"/>
  <c r="E39" i="22"/>
  <c r="H39" i="22" s="1"/>
  <c r="F314" i="22"/>
  <c r="I314" i="22" s="1"/>
  <c r="E314" i="22"/>
  <c r="H314" i="22" s="1"/>
  <c r="F36" i="22"/>
  <c r="I36" i="22" s="1"/>
  <c r="E36" i="22"/>
  <c r="H36" i="22" s="1"/>
  <c r="F296" i="22"/>
  <c r="I296" i="22" s="1"/>
  <c r="E296" i="22"/>
  <c r="H296" i="22" s="1"/>
  <c r="F37" i="22"/>
  <c r="I37" i="22" s="1"/>
  <c r="E37" i="22"/>
  <c r="H37" i="22" s="1"/>
  <c r="F264" i="22"/>
  <c r="I264" i="22" s="1"/>
  <c r="E264" i="22"/>
  <c r="H264" i="22" s="1"/>
  <c r="F263" i="22"/>
  <c r="I263" i="22" s="1"/>
  <c r="E263" i="22"/>
  <c r="H263" i="22" s="1"/>
  <c r="F271" i="22"/>
  <c r="I271" i="22" s="1"/>
  <c r="E271" i="22"/>
  <c r="H271" i="22" s="1"/>
  <c r="F33" i="22"/>
  <c r="I33" i="22" s="1"/>
  <c r="E33" i="22"/>
  <c r="H33" i="22" s="1"/>
  <c r="I25" i="22"/>
  <c r="F25" i="22"/>
  <c r="E25" i="22"/>
  <c r="H25" i="22" s="1"/>
  <c r="F272" i="22"/>
  <c r="I272" i="22" s="1"/>
  <c r="E272" i="22"/>
  <c r="H272" i="22" s="1"/>
  <c r="F35" i="22"/>
  <c r="I35" i="22" s="1"/>
  <c r="E35" i="22"/>
  <c r="H35" i="22" s="1"/>
  <c r="F261" i="22"/>
  <c r="I261" i="22" s="1"/>
  <c r="E261" i="22"/>
  <c r="H261" i="22" s="1"/>
  <c r="F262" i="22"/>
  <c r="I262" i="22" s="1"/>
  <c r="E262" i="22"/>
  <c r="H262" i="22" s="1"/>
  <c r="F294" i="22"/>
  <c r="I294" i="22" s="1"/>
  <c r="E294" i="22"/>
  <c r="H294" i="22" s="1"/>
  <c r="F266" i="22"/>
  <c r="I266" i="22" s="1"/>
  <c r="E266" i="22"/>
  <c r="H266" i="22" s="1"/>
  <c r="F185" i="22"/>
  <c r="I185" i="22" s="1"/>
  <c r="E185" i="22"/>
  <c r="H185" i="22" s="1"/>
  <c r="F158" i="22"/>
  <c r="I158" i="22" s="1"/>
  <c r="E158" i="22"/>
  <c r="H158" i="22" s="1"/>
  <c r="F160" i="22"/>
  <c r="I160" i="22" s="1"/>
  <c r="E160" i="22"/>
  <c r="H160" i="22" s="1"/>
  <c r="F159" i="22"/>
  <c r="I159" i="22" s="1"/>
  <c r="E159" i="22"/>
  <c r="H159" i="22" s="1"/>
  <c r="F161" i="22"/>
  <c r="I161" i="22" s="1"/>
  <c r="E161" i="22"/>
  <c r="H161" i="22" s="1"/>
  <c r="F275" i="22"/>
  <c r="I275" i="22" s="1"/>
  <c r="E275" i="22"/>
  <c r="H275" i="22" s="1"/>
  <c r="F151" i="22"/>
  <c r="I151" i="22" s="1"/>
  <c r="E151" i="22"/>
  <c r="H151" i="22" s="1"/>
  <c r="F126" i="22"/>
  <c r="I126" i="22" s="1"/>
  <c r="E126" i="22"/>
  <c r="H126" i="22" s="1"/>
  <c r="F80" i="22"/>
  <c r="I80" i="22" s="1"/>
  <c r="E80" i="22"/>
  <c r="H80" i="22" s="1"/>
  <c r="I362" i="22"/>
  <c r="F362" i="22"/>
  <c r="E362" i="22"/>
  <c r="H362" i="22" s="1"/>
  <c r="F28" i="22"/>
  <c r="I28" i="22" s="1"/>
  <c r="E28" i="22"/>
  <c r="H28" i="22" s="1"/>
  <c r="F361" i="22"/>
  <c r="I361" i="22" s="1"/>
  <c r="E361" i="22"/>
  <c r="H361" i="22" s="1"/>
  <c r="F34" i="22"/>
  <c r="I34" i="22" s="1"/>
  <c r="E34" i="22"/>
  <c r="H34" i="22" s="1"/>
  <c r="F29" i="22"/>
  <c r="I29" i="22" s="1"/>
  <c r="E29" i="22"/>
  <c r="H29" i="22" s="1"/>
  <c r="F20" i="22"/>
  <c r="I20" i="22" s="1"/>
  <c r="E20" i="22"/>
  <c r="H20" i="22" s="1"/>
  <c r="F338" i="22"/>
  <c r="I338" i="22" s="1"/>
  <c r="E338" i="22"/>
  <c r="H338" i="22" s="1"/>
  <c r="F337" i="22"/>
  <c r="I337" i="22" s="1"/>
  <c r="E337" i="22"/>
  <c r="H337" i="22" s="1"/>
  <c r="F336" i="22"/>
  <c r="I336" i="22" s="1"/>
  <c r="E336" i="22"/>
  <c r="H336" i="22" s="1"/>
  <c r="F295" i="22"/>
  <c r="I295" i="22" s="1"/>
  <c r="E295" i="22"/>
  <c r="H295" i="22" s="1"/>
  <c r="F274" i="22"/>
  <c r="I274" i="22" s="1"/>
  <c r="E274" i="22"/>
  <c r="H274" i="22" s="1"/>
  <c r="F22" i="22"/>
  <c r="I22" i="22" s="1"/>
  <c r="E22" i="22"/>
  <c r="H22" i="22" s="1"/>
  <c r="F186" i="22"/>
  <c r="I186" i="22" s="1"/>
  <c r="E186" i="22"/>
  <c r="H186" i="22" s="1"/>
  <c r="F163" i="22"/>
  <c r="I163" i="22" s="1"/>
  <c r="E163" i="22"/>
  <c r="H163" i="22" s="1"/>
  <c r="F164" i="22"/>
  <c r="I164" i="22" s="1"/>
  <c r="E164" i="22"/>
  <c r="H164" i="22" s="1"/>
  <c r="F162" i="22"/>
  <c r="I162" i="22" s="1"/>
  <c r="E162" i="22"/>
  <c r="H162" i="22" s="1"/>
  <c r="I156" i="22"/>
  <c r="F156" i="22"/>
  <c r="E156" i="22"/>
  <c r="H156" i="22" s="1"/>
  <c r="F157" i="22"/>
  <c r="I157" i="22" s="1"/>
  <c r="E157" i="22"/>
  <c r="H157" i="22" s="1"/>
  <c r="F135" i="22"/>
  <c r="I135" i="22" s="1"/>
  <c r="E135" i="22"/>
  <c r="H135" i="22" s="1"/>
  <c r="F30" i="22"/>
  <c r="I30" i="22" s="1"/>
  <c r="E30" i="22"/>
  <c r="H30" i="22" s="1"/>
  <c r="F104" i="22"/>
  <c r="I104" i="22" s="1"/>
  <c r="E104" i="22"/>
  <c r="H104" i="22" s="1"/>
  <c r="F72" i="22"/>
  <c r="I72" i="22" s="1"/>
  <c r="E72" i="22"/>
  <c r="H72" i="22" s="1"/>
  <c r="F70" i="22"/>
  <c r="I70" i="22" s="1"/>
  <c r="E70" i="22"/>
  <c r="H70" i="22" s="1"/>
  <c r="F69" i="22"/>
  <c r="I69" i="22" s="1"/>
  <c r="E69" i="22"/>
  <c r="H69" i="22" s="1"/>
  <c r="F52" i="22"/>
  <c r="I52" i="22" s="1"/>
  <c r="E52" i="22"/>
  <c r="H52" i="22" s="1"/>
  <c r="F247" i="22"/>
  <c r="I247" i="22" s="1"/>
  <c r="E247" i="22"/>
  <c r="H247" i="22" s="1"/>
  <c r="F89" i="22"/>
  <c r="I89" i="22" s="1"/>
  <c r="E89" i="22"/>
  <c r="H89" i="22" s="1"/>
  <c r="F326" i="22"/>
  <c r="I326" i="22" s="1"/>
  <c r="E326" i="22"/>
  <c r="H326" i="22" s="1"/>
  <c r="F179" i="22"/>
  <c r="I179" i="22" s="1"/>
  <c r="E179" i="22"/>
  <c r="H179" i="22" s="1"/>
  <c r="F277" i="22"/>
  <c r="I277" i="22" s="1"/>
  <c r="E277" i="22"/>
  <c r="H277" i="22" s="1"/>
  <c r="F198" i="22"/>
  <c r="I198" i="22" s="1"/>
  <c r="E198" i="22"/>
  <c r="H198" i="22" s="1"/>
  <c r="F118" i="22"/>
  <c r="I118" i="22" s="1"/>
  <c r="E118" i="22"/>
  <c r="H118" i="22" s="1"/>
  <c r="I149" i="22"/>
  <c r="F149" i="22"/>
  <c r="E149" i="22"/>
  <c r="H149" i="22" s="1"/>
  <c r="F86" i="22"/>
  <c r="I86" i="22" s="1"/>
  <c r="E86" i="22"/>
  <c r="H86" i="22" s="1"/>
  <c r="F59" i="22"/>
  <c r="I59" i="22" s="1"/>
  <c r="E59" i="22"/>
  <c r="H59" i="22" s="1"/>
  <c r="F61" i="22"/>
  <c r="I61" i="22" s="1"/>
  <c r="E61" i="22"/>
  <c r="H61" i="22" s="1"/>
  <c r="F352" i="22"/>
  <c r="I352" i="22" s="1"/>
  <c r="E352" i="22"/>
  <c r="H352" i="22" s="1"/>
  <c r="F205" i="22"/>
  <c r="I205" i="22" s="1"/>
  <c r="E205" i="22"/>
  <c r="H205" i="22" s="1"/>
  <c r="F91" i="22"/>
  <c r="I91" i="22" s="1"/>
  <c r="E91" i="22"/>
  <c r="H91" i="22" s="1"/>
  <c r="F209" i="22"/>
  <c r="I209" i="22" s="1"/>
  <c r="E209" i="22"/>
  <c r="H209" i="22" s="1"/>
  <c r="F127" i="22"/>
  <c r="I127" i="22" s="1"/>
  <c r="E127" i="22"/>
  <c r="H127" i="22" s="1"/>
  <c r="F79" i="22"/>
  <c r="I79" i="22" s="1"/>
  <c r="E79" i="22"/>
  <c r="H79" i="22" s="1"/>
  <c r="F313" i="22"/>
  <c r="I313" i="22" s="1"/>
  <c r="E313" i="22"/>
  <c r="H313" i="22" s="1"/>
  <c r="F312" i="22"/>
  <c r="I312" i="22" s="1"/>
  <c r="E312" i="22"/>
  <c r="H312" i="22" s="1"/>
  <c r="I288" i="22"/>
  <c r="H288" i="22"/>
  <c r="F288" i="22"/>
  <c r="E288" i="22"/>
  <c r="F287" i="22"/>
  <c r="I287" i="22" s="1"/>
  <c r="E287" i="22"/>
  <c r="H287" i="22" s="1"/>
  <c r="F203" i="22"/>
  <c r="I203" i="22" s="1"/>
  <c r="E203" i="22"/>
  <c r="H203" i="22" s="1"/>
  <c r="F204" i="22"/>
  <c r="I204" i="22" s="1"/>
  <c r="E204" i="22"/>
  <c r="H204" i="22" s="1"/>
  <c r="F138" i="22"/>
  <c r="I138" i="22" s="1"/>
  <c r="E138" i="22"/>
  <c r="H138" i="22" s="1"/>
  <c r="I78" i="22"/>
  <c r="F78" i="22"/>
  <c r="E78" i="22"/>
  <c r="H78" i="22" s="1"/>
  <c r="F60" i="22"/>
  <c r="I60" i="22" s="1"/>
  <c r="E60" i="22"/>
  <c r="H60" i="22" s="1"/>
  <c r="F46" i="22"/>
  <c r="I46" i="22" s="1"/>
  <c r="E46" i="22"/>
  <c r="H46" i="22" s="1"/>
  <c r="F62" i="22"/>
  <c r="I62" i="22" s="1"/>
  <c r="E62" i="22"/>
  <c r="H62" i="22" s="1"/>
  <c r="F345" i="22"/>
  <c r="I345" i="22" s="1"/>
  <c r="E345" i="22"/>
  <c r="H345" i="22" s="1"/>
  <c r="F347" i="22"/>
  <c r="I347" i="22" s="1"/>
  <c r="E347" i="22"/>
  <c r="H347" i="22" s="1"/>
  <c r="F346" i="22"/>
  <c r="I346" i="22" s="1"/>
  <c r="E346" i="22"/>
  <c r="H346" i="22" s="1"/>
  <c r="F130" i="22"/>
  <c r="I130" i="22" s="1"/>
  <c r="E130" i="22"/>
  <c r="H130" i="22" s="1"/>
  <c r="F177" i="22"/>
  <c r="I177" i="22" s="1"/>
  <c r="E177" i="22"/>
  <c r="H177" i="22" s="1"/>
  <c r="F344" i="22"/>
  <c r="I344" i="22" s="1"/>
  <c r="E344" i="22"/>
  <c r="H344" i="22" s="1"/>
  <c r="F102" i="22"/>
  <c r="I102" i="22" s="1"/>
  <c r="E102" i="22"/>
  <c r="H102" i="22" s="1"/>
  <c r="F100" i="22"/>
  <c r="I100" i="22" s="1"/>
  <c r="E100" i="22"/>
  <c r="H100" i="22" s="1"/>
  <c r="F101" i="22"/>
  <c r="I101" i="22" s="1"/>
  <c r="E101" i="22"/>
  <c r="H101" i="22" s="1"/>
  <c r="F97" i="22"/>
  <c r="I97" i="22" s="1"/>
  <c r="E97" i="22"/>
  <c r="H97" i="22" s="1"/>
  <c r="F99" i="22"/>
  <c r="I99" i="22" s="1"/>
  <c r="E99" i="22"/>
  <c r="H99" i="22" s="1"/>
  <c r="F98" i="22"/>
  <c r="I98" i="22" s="1"/>
  <c r="E98" i="22"/>
  <c r="H98" i="22" s="1"/>
  <c r="I342" i="22"/>
  <c r="F342" i="22"/>
  <c r="E342" i="22"/>
  <c r="H342" i="22" s="1"/>
  <c r="F341" i="22"/>
  <c r="I341" i="22" s="1"/>
  <c r="E341" i="22"/>
  <c r="H341" i="22" s="1"/>
  <c r="F123" i="22"/>
  <c r="I123" i="22" s="1"/>
  <c r="E123" i="22"/>
  <c r="H123" i="22" s="1"/>
  <c r="F339" i="22"/>
  <c r="I339" i="22" s="1"/>
  <c r="E339" i="22"/>
  <c r="H339" i="22" s="1"/>
  <c r="F147" i="22"/>
  <c r="I147" i="22" s="1"/>
  <c r="E147" i="22"/>
  <c r="H147" i="22" s="1"/>
  <c r="F317" i="22"/>
  <c r="I317" i="22" s="1"/>
  <c r="E317" i="22"/>
  <c r="H317" i="22" s="1"/>
  <c r="F321" i="22"/>
  <c r="I321" i="22" s="1"/>
  <c r="E321" i="22"/>
  <c r="H321" i="22" s="1"/>
  <c r="F299" i="22"/>
  <c r="I299" i="22" s="1"/>
  <c r="E299" i="22"/>
  <c r="H299" i="22" s="1"/>
  <c r="F278" i="22"/>
  <c r="I278" i="22" s="1"/>
  <c r="E278" i="22"/>
  <c r="H278" i="22" s="1"/>
  <c r="F252" i="22"/>
  <c r="I252" i="22" s="1"/>
  <c r="E252" i="22"/>
  <c r="H252" i="22" s="1"/>
  <c r="F213" i="22"/>
  <c r="I213" i="22" s="1"/>
  <c r="E213" i="22"/>
  <c r="H213" i="22" s="1"/>
  <c r="F168" i="22"/>
  <c r="I168" i="22" s="1"/>
  <c r="E168" i="22"/>
  <c r="H168" i="22" s="1"/>
  <c r="F165" i="22"/>
  <c r="I165" i="22" s="1"/>
  <c r="E165" i="22"/>
  <c r="H165" i="22" s="1"/>
  <c r="F166" i="22"/>
  <c r="I166" i="22" s="1"/>
  <c r="E166" i="22"/>
  <c r="H166" i="22" s="1"/>
  <c r="F139" i="22"/>
  <c r="I139" i="22" s="1"/>
  <c r="E139" i="22"/>
  <c r="H139" i="22" s="1"/>
  <c r="F355" i="22"/>
  <c r="I355" i="22" s="1"/>
  <c r="E355" i="22"/>
  <c r="H355" i="22" s="1"/>
  <c r="I230" i="22"/>
  <c r="F230" i="22"/>
  <c r="E230" i="22"/>
  <c r="H230" i="22" s="1"/>
  <c r="F231" i="22"/>
  <c r="I231" i="22" s="1"/>
  <c r="E231" i="22"/>
  <c r="H231" i="22" s="1"/>
  <c r="F193" i="22"/>
  <c r="I193" i="22" s="1"/>
  <c r="E193" i="22"/>
  <c r="H193" i="22" s="1"/>
  <c r="F23" i="22"/>
  <c r="I23" i="22" s="1"/>
  <c r="E23" i="22"/>
  <c r="H23" i="22" s="1"/>
  <c r="F315" i="22"/>
  <c r="I315" i="22" s="1"/>
  <c r="E315" i="22"/>
  <c r="H315" i="22" s="1"/>
  <c r="F192" i="22"/>
  <c r="I192" i="22" s="1"/>
  <c r="E192" i="22"/>
  <c r="H192" i="22" s="1"/>
  <c r="F181" i="22"/>
  <c r="I181" i="22" s="1"/>
  <c r="E181" i="22"/>
  <c r="H181" i="22" s="1"/>
  <c r="F24" i="22"/>
  <c r="I24" i="22" s="1"/>
  <c r="E24" i="22"/>
  <c r="H24" i="22" s="1"/>
  <c r="H187" i="22"/>
  <c r="F187" i="22"/>
  <c r="I187" i="22" s="1"/>
  <c r="E187" i="22"/>
  <c r="H184" i="22"/>
  <c r="F184" i="22"/>
  <c r="I184" i="22" s="1"/>
  <c r="E184" i="22"/>
  <c r="F183" i="22"/>
  <c r="I183" i="22" s="1"/>
  <c r="E183" i="22"/>
  <c r="H183" i="22" s="1"/>
  <c r="F182" i="22"/>
  <c r="I182" i="22" s="1"/>
  <c r="E182" i="22"/>
  <c r="H182" i="22" s="1"/>
  <c r="H71" i="22"/>
  <c r="F71" i="22"/>
  <c r="I71" i="22" s="1"/>
  <c r="E71" i="22"/>
  <c r="H65" i="22"/>
  <c r="F65" i="22"/>
  <c r="I65" i="22" s="1"/>
  <c r="E65" i="22"/>
  <c r="F64" i="22"/>
  <c r="I64" i="22" s="1"/>
  <c r="E64" i="22"/>
  <c r="H64" i="22" s="1"/>
  <c r="F63" i="22"/>
  <c r="I63" i="22" s="1"/>
  <c r="E63" i="22"/>
  <c r="H63" i="22" s="1"/>
  <c r="H308" i="22"/>
  <c r="F308" i="22"/>
  <c r="I308" i="22" s="1"/>
  <c r="E308" i="22"/>
  <c r="H311" i="22"/>
  <c r="F311" i="22"/>
  <c r="I311" i="22" s="1"/>
  <c r="E311" i="22"/>
  <c r="F307" i="22"/>
  <c r="I307" i="22" s="1"/>
  <c r="E307" i="22"/>
  <c r="H307" i="22" s="1"/>
  <c r="F309" i="22"/>
  <c r="I309" i="22" s="1"/>
  <c r="E309" i="22"/>
  <c r="H309" i="22" s="1"/>
  <c r="H310" i="22"/>
  <c r="F310" i="22"/>
  <c r="I310" i="22" s="1"/>
  <c r="E310" i="22"/>
  <c r="H240" i="22"/>
  <c r="F240" i="22"/>
  <c r="I240" i="22" s="1"/>
  <c r="E240" i="22"/>
  <c r="F301" i="22"/>
  <c r="I301" i="22" s="1"/>
  <c r="E301" i="22"/>
  <c r="H301" i="22" s="1"/>
  <c r="F202" i="22"/>
  <c r="I202" i="22" s="1"/>
  <c r="E202" i="22"/>
  <c r="H202" i="22" s="1"/>
  <c r="H150" i="22"/>
  <c r="F150" i="22"/>
  <c r="I150" i="22" s="1"/>
  <c r="E150" i="22"/>
  <c r="H319" i="22"/>
  <c r="F319" i="22"/>
  <c r="I319" i="22" s="1"/>
  <c r="E319" i="22"/>
  <c r="F318" i="22"/>
  <c r="I318" i="22" s="1"/>
  <c r="E318" i="22"/>
  <c r="H318" i="22" s="1"/>
  <c r="F238" i="22"/>
  <c r="I238" i="22" s="1"/>
  <c r="E238" i="22"/>
  <c r="H238" i="22" s="1"/>
  <c r="H236" i="22"/>
  <c r="F236" i="22"/>
  <c r="I236" i="22" s="1"/>
  <c r="E236" i="22"/>
  <c r="H322" i="22"/>
  <c r="F322" i="22"/>
  <c r="I322" i="22" s="1"/>
  <c r="E322" i="22"/>
  <c r="I226" i="22"/>
  <c r="H226" i="22"/>
  <c r="F226" i="22"/>
  <c r="E226" i="22"/>
  <c r="F225" i="22"/>
  <c r="I225" i="22" s="1"/>
  <c r="E225" i="22"/>
  <c r="H225" i="22" s="1"/>
  <c r="I220" i="22"/>
  <c r="H220" i="22"/>
  <c r="F220" i="22"/>
  <c r="E220" i="22"/>
  <c r="F221" i="22"/>
  <c r="I221" i="22" s="1"/>
  <c r="E221" i="22"/>
  <c r="H221" i="22" s="1"/>
  <c r="H224" i="22"/>
  <c r="F224" i="22"/>
  <c r="I224" i="22" s="1"/>
  <c r="E224" i="22"/>
  <c r="H223" i="22"/>
  <c r="F223" i="22"/>
  <c r="I223" i="22" s="1"/>
  <c r="E223" i="22"/>
  <c r="F222" i="22"/>
  <c r="I222" i="22" s="1"/>
  <c r="E222" i="22"/>
  <c r="H222" i="22" s="1"/>
  <c r="F219" i="22"/>
  <c r="I219" i="22" s="1"/>
  <c r="E219" i="22"/>
  <c r="H219" i="22" s="1"/>
  <c r="H56" i="22"/>
  <c r="F56" i="22"/>
  <c r="I56" i="22" s="1"/>
  <c r="E56" i="22"/>
  <c r="H363" i="22"/>
  <c r="F363" i="22"/>
  <c r="I363" i="22" s="1"/>
  <c r="E363" i="22"/>
  <c r="F19" i="22"/>
  <c r="I19" i="22" s="1"/>
  <c r="E19" i="22"/>
  <c r="H19" i="22" s="1"/>
  <c r="F359" i="22"/>
  <c r="I359" i="22" s="1"/>
  <c r="E359" i="22"/>
  <c r="H359" i="22" s="1"/>
  <c r="H358" i="22"/>
  <c r="F358" i="22"/>
  <c r="I358" i="22" s="1"/>
  <c r="E358" i="22"/>
  <c r="H306" i="22"/>
  <c r="F306" i="22"/>
  <c r="I306" i="22" s="1"/>
  <c r="E306" i="22"/>
  <c r="F305" i="22"/>
  <c r="I305" i="22" s="1"/>
  <c r="E305" i="22"/>
  <c r="H305" i="22" s="1"/>
  <c r="F291" i="22"/>
  <c r="I291" i="22" s="1"/>
  <c r="E291" i="22"/>
  <c r="H291" i="22" s="1"/>
  <c r="H290" i="22"/>
  <c r="F290" i="22"/>
  <c r="I290" i="22" s="1"/>
  <c r="E290" i="22"/>
  <c r="H293" i="22"/>
  <c r="F293" i="22"/>
  <c r="I293" i="22" s="1"/>
  <c r="E293" i="22"/>
  <c r="F292" i="22"/>
  <c r="I292" i="22" s="1"/>
  <c r="E292" i="22"/>
  <c r="H292" i="22" s="1"/>
  <c r="F283" i="22"/>
  <c r="I283" i="22" s="1"/>
  <c r="E283" i="22"/>
  <c r="H283" i="22" s="1"/>
  <c r="H284" i="22"/>
  <c r="F284" i="22"/>
  <c r="I284" i="22" s="1"/>
  <c r="E284" i="22"/>
  <c r="H285" i="22"/>
  <c r="F285" i="22"/>
  <c r="I285" i="22" s="1"/>
  <c r="E285" i="22"/>
  <c r="I282" i="22"/>
  <c r="H282" i="22"/>
  <c r="F282" i="22"/>
  <c r="E282" i="22"/>
  <c r="F245" i="22"/>
  <c r="I245" i="22" s="1"/>
  <c r="E245" i="22"/>
  <c r="H245" i="22" s="1"/>
  <c r="F244" i="22"/>
  <c r="I244" i="22" s="1"/>
  <c r="E244" i="22"/>
  <c r="H244" i="22" s="1"/>
  <c r="H214" i="22"/>
  <c r="F214" i="22"/>
  <c r="I214" i="22" s="1"/>
  <c r="E214" i="22"/>
  <c r="H199" i="22"/>
  <c r="F199" i="22"/>
  <c r="I199" i="22" s="1"/>
  <c r="E199" i="22"/>
  <c r="F196" i="22"/>
  <c r="I196" i="22" s="1"/>
  <c r="E196" i="22"/>
  <c r="H196" i="22" s="1"/>
  <c r="F195" i="22"/>
  <c r="I195" i="22" s="1"/>
  <c r="E195" i="22"/>
  <c r="H195" i="22" s="1"/>
  <c r="H189" i="22"/>
  <c r="F189" i="22"/>
  <c r="I189" i="22" s="1"/>
  <c r="E189" i="22"/>
  <c r="H188" i="22"/>
  <c r="F188" i="22"/>
  <c r="I188" i="22" s="1"/>
  <c r="E188" i="22"/>
  <c r="F17" i="22"/>
  <c r="I17" i="22" s="1"/>
  <c r="E17" i="22"/>
  <c r="H17" i="22" s="1"/>
  <c r="F125" i="22"/>
  <c r="I125" i="22" s="1"/>
  <c r="E125" i="22"/>
  <c r="H125" i="22" s="1"/>
  <c r="H124" i="22"/>
  <c r="F124" i="22"/>
  <c r="I124" i="22" s="1"/>
  <c r="E124" i="22"/>
  <c r="H120" i="22"/>
  <c r="F120" i="22"/>
  <c r="I120" i="22" s="1"/>
  <c r="E120" i="22"/>
  <c r="F119" i="22"/>
  <c r="I119" i="22" s="1"/>
  <c r="E119" i="22"/>
  <c r="H119" i="22" s="1"/>
  <c r="F134" i="22"/>
  <c r="I134" i="22" s="1"/>
  <c r="E134" i="22"/>
  <c r="H134" i="22" s="1"/>
  <c r="H133" i="22"/>
  <c r="F133" i="22"/>
  <c r="I133" i="22" s="1"/>
  <c r="E133" i="22"/>
  <c r="H132" i="22"/>
  <c r="F132" i="22"/>
  <c r="I132" i="22" s="1"/>
  <c r="E132" i="22"/>
  <c r="F121" i="22"/>
  <c r="I121" i="22" s="1"/>
  <c r="E121" i="22"/>
  <c r="H121" i="22" s="1"/>
  <c r="F122" i="22"/>
  <c r="I122" i="22" s="1"/>
  <c r="E122" i="22"/>
  <c r="H122" i="22" s="1"/>
  <c r="F14" i="22"/>
  <c r="I14" i="22" s="1"/>
  <c r="E14" i="22"/>
  <c r="H14" i="22" s="1"/>
  <c r="H58" i="22"/>
  <c r="F58" i="22"/>
  <c r="I58" i="22" s="1"/>
  <c r="E58" i="22"/>
  <c r="F251" i="22"/>
  <c r="I251" i="22" s="1"/>
  <c r="E251" i="22"/>
  <c r="H251" i="22" s="1"/>
  <c r="F246" i="22"/>
  <c r="I246" i="22" s="1"/>
  <c r="E246" i="22"/>
  <c r="H246" i="22" s="1"/>
  <c r="H13" i="22"/>
  <c r="F13" i="22"/>
  <c r="I13" i="22" s="1"/>
  <c r="E13" i="22"/>
  <c r="H74" i="22"/>
  <c r="F74" i="22"/>
  <c r="I74" i="22" s="1"/>
  <c r="E74" i="22"/>
  <c r="F302" i="22"/>
  <c r="I302" i="22" s="1"/>
  <c r="E302" i="22"/>
  <c r="H302" i="22" s="1"/>
  <c r="F92" i="22"/>
  <c r="I92" i="22" s="1"/>
  <c r="E92" i="22"/>
  <c r="H92" i="22" s="1"/>
  <c r="F16" i="22"/>
  <c r="I16" i="22" s="1"/>
  <c r="E16" i="22"/>
  <c r="H16" i="22" s="1"/>
  <c r="H137" i="22"/>
  <c r="F137" i="22"/>
  <c r="I137" i="22" s="1"/>
  <c r="E137" i="22"/>
  <c r="F173" i="22"/>
  <c r="I173" i="22" s="1"/>
  <c r="E173" i="22"/>
  <c r="H173" i="22" s="1"/>
  <c r="F259" i="22"/>
  <c r="I259" i="22" s="1"/>
  <c r="E259" i="22"/>
  <c r="H259" i="22" s="1"/>
  <c r="H320" i="22"/>
  <c r="F320" i="22"/>
  <c r="I320" i="22" s="1"/>
  <c r="E320" i="22"/>
  <c r="H239" i="22"/>
  <c r="F239" i="22"/>
  <c r="I239" i="22" s="1"/>
  <c r="E239" i="22"/>
  <c r="F237" i="22"/>
  <c r="I237" i="22" s="1"/>
  <c r="E237" i="22"/>
  <c r="H237" i="22" s="1"/>
  <c r="F327" i="22"/>
  <c r="I327" i="22" s="1"/>
  <c r="E327" i="22"/>
  <c r="H327" i="22" s="1"/>
  <c r="H356" i="22"/>
  <c r="F356" i="22"/>
  <c r="I356" i="22" s="1"/>
  <c r="E356" i="22"/>
  <c r="H353" i="22"/>
  <c r="F353" i="22"/>
  <c r="I353" i="22" s="1"/>
  <c r="E353" i="22"/>
  <c r="F328" i="22"/>
  <c r="I328" i="22" s="1"/>
  <c r="E328" i="22"/>
  <c r="H328" i="22" s="1"/>
  <c r="F304" i="22"/>
  <c r="I304" i="22" s="1"/>
  <c r="E304" i="22"/>
  <c r="H304" i="22" s="1"/>
  <c r="H270" i="22"/>
  <c r="F270" i="22"/>
  <c r="I270" i="22" s="1"/>
  <c r="E270" i="22"/>
  <c r="H84" i="22"/>
  <c r="F84" i="22"/>
  <c r="I84" i="22" s="1"/>
  <c r="E84" i="22"/>
  <c r="F197" i="22"/>
  <c r="I197" i="22" s="1"/>
  <c r="E197" i="22"/>
  <c r="H197" i="22" s="1"/>
  <c r="F194" i="22"/>
  <c r="I194" i="22" s="1"/>
  <c r="E194" i="22"/>
  <c r="H194" i="22" s="1"/>
  <c r="H255" i="22"/>
  <c r="F255" i="22"/>
  <c r="I255" i="22" s="1"/>
  <c r="E255" i="22"/>
  <c r="H254" i="22"/>
  <c r="F254" i="22"/>
  <c r="I254" i="22" s="1"/>
  <c r="E254" i="22"/>
  <c r="F253" i="22"/>
  <c r="I253" i="22" s="1"/>
  <c r="E253" i="22"/>
  <c r="H253" i="22" s="1"/>
  <c r="F232" i="22"/>
  <c r="I232" i="22" s="1"/>
  <c r="E232" i="22"/>
  <c r="H232" i="22" s="1"/>
  <c r="H180" i="22"/>
  <c r="F180" i="22"/>
  <c r="I180" i="22" s="1"/>
  <c r="E180" i="22"/>
  <c r="H167" i="22"/>
  <c r="F167" i="22"/>
  <c r="I167" i="22" s="1"/>
  <c r="E167" i="22"/>
  <c r="F178" i="22"/>
  <c r="I178" i="22" s="1"/>
  <c r="E178" i="22"/>
  <c r="H178" i="22" s="1"/>
  <c r="F18" i="22"/>
  <c r="I18" i="22" s="1"/>
  <c r="E18" i="22"/>
  <c r="H18" i="22" s="1"/>
  <c r="H171" i="22"/>
  <c r="F171" i="22"/>
  <c r="I171" i="22" s="1"/>
  <c r="E171" i="22"/>
  <c r="H115" i="22"/>
  <c r="F115" i="22"/>
  <c r="I115" i="22" s="1"/>
  <c r="E115" i="22"/>
  <c r="F116" i="22"/>
  <c r="I116" i="22" s="1"/>
  <c r="E116" i="22"/>
  <c r="H116" i="22" s="1"/>
  <c r="F66" i="22"/>
  <c r="I66" i="22" s="1"/>
  <c r="E66" i="22"/>
  <c r="H66" i="22" s="1"/>
  <c r="H51" i="22"/>
  <c r="F51" i="22"/>
  <c r="I51" i="22" s="1"/>
  <c r="E51" i="22"/>
  <c r="H112" i="22"/>
  <c r="F112" i="22"/>
  <c r="I112" i="22" s="1"/>
  <c r="E112" i="22"/>
  <c r="F113" i="22"/>
  <c r="I113" i="22" s="1"/>
  <c r="E113" i="22"/>
  <c r="H113" i="22" s="1"/>
  <c r="F87" i="22"/>
  <c r="I87" i="22" s="1"/>
  <c r="E87" i="22"/>
  <c r="H87" i="22" s="1"/>
  <c r="H351" i="22"/>
  <c r="F351" i="22"/>
  <c r="I351" i="22" s="1"/>
  <c r="E351" i="22"/>
  <c r="H212" i="22"/>
  <c r="F212" i="22"/>
  <c r="I212" i="22" s="1"/>
  <c r="E212" i="22"/>
  <c r="F211" i="22"/>
  <c r="I211" i="22" s="1"/>
  <c r="E211" i="22"/>
  <c r="H211" i="22" s="1"/>
  <c r="F55" i="22"/>
  <c r="I55" i="22" s="1"/>
  <c r="E55" i="22"/>
  <c r="H55" i="22" s="1"/>
  <c r="H54" i="22"/>
  <c r="F54" i="22"/>
  <c r="I54" i="22" s="1"/>
  <c r="E54" i="22"/>
  <c r="H15" i="22"/>
  <c r="F15" i="22"/>
  <c r="I15" i="22" s="1"/>
  <c r="E15" i="22"/>
  <c r="F257" i="22"/>
  <c r="I257" i="22" s="1"/>
  <c r="E257" i="22"/>
  <c r="H257" i="22" s="1"/>
  <c r="F258" i="22"/>
  <c r="I258" i="22" s="1"/>
  <c r="E258" i="22"/>
  <c r="H258" i="22" s="1"/>
  <c r="H114" i="22"/>
  <c r="F114" i="22"/>
  <c r="I114" i="22" s="1"/>
  <c r="E114" i="22"/>
  <c r="H269" i="22"/>
  <c r="F269" i="22"/>
  <c r="I269" i="22" s="1"/>
  <c r="E269" i="22"/>
  <c r="B11" i="22"/>
  <c r="F363" i="21"/>
  <c r="I363" i="21" s="1"/>
  <c r="E363" i="21"/>
  <c r="H363" i="21" s="1"/>
  <c r="F362" i="21"/>
  <c r="I362" i="21" s="1"/>
  <c r="E362" i="21"/>
  <c r="H362" i="21" s="1"/>
  <c r="F361" i="21"/>
  <c r="I361" i="21" s="1"/>
  <c r="E361" i="21"/>
  <c r="H361" i="21" s="1"/>
  <c r="I360" i="21"/>
  <c r="F360" i="21"/>
  <c r="E360" i="21"/>
  <c r="H360" i="21" s="1"/>
  <c r="I359" i="21"/>
  <c r="F359" i="21"/>
  <c r="E359" i="21"/>
  <c r="H359" i="21" s="1"/>
  <c r="F358" i="21"/>
  <c r="I358" i="21" s="1"/>
  <c r="E358" i="21"/>
  <c r="H358" i="21" s="1"/>
  <c r="F357" i="21"/>
  <c r="I357" i="21" s="1"/>
  <c r="E357" i="21"/>
  <c r="H357" i="21" s="1"/>
  <c r="I356" i="21"/>
  <c r="F356" i="21"/>
  <c r="E356" i="21"/>
  <c r="H356" i="21" s="1"/>
  <c r="I355" i="21"/>
  <c r="F355" i="21"/>
  <c r="E355" i="21"/>
  <c r="H355" i="21" s="1"/>
  <c r="F354" i="21"/>
  <c r="I354" i="21" s="1"/>
  <c r="E354" i="21"/>
  <c r="H354" i="21" s="1"/>
  <c r="I353" i="21"/>
  <c r="F353" i="21"/>
  <c r="E353" i="21"/>
  <c r="H353" i="21" s="1"/>
  <c r="I352" i="21"/>
  <c r="F352" i="21"/>
  <c r="E352" i="21"/>
  <c r="H352" i="21" s="1"/>
  <c r="I351" i="21"/>
  <c r="F351" i="21"/>
  <c r="E351" i="21"/>
  <c r="H351" i="21" s="1"/>
  <c r="F350" i="21"/>
  <c r="I350" i="21" s="1"/>
  <c r="E350" i="21"/>
  <c r="H350" i="21" s="1"/>
  <c r="F349" i="21"/>
  <c r="I349" i="21" s="1"/>
  <c r="E349" i="21"/>
  <c r="H349" i="21" s="1"/>
  <c r="F348" i="21"/>
  <c r="I348" i="21" s="1"/>
  <c r="E348" i="21"/>
  <c r="H348" i="21" s="1"/>
  <c r="F347" i="21"/>
  <c r="I347" i="21" s="1"/>
  <c r="E347" i="21"/>
  <c r="H347" i="21" s="1"/>
  <c r="F346" i="21"/>
  <c r="I346" i="21" s="1"/>
  <c r="E346" i="21"/>
  <c r="H346" i="21" s="1"/>
  <c r="F345" i="21"/>
  <c r="I345" i="21" s="1"/>
  <c r="E345" i="21"/>
  <c r="H345" i="21" s="1"/>
  <c r="F344" i="21"/>
  <c r="I344" i="21" s="1"/>
  <c r="E344" i="21"/>
  <c r="H344" i="21" s="1"/>
  <c r="F343" i="21"/>
  <c r="I343" i="21" s="1"/>
  <c r="E343" i="21"/>
  <c r="H343" i="21" s="1"/>
  <c r="F342" i="21"/>
  <c r="I342" i="21" s="1"/>
  <c r="E342" i="21"/>
  <c r="H342" i="21" s="1"/>
  <c r="F341" i="21"/>
  <c r="I341" i="21" s="1"/>
  <c r="E341" i="21"/>
  <c r="H341" i="21" s="1"/>
  <c r="H340" i="21"/>
  <c r="F340" i="21"/>
  <c r="I340" i="21" s="1"/>
  <c r="E340" i="21"/>
  <c r="H339" i="21"/>
  <c r="F339" i="21"/>
  <c r="I339" i="21" s="1"/>
  <c r="E339" i="21"/>
  <c r="H338" i="21"/>
  <c r="F338" i="21"/>
  <c r="I338" i="21" s="1"/>
  <c r="E338" i="21"/>
  <c r="H337" i="21"/>
  <c r="F337" i="21"/>
  <c r="I337" i="21" s="1"/>
  <c r="E337" i="21"/>
  <c r="H336" i="21"/>
  <c r="F336" i="21"/>
  <c r="I336" i="21" s="1"/>
  <c r="E336" i="21"/>
  <c r="H335" i="21"/>
  <c r="F335" i="21"/>
  <c r="I335" i="21" s="1"/>
  <c r="E335" i="21"/>
  <c r="H334" i="21"/>
  <c r="F334" i="21"/>
  <c r="I334" i="21" s="1"/>
  <c r="E334" i="21"/>
  <c r="H333" i="21"/>
  <c r="F333" i="21"/>
  <c r="I333" i="21" s="1"/>
  <c r="E333" i="21"/>
  <c r="H332" i="21"/>
  <c r="F332" i="21"/>
  <c r="I332" i="21" s="1"/>
  <c r="E332" i="21"/>
  <c r="H331" i="21"/>
  <c r="F331" i="21"/>
  <c r="I331" i="21" s="1"/>
  <c r="E331" i="21"/>
  <c r="H330" i="21"/>
  <c r="F330" i="21"/>
  <c r="I330" i="21" s="1"/>
  <c r="E330" i="21"/>
  <c r="H329" i="21"/>
  <c r="F329" i="21"/>
  <c r="I329" i="21" s="1"/>
  <c r="E329" i="21"/>
  <c r="H328" i="21"/>
  <c r="F328" i="21"/>
  <c r="I328" i="21" s="1"/>
  <c r="E328" i="21"/>
  <c r="H327" i="21"/>
  <c r="F327" i="21"/>
  <c r="I327" i="21" s="1"/>
  <c r="E327" i="21"/>
  <c r="H326" i="21"/>
  <c r="F326" i="21"/>
  <c r="I326" i="21" s="1"/>
  <c r="E326" i="21"/>
  <c r="H325" i="21"/>
  <c r="F325" i="21"/>
  <c r="I325" i="21" s="1"/>
  <c r="E325" i="21"/>
  <c r="H324" i="21"/>
  <c r="F324" i="21"/>
  <c r="I324" i="21" s="1"/>
  <c r="E324" i="21"/>
  <c r="H323" i="21"/>
  <c r="F323" i="21"/>
  <c r="I323" i="21" s="1"/>
  <c r="E323" i="21"/>
  <c r="H322" i="21"/>
  <c r="F322" i="21"/>
  <c r="I322" i="21" s="1"/>
  <c r="E322" i="21"/>
  <c r="H321" i="21"/>
  <c r="F321" i="21"/>
  <c r="I321" i="21" s="1"/>
  <c r="E321" i="21"/>
  <c r="H320" i="21"/>
  <c r="F320" i="21"/>
  <c r="I320" i="21" s="1"/>
  <c r="E320" i="21"/>
  <c r="H319" i="21"/>
  <c r="F319" i="21"/>
  <c r="I319" i="21" s="1"/>
  <c r="E319" i="21"/>
  <c r="H318" i="21"/>
  <c r="F318" i="21"/>
  <c r="I318" i="21" s="1"/>
  <c r="E318" i="21"/>
  <c r="H317" i="21"/>
  <c r="F317" i="21"/>
  <c r="I317" i="21" s="1"/>
  <c r="E317" i="21"/>
  <c r="H316" i="21"/>
  <c r="F316" i="21"/>
  <c r="I316" i="21" s="1"/>
  <c r="E316" i="21"/>
  <c r="H315" i="21"/>
  <c r="F315" i="21"/>
  <c r="I315" i="21" s="1"/>
  <c r="E315" i="21"/>
  <c r="H314" i="21"/>
  <c r="F314" i="21"/>
  <c r="I314" i="21" s="1"/>
  <c r="E314" i="21"/>
  <c r="H313" i="21"/>
  <c r="F313" i="21"/>
  <c r="I313" i="21" s="1"/>
  <c r="E313" i="21"/>
  <c r="H312" i="21"/>
  <c r="F312" i="21"/>
  <c r="I312" i="21" s="1"/>
  <c r="E312" i="21"/>
  <c r="H311" i="21"/>
  <c r="F311" i="21"/>
  <c r="I311" i="21" s="1"/>
  <c r="E311" i="21"/>
  <c r="H310" i="21"/>
  <c r="F310" i="21"/>
  <c r="I310" i="21" s="1"/>
  <c r="E310" i="21"/>
  <c r="H309" i="21"/>
  <c r="F309" i="21"/>
  <c r="I309" i="21" s="1"/>
  <c r="E309" i="21"/>
  <c r="H308" i="21"/>
  <c r="F308" i="21"/>
  <c r="I308" i="21" s="1"/>
  <c r="E308" i="21"/>
  <c r="H307" i="21"/>
  <c r="F307" i="21"/>
  <c r="I307" i="21" s="1"/>
  <c r="E307" i="21"/>
  <c r="H306" i="21"/>
  <c r="F306" i="21"/>
  <c r="I306" i="21" s="1"/>
  <c r="E306" i="21"/>
  <c r="H305" i="21"/>
  <c r="F305" i="21"/>
  <c r="I305" i="21" s="1"/>
  <c r="E305" i="21"/>
  <c r="H304" i="21"/>
  <c r="F304" i="21"/>
  <c r="I304" i="21" s="1"/>
  <c r="E304" i="21"/>
  <c r="F303" i="21"/>
  <c r="I303" i="21" s="1"/>
  <c r="E303" i="21"/>
  <c r="H303" i="21" s="1"/>
  <c r="F302" i="21"/>
  <c r="I302" i="21" s="1"/>
  <c r="E302" i="21"/>
  <c r="H302" i="21" s="1"/>
  <c r="H301" i="21"/>
  <c r="F301" i="21"/>
  <c r="I301" i="21" s="1"/>
  <c r="E301" i="21"/>
  <c r="H300" i="21"/>
  <c r="F300" i="21"/>
  <c r="I300" i="21" s="1"/>
  <c r="E300" i="21"/>
  <c r="H299" i="21"/>
  <c r="F299" i="21"/>
  <c r="I299" i="21" s="1"/>
  <c r="E299" i="21"/>
  <c r="F298" i="21"/>
  <c r="I298" i="21" s="1"/>
  <c r="E298" i="21"/>
  <c r="H298" i="21" s="1"/>
  <c r="H297" i="21"/>
  <c r="F297" i="21"/>
  <c r="I297" i="21" s="1"/>
  <c r="E297" i="21"/>
  <c r="H296" i="21"/>
  <c r="F296" i="21"/>
  <c r="I296" i="21" s="1"/>
  <c r="E296" i="21"/>
  <c r="F295" i="21"/>
  <c r="I295" i="21" s="1"/>
  <c r="E295" i="21"/>
  <c r="H295" i="21" s="1"/>
  <c r="F294" i="21"/>
  <c r="I294" i="21" s="1"/>
  <c r="E294" i="21"/>
  <c r="H294" i="21" s="1"/>
  <c r="F293" i="21"/>
  <c r="I293" i="21" s="1"/>
  <c r="E293" i="21"/>
  <c r="H293" i="21" s="1"/>
  <c r="F292" i="21"/>
  <c r="I292" i="21" s="1"/>
  <c r="E292" i="21"/>
  <c r="H292" i="21" s="1"/>
  <c r="F291" i="21"/>
  <c r="I291" i="21" s="1"/>
  <c r="E291" i="21"/>
  <c r="H291" i="21" s="1"/>
  <c r="F290" i="21"/>
  <c r="I290" i="21" s="1"/>
  <c r="E290" i="21"/>
  <c r="H290" i="21" s="1"/>
  <c r="F289" i="21"/>
  <c r="I289" i="21" s="1"/>
  <c r="E289" i="21"/>
  <c r="H289" i="21" s="1"/>
  <c r="F288" i="21"/>
  <c r="I288" i="21" s="1"/>
  <c r="E288" i="21"/>
  <c r="H288" i="21" s="1"/>
  <c r="F287" i="21"/>
  <c r="I287" i="21" s="1"/>
  <c r="E287" i="21"/>
  <c r="H287" i="21" s="1"/>
  <c r="F286" i="21"/>
  <c r="I286" i="21" s="1"/>
  <c r="E286" i="21"/>
  <c r="H286" i="21" s="1"/>
  <c r="F285" i="21"/>
  <c r="I285" i="21" s="1"/>
  <c r="E285" i="21"/>
  <c r="H285" i="21" s="1"/>
  <c r="F284" i="21"/>
  <c r="I284" i="21" s="1"/>
  <c r="E284" i="21"/>
  <c r="H284" i="21" s="1"/>
  <c r="F283" i="21"/>
  <c r="I283" i="21" s="1"/>
  <c r="E283" i="21"/>
  <c r="H283" i="21" s="1"/>
  <c r="F282" i="21"/>
  <c r="I282" i="21" s="1"/>
  <c r="E282" i="21"/>
  <c r="H282" i="21" s="1"/>
  <c r="F281" i="21"/>
  <c r="I281" i="21" s="1"/>
  <c r="E281" i="21"/>
  <c r="H281" i="21" s="1"/>
  <c r="F280" i="21"/>
  <c r="I280" i="21" s="1"/>
  <c r="E280" i="21"/>
  <c r="H280" i="21" s="1"/>
  <c r="F279" i="21"/>
  <c r="I279" i="21" s="1"/>
  <c r="E279" i="21"/>
  <c r="H279" i="21" s="1"/>
  <c r="F278" i="21"/>
  <c r="I278" i="21" s="1"/>
  <c r="E278" i="21"/>
  <c r="H278" i="21" s="1"/>
  <c r="F277" i="21"/>
  <c r="I277" i="21" s="1"/>
  <c r="E277" i="21"/>
  <c r="H277" i="21" s="1"/>
  <c r="F276" i="21"/>
  <c r="I276" i="21" s="1"/>
  <c r="E276" i="21"/>
  <c r="H276" i="21" s="1"/>
  <c r="F275" i="21"/>
  <c r="I275" i="21" s="1"/>
  <c r="E275" i="21"/>
  <c r="H275" i="21" s="1"/>
  <c r="H274" i="21"/>
  <c r="F274" i="21"/>
  <c r="I274" i="21" s="1"/>
  <c r="E274" i="21"/>
  <c r="H273" i="21"/>
  <c r="F273" i="21"/>
  <c r="I273" i="21" s="1"/>
  <c r="E273" i="21"/>
  <c r="H272" i="21"/>
  <c r="F272" i="21"/>
  <c r="I272" i="21" s="1"/>
  <c r="E272" i="21"/>
  <c r="H271" i="21"/>
  <c r="F271" i="21"/>
  <c r="I271" i="21" s="1"/>
  <c r="E271" i="21"/>
  <c r="H270" i="21"/>
  <c r="F270" i="21"/>
  <c r="I270" i="21" s="1"/>
  <c r="E270" i="21"/>
  <c r="H269" i="21"/>
  <c r="F269" i="21"/>
  <c r="I269" i="21" s="1"/>
  <c r="E269" i="21"/>
  <c r="H268" i="21"/>
  <c r="F268" i="21"/>
  <c r="I268" i="21" s="1"/>
  <c r="E268" i="21"/>
  <c r="H267" i="21"/>
  <c r="F267" i="21"/>
  <c r="I267" i="21" s="1"/>
  <c r="E267" i="21"/>
  <c r="H266" i="21"/>
  <c r="F266" i="21"/>
  <c r="I266" i="21" s="1"/>
  <c r="E266" i="21"/>
  <c r="H265" i="21"/>
  <c r="F265" i="21"/>
  <c r="I265" i="21" s="1"/>
  <c r="E265" i="21"/>
  <c r="H264" i="21"/>
  <c r="F264" i="21"/>
  <c r="I264" i="21" s="1"/>
  <c r="E264" i="21"/>
  <c r="H263" i="21"/>
  <c r="F263" i="21"/>
  <c r="I263" i="21" s="1"/>
  <c r="E263" i="21"/>
  <c r="H262" i="21"/>
  <c r="F262" i="21"/>
  <c r="I262" i="21" s="1"/>
  <c r="E262" i="21"/>
  <c r="H261" i="21"/>
  <c r="F261" i="21"/>
  <c r="I261" i="21" s="1"/>
  <c r="E261" i="21"/>
  <c r="H260" i="21"/>
  <c r="F260" i="21"/>
  <c r="I260" i="21" s="1"/>
  <c r="E260" i="21"/>
  <c r="H259" i="21"/>
  <c r="F259" i="21"/>
  <c r="I259" i="21" s="1"/>
  <c r="E259" i="21"/>
  <c r="H258" i="21"/>
  <c r="F258" i="21"/>
  <c r="I258" i="21" s="1"/>
  <c r="E258" i="21"/>
  <c r="H257" i="21"/>
  <c r="F257" i="21"/>
  <c r="I257" i="21" s="1"/>
  <c r="E257" i="21"/>
  <c r="H256" i="21"/>
  <c r="F256" i="21"/>
  <c r="I256" i="21" s="1"/>
  <c r="E256" i="21"/>
  <c r="H255" i="21"/>
  <c r="F255" i="21"/>
  <c r="I255" i="21" s="1"/>
  <c r="E255" i="21"/>
  <c r="H254" i="21"/>
  <c r="F254" i="21"/>
  <c r="I254" i="21" s="1"/>
  <c r="E254" i="21"/>
  <c r="H253" i="21"/>
  <c r="F253" i="21"/>
  <c r="I253" i="21" s="1"/>
  <c r="E253" i="21"/>
  <c r="H252" i="21"/>
  <c r="F252" i="21"/>
  <c r="I252" i="21" s="1"/>
  <c r="E252" i="21"/>
  <c r="H251" i="21"/>
  <c r="F251" i="21"/>
  <c r="I251" i="21" s="1"/>
  <c r="E251" i="21"/>
  <c r="H250" i="21"/>
  <c r="F250" i="21"/>
  <c r="I250" i="21" s="1"/>
  <c r="E250" i="21"/>
  <c r="H249" i="21"/>
  <c r="F249" i="21"/>
  <c r="I249" i="21" s="1"/>
  <c r="E249" i="21"/>
  <c r="H248" i="21"/>
  <c r="F248" i="21"/>
  <c r="I248" i="21" s="1"/>
  <c r="E248" i="21"/>
  <c r="H247" i="21"/>
  <c r="F247" i="21"/>
  <c r="I247" i="21" s="1"/>
  <c r="E247" i="21"/>
  <c r="H246" i="21"/>
  <c r="F246" i="21"/>
  <c r="I246" i="21" s="1"/>
  <c r="E246" i="21"/>
  <c r="H245" i="21"/>
  <c r="F245" i="21"/>
  <c r="I245" i="21" s="1"/>
  <c r="E245" i="21"/>
  <c r="H244" i="21"/>
  <c r="F244" i="21"/>
  <c r="I244" i="21" s="1"/>
  <c r="E244" i="21"/>
  <c r="H243" i="21"/>
  <c r="F243" i="21"/>
  <c r="I243" i="21" s="1"/>
  <c r="E243" i="21"/>
  <c r="H242" i="21"/>
  <c r="F242" i="21"/>
  <c r="I242" i="21" s="1"/>
  <c r="E242" i="21"/>
  <c r="H241" i="21"/>
  <c r="F241" i="21"/>
  <c r="I241" i="21" s="1"/>
  <c r="E241" i="21"/>
  <c r="H240" i="21"/>
  <c r="F240" i="21"/>
  <c r="I240" i="21" s="1"/>
  <c r="E240" i="21"/>
  <c r="H239" i="21"/>
  <c r="F239" i="21"/>
  <c r="I239" i="21" s="1"/>
  <c r="E239" i="21"/>
  <c r="H238" i="21"/>
  <c r="F238" i="21"/>
  <c r="I238" i="21" s="1"/>
  <c r="E238" i="21"/>
  <c r="H237" i="21"/>
  <c r="F237" i="21"/>
  <c r="I237" i="21" s="1"/>
  <c r="E237" i="21"/>
  <c r="H236" i="21"/>
  <c r="F236" i="21"/>
  <c r="I236" i="21" s="1"/>
  <c r="E236" i="21"/>
  <c r="H235" i="21"/>
  <c r="F235" i="21"/>
  <c r="I235" i="21" s="1"/>
  <c r="E235" i="21"/>
  <c r="H234" i="21"/>
  <c r="F234" i="21"/>
  <c r="I234" i="21" s="1"/>
  <c r="E234" i="21"/>
  <c r="H233" i="21"/>
  <c r="F233" i="21"/>
  <c r="I233" i="21" s="1"/>
  <c r="E233" i="21"/>
  <c r="H232" i="21"/>
  <c r="F232" i="21"/>
  <c r="I232" i="21" s="1"/>
  <c r="E232" i="21"/>
  <c r="H231" i="21"/>
  <c r="F231" i="21"/>
  <c r="I231" i="21" s="1"/>
  <c r="E231" i="21"/>
  <c r="H230" i="21"/>
  <c r="F230" i="21"/>
  <c r="I230" i="21" s="1"/>
  <c r="E230" i="21"/>
  <c r="H229" i="21"/>
  <c r="F229" i="21"/>
  <c r="I229" i="21" s="1"/>
  <c r="E229" i="21"/>
  <c r="H228" i="21"/>
  <c r="F228" i="21"/>
  <c r="I228" i="21" s="1"/>
  <c r="E228" i="21"/>
  <c r="H227" i="21"/>
  <c r="F227" i="21"/>
  <c r="I227" i="21" s="1"/>
  <c r="E227" i="21"/>
  <c r="H226" i="21"/>
  <c r="F226" i="21"/>
  <c r="I226" i="21" s="1"/>
  <c r="E226" i="21"/>
  <c r="H225" i="21"/>
  <c r="F225" i="21"/>
  <c r="I225" i="21" s="1"/>
  <c r="E225" i="21"/>
  <c r="H224" i="21"/>
  <c r="F224" i="21"/>
  <c r="I224" i="21" s="1"/>
  <c r="E224" i="21"/>
  <c r="H223" i="21"/>
  <c r="F223" i="21"/>
  <c r="I223" i="21" s="1"/>
  <c r="E223" i="21"/>
  <c r="H222" i="21"/>
  <c r="F222" i="21"/>
  <c r="I222" i="21" s="1"/>
  <c r="E222" i="21"/>
  <c r="H221" i="21"/>
  <c r="F221" i="21"/>
  <c r="I221" i="21" s="1"/>
  <c r="E221" i="21"/>
  <c r="H220" i="21"/>
  <c r="F220" i="21"/>
  <c r="I220" i="21" s="1"/>
  <c r="E220" i="21"/>
  <c r="H219" i="21"/>
  <c r="F219" i="21"/>
  <c r="I219" i="21" s="1"/>
  <c r="E219" i="21"/>
  <c r="H218" i="21"/>
  <c r="F218" i="21"/>
  <c r="I218" i="21" s="1"/>
  <c r="E218" i="21"/>
  <c r="H217" i="21"/>
  <c r="F217" i="21"/>
  <c r="I217" i="21" s="1"/>
  <c r="E217" i="21"/>
  <c r="H216" i="21"/>
  <c r="F216" i="21"/>
  <c r="I216" i="21" s="1"/>
  <c r="E216" i="21"/>
  <c r="H215" i="21"/>
  <c r="F215" i="21"/>
  <c r="I215" i="21" s="1"/>
  <c r="E215" i="21"/>
  <c r="H214" i="21"/>
  <c r="F214" i="21"/>
  <c r="I214" i="21" s="1"/>
  <c r="E214" i="21"/>
  <c r="H213" i="21"/>
  <c r="F213" i="21"/>
  <c r="I213" i="21" s="1"/>
  <c r="E213" i="21"/>
  <c r="H212" i="21"/>
  <c r="F212" i="21"/>
  <c r="I212" i="21" s="1"/>
  <c r="E212" i="21"/>
  <c r="H211" i="21"/>
  <c r="F211" i="21"/>
  <c r="I211" i="21" s="1"/>
  <c r="E211" i="21"/>
  <c r="H210" i="21"/>
  <c r="F210" i="21"/>
  <c r="I210" i="21" s="1"/>
  <c r="E210" i="21"/>
  <c r="H209" i="21"/>
  <c r="F209" i="21"/>
  <c r="I209" i="21" s="1"/>
  <c r="E209" i="21"/>
  <c r="H208" i="21"/>
  <c r="F208" i="21"/>
  <c r="I208" i="21" s="1"/>
  <c r="E208" i="21"/>
  <c r="H207" i="21"/>
  <c r="F207" i="21"/>
  <c r="I207" i="21" s="1"/>
  <c r="E207" i="21"/>
  <c r="H206" i="21"/>
  <c r="F206" i="21"/>
  <c r="I206" i="21" s="1"/>
  <c r="E206" i="21"/>
  <c r="H205" i="21"/>
  <c r="F205" i="21"/>
  <c r="I205" i="21" s="1"/>
  <c r="E205" i="21"/>
  <c r="H204" i="21"/>
  <c r="F204" i="21"/>
  <c r="I204" i="21" s="1"/>
  <c r="E204" i="21"/>
  <c r="H203" i="21"/>
  <c r="F203" i="21"/>
  <c r="I203" i="21" s="1"/>
  <c r="E203" i="21"/>
  <c r="H202" i="21"/>
  <c r="F202" i="21"/>
  <c r="I202" i="21" s="1"/>
  <c r="E202" i="21"/>
  <c r="H201" i="21"/>
  <c r="F201" i="21"/>
  <c r="I201" i="21" s="1"/>
  <c r="E201" i="21"/>
  <c r="H200" i="21"/>
  <c r="F200" i="21"/>
  <c r="I200" i="21" s="1"/>
  <c r="E200" i="21"/>
  <c r="H199" i="21"/>
  <c r="F199" i="21"/>
  <c r="I199" i="21" s="1"/>
  <c r="E199" i="21"/>
  <c r="H198" i="21"/>
  <c r="F198" i="21"/>
  <c r="I198" i="21" s="1"/>
  <c r="E198" i="21"/>
  <c r="H197" i="21"/>
  <c r="F197" i="21"/>
  <c r="I197" i="21" s="1"/>
  <c r="E197" i="21"/>
  <c r="H196" i="21"/>
  <c r="F196" i="21"/>
  <c r="I196" i="21" s="1"/>
  <c r="E196" i="21"/>
  <c r="H195" i="21"/>
  <c r="F195" i="21"/>
  <c r="I195" i="21" s="1"/>
  <c r="E195" i="21"/>
  <c r="H194" i="21"/>
  <c r="F194" i="21"/>
  <c r="I194" i="21" s="1"/>
  <c r="E194" i="21"/>
  <c r="H193" i="21"/>
  <c r="F193" i="21"/>
  <c r="I193" i="21" s="1"/>
  <c r="E193" i="21"/>
  <c r="H192" i="21"/>
  <c r="F192" i="21"/>
  <c r="I192" i="21" s="1"/>
  <c r="E192" i="21"/>
  <c r="H191" i="21"/>
  <c r="F191" i="21"/>
  <c r="I191" i="21" s="1"/>
  <c r="E191" i="21"/>
  <c r="H190" i="21"/>
  <c r="F190" i="21"/>
  <c r="I190" i="21" s="1"/>
  <c r="E190" i="21"/>
  <c r="H189" i="21"/>
  <c r="F189" i="21"/>
  <c r="I189" i="21" s="1"/>
  <c r="E189" i="21"/>
  <c r="H188" i="21"/>
  <c r="F188" i="21"/>
  <c r="I188" i="21" s="1"/>
  <c r="E188" i="21"/>
  <c r="H187" i="21"/>
  <c r="F187" i="21"/>
  <c r="I187" i="21" s="1"/>
  <c r="E187" i="21"/>
  <c r="H186" i="21"/>
  <c r="F186" i="21"/>
  <c r="I186" i="21" s="1"/>
  <c r="E186" i="21"/>
  <c r="H185" i="21"/>
  <c r="F185" i="21"/>
  <c r="I185" i="21" s="1"/>
  <c r="E185" i="21"/>
  <c r="H184" i="21"/>
  <c r="F184" i="21"/>
  <c r="I184" i="21" s="1"/>
  <c r="E184" i="21"/>
  <c r="H183" i="21"/>
  <c r="F183" i="21"/>
  <c r="I183" i="21" s="1"/>
  <c r="E183" i="21"/>
  <c r="H182" i="21"/>
  <c r="F182" i="21"/>
  <c r="I182" i="21" s="1"/>
  <c r="E182" i="21"/>
  <c r="H181" i="21"/>
  <c r="F181" i="21"/>
  <c r="I181" i="21" s="1"/>
  <c r="E181" i="21"/>
  <c r="H180" i="21"/>
  <c r="F180" i="21"/>
  <c r="I180" i="21" s="1"/>
  <c r="E180" i="21"/>
  <c r="H179" i="21"/>
  <c r="F179" i="21"/>
  <c r="I179" i="21" s="1"/>
  <c r="E179" i="21"/>
  <c r="H178" i="21"/>
  <c r="F178" i="21"/>
  <c r="I178" i="21" s="1"/>
  <c r="E178" i="21"/>
  <c r="H177" i="21"/>
  <c r="F177" i="21"/>
  <c r="I177" i="21" s="1"/>
  <c r="E177" i="21"/>
  <c r="H176" i="21"/>
  <c r="F176" i="21"/>
  <c r="I176" i="21" s="1"/>
  <c r="E176" i="21"/>
  <c r="H175" i="21"/>
  <c r="F175" i="21"/>
  <c r="I175" i="21" s="1"/>
  <c r="E175" i="21"/>
  <c r="H174" i="21"/>
  <c r="F174" i="21"/>
  <c r="I174" i="21" s="1"/>
  <c r="E174" i="21"/>
  <c r="H173" i="21"/>
  <c r="F173" i="21"/>
  <c r="I173" i="21" s="1"/>
  <c r="E173" i="21"/>
  <c r="H172" i="21"/>
  <c r="F172" i="21"/>
  <c r="I172" i="21" s="1"/>
  <c r="E172" i="21"/>
  <c r="H171" i="21"/>
  <c r="F171" i="21"/>
  <c r="I171" i="21" s="1"/>
  <c r="E171" i="21"/>
  <c r="I170" i="21"/>
  <c r="H170" i="21"/>
  <c r="F170" i="21"/>
  <c r="E170" i="21"/>
  <c r="H169" i="21"/>
  <c r="F169" i="21"/>
  <c r="I169" i="21" s="1"/>
  <c r="E169" i="21"/>
  <c r="H168" i="21"/>
  <c r="F168" i="21"/>
  <c r="I168" i="21" s="1"/>
  <c r="E168" i="21"/>
  <c r="H167" i="21"/>
  <c r="F167" i="21"/>
  <c r="I167" i="21" s="1"/>
  <c r="E167" i="21"/>
  <c r="H166" i="21"/>
  <c r="F166" i="21"/>
  <c r="I166" i="21" s="1"/>
  <c r="E166" i="21"/>
  <c r="H165" i="21"/>
  <c r="F165" i="21"/>
  <c r="I165" i="21" s="1"/>
  <c r="E165" i="21"/>
  <c r="H164" i="21"/>
  <c r="F164" i="21"/>
  <c r="I164" i="21" s="1"/>
  <c r="E164" i="21"/>
  <c r="H163" i="21"/>
  <c r="F163" i="21"/>
  <c r="I163" i="21" s="1"/>
  <c r="E163" i="21"/>
  <c r="H162" i="21"/>
  <c r="F162" i="21"/>
  <c r="I162" i="21" s="1"/>
  <c r="E162" i="21"/>
  <c r="H161" i="21"/>
  <c r="F161" i="21"/>
  <c r="I161" i="21" s="1"/>
  <c r="E161" i="21"/>
  <c r="H160" i="21"/>
  <c r="F160" i="21"/>
  <c r="I160" i="21" s="1"/>
  <c r="E160" i="21"/>
  <c r="H159" i="21"/>
  <c r="F159" i="21"/>
  <c r="I159" i="21" s="1"/>
  <c r="E159" i="21"/>
  <c r="H158" i="21"/>
  <c r="F158" i="21"/>
  <c r="I158" i="21" s="1"/>
  <c r="E158" i="21"/>
  <c r="H157" i="21"/>
  <c r="F157" i="21"/>
  <c r="I157" i="21" s="1"/>
  <c r="E157" i="21"/>
  <c r="H156" i="21"/>
  <c r="F156" i="21"/>
  <c r="I156" i="21" s="1"/>
  <c r="E156" i="21"/>
  <c r="H155" i="21"/>
  <c r="F155" i="21"/>
  <c r="I155" i="21" s="1"/>
  <c r="E155" i="21"/>
  <c r="H154" i="21"/>
  <c r="F154" i="21"/>
  <c r="I154" i="21" s="1"/>
  <c r="E154" i="21"/>
  <c r="H153" i="21"/>
  <c r="F153" i="21"/>
  <c r="I153" i="21" s="1"/>
  <c r="E153" i="21"/>
  <c r="H152" i="21"/>
  <c r="F152" i="21"/>
  <c r="I152" i="21" s="1"/>
  <c r="E152" i="21"/>
  <c r="H151" i="21"/>
  <c r="F151" i="21"/>
  <c r="I151" i="21" s="1"/>
  <c r="E151" i="21"/>
  <c r="H150" i="21"/>
  <c r="F150" i="21"/>
  <c r="I150" i="21" s="1"/>
  <c r="E150" i="21"/>
  <c r="H149" i="21"/>
  <c r="F149" i="21"/>
  <c r="I149" i="21" s="1"/>
  <c r="E149" i="21"/>
  <c r="H148" i="21"/>
  <c r="F148" i="21"/>
  <c r="I148" i="21" s="1"/>
  <c r="E148" i="21"/>
  <c r="H147" i="21"/>
  <c r="F147" i="21"/>
  <c r="I147" i="21" s="1"/>
  <c r="E147" i="21"/>
  <c r="H146" i="21"/>
  <c r="F146" i="21"/>
  <c r="I146" i="21" s="1"/>
  <c r="E146" i="21"/>
  <c r="H145" i="21"/>
  <c r="F145" i="21"/>
  <c r="I145" i="21" s="1"/>
  <c r="E145" i="21"/>
  <c r="H144" i="21"/>
  <c r="F144" i="21"/>
  <c r="I144" i="21" s="1"/>
  <c r="E144" i="21"/>
  <c r="H143" i="21"/>
  <c r="F143" i="21"/>
  <c r="I143" i="21" s="1"/>
  <c r="E143" i="21"/>
  <c r="H142" i="21"/>
  <c r="F142" i="21"/>
  <c r="I142" i="21" s="1"/>
  <c r="E142" i="21"/>
  <c r="H141" i="21"/>
  <c r="F141" i="21"/>
  <c r="I141" i="21" s="1"/>
  <c r="E141" i="21"/>
  <c r="H140" i="21"/>
  <c r="F140" i="21"/>
  <c r="I140" i="21" s="1"/>
  <c r="E140" i="21"/>
  <c r="H139" i="21"/>
  <c r="F139" i="21"/>
  <c r="I139" i="21" s="1"/>
  <c r="E139" i="21"/>
  <c r="H138" i="21"/>
  <c r="F138" i="21"/>
  <c r="I138" i="21" s="1"/>
  <c r="E138" i="21"/>
  <c r="H137" i="21"/>
  <c r="F137" i="21"/>
  <c r="I137" i="21" s="1"/>
  <c r="E137" i="21"/>
  <c r="H136" i="21"/>
  <c r="F136" i="21"/>
  <c r="I136" i="21" s="1"/>
  <c r="E136" i="21"/>
  <c r="H135" i="21"/>
  <c r="F135" i="21"/>
  <c r="I135" i="21" s="1"/>
  <c r="E135" i="21"/>
  <c r="H134" i="21"/>
  <c r="F134" i="21"/>
  <c r="I134" i="21" s="1"/>
  <c r="E134" i="21"/>
  <c r="H133" i="21"/>
  <c r="F133" i="21"/>
  <c r="I133" i="21" s="1"/>
  <c r="E133" i="21"/>
  <c r="H132" i="21"/>
  <c r="F132" i="21"/>
  <c r="I132" i="21" s="1"/>
  <c r="E132" i="21"/>
  <c r="H131" i="21"/>
  <c r="F131" i="21"/>
  <c r="I131" i="21" s="1"/>
  <c r="E131" i="21"/>
  <c r="H130" i="21"/>
  <c r="F130" i="21"/>
  <c r="I130" i="21" s="1"/>
  <c r="E130" i="21"/>
  <c r="H129" i="21"/>
  <c r="F129" i="21"/>
  <c r="I129" i="21" s="1"/>
  <c r="E129" i="21"/>
  <c r="H128" i="21"/>
  <c r="F128" i="21"/>
  <c r="I128" i="21" s="1"/>
  <c r="E128" i="21"/>
  <c r="H127" i="21"/>
  <c r="F127" i="21"/>
  <c r="I127" i="21" s="1"/>
  <c r="E127" i="21"/>
  <c r="H126" i="21"/>
  <c r="F126" i="21"/>
  <c r="I126" i="21" s="1"/>
  <c r="E126" i="21"/>
  <c r="H125" i="21"/>
  <c r="F125" i="21"/>
  <c r="I125" i="21" s="1"/>
  <c r="E125" i="21"/>
  <c r="H124" i="21"/>
  <c r="F124" i="21"/>
  <c r="I124" i="21" s="1"/>
  <c r="E124" i="21"/>
  <c r="H123" i="21"/>
  <c r="F123" i="21"/>
  <c r="I123" i="21" s="1"/>
  <c r="E123" i="21"/>
  <c r="H122" i="21"/>
  <c r="F122" i="21"/>
  <c r="I122" i="21" s="1"/>
  <c r="E122" i="21"/>
  <c r="H121" i="21"/>
  <c r="F121" i="21"/>
  <c r="I121" i="21" s="1"/>
  <c r="E121" i="21"/>
  <c r="H120" i="21"/>
  <c r="F120" i="21"/>
  <c r="I120" i="21" s="1"/>
  <c r="E120" i="21"/>
  <c r="H119" i="21"/>
  <c r="F119" i="21"/>
  <c r="I119" i="21" s="1"/>
  <c r="E119" i="21"/>
  <c r="H118" i="21"/>
  <c r="F118" i="21"/>
  <c r="I118" i="21" s="1"/>
  <c r="E118" i="21"/>
  <c r="H117" i="21"/>
  <c r="F117" i="21"/>
  <c r="I117" i="21" s="1"/>
  <c r="E117" i="21"/>
  <c r="H116" i="21"/>
  <c r="F116" i="21"/>
  <c r="I116" i="21" s="1"/>
  <c r="E116" i="21"/>
  <c r="H115" i="21"/>
  <c r="F115" i="21"/>
  <c r="I115" i="21" s="1"/>
  <c r="E115" i="21"/>
  <c r="H114" i="21"/>
  <c r="F114" i="21"/>
  <c r="I114" i="21" s="1"/>
  <c r="E114" i="21"/>
  <c r="H113" i="21"/>
  <c r="F113" i="21"/>
  <c r="I113" i="21" s="1"/>
  <c r="E113" i="21"/>
  <c r="H112" i="21"/>
  <c r="F112" i="21"/>
  <c r="I112" i="21" s="1"/>
  <c r="E112" i="21"/>
  <c r="H111" i="21"/>
  <c r="F111" i="21"/>
  <c r="I111" i="21" s="1"/>
  <c r="E111" i="21"/>
  <c r="H110" i="21"/>
  <c r="F110" i="21"/>
  <c r="I110" i="21" s="1"/>
  <c r="E110" i="21"/>
  <c r="H109" i="21"/>
  <c r="F109" i="21"/>
  <c r="I109" i="21" s="1"/>
  <c r="E109" i="21"/>
  <c r="H108" i="21"/>
  <c r="F108" i="21"/>
  <c r="I108" i="21" s="1"/>
  <c r="E108" i="21"/>
  <c r="H107" i="21"/>
  <c r="F107" i="21"/>
  <c r="I107" i="21" s="1"/>
  <c r="E107" i="21"/>
  <c r="H106" i="21"/>
  <c r="F106" i="21"/>
  <c r="I106" i="21" s="1"/>
  <c r="E106" i="21"/>
  <c r="H105" i="21"/>
  <c r="F105" i="21"/>
  <c r="I105" i="21" s="1"/>
  <c r="E105" i="21"/>
  <c r="H104" i="21"/>
  <c r="F104" i="21"/>
  <c r="I104" i="21" s="1"/>
  <c r="E104" i="21"/>
  <c r="I103" i="21"/>
  <c r="H103" i="21"/>
  <c r="F103" i="21"/>
  <c r="E103" i="21"/>
  <c r="H102" i="21"/>
  <c r="F102" i="21"/>
  <c r="I102" i="21" s="1"/>
  <c r="E102" i="21"/>
  <c r="I101" i="21"/>
  <c r="H101" i="21"/>
  <c r="F101" i="21"/>
  <c r="E101" i="21"/>
  <c r="H100" i="21"/>
  <c r="F100" i="21"/>
  <c r="I100" i="21" s="1"/>
  <c r="E100" i="21"/>
  <c r="H99" i="21"/>
  <c r="F99" i="21"/>
  <c r="I99" i="21" s="1"/>
  <c r="E99" i="21"/>
  <c r="H98" i="21"/>
  <c r="F98" i="21"/>
  <c r="I98" i="21" s="1"/>
  <c r="E98" i="21"/>
  <c r="H97" i="21"/>
  <c r="F97" i="21"/>
  <c r="I97" i="21" s="1"/>
  <c r="E97" i="21"/>
  <c r="H96" i="21"/>
  <c r="F96" i="21"/>
  <c r="I96" i="21" s="1"/>
  <c r="E96" i="21"/>
  <c r="F95" i="21"/>
  <c r="I95" i="21" s="1"/>
  <c r="E95" i="21"/>
  <c r="H95" i="21" s="1"/>
  <c r="H94" i="21"/>
  <c r="F94" i="21"/>
  <c r="I94" i="21" s="1"/>
  <c r="E94" i="21"/>
  <c r="H93" i="21"/>
  <c r="F93" i="21"/>
  <c r="I93" i="21" s="1"/>
  <c r="E93" i="21"/>
  <c r="H92" i="21"/>
  <c r="F92" i="21"/>
  <c r="I92" i="21" s="1"/>
  <c r="E92" i="21"/>
  <c r="H91" i="21"/>
  <c r="F91" i="21"/>
  <c r="I91" i="21" s="1"/>
  <c r="E91" i="21"/>
  <c r="H90" i="21"/>
  <c r="F90" i="21"/>
  <c r="I90" i="21" s="1"/>
  <c r="E90" i="21"/>
  <c r="H89" i="21"/>
  <c r="F89" i="21"/>
  <c r="I89" i="21" s="1"/>
  <c r="E89" i="21"/>
  <c r="H88" i="21"/>
  <c r="F88" i="21"/>
  <c r="I88" i="21" s="1"/>
  <c r="E88" i="21"/>
  <c r="H87" i="21"/>
  <c r="F87" i="21"/>
  <c r="I87" i="21" s="1"/>
  <c r="E87" i="21"/>
  <c r="H86" i="21"/>
  <c r="F86" i="21"/>
  <c r="I86" i="21" s="1"/>
  <c r="E86" i="21"/>
  <c r="H85" i="21"/>
  <c r="F85" i="21"/>
  <c r="I85" i="21" s="1"/>
  <c r="E85" i="21"/>
  <c r="H84" i="21"/>
  <c r="F84" i="21"/>
  <c r="I84" i="21" s="1"/>
  <c r="E84" i="21"/>
  <c r="H83" i="21"/>
  <c r="F83" i="21"/>
  <c r="I83" i="21" s="1"/>
  <c r="E83" i="21"/>
  <c r="H82" i="21"/>
  <c r="F82" i="21"/>
  <c r="I82" i="21" s="1"/>
  <c r="E82" i="21"/>
  <c r="I81" i="21"/>
  <c r="H81" i="21"/>
  <c r="F81" i="21"/>
  <c r="E81" i="21"/>
  <c r="H80" i="21"/>
  <c r="F80" i="21"/>
  <c r="I80" i="21" s="1"/>
  <c r="E80" i="21"/>
  <c r="H79" i="21"/>
  <c r="F79" i="21"/>
  <c r="I79" i="21" s="1"/>
  <c r="E79" i="21"/>
  <c r="H78" i="21"/>
  <c r="F78" i="21"/>
  <c r="I78" i="21" s="1"/>
  <c r="E78" i="21"/>
  <c r="H77" i="21"/>
  <c r="F77" i="21"/>
  <c r="I77" i="21" s="1"/>
  <c r="E77" i="21"/>
  <c r="H76" i="21"/>
  <c r="F76" i="21"/>
  <c r="I76" i="21" s="1"/>
  <c r="E76" i="21"/>
  <c r="H75" i="21"/>
  <c r="F75" i="21"/>
  <c r="I75" i="21" s="1"/>
  <c r="E75" i="21"/>
  <c r="H74" i="21"/>
  <c r="F74" i="21"/>
  <c r="I74" i="21" s="1"/>
  <c r="E74" i="21"/>
  <c r="H73" i="21"/>
  <c r="F73" i="21"/>
  <c r="I73" i="21" s="1"/>
  <c r="E73" i="21"/>
  <c r="H72" i="21"/>
  <c r="F72" i="21"/>
  <c r="I72" i="21" s="1"/>
  <c r="E72" i="21"/>
  <c r="H71" i="21"/>
  <c r="F71" i="21"/>
  <c r="I71" i="21" s="1"/>
  <c r="E71" i="21"/>
  <c r="H70" i="21"/>
  <c r="F70" i="21"/>
  <c r="I70" i="21" s="1"/>
  <c r="E70" i="21"/>
  <c r="H69" i="21"/>
  <c r="F69" i="21"/>
  <c r="I69" i="21" s="1"/>
  <c r="E69" i="21"/>
  <c r="H68" i="21"/>
  <c r="F68" i="21"/>
  <c r="I68" i="21" s="1"/>
  <c r="E68" i="21"/>
  <c r="H67" i="21"/>
  <c r="F67" i="21"/>
  <c r="I67" i="21" s="1"/>
  <c r="E67" i="21"/>
  <c r="H66" i="21"/>
  <c r="F66" i="21"/>
  <c r="I66" i="21" s="1"/>
  <c r="E66" i="21"/>
  <c r="H65" i="21"/>
  <c r="F65" i="21"/>
  <c r="I65" i="21" s="1"/>
  <c r="E65" i="21"/>
  <c r="H64" i="21"/>
  <c r="F64" i="21"/>
  <c r="I64" i="21" s="1"/>
  <c r="E64" i="21"/>
  <c r="H63" i="21"/>
  <c r="F63" i="21"/>
  <c r="I63" i="21" s="1"/>
  <c r="E63" i="21"/>
  <c r="H62" i="21"/>
  <c r="F62" i="21"/>
  <c r="I62" i="21" s="1"/>
  <c r="E62" i="21"/>
  <c r="H61" i="21"/>
  <c r="F61" i="21"/>
  <c r="I61" i="21" s="1"/>
  <c r="E61" i="21"/>
  <c r="H60" i="21"/>
  <c r="F60" i="21"/>
  <c r="I60" i="21" s="1"/>
  <c r="E60" i="21"/>
  <c r="H59" i="21"/>
  <c r="F59" i="21"/>
  <c r="I59" i="21" s="1"/>
  <c r="E59" i="21"/>
  <c r="H58" i="21"/>
  <c r="F58" i="21"/>
  <c r="I58" i="21" s="1"/>
  <c r="E58" i="21"/>
  <c r="H57" i="21"/>
  <c r="F57" i="21"/>
  <c r="I57" i="21" s="1"/>
  <c r="E57" i="21"/>
  <c r="H56" i="21"/>
  <c r="F56" i="21"/>
  <c r="I56" i="21" s="1"/>
  <c r="E56" i="21"/>
  <c r="H55" i="21"/>
  <c r="F55" i="21"/>
  <c r="I55" i="21" s="1"/>
  <c r="E55" i="21"/>
  <c r="H54" i="21"/>
  <c r="F54" i="21"/>
  <c r="I54" i="21" s="1"/>
  <c r="E54" i="21"/>
  <c r="H53" i="21"/>
  <c r="F53" i="21"/>
  <c r="I53" i="21" s="1"/>
  <c r="E53" i="21"/>
  <c r="H52" i="21"/>
  <c r="F52" i="21"/>
  <c r="I52" i="21" s="1"/>
  <c r="E52" i="21"/>
  <c r="H51" i="21"/>
  <c r="F51" i="21"/>
  <c r="I51" i="21" s="1"/>
  <c r="E51" i="21"/>
  <c r="H50" i="21"/>
  <c r="F50" i="21"/>
  <c r="I50" i="21" s="1"/>
  <c r="E50" i="21"/>
  <c r="H49" i="21"/>
  <c r="F49" i="21"/>
  <c r="I49" i="21" s="1"/>
  <c r="E49" i="21"/>
  <c r="H48" i="21"/>
  <c r="F48" i="21"/>
  <c r="I48" i="21" s="1"/>
  <c r="E48" i="21"/>
  <c r="H47" i="21"/>
  <c r="F47" i="21"/>
  <c r="I47" i="21" s="1"/>
  <c r="E47" i="21"/>
  <c r="H46" i="21"/>
  <c r="F46" i="21"/>
  <c r="I46" i="21" s="1"/>
  <c r="E46" i="21"/>
  <c r="H45" i="21"/>
  <c r="F45" i="21"/>
  <c r="I45" i="21" s="1"/>
  <c r="E45" i="21"/>
  <c r="H44" i="21"/>
  <c r="F44" i="21"/>
  <c r="I44" i="21" s="1"/>
  <c r="E44" i="21"/>
  <c r="H43" i="21"/>
  <c r="F43" i="21"/>
  <c r="I43" i="21" s="1"/>
  <c r="E43" i="21"/>
  <c r="H42" i="21"/>
  <c r="F42" i="21"/>
  <c r="I42" i="21" s="1"/>
  <c r="E42" i="21"/>
  <c r="H41" i="21"/>
  <c r="F41" i="21"/>
  <c r="I41" i="21" s="1"/>
  <c r="E41" i="21"/>
  <c r="H40" i="21"/>
  <c r="F40" i="21"/>
  <c r="I40" i="21" s="1"/>
  <c r="E40" i="21"/>
  <c r="H39" i="21"/>
  <c r="F39" i="21"/>
  <c r="I39" i="21" s="1"/>
  <c r="E39" i="21"/>
  <c r="H38" i="21"/>
  <c r="F38" i="21"/>
  <c r="I38" i="21" s="1"/>
  <c r="E38" i="21"/>
  <c r="H37" i="21"/>
  <c r="F37" i="21"/>
  <c r="I37" i="21" s="1"/>
  <c r="E37" i="21"/>
  <c r="H36" i="21"/>
  <c r="F36" i="21"/>
  <c r="I36" i="21" s="1"/>
  <c r="E36" i="21"/>
  <c r="H35" i="21"/>
  <c r="F35" i="21"/>
  <c r="I35" i="21" s="1"/>
  <c r="E35" i="21"/>
  <c r="H34" i="21"/>
  <c r="F34" i="21"/>
  <c r="I34" i="21" s="1"/>
  <c r="E34" i="21"/>
  <c r="H33" i="21"/>
  <c r="F33" i="21"/>
  <c r="I33" i="21" s="1"/>
  <c r="E33" i="21"/>
  <c r="H32" i="21"/>
  <c r="F32" i="21"/>
  <c r="I32" i="21" s="1"/>
  <c r="E32" i="21"/>
  <c r="H31" i="21"/>
  <c r="F31" i="21"/>
  <c r="I31" i="21" s="1"/>
  <c r="E31" i="21"/>
  <c r="H30" i="21"/>
  <c r="F30" i="21"/>
  <c r="I30" i="21" s="1"/>
  <c r="E30" i="21"/>
  <c r="H29" i="21"/>
  <c r="F29" i="21"/>
  <c r="I29" i="21" s="1"/>
  <c r="E29" i="21"/>
  <c r="H28" i="21"/>
  <c r="F28" i="21"/>
  <c r="I28" i="21" s="1"/>
  <c r="E28" i="21"/>
  <c r="H27" i="21"/>
  <c r="F27" i="21"/>
  <c r="I27" i="21" s="1"/>
  <c r="E27" i="21"/>
  <c r="H26" i="21"/>
  <c r="F26" i="21"/>
  <c r="I26" i="21" s="1"/>
  <c r="E26" i="21"/>
  <c r="H25" i="21"/>
  <c r="F25" i="21"/>
  <c r="I25" i="21" s="1"/>
  <c r="E25" i="21"/>
  <c r="H24" i="21"/>
  <c r="F24" i="21"/>
  <c r="I24" i="21" s="1"/>
  <c r="E24" i="21"/>
  <c r="H23" i="21"/>
  <c r="F23" i="21"/>
  <c r="I23" i="21" s="1"/>
  <c r="E23" i="21"/>
  <c r="H22" i="21"/>
  <c r="F22" i="21"/>
  <c r="I22" i="21" s="1"/>
  <c r="E22" i="21"/>
  <c r="H21" i="21"/>
  <c r="F21" i="21"/>
  <c r="I21" i="21" s="1"/>
  <c r="E21" i="21"/>
  <c r="H20" i="21"/>
  <c r="F20" i="21"/>
  <c r="I20" i="21" s="1"/>
  <c r="E20" i="21"/>
  <c r="H19" i="21"/>
  <c r="F19" i="21"/>
  <c r="I19" i="21" s="1"/>
  <c r="E19" i="21"/>
  <c r="H18" i="21"/>
  <c r="F18" i="21"/>
  <c r="I18" i="21" s="1"/>
  <c r="E18" i="21"/>
  <c r="H17" i="21"/>
  <c r="F17" i="21"/>
  <c r="I17" i="21" s="1"/>
  <c r="E17" i="21"/>
  <c r="H16" i="21"/>
  <c r="F16" i="21"/>
  <c r="I16" i="21" s="1"/>
  <c r="E16" i="21"/>
  <c r="H15" i="21"/>
  <c r="F15" i="21"/>
  <c r="I15" i="21" s="1"/>
  <c r="E15" i="21"/>
  <c r="H14" i="21"/>
  <c r="F14" i="21"/>
  <c r="I14" i="21" s="1"/>
  <c r="E14" i="21"/>
  <c r="H13" i="21"/>
  <c r="F13" i="21"/>
  <c r="I13" i="21" s="1"/>
  <c r="E13" i="21"/>
  <c r="B11" i="21"/>
  <c r="F363" i="20"/>
  <c r="I363" i="20" s="1"/>
  <c r="E363" i="20"/>
  <c r="H363" i="20" s="1"/>
  <c r="F362" i="20"/>
  <c r="I362" i="20" s="1"/>
  <c r="E362" i="20"/>
  <c r="H362" i="20" s="1"/>
  <c r="F361" i="20"/>
  <c r="I361" i="20" s="1"/>
  <c r="E361" i="20"/>
  <c r="H361" i="20" s="1"/>
  <c r="F360" i="20"/>
  <c r="I360" i="20" s="1"/>
  <c r="E360" i="20"/>
  <c r="H360" i="20" s="1"/>
  <c r="F359" i="20"/>
  <c r="I359" i="20" s="1"/>
  <c r="E359" i="20"/>
  <c r="H359" i="20" s="1"/>
  <c r="F358" i="20"/>
  <c r="I358" i="20" s="1"/>
  <c r="E358" i="20"/>
  <c r="H358" i="20" s="1"/>
  <c r="F357" i="20"/>
  <c r="I357" i="20" s="1"/>
  <c r="E357" i="20"/>
  <c r="H357" i="20" s="1"/>
  <c r="F356" i="20"/>
  <c r="I356" i="20" s="1"/>
  <c r="E356" i="20"/>
  <c r="H356" i="20" s="1"/>
  <c r="F355" i="20"/>
  <c r="I355" i="20" s="1"/>
  <c r="E355" i="20"/>
  <c r="H355" i="20" s="1"/>
  <c r="F354" i="20"/>
  <c r="I354" i="20" s="1"/>
  <c r="E354" i="20"/>
  <c r="H354" i="20" s="1"/>
  <c r="F353" i="20"/>
  <c r="I353" i="20" s="1"/>
  <c r="E353" i="20"/>
  <c r="H353" i="20" s="1"/>
  <c r="F352" i="20"/>
  <c r="I352" i="20" s="1"/>
  <c r="E352" i="20"/>
  <c r="H352" i="20" s="1"/>
  <c r="F351" i="20"/>
  <c r="I351" i="20" s="1"/>
  <c r="E351" i="20"/>
  <c r="H351" i="20" s="1"/>
  <c r="F350" i="20"/>
  <c r="I350" i="20" s="1"/>
  <c r="E350" i="20"/>
  <c r="H350" i="20" s="1"/>
  <c r="F349" i="20"/>
  <c r="I349" i="20" s="1"/>
  <c r="E349" i="20"/>
  <c r="H349" i="20" s="1"/>
  <c r="F348" i="20"/>
  <c r="I348" i="20" s="1"/>
  <c r="E348" i="20"/>
  <c r="H348" i="20" s="1"/>
  <c r="F347" i="20"/>
  <c r="I347" i="20" s="1"/>
  <c r="E347" i="20"/>
  <c r="H347" i="20" s="1"/>
  <c r="F346" i="20"/>
  <c r="I346" i="20" s="1"/>
  <c r="E346" i="20"/>
  <c r="H346" i="20" s="1"/>
  <c r="F345" i="20"/>
  <c r="I345" i="20" s="1"/>
  <c r="E345" i="20"/>
  <c r="H345" i="20" s="1"/>
  <c r="F344" i="20"/>
  <c r="I344" i="20" s="1"/>
  <c r="E344" i="20"/>
  <c r="H344" i="20" s="1"/>
  <c r="F343" i="20"/>
  <c r="I343" i="20" s="1"/>
  <c r="E343" i="20"/>
  <c r="H343" i="20" s="1"/>
  <c r="F342" i="20"/>
  <c r="I342" i="20" s="1"/>
  <c r="E342" i="20"/>
  <c r="H342" i="20" s="1"/>
  <c r="F341" i="20"/>
  <c r="I341" i="20" s="1"/>
  <c r="E341" i="20"/>
  <c r="H341" i="20" s="1"/>
  <c r="F340" i="20"/>
  <c r="I340" i="20" s="1"/>
  <c r="E340" i="20"/>
  <c r="H340" i="20" s="1"/>
  <c r="F339" i="20"/>
  <c r="I339" i="20" s="1"/>
  <c r="E339" i="20"/>
  <c r="H339" i="20" s="1"/>
  <c r="F338" i="20"/>
  <c r="I338" i="20" s="1"/>
  <c r="E338" i="20"/>
  <c r="H338" i="20" s="1"/>
  <c r="F337" i="20"/>
  <c r="I337" i="20" s="1"/>
  <c r="E337" i="20"/>
  <c r="H337" i="20" s="1"/>
  <c r="F336" i="20"/>
  <c r="I336" i="20" s="1"/>
  <c r="E336" i="20"/>
  <c r="H336" i="20" s="1"/>
  <c r="F335" i="20"/>
  <c r="I335" i="20" s="1"/>
  <c r="E335" i="20"/>
  <c r="H335" i="20" s="1"/>
  <c r="F334" i="20"/>
  <c r="I334" i="20" s="1"/>
  <c r="E334" i="20"/>
  <c r="H334" i="20" s="1"/>
  <c r="F333" i="20"/>
  <c r="I333" i="20" s="1"/>
  <c r="E333" i="20"/>
  <c r="H333" i="20" s="1"/>
  <c r="F332" i="20"/>
  <c r="I332" i="20" s="1"/>
  <c r="E332" i="20"/>
  <c r="H332" i="20" s="1"/>
  <c r="F331" i="20"/>
  <c r="I331" i="20" s="1"/>
  <c r="E331" i="20"/>
  <c r="H331" i="20" s="1"/>
  <c r="F330" i="20"/>
  <c r="I330" i="20" s="1"/>
  <c r="E330" i="20"/>
  <c r="H330" i="20" s="1"/>
  <c r="F329" i="20"/>
  <c r="I329" i="20" s="1"/>
  <c r="E329" i="20"/>
  <c r="H329" i="20" s="1"/>
  <c r="F328" i="20"/>
  <c r="I328" i="20" s="1"/>
  <c r="E328" i="20"/>
  <c r="H328" i="20" s="1"/>
  <c r="F327" i="20"/>
  <c r="I327" i="20" s="1"/>
  <c r="E327" i="20"/>
  <c r="H327" i="20" s="1"/>
  <c r="F326" i="20"/>
  <c r="I326" i="20" s="1"/>
  <c r="E326" i="20"/>
  <c r="H326" i="20" s="1"/>
  <c r="F325" i="20"/>
  <c r="I325" i="20" s="1"/>
  <c r="E325" i="20"/>
  <c r="H325" i="20" s="1"/>
  <c r="F324" i="20"/>
  <c r="I324" i="20" s="1"/>
  <c r="E324" i="20"/>
  <c r="H324" i="20" s="1"/>
  <c r="F323" i="20"/>
  <c r="I323" i="20" s="1"/>
  <c r="E323" i="20"/>
  <c r="H323" i="20" s="1"/>
  <c r="F322" i="20"/>
  <c r="I322" i="20" s="1"/>
  <c r="E322" i="20"/>
  <c r="H322" i="20" s="1"/>
  <c r="F321" i="20"/>
  <c r="I321" i="20" s="1"/>
  <c r="E321" i="20"/>
  <c r="H321" i="20" s="1"/>
  <c r="F320" i="20"/>
  <c r="I320" i="20" s="1"/>
  <c r="E320" i="20"/>
  <c r="H320" i="20" s="1"/>
  <c r="F319" i="20"/>
  <c r="I319" i="20" s="1"/>
  <c r="E319" i="20"/>
  <c r="H319" i="20" s="1"/>
  <c r="F318" i="20"/>
  <c r="I318" i="20" s="1"/>
  <c r="E318" i="20"/>
  <c r="H318" i="20" s="1"/>
  <c r="F317" i="20"/>
  <c r="I317" i="20" s="1"/>
  <c r="E317" i="20"/>
  <c r="H317" i="20" s="1"/>
  <c r="F316" i="20"/>
  <c r="I316" i="20" s="1"/>
  <c r="E316" i="20"/>
  <c r="H316" i="20" s="1"/>
  <c r="F315" i="20"/>
  <c r="I315" i="20" s="1"/>
  <c r="E315" i="20"/>
  <c r="H315" i="20" s="1"/>
  <c r="F314" i="20"/>
  <c r="I314" i="20" s="1"/>
  <c r="E314" i="20"/>
  <c r="H314" i="20" s="1"/>
  <c r="F313" i="20"/>
  <c r="I313" i="20" s="1"/>
  <c r="E313" i="20"/>
  <c r="H313" i="20" s="1"/>
  <c r="F312" i="20"/>
  <c r="I312" i="20" s="1"/>
  <c r="E312" i="20"/>
  <c r="H312" i="20" s="1"/>
  <c r="F311" i="20"/>
  <c r="I311" i="20" s="1"/>
  <c r="E311" i="20"/>
  <c r="H311" i="20" s="1"/>
  <c r="F310" i="20"/>
  <c r="I310" i="20" s="1"/>
  <c r="E310" i="20"/>
  <c r="H310" i="20" s="1"/>
  <c r="F309" i="20"/>
  <c r="I309" i="20" s="1"/>
  <c r="E309" i="20"/>
  <c r="H309" i="20" s="1"/>
  <c r="F308" i="20"/>
  <c r="I308" i="20" s="1"/>
  <c r="E308" i="20"/>
  <c r="H308" i="20" s="1"/>
  <c r="F307" i="20"/>
  <c r="I307" i="20" s="1"/>
  <c r="E307" i="20"/>
  <c r="H307" i="20" s="1"/>
  <c r="F306" i="20"/>
  <c r="I306" i="20" s="1"/>
  <c r="E306" i="20"/>
  <c r="H306" i="20" s="1"/>
  <c r="F305" i="20"/>
  <c r="I305" i="20" s="1"/>
  <c r="E305" i="20"/>
  <c r="H305" i="20" s="1"/>
  <c r="F304" i="20"/>
  <c r="I304" i="20" s="1"/>
  <c r="E304" i="20"/>
  <c r="H304" i="20" s="1"/>
  <c r="F303" i="20"/>
  <c r="I303" i="20" s="1"/>
  <c r="E303" i="20"/>
  <c r="H303" i="20" s="1"/>
  <c r="F302" i="20"/>
  <c r="I302" i="20" s="1"/>
  <c r="E302" i="20"/>
  <c r="H302" i="20" s="1"/>
  <c r="F301" i="20"/>
  <c r="I301" i="20" s="1"/>
  <c r="E301" i="20"/>
  <c r="H301" i="20" s="1"/>
  <c r="F300" i="20"/>
  <c r="I300" i="20" s="1"/>
  <c r="E300" i="20"/>
  <c r="H300" i="20" s="1"/>
  <c r="F299" i="20"/>
  <c r="I299" i="20" s="1"/>
  <c r="E299" i="20"/>
  <c r="H299" i="20" s="1"/>
  <c r="F298" i="20"/>
  <c r="I298" i="20" s="1"/>
  <c r="E298" i="20"/>
  <c r="H298" i="20" s="1"/>
  <c r="F297" i="20"/>
  <c r="I297" i="20" s="1"/>
  <c r="E297" i="20"/>
  <c r="H297" i="20" s="1"/>
  <c r="F296" i="20"/>
  <c r="I296" i="20" s="1"/>
  <c r="E296" i="20"/>
  <c r="H296" i="20" s="1"/>
  <c r="F295" i="20"/>
  <c r="I295" i="20" s="1"/>
  <c r="E295" i="20"/>
  <c r="H295" i="20" s="1"/>
  <c r="F294" i="20"/>
  <c r="I294" i="20" s="1"/>
  <c r="E294" i="20"/>
  <c r="H294" i="20" s="1"/>
  <c r="F293" i="20"/>
  <c r="I293" i="20" s="1"/>
  <c r="E293" i="20"/>
  <c r="H293" i="20" s="1"/>
  <c r="F292" i="20"/>
  <c r="I292" i="20" s="1"/>
  <c r="E292" i="20"/>
  <c r="H292" i="20" s="1"/>
  <c r="F291" i="20"/>
  <c r="I291" i="20" s="1"/>
  <c r="E291" i="20"/>
  <c r="H291" i="20" s="1"/>
  <c r="F290" i="20"/>
  <c r="I290" i="20" s="1"/>
  <c r="E290" i="20"/>
  <c r="H290" i="20" s="1"/>
  <c r="F289" i="20"/>
  <c r="I289" i="20" s="1"/>
  <c r="E289" i="20"/>
  <c r="H289" i="20" s="1"/>
  <c r="F288" i="20"/>
  <c r="I288" i="20" s="1"/>
  <c r="E288" i="20"/>
  <c r="H288" i="20" s="1"/>
  <c r="F287" i="20"/>
  <c r="I287" i="20" s="1"/>
  <c r="E287" i="20"/>
  <c r="H287" i="20" s="1"/>
  <c r="F286" i="20"/>
  <c r="I286" i="20" s="1"/>
  <c r="E286" i="20"/>
  <c r="H286" i="20" s="1"/>
  <c r="F285" i="20"/>
  <c r="I285" i="20" s="1"/>
  <c r="E285" i="20"/>
  <c r="H285" i="20" s="1"/>
  <c r="F284" i="20"/>
  <c r="I284" i="20" s="1"/>
  <c r="E284" i="20"/>
  <c r="H284" i="20" s="1"/>
  <c r="F283" i="20"/>
  <c r="I283" i="20" s="1"/>
  <c r="E283" i="20"/>
  <c r="H283" i="20" s="1"/>
  <c r="F282" i="20"/>
  <c r="I282" i="20" s="1"/>
  <c r="E282" i="20"/>
  <c r="H282" i="20" s="1"/>
  <c r="F281" i="20"/>
  <c r="I281" i="20" s="1"/>
  <c r="E281" i="20"/>
  <c r="H281" i="20" s="1"/>
  <c r="F280" i="20"/>
  <c r="I280" i="20" s="1"/>
  <c r="E280" i="20"/>
  <c r="H280" i="20" s="1"/>
  <c r="F279" i="20"/>
  <c r="I279" i="20" s="1"/>
  <c r="E279" i="20"/>
  <c r="H279" i="20" s="1"/>
  <c r="F278" i="20"/>
  <c r="I278" i="20" s="1"/>
  <c r="E278" i="20"/>
  <c r="H278" i="20" s="1"/>
  <c r="I277" i="20"/>
  <c r="F277" i="20"/>
  <c r="E277" i="20"/>
  <c r="H277" i="20" s="1"/>
  <c r="I276" i="20"/>
  <c r="F276" i="20"/>
  <c r="E276" i="20"/>
  <c r="H276" i="20" s="1"/>
  <c r="I275" i="20"/>
  <c r="F275" i="20"/>
  <c r="E275" i="20"/>
  <c r="H275" i="20" s="1"/>
  <c r="F274" i="20"/>
  <c r="I274" i="20" s="1"/>
  <c r="E274" i="20"/>
  <c r="H274" i="20" s="1"/>
  <c r="F273" i="20"/>
  <c r="I273" i="20" s="1"/>
  <c r="E273" i="20"/>
  <c r="H273" i="20" s="1"/>
  <c r="I272" i="20"/>
  <c r="F272" i="20"/>
  <c r="E272" i="20"/>
  <c r="H272" i="20" s="1"/>
  <c r="I271" i="20"/>
  <c r="F271" i="20"/>
  <c r="E271" i="20"/>
  <c r="H271" i="20" s="1"/>
  <c r="F270" i="20"/>
  <c r="I270" i="20" s="1"/>
  <c r="E270" i="20"/>
  <c r="H270" i="20" s="1"/>
  <c r="F269" i="20"/>
  <c r="I269" i="20" s="1"/>
  <c r="E269" i="20"/>
  <c r="H269" i="20" s="1"/>
  <c r="I268" i="20"/>
  <c r="F268" i="20"/>
  <c r="E268" i="20"/>
  <c r="H268" i="20" s="1"/>
  <c r="I267" i="20"/>
  <c r="F267" i="20"/>
  <c r="E267" i="20"/>
  <c r="H267" i="20" s="1"/>
  <c r="F266" i="20"/>
  <c r="I266" i="20" s="1"/>
  <c r="E266" i="20"/>
  <c r="H266" i="20" s="1"/>
  <c r="F265" i="20"/>
  <c r="I265" i="20" s="1"/>
  <c r="E265" i="20"/>
  <c r="H265" i="20" s="1"/>
  <c r="F264" i="20"/>
  <c r="I264" i="20" s="1"/>
  <c r="E264" i="20"/>
  <c r="H264" i="20" s="1"/>
  <c r="I263" i="20"/>
  <c r="F263" i="20"/>
  <c r="E263" i="20"/>
  <c r="H263" i="20" s="1"/>
  <c r="F262" i="20"/>
  <c r="I262" i="20" s="1"/>
  <c r="E262" i="20"/>
  <c r="H262" i="20" s="1"/>
  <c r="F261" i="20"/>
  <c r="I261" i="20" s="1"/>
  <c r="E261" i="20"/>
  <c r="H261" i="20" s="1"/>
  <c r="F260" i="20"/>
  <c r="I260" i="20" s="1"/>
  <c r="E260" i="20"/>
  <c r="H260" i="20" s="1"/>
  <c r="I259" i="20"/>
  <c r="F259" i="20"/>
  <c r="E259" i="20"/>
  <c r="H259" i="20" s="1"/>
  <c r="F258" i="20"/>
  <c r="I258" i="20" s="1"/>
  <c r="E258" i="20"/>
  <c r="H258" i="20" s="1"/>
  <c r="F257" i="20"/>
  <c r="I257" i="20" s="1"/>
  <c r="E257" i="20"/>
  <c r="H257" i="20" s="1"/>
  <c r="I256" i="20"/>
  <c r="F256" i="20"/>
  <c r="E256" i="20"/>
  <c r="H256" i="20" s="1"/>
  <c r="I255" i="20"/>
  <c r="F255" i="20"/>
  <c r="E255" i="20"/>
  <c r="H255" i="20" s="1"/>
  <c r="F254" i="20"/>
  <c r="I254" i="20" s="1"/>
  <c r="E254" i="20"/>
  <c r="H254" i="20" s="1"/>
  <c r="F253" i="20"/>
  <c r="I253" i="20" s="1"/>
  <c r="E253" i="20"/>
  <c r="H253" i="20" s="1"/>
  <c r="I252" i="20"/>
  <c r="F252" i="20"/>
  <c r="E252" i="20"/>
  <c r="H252" i="20" s="1"/>
  <c r="I251" i="20"/>
  <c r="F251" i="20"/>
  <c r="E251" i="20"/>
  <c r="H251" i="20" s="1"/>
  <c r="F250" i="20"/>
  <c r="I250" i="20" s="1"/>
  <c r="E250" i="20"/>
  <c r="H250" i="20" s="1"/>
  <c r="F249" i="20"/>
  <c r="I249" i="20" s="1"/>
  <c r="E249" i="20"/>
  <c r="H249" i="20" s="1"/>
  <c r="I248" i="20"/>
  <c r="F248" i="20"/>
  <c r="E248" i="20"/>
  <c r="H248" i="20" s="1"/>
  <c r="I247" i="20"/>
  <c r="F247" i="20"/>
  <c r="E247" i="20"/>
  <c r="H247" i="20" s="1"/>
  <c r="F246" i="20"/>
  <c r="I246" i="20" s="1"/>
  <c r="E246" i="20"/>
  <c r="H246" i="20" s="1"/>
  <c r="F245" i="20"/>
  <c r="I245" i="20" s="1"/>
  <c r="E245" i="20"/>
  <c r="H245" i="20" s="1"/>
  <c r="I244" i="20"/>
  <c r="F244" i="20"/>
  <c r="E244" i="20"/>
  <c r="H244" i="20" s="1"/>
  <c r="I243" i="20"/>
  <c r="F243" i="20"/>
  <c r="E243" i="20"/>
  <c r="H243" i="20" s="1"/>
  <c r="F242" i="20"/>
  <c r="I242" i="20" s="1"/>
  <c r="E242" i="20"/>
  <c r="H242" i="20" s="1"/>
  <c r="F241" i="20"/>
  <c r="I241" i="20" s="1"/>
  <c r="E241" i="20"/>
  <c r="H241" i="20" s="1"/>
  <c r="I240" i="20"/>
  <c r="F240" i="20"/>
  <c r="E240" i="20"/>
  <c r="H240" i="20" s="1"/>
  <c r="I239" i="20"/>
  <c r="F239" i="20"/>
  <c r="E239" i="20"/>
  <c r="H239" i="20" s="1"/>
  <c r="F238" i="20"/>
  <c r="I238" i="20" s="1"/>
  <c r="E238" i="20"/>
  <c r="H238" i="20" s="1"/>
  <c r="F237" i="20"/>
  <c r="I237" i="20" s="1"/>
  <c r="E237" i="20"/>
  <c r="H237" i="20" s="1"/>
  <c r="I236" i="20"/>
  <c r="F236" i="20"/>
  <c r="E236" i="20"/>
  <c r="H236" i="20" s="1"/>
  <c r="I235" i="20"/>
  <c r="F235" i="20"/>
  <c r="E235" i="20"/>
  <c r="H235" i="20" s="1"/>
  <c r="F234" i="20"/>
  <c r="I234" i="20" s="1"/>
  <c r="E234" i="20"/>
  <c r="H234" i="20" s="1"/>
  <c r="F233" i="20"/>
  <c r="I233" i="20" s="1"/>
  <c r="E233" i="20"/>
  <c r="H233" i="20" s="1"/>
  <c r="F232" i="20"/>
  <c r="I232" i="20" s="1"/>
  <c r="E232" i="20"/>
  <c r="H232" i="20" s="1"/>
  <c r="I231" i="20"/>
  <c r="F231" i="20"/>
  <c r="E231" i="20"/>
  <c r="H231" i="20" s="1"/>
  <c r="F230" i="20"/>
  <c r="I230" i="20" s="1"/>
  <c r="E230" i="20"/>
  <c r="H230" i="20" s="1"/>
  <c r="F229" i="20"/>
  <c r="I229" i="20" s="1"/>
  <c r="E229" i="20"/>
  <c r="H229" i="20" s="1"/>
  <c r="I228" i="20"/>
  <c r="F228" i="20"/>
  <c r="E228" i="20"/>
  <c r="H228" i="20" s="1"/>
  <c r="I227" i="20"/>
  <c r="F227" i="20"/>
  <c r="E227" i="20"/>
  <c r="H227" i="20" s="1"/>
  <c r="F226" i="20"/>
  <c r="I226" i="20" s="1"/>
  <c r="E226" i="20"/>
  <c r="H226" i="20" s="1"/>
  <c r="F225" i="20"/>
  <c r="I225" i="20" s="1"/>
  <c r="E225" i="20"/>
  <c r="H225" i="20" s="1"/>
  <c r="I224" i="20"/>
  <c r="F224" i="20"/>
  <c r="E224" i="20"/>
  <c r="H224" i="20" s="1"/>
  <c r="I223" i="20"/>
  <c r="F223" i="20"/>
  <c r="E223" i="20"/>
  <c r="H223" i="20" s="1"/>
  <c r="F222" i="20"/>
  <c r="I222" i="20" s="1"/>
  <c r="E222" i="20"/>
  <c r="H222" i="20" s="1"/>
  <c r="F221" i="20"/>
  <c r="I221" i="20" s="1"/>
  <c r="E221" i="20"/>
  <c r="H221" i="20" s="1"/>
  <c r="F220" i="20"/>
  <c r="I220" i="20" s="1"/>
  <c r="E220" i="20"/>
  <c r="H220" i="20" s="1"/>
  <c r="I219" i="20"/>
  <c r="F219" i="20"/>
  <c r="E219" i="20"/>
  <c r="H219" i="20" s="1"/>
  <c r="F218" i="20"/>
  <c r="I218" i="20" s="1"/>
  <c r="E218" i="20"/>
  <c r="H218" i="20" s="1"/>
  <c r="F217" i="20"/>
  <c r="I217" i="20" s="1"/>
  <c r="E217" i="20"/>
  <c r="H217" i="20" s="1"/>
  <c r="F216" i="20"/>
  <c r="I216" i="20" s="1"/>
  <c r="E216" i="20"/>
  <c r="H216" i="20" s="1"/>
  <c r="I215" i="20"/>
  <c r="F215" i="20"/>
  <c r="E215" i="20"/>
  <c r="H215" i="20" s="1"/>
  <c r="F214" i="20"/>
  <c r="I214" i="20" s="1"/>
  <c r="E214" i="20"/>
  <c r="H214" i="20" s="1"/>
  <c r="F213" i="20"/>
  <c r="I213" i="20" s="1"/>
  <c r="E213" i="20"/>
  <c r="H213" i="20" s="1"/>
  <c r="F212" i="20"/>
  <c r="I212" i="20" s="1"/>
  <c r="E212" i="20"/>
  <c r="H212" i="20" s="1"/>
  <c r="I211" i="20"/>
  <c r="F211" i="20"/>
  <c r="E211" i="20"/>
  <c r="H211" i="20" s="1"/>
  <c r="F210" i="20"/>
  <c r="I210" i="20" s="1"/>
  <c r="E210" i="20"/>
  <c r="H210" i="20" s="1"/>
  <c r="F209" i="20"/>
  <c r="I209" i="20" s="1"/>
  <c r="E209" i="20"/>
  <c r="H209" i="20" s="1"/>
  <c r="F208" i="20"/>
  <c r="I208" i="20" s="1"/>
  <c r="E208" i="20"/>
  <c r="H208" i="20" s="1"/>
  <c r="I207" i="20"/>
  <c r="F207" i="20"/>
  <c r="E207" i="20"/>
  <c r="H207" i="20" s="1"/>
  <c r="F206" i="20"/>
  <c r="I206" i="20" s="1"/>
  <c r="E206" i="20"/>
  <c r="H206" i="20" s="1"/>
  <c r="F205" i="20"/>
  <c r="I205" i="20" s="1"/>
  <c r="E205" i="20"/>
  <c r="H205" i="20" s="1"/>
  <c r="F204" i="20"/>
  <c r="I204" i="20" s="1"/>
  <c r="E204" i="20"/>
  <c r="H204" i="20" s="1"/>
  <c r="I203" i="20"/>
  <c r="F203" i="20"/>
  <c r="E203" i="20"/>
  <c r="H203" i="20" s="1"/>
  <c r="F202" i="20"/>
  <c r="I202" i="20" s="1"/>
  <c r="E202" i="20"/>
  <c r="H202" i="20" s="1"/>
  <c r="F201" i="20"/>
  <c r="I201" i="20" s="1"/>
  <c r="E201" i="20"/>
  <c r="H201" i="20" s="1"/>
  <c r="F200" i="20"/>
  <c r="I200" i="20" s="1"/>
  <c r="E200" i="20"/>
  <c r="H200" i="20" s="1"/>
  <c r="I199" i="20"/>
  <c r="F199" i="20"/>
  <c r="E199" i="20"/>
  <c r="H199" i="20" s="1"/>
  <c r="F198" i="20"/>
  <c r="I198" i="20" s="1"/>
  <c r="E198" i="20"/>
  <c r="H198" i="20" s="1"/>
  <c r="F197" i="20"/>
  <c r="I197" i="20" s="1"/>
  <c r="E197" i="20"/>
  <c r="H197" i="20" s="1"/>
  <c r="F196" i="20"/>
  <c r="I196" i="20" s="1"/>
  <c r="E196" i="20"/>
  <c r="H196" i="20" s="1"/>
  <c r="I195" i="20"/>
  <c r="F195" i="20"/>
  <c r="E195" i="20"/>
  <c r="H195" i="20" s="1"/>
  <c r="I194" i="20"/>
  <c r="H194" i="20"/>
  <c r="F194" i="20"/>
  <c r="E194" i="20"/>
  <c r="I193" i="20"/>
  <c r="H193" i="20"/>
  <c r="F193" i="20"/>
  <c r="E193" i="20"/>
  <c r="I192" i="20"/>
  <c r="H192" i="20"/>
  <c r="F192" i="20"/>
  <c r="E192" i="20"/>
  <c r="I191" i="20"/>
  <c r="H191" i="20"/>
  <c r="F191" i="20"/>
  <c r="E191" i="20"/>
  <c r="I190" i="20"/>
  <c r="H190" i="20"/>
  <c r="F190" i="20"/>
  <c r="E190" i="20"/>
  <c r="I189" i="20"/>
  <c r="H189" i="20"/>
  <c r="F189" i="20"/>
  <c r="E189" i="20"/>
  <c r="I188" i="20"/>
  <c r="H188" i="20"/>
  <c r="F188" i="20"/>
  <c r="E188" i="20"/>
  <c r="I187" i="20"/>
  <c r="H187" i="20"/>
  <c r="F187" i="20"/>
  <c r="E187" i="20"/>
  <c r="I186" i="20"/>
  <c r="H186" i="20"/>
  <c r="F186" i="20"/>
  <c r="E186" i="20"/>
  <c r="I185" i="20"/>
  <c r="H185" i="20"/>
  <c r="F185" i="20"/>
  <c r="E185" i="20"/>
  <c r="I184" i="20"/>
  <c r="H184" i="20"/>
  <c r="F184" i="20"/>
  <c r="E184" i="20"/>
  <c r="I183" i="20"/>
  <c r="H183" i="20"/>
  <c r="F183" i="20"/>
  <c r="E183" i="20"/>
  <c r="I182" i="20"/>
  <c r="H182" i="20"/>
  <c r="F182" i="20"/>
  <c r="E182" i="20"/>
  <c r="I181" i="20"/>
  <c r="H181" i="20"/>
  <c r="F181" i="20"/>
  <c r="E181" i="20"/>
  <c r="I180" i="20"/>
  <c r="H180" i="20"/>
  <c r="F180" i="20"/>
  <c r="E180" i="20"/>
  <c r="I179" i="20"/>
  <c r="H179" i="20"/>
  <c r="F179" i="20"/>
  <c r="E179" i="20"/>
  <c r="I178" i="20"/>
  <c r="H178" i="20"/>
  <c r="F178" i="20"/>
  <c r="E178" i="20"/>
  <c r="I177" i="20"/>
  <c r="H177" i="20"/>
  <c r="F177" i="20"/>
  <c r="E177" i="20"/>
  <c r="I176" i="20"/>
  <c r="H176" i="20"/>
  <c r="F176" i="20"/>
  <c r="E176" i="20"/>
  <c r="I175" i="20"/>
  <c r="H175" i="20"/>
  <c r="F175" i="20"/>
  <c r="E175" i="20"/>
  <c r="I174" i="20"/>
  <c r="H174" i="20"/>
  <c r="F174" i="20"/>
  <c r="E174" i="20"/>
  <c r="I173" i="20"/>
  <c r="H173" i="20"/>
  <c r="F173" i="20"/>
  <c r="E173" i="20"/>
  <c r="I172" i="20"/>
  <c r="H172" i="20"/>
  <c r="F172" i="20"/>
  <c r="E172" i="20"/>
  <c r="I171" i="20"/>
  <c r="H171" i="20"/>
  <c r="F171" i="20"/>
  <c r="E171" i="20"/>
  <c r="I170" i="20"/>
  <c r="H170" i="20"/>
  <c r="F170" i="20"/>
  <c r="E170" i="20"/>
  <c r="I169" i="20"/>
  <c r="H169" i="20"/>
  <c r="F169" i="20"/>
  <c r="E169" i="20"/>
  <c r="I168" i="20"/>
  <c r="H168" i="20"/>
  <c r="F168" i="20"/>
  <c r="E168" i="20"/>
  <c r="I167" i="20"/>
  <c r="H167" i="20"/>
  <c r="F167" i="20"/>
  <c r="E167" i="20"/>
  <c r="I166" i="20"/>
  <c r="H166" i="20"/>
  <c r="F166" i="20"/>
  <c r="E166" i="20"/>
  <c r="I165" i="20"/>
  <c r="H165" i="20"/>
  <c r="F165" i="20"/>
  <c r="E165" i="20"/>
  <c r="I164" i="20"/>
  <c r="H164" i="20"/>
  <c r="F164" i="20"/>
  <c r="E164" i="20"/>
  <c r="I163" i="20"/>
  <c r="H163" i="20"/>
  <c r="F163" i="20"/>
  <c r="E163" i="20"/>
  <c r="I162" i="20"/>
  <c r="H162" i="20"/>
  <c r="F162" i="20"/>
  <c r="E162" i="20"/>
  <c r="I161" i="20"/>
  <c r="H161" i="20"/>
  <c r="F161" i="20"/>
  <c r="E161" i="20"/>
  <c r="I160" i="20"/>
  <c r="H160" i="20"/>
  <c r="F160" i="20"/>
  <c r="E160" i="20"/>
  <c r="I159" i="20"/>
  <c r="H159" i="20"/>
  <c r="F159" i="20"/>
  <c r="E159" i="20"/>
  <c r="I158" i="20"/>
  <c r="H158" i="20"/>
  <c r="F158" i="20"/>
  <c r="E158" i="20"/>
  <c r="I157" i="20"/>
  <c r="H157" i="20"/>
  <c r="F157" i="20"/>
  <c r="E157" i="20"/>
  <c r="I156" i="20"/>
  <c r="H156" i="20"/>
  <c r="F156" i="20"/>
  <c r="E156" i="20"/>
  <c r="I155" i="20"/>
  <c r="H155" i="20"/>
  <c r="F155" i="20"/>
  <c r="E155" i="20"/>
  <c r="I154" i="20"/>
  <c r="H154" i="20"/>
  <c r="F154" i="20"/>
  <c r="E154" i="20"/>
  <c r="I153" i="20"/>
  <c r="H153" i="20"/>
  <c r="F153" i="20"/>
  <c r="E153" i="20"/>
  <c r="I152" i="20"/>
  <c r="H152" i="20"/>
  <c r="F152" i="20"/>
  <c r="E152" i="20"/>
  <c r="I151" i="20"/>
  <c r="H151" i="20"/>
  <c r="F151" i="20"/>
  <c r="E151" i="20"/>
  <c r="I150" i="20"/>
  <c r="H150" i="20"/>
  <c r="F150" i="20"/>
  <c r="E150" i="20"/>
  <c r="I149" i="20"/>
  <c r="H149" i="20"/>
  <c r="F149" i="20"/>
  <c r="E149" i="20"/>
  <c r="I148" i="20"/>
  <c r="H148" i="20"/>
  <c r="F148" i="20"/>
  <c r="E148" i="20"/>
  <c r="I147" i="20"/>
  <c r="H147" i="20"/>
  <c r="F147" i="20"/>
  <c r="E147" i="20"/>
  <c r="I146" i="20"/>
  <c r="H146" i="20"/>
  <c r="F146" i="20"/>
  <c r="E146" i="20"/>
  <c r="I145" i="20"/>
  <c r="H145" i="20"/>
  <c r="F145" i="20"/>
  <c r="E145" i="20"/>
  <c r="I144" i="20"/>
  <c r="H144" i="20"/>
  <c r="F144" i="20"/>
  <c r="E144" i="20"/>
  <c r="I143" i="20"/>
  <c r="H143" i="20"/>
  <c r="F143" i="20"/>
  <c r="E143" i="20"/>
  <c r="I142" i="20"/>
  <c r="H142" i="20"/>
  <c r="F142" i="20"/>
  <c r="E142" i="20"/>
  <c r="I141" i="20"/>
  <c r="H141" i="20"/>
  <c r="F141" i="20"/>
  <c r="E141" i="20"/>
  <c r="I140" i="20"/>
  <c r="H140" i="20"/>
  <c r="F140" i="20"/>
  <c r="E140" i="20"/>
  <c r="I139" i="20"/>
  <c r="H139" i="20"/>
  <c r="F139" i="20"/>
  <c r="E139" i="20"/>
  <c r="I138" i="20"/>
  <c r="H138" i="20"/>
  <c r="F138" i="20"/>
  <c r="E138" i="20"/>
  <c r="I137" i="20"/>
  <c r="H137" i="20"/>
  <c r="F137" i="20"/>
  <c r="E137" i="20"/>
  <c r="I136" i="20"/>
  <c r="H136" i="20"/>
  <c r="F136" i="20"/>
  <c r="E136" i="20"/>
  <c r="I135" i="20"/>
  <c r="H135" i="20"/>
  <c r="F135" i="20"/>
  <c r="E135" i="20"/>
  <c r="I134" i="20"/>
  <c r="H134" i="20"/>
  <c r="F134" i="20"/>
  <c r="E134" i="20"/>
  <c r="I133" i="20"/>
  <c r="H133" i="20"/>
  <c r="F133" i="20"/>
  <c r="E133" i="20"/>
  <c r="I132" i="20"/>
  <c r="H132" i="20"/>
  <c r="F132" i="20"/>
  <c r="E132" i="20"/>
  <c r="I131" i="20"/>
  <c r="H131" i="20"/>
  <c r="F131" i="20"/>
  <c r="E131" i="20"/>
  <c r="I130" i="20"/>
  <c r="H130" i="20"/>
  <c r="F130" i="20"/>
  <c r="E130" i="20"/>
  <c r="I129" i="20"/>
  <c r="H129" i="20"/>
  <c r="F129" i="20"/>
  <c r="E129" i="20"/>
  <c r="I128" i="20"/>
  <c r="H128" i="20"/>
  <c r="F128" i="20"/>
  <c r="E128" i="20"/>
  <c r="I127" i="20"/>
  <c r="H127" i="20"/>
  <c r="F127" i="20"/>
  <c r="E127" i="20"/>
  <c r="I126" i="20"/>
  <c r="H126" i="20"/>
  <c r="F126" i="20"/>
  <c r="E126" i="20"/>
  <c r="I125" i="20"/>
  <c r="H125" i="20"/>
  <c r="F125" i="20"/>
  <c r="E125" i="20"/>
  <c r="I124" i="20"/>
  <c r="H124" i="20"/>
  <c r="F124" i="20"/>
  <c r="E124" i="20"/>
  <c r="I123" i="20"/>
  <c r="H123" i="20"/>
  <c r="F123" i="20"/>
  <c r="E123" i="20"/>
  <c r="I122" i="20"/>
  <c r="H122" i="20"/>
  <c r="F122" i="20"/>
  <c r="E122" i="20"/>
  <c r="I121" i="20"/>
  <c r="H121" i="20"/>
  <c r="F121" i="20"/>
  <c r="E121" i="20"/>
  <c r="I120" i="20"/>
  <c r="H120" i="20"/>
  <c r="F120" i="20"/>
  <c r="E120" i="20"/>
  <c r="I119" i="20"/>
  <c r="H119" i="20"/>
  <c r="F119" i="20"/>
  <c r="E119" i="20"/>
  <c r="I118" i="20"/>
  <c r="H118" i="20"/>
  <c r="F118" i="20"/>
  <c r="E118" i="20"/>
  <c r="I117" i="20"/>
  <c r="H117" i="20"/>
  <c r="F117" i="20"/>
  <c r="E117" i="20"/>
  <c r="I116" i="20"/>
  <c r="H116" i="20"/>
  <c r="F116" i="20"/>
  <c r="E116" i="20"/>
  <c r="I115" i="20"/>
  <c r="H115" i="20"/>
  <c r="F115" i="20"/>
  <c r="E115" i="20"/>
  <c r="I114" i="20"/>
  <c r="H114" i="20"/>
  <c r="F114" i="20"/>
  <c r="E114" i="20"/>
  <c r="I113" i="20"/>
  <c r="H113" i="20"/>
  <c r="F113" i="20"/>
  <c r="E113" i="20"/>
  <c r="I112" i="20"/>
  <c r="H112" i="20"/>
  <c r="F112" i="20"/>
  <c r="E112" i="20"/>
  <c r="I111" i="20"/>
  <c r="H111" i="20"/>
  <c r="F111" i="20"/>
  <c r="E111" i="20"/>
  <c r="I110" i="20"/>
  <c r="H110" i="20"/>
  <c r="F110" i="20"/>
  <c r="E110" i="20"/>
  <c r="I109" i="20"/>
  <c r="H109" i="20"/>
  <c r="F109" i="20"/>
  <c r="E109" i="20"/>
  <c r="I108" i="20"/>
  <c r="H108" i="20"/>
  <c r="F108" i="20"/>
  <c r="E108" i="20"/>
  <c r="I107" i="20"/>
  <c r="H107" i="20"/>
  <c r="F107" i="20"/>
  <c r="E107" i="20"/>
  <c r="I106" i="20"/>
  <c r="H106" i="20"/>
  <c r="F106" i="20"/>
  <c r="E106" i="20"/>
  <c r="I105" i="20"/>
  <c r="H105" i="20"/>
  <c r="F105" i="20"/>
  <c r="E105" i="20"/>
  <c r="I104" i="20"/>
  <c r="H104" i="20"/>
  <c r="F104" i="20"/>
  <c r="E104" i="20"/>
  <c r="I103" i="20"/>
  <c r="H103" i="20"/>
  <c r="F103" i="20"/>
  <c r="E103" i="20"/>
  <c r="I102" i="20"/>
  <c r="H102" i="20"/>
  <c r="F102" i="20"/>
  <c r="E102" i="20"/>
  <c r="I101" i="20"/>
  <c r="H101" i="20"/>
  <c r="F101" i="20"/>
  <c r="E101" i="20"/>
  <c r="I100" i="20"/>
  <c r="H100" i="20"/>
  <c r="F100" i="20"/>
  <c r="E100" i="20"/>
  <c r="I99" i="20"/>
  <c r="H99" i="20"/>
  <c r="F99" i="20"/>
  <c r="E99" i="20"/>
  <c r="I98" i="20"/>
  <c r="H98" i="20"/>
  <c r="F98" i="20"/>
  <c r="E98" i="20"/>
  <c r="I97" i="20"/>
  <c r="H97" i="20"/>
  <c r="F97" i="20"/>
  <c r="E97" i="20"/>
  <c r="I96" i="20"/>
  <c r="H96" i="20"/>
  <c r="F96" i="20"/>
  <c r="E96" i="20"/>
  <c r="I95" i="20"/>
  <c r="H95" i="20"/>
  <c r="F95" i="20"/>
  <c r="E95" i="20"/>
  <c r="I94" i="20"/>
  <c r="H94" i="20"/>
  <c r="F94" i="20"/>
  <c r="E94" i="20"/>
  <c r="I93" i="20"/>
  <c r="H93" i="20"/>
  <c r="F93" i="20"/>
  <c r="E93" i="20"/>
  <c r="I92" i="20"/>
  <c r="H92" i="20"/>
  <c r="F92" i="20"/>
  <c r="E92" i="20"/>
  <c r="I91" i="20"/>
  <c r="H91" i="20"/>
  <c r="F91" i="20"/>
  <c r="E91" i="20"/>
  <c r="I90" i="20"/>
  <c r="H90" i="20"/>
  <c r="F90" i="20"/>
  <c r="E90" i="20"/>
  <c r="I89" i="20"/>
  <c r="H89" i="20"/>
  <c r="F89" i="20"/>
  <c r="E89" i="20"/>
  <c r="I88" i="20"/>
  <c r="H88" i="20"/>
  <c r="F88" i="20"/>
  <c r="E88" i="20"/>
  <c r="I87" i="20"/>
  <c r="H87" i="20"/>
  <c r="F87" i="20"/>
  <c r="E87" i="20"/>
  <c r="I86" i="20"/>
  <c r="H86" i="20"/>
  <c r="F86" i="20"/>
  <c r="E86" i="20"/>
  <c r="I85" i="20"/>
  <c r="H85" i="20"/>
  <c r="F85" i="20"/>
  <c r="E85" i="20"/>
  <c r="I84" i="20"/>
  <c r="H84" i="20"/>
  <c r="F84" i="20"/>
  <c r="E84" i="20"/>
  <c r="I83" i="20"/>
  <c r="H83" i="20"/>
  <c r="F83" i="20"/>
  <c r="E83" i="20"/>
  <c r="I82" i="20"/>
  <c r="H82" i="20"/>
  <c r="F82" i="20"/>
  <c r="E82" i="20"/>
  <c r="I81" i="20"/>
  <c r="H81" i="20"/>
  <c r="F81" i="20"/>
  <c r="E81" i="20"/>
  <c r="I80" i="20"/>
  <c r="H80" i="20"/>
  <c r="F80" i="20"/>
  <c r="E80" i="20"/>
  <c r="I79" i="20"/>
  <c r="H79" i="20"/>
  <c r="F79" i="20"/>
  <c r="E79" i="20"/>
  <c r="I78" i="20"/>
  <c r="H78" i="20"/>
  <c r="F78" i="20"/>
  <c r="E78" i="20"/>
  <c r="I77" i="20"/>
  <c r="H77" i="20"/>
  <c r="F77" i="20"/>
  <c r="E77" i="20"/>
  <c r="I76" i="20"/>
  <c r="H76" i="20"/>
  <c r="F76" i="20"/>
  <c r="E76" i="20"/>
  <c r="I75" i="20"/>
  <c r="H75" i="20"/>
  <c r="F75" i="20"/>
  <c r="E75" i="20"/>
  <c r="I74" i="20"/>
  <c r="H74" i="20"/>
  <c r="F74" i="20"/>
  <c r="E74" i="20"/>
  <c r="I73" i="20"/>
  <c r="H73" i="20"/>
  <c r="F73" i="20"/>
  <c r="E73" i="20"/>
  <c r="I72" i="20"/>
  <c r="H72" i="20"/>
  <c r="F72" i="20"/>
  <c r="E72" i="20"/>
  <c r="I71" i="20"/>
  <c r="H71" i="20"/>
  <c r="F71" i="20"/>
  <c r="E71" i="20"/>
  <c r="I70" i="20"/>
  <c r="H70" i="20"/>
  <c r="F70" i="20"/>
  <c r="E70" i="20"/>
  <c r="I69" i="20"/>
  <c r="H69" i="20"/>
  <c r="F69" i="20"/>
  <c r="E69" i="20"/>
  <c r="I68" i="20"/>
  <c r="H68" i="20"/>
  <c r="F68" i="20"/>
  <c r="E68" i="20"/>
  <c r="I67" i="20"/>
  <c r="H67" i="20"/>
  <c r="F67" i="20"/>
  <c r="E67" i="20"/>
  <c r="I66" i="20"/>
  <c r="H66" i="20"/>
  <c r="F66" i="20"/>
  <c r="E66" i="20"/>
  <c r="I65" i="20"/>
  <c r="H65" i="20"/>
  <c r="F65" i="20"/>
  <c r="E65" i="20"/>
  <c r="I64" i="20"/>
  <c r="H64" i="20"/>
  <c r="F64" i="20"/>
  <c r="E64" i="20"/>
  <c r="I63" i="20"/>
  <c r="H63" i="20"/>
  <c r="F63" i="20"/>
  <c r="E63" i="20"/>
  <c r="I62" i="20"/>
  <c r="H62" i="20"/>
  <c r="F62" i="20"/>
  <c r="E62" i="20"/>
  <c r="I61" i="20"/>
  <c r="H61" i="20"/>
  <c r="F61" i="20"/>
  <c r="E61" i="20"/>
  <c r="I60" i="20"/>
  <c r="H60" i="20"/>
  <c r="F60" i="20"/>
  <c r="E60" i="20"/>
  <c r="I59" i="20"/>
  <c r="H59" i="20"/>
  <c r="F59" i="20"/>
  <c r="E59" i="20"/>
  <c r="I58" i="20"/>
  <c r="H58" i="20"/>
  <c r="F58" i="20"/>
  <c r="E58" i="20"/>
  <c r="I57" i="20"/>
  <c r="H57" i="20"/>
  <c r="F57" i="20"/>
  <c r="E57" i="20"/>
  <c r="I56" i="20"/>
  <c r="H56" i="20"/>
  <c r="F56" i="20"/>
  <c r="E56" i="20"/>
  <c r="I55" i="20"/>
  <c r="H55" i="20"/>
  <c r="F55" i="20"/>
  <c r="E55" i="20"/>
  <c r="I54" i="20"/>
  <c r="H54" i="20"/>
  <c r="F54" i="20"/>
  <c r="E54" i="20"/>
  <c r="I53" i="20"/>
  <c r="H53" i="20"/>
  <c r="F53" i="20"/>
  <c r="E53" i="20"/>
  <c r="I52" i="20"/>
  <c r="H52" i="20"/>
  <c r="F52" i="20"/>
  <c r="E52" i="20"/>
  <c r="I51" i="20"/>
  <c r="H51" i="20"/>
  <c r="F51" i="20"/>
  <c r="E51" i="20"/>
  <c r="I50" i="20"/>
  <c r="H50" i="20"/>
  <c r="F50" i="20"/>
  <c r="E50" i="20"/>
  <c r="I49" i="20"/>
  <c r="H49" i="20"/>
  <c r="F49" i="20"/>
  <c r="E49" i="20"/>
  <c r="I48" i="20"/>
  <c r="H48" i="20"/>
  <c r="F48" i="20"/>
  <c r="E48" i="20"/>
  <c r="I47" i="20"/>
  <c r="H47" i="20"/>
  <c r="F47" i="20"/>
  <c r="E47" i="20"/>
  <c r="I46" i="20"/>
  <c r="H46" i="20"/>
  <c r="F46" i="20"/>
  <c r="E46" i="20"/>
  <c r="I45" i="20"/>
  <c r="H45" i="20"/>
  <c r="F45" i="20"/>
  <c r="E45" i="20"/>
  <c r="I44" i="20"/>
  <c r="H44" i="20"/>
  <c r="F44" i="20"/>
  <c r="E44" i="20"/>
  <c r="I43" i="20"/>
  <c r="H43" i="20"/>
  <c r="F43" i="20"/>
  <c r="E43" i="20"/>
  <c r="I42" i="20"/>
  <c r="H42" i="20"/>
  <c r="F42" i="20"/>
  <c r="E42" i="20"/>
  <c r="I41" i="20"/>
  <c r="H41" i="20"/>
  <c r="F41" i="20"/>
  <c r="E41" i="20"/>
  <c r="I40" i="20"/>
  <c r="H40" i="20"/>
  <c r="F40" i="20"/>
  <c r="E40" i="20"/>
  <c r="I39" i="20"/>
  <c r="H39" i="20"/>
  <c r="F39" i="20"/>
  <c r="E39" i="20"/>
  <c r="I38" i="20"/>
  <c r="H38" i="20"/>
  <c r="F38" i="20"/>
  <c r="E38" i="20"/>
  <c r="I37" i="20"/>
  <c r="H37" i="20"/>
  <c r="F37" i="20"/>
  <c r="E37" i="20"/>
  <c r="I36" i="20"/>
  <c r="H36" i="20"/>
  <c r="F36" i="20"/>
  <c r="E36" i="20"/>
  <c r="I35" i="20"/>
  <c r="H35" i="20"/>
  <c r="F35" i="20"/>
  <c r="E35" i="20"/>
  <c r="I34" i="20"/>
  <c r="H34" i="20"/>
  <c r="F34" i="20"/>
  <c r="E34" i="20"/>
  <c r="I33" i="20"/>
  <c r="H33" i="20"/>
  <c r="F33" i="20"/>
  <c r="E33" i="20"/>
  <c r="I32" i="20"/>
  <c r="H32" i="20"/>
  <c r="F32" i="20"/>
  <c r="E32" i="20"/>
  <c r="I31" i="20"/>
  <c r="H31" i="20"/>
  <c r="F31" i="20"/>
  <c r="E31" i="20"/>
  <c r="I30" i="20"/>
  <c r="H30" i="20"/>
  <c r="F30" i="20"/>
  <c r="E30" i="20"/>
  <c r="I29" i="20"/>
  <c r="H29" i="20"/>
  <c r="F29" i="20"/>
  <c r="E29" i="20"/>
  <c r="I28" i="20"/>
  <c r="H28" i="20"/>
  <c r="F28" i="20"/>
  <c r="E28" i="20"/>
  <c r="I27" i="20"/>
  <c r="H27" i="20"/>
  <c r="F27" i="20"/>
  <c r="E27" i="20"/>
  <c r="I26" i="20"/>
  <c r="H26" i="20"/>
  <c r="F26" i="20"/>
  <c r="E26" i="20"/>
  <c r="I25" i="20"/>
  <c r="H25" i="20"/>
  <c r="F25" i="20"/>
  <c r="E25" i="20"/>
  <c r="I24" i="20"/>
  <c r="H24" i="20"/>
  <c r="F24" i="20"/>
  <c r="E24" i="20"/>
  <c r="I23" i="20"/>
  <c r="H23" i="20"/>
  <c r="F23" i="20"/>
  <c r="E23" i="20"/>
  <c r="I22" i="20"/>
  <c r="H22" i="20"/>
  <c r="F22" i="20"/>
  <c r="E22" i="20"/>
  <c r="I21" i="20"/>
  <c r="H21" i="20"/>
  <c r="F21" i="20"/>
  <c r="E21" i="20"/>
  <c r="I20" i="20"/>
  <c r="H20" i="20"/>
  <c r="F20" i="20"/>
  <c r="E20" i="20"/>
  <c r="I19" i="20"/>
  <c r="H19" i="20"/>
  <c r="F19" i="20"/>
  <c r="E19" i="20"/>
  <c r="I18" i="20"/>
  <c r="H18" i="20"/>
  <c r="F18" i="20"/>
  <c r="E18" i="20"/>
  <c r="I17" i="20"/>
  <c r="H17" i="20"/>
  <c r="F17" i="20"/>
  <c r="E17" i="20"/>
  <c r="I16" i="20"/>
  <c r="H16" i="20"/>
  <c r="F16" i="20"/>
  <c r="E16" i="20"/>
  <c r="I15" i="20"/>
  <c r="H15" i="20"/>
  <c r="F15" i="20"/>
  <c r="E15" i="20"/>
  <c r="I14" i="20"/>
  <c r="H14" i="20"/>
  <c r="F14" i="20"/>
  <c r="E14" i="20"/>
  <c r="I13" i="20"/>
  <c r="H13" i="20"/>
  <c r="F13" i="20"/>
  <c r="E13" i="20"/>
  <c r="B11" i="20"/>
  <c r="E362" i="19"/>
  <c r="F362" i="19"/>
  <c r="E363" i="19"/>
  <c r="F363" i="19"/>
  <c r="I363" i="19" s="1"/>
  <c r="H363" i="19"/>
  <c r="I362" i="19"/>
  <c r="H362" i="19"/>
  <c r="F361" i="19"/>
  <c r="I361" i="19" s="1"/>
  <c r="E361" i="19"/>
  <c r="H361" i="19" s="1"/>
  <c r="F360" i="19"/>
  <c r="I360" i="19" s="1"/>
  <c r="E360" i="19"/>
  <c r="H360" i="19" s="1"/>
  <c r="F359" i="19"/>
  <c r="I359" i="19" s="1"/>
  <c r="E359" i="19"/>
  <c r="H359" i="19" s="1"/>
  <c r="I358" i="19"/>
  <c r="F358" i="19"/>
  <c r="E358" i="19"/>
  <c r="H358" i="19" s="1"/>
  <c r="F357" i="19"/>
  <c r="I357" i="19" s="1"/>
  <c r="E357" i="19"/>
  <c r="H357" i="19" s="1"/>
  <c r="F356" i="19"/>
  <c r="I356" i="19" s="1"/>
  <c r="E356" i="19"/>
  <c r="H356" i="19" s="1"/>
  <c r="I355" i="19"/>
  <c r="F355" i="19"/>
  <c r="E355" i="19"/>
  <c r="H355" i="19" s="1"/>
  <c r="I354" i="19"/>
  <c r="F354" i="19"/>
  <c r="E354" i="19"/>
  <c r="H354" i="19" s="1"/>
  <c r="F353" i="19"/>
  <c r="I353" i="19" s="1"/>
  <c r="E353" i="19"/>
  <c r="H353" i="19" s="1"/>
  <c r="F352" i="19"/>
  <c r="I352" i="19" s="1"/>
  <c r="E352" i="19"/>
  <c r="H352" i="19" s="1"/>
  <c r="F351" i="19"/>
  <c r="I351" i="19" s="1"/>
  <c r="E351" i="19"/>
  <c r="H351" i="19" s="1"/>
  <c r="I350" i="19"/>
  <c r="F350" i="19"/>
  <c r="E350" i="19"/>
  <c r="H350" i="19" s="1"/>
  <c r="F349" i="19"/>
  <c r="I349" i="19" s="1"/>
  <c r="E349" i="19"/>
  <c r="H349" i="19" s="1"/>
  <c r="F348" i="19"/>
  <c r="I348" i="19" s="1"/>
  <c r="E348" i="19"/>
  <c r="H348" i="19" s="1"/>
  <c r="I347" i="19"/>
  <c r="F347" i="19"/>
  <c r="E347" i="19"/>
  <c r="H347" i="19" s="1"/>
  <c r="I346" i="19"/>
  <c r="F346" i="19"/>
  <c r="E346" i="19"/>
  <c r="H346" i="19" s="1"/>
  <c r="F345" i="19"/>
  <c r="I345" i="19" s="1"/>
  <c r="E345" i="19"/>
  <c r="H345" i="19" s="1"/>
  <c r="F344" i="19"/>
  <c r="I344" i="19" s="1"/>
  <c r="E344" i="19"/>
  <c r="H344" i="19" s="1"/>
  <c r="I343" i="19"/>
  <c r="F343" i="19"/>
  <c r="E343" i="19"/>
  <c r="H343" i="19" s="1"/>
  <c r="I342" i="19"/>
  <c r="F342" i="19"/>
  <c r="E342" i="19"/>
  <c r="H342" i="19" s="1"/>
  <c r="F341" i="19"/>
  <c r="I341" i="19" s="1"/>
  <c r="E341" i="19"/>
  <c r="H341" i="19" s="1"/>
  <c r="F340" i="19"/>
  <c r="I340" i="19" s="1"/>
  <c r="E340" i="19"/>
  <c r="H340" i="19" s="1"/>
  <c r="I339" i="19"/>
  <c r="F339" i="19"/>
  <c r="E339" i="19"/>
  <c r="H339" i="19" s="1"/>
  <c r="I338" i="19"/>
  <c r="F338" i="19"/>
  <c r="E338" i="19"/>
  <c r="H338" i="19" s="1"/>
  <c r="F337" i="19"/>
  <c r="I337" i="19" s="1"/>
  <c r="E337" i="19"/>
  <c r="H337" i="19" s="1"/>
  <c r="F336" i="19"/>
  <c r="I336" i="19" s="1"/>
  <c r="E336" i="19"/>
  <c r="H336" i="19" s="1"/>
  <c r="I335" i="19"/>
  <c r="F335" i="19"/>
  <c r="E335" i="19"/>
  <c r="H335" i="19" s="1"/>
  <c r="I334" i="19"/>
  <c r="F334" i="19"/>
  <c r="E334" i="19"/>
  <c r="H334" i="19" s="1"/>
  <c r="F333" i="19"/>
  <c r="I333" i="19" s="1"/>
  <c r="E333" i="19"/>
  <c r="H333" i="19" s="1"/>
  <c r="F332" i="19"/>
  <c r="I332" i="19" s="1"/>
  <c r="E332" i="19"/>
  <c r="H332" i="19" s="1"/>
  <c r="I331" i="19"/>
  <c r="F331" i="19"/>
  <c r="E331" i="19"/>
  <c r="H331" i="19" s="1"/>
  <c r="I330" i="19"/>
  <c r="F330" i="19"/>
  <c r="E330" i="19"/>
  <c r="H330" i="19" s="1"/>
  <c r="F329" i="19"/>
  <c r="I329" i="19" s="1"/>
  <c r="E329" i="19"/>
  <c r="H329" i="19" s="1"/>
  <c r="F328" i="19"/>
  <c r="I328" i="19" s="1"/>
  <c r="E328" i="19"/>
  <c r="H328" i="19" s="1"/>
  <c r="I327" i="19"/>
  <c r="F327" i="19"/>
  <c r="E327" i="19"/>
  <c r="H327" i="19" s="1"/>
  <c r="I326" i="19"/>
  <c r="F326" i="19"/>
  <c r="E326" i="19"/>
  <c r="H326" i="19" s="1"/>
  <c r="F325" i="19"/>
  <c r="I325" i="19" s="1"/>
  <c r="E325" i="19"/>
  <c r="H325" i="19" s="1"/>
  <c r="F324" i="19"/>
  <c r="I324" i="19" s="1"/>
  <c r="E324" i="19"/>
  <c r="H324" i="19" s="1"/>
  <c r="I323" i="19"/>
  <c r="F323" i="19"/>
  <c r="E323" i="19"/>
  <c r="H323" i="19" s="1"/>
  <c r="I322" i="19"/>
  <c r="F322" i="19"/>
  <c r="E322" i="19"/>
  <c r="H322" i="19" s="1"/>
  <c r="F321" i="19"/>
  <c r="I321" i="19" s="1"/>
  <c r="E321" i="19"/>
  <c r="H321" i="19" s="1"/>
  <c r="F320" i="19"/>
  <c r="I320" i="19" s="1"/>
  <c r="E320" i="19"/>
  <c r="H320" i="19" s="1"/>
  <c r="F319" i="19"/>
  <c r="I319" i="19" s="1"/>
  <c r="E319" i="19"/>
  <c r="H319" i="19" s="1"/>
  <c r="I318" i="19"/>
  <c r="F318" i="19"/>
  <c r="E318" i="19"/>
  <c r="H318" i="19" s="1"/>
  <c r="F317" i="19"/>
  <c r="I317" i="19" s="1"/>
  <c r="E317" i="19"/>
  <c r="H317" i="19" s="1"/>
  <c r="F316" i="19"/>
  <c r="I316" i="19" s="1"/>
  <c r="E316" i="19"/>
  <c r="H316" i="19" s="1"/>
  <c r="F315" i="19"/>
  <c r="I315" i="19" s="1"/>
  <c r="E315" i="19"/>
  <c r="H315" i="19" s="1"/>
  <c r="I314" i="19"/>
  <c r="F314" i="19"/>
  <c r="E314" i="19"/>
  <c r="H314" i="19" s="1"/>
  <c r="F313" i="19"/>
  <c r="I313" i="19" s="1"/>
  <c r="E313" i="19"/>
  <c r="H313" i="19" s="1"/>
  <c r="F312" i="19"/>
  <c r="I312" i="19" s="1"/>
  <c r="E312" i="19"/>
  <c r="H312" i="19" s="1"/>
  <c r="I311" i="19"/>
  <c r="F311" i="19"/>
  <c r="E311" i="19"/>
  <c r="H311" i="19" s="1"/>
  <c r="I310" i="19"/>
  <c r="F310" i="19"/>
  <c r="E310" i="19"/>
  <c r="H310" i="19" s="1"/>
  <c r="F309" i="19"/>
  <c r="I309" i="19" s="1"/>
  <c r="E309" i="19"/>
  <c r="H309" i="19" s="1"/>
  <c r="F308" i="19"/>
  <c r="I308" i="19" s="1"/>
  <c r="E308" i="19"/>
  <c r="H308" i="19" s="1"/>
  <c r="I307" i="19"/>
  <c r="F307" i="19"/>
  <c r="E307" i="19"/>
  <c r="H307" i="19" s="1"/>
  <c r="I306" i="19"/>
  <c r="F306" i="19"/>
  <c r="E306" i="19"/>
  <c r="H306" i="19" s="1"/>
  <c r="F305" i="19"/>
  <c r="I305" i="19" s="1"/>
  <c r="E305" i="19"/>
  <c r="H305" i="19" s="1"/>
  <c r="F304" i="19"/>
  <c r="I304" i="19" s="1"/>
  <c r="E304" i="19"/>
  <c r="H304" i="19" s="1"/>
  <c r="F303" i="19"/>
  <c r="I303" i="19" s="1"/>
  <c r="E303" i="19"/>
  <c r="H303" i="19" s="1"/>
  <c r="F302" i="19"/>
  <c r="I302" i="19" s="1"/>
  <c r="E302" i="19"/>
  <c r="H302" i="19" s="1"/>
  <c r="F301" i="19"/>
  <c r="I301" i="19" s="1"/>
  <c r="E301" i="19"/>
  <c r="H301" i="19" s="1"/>
  <c r="F300" i="19"/>
  <c r="I300" i="19" s="1"/>
  <c r="E300" i="19"/>
  <c r="H300" i="19" s="1"/>
  <c r="F299" i="19"/>
  <c r="I299" i="19" s="1"/>
  <c r="E299" i="19"/>
  <c r="H299" i="19" s="1"/>
  <c r="I298" i="19"/>
  <c r="F298" i="19"/>
  <c r="E298" i="19"/>
  <c r="H298" i="19" s="1"/>
  <c r="F297" i="19"/>
  <c r="I297" i="19" s="1"/>
  <c r="E297" i="19"/>
  <c r="H297" i="19" s="1"/>
  <c r="F296" i="19"/>
  <c r="I296" i="19" s="1"/>
  <c r="E296" i="19"/>
  <c r="H296" i="19" s="1"/>
  <c r="I295" i="19"/>
  <c r="F295" i="19"/>
  <c r="E295" i="19"/>
  <c r="H295" i="19" s="1"/>
  <c r="I294" i="19"/>
  <c r="F294" i="19"/>
  <c r="E294" i="19"/>
  <c r="H294" i="19" s="1"/>
  <c r="F293" i="19"/>
  <c r="I293" i="19" s="1"/>
  <c r="E293" i="19"/>
  <c r="H293" i="19" s="1"/>
  <c r="F292" i="19"/>
  <c r="I292" i="19" s="1"/>
  <c r="E292" i="19"/>
  <c r="H292" i="19" s="1"/>
  <c r="F291" i="19"/>
  <c r="I291" i="19" s="1"/>
  <c r="E291" i="19"/>
  <c r="H291" i="19" s="1"/>
  <c r="I290" i="19"/>
  <c r="F290" i="19"/>
  <c r="E290" i="19"/>
  <c r="H290" i="19" s="1"/>
  <c r="F289" i="19"/>
  <c r="I289" i="19" s="1"/>
  <c r="E289" i="19"/>
  <c r="H289" i="19" s="1"/>
  <c r="F288" i="19"/>
  <c r="I288" i="19" s="1"/>
  <c r="E288" i="19"/>
  <c r="H288" i="19" s="1"/>
  <c r="F287" i="19"/>
  <c r="I287" i="19" s="1"/>
  <c r="E287" i="19"/>
  <c r="H287" i="19" s="1"/>
  <c r="I286" i="19"/>
  <c r="F286" i="19"/>
  <c r="E286" i="19"/>
  <c r="H286" i="19" s="1"/>
  <c r="F285" i="19"/>
  <c r="I285" i="19" s="1"/>
  <c r="E285" i="19"/>
  <c r="H285" i="19" s="1"/>
  <c r="F284" i="19"/>
  <c r="I284" i="19" s="1"/>
  <c r="E284" i="19"/>
  <c r="H284" i="19" s="1"/>
  <c r="F283" i="19"/>
  <c r="I283" i="19" s="1"/>
  <c r="E283" i="19"/>
  <c r="H283" i="19" s="1"/>
  <c r="F282" i="19"/>
  <c r="I282" i="19" s="1"/>
  <c r="E282" i="19"/>
  <c r="H282" i="19" s="1"/>
  <c r="F281" i="19"/>
  <c r="I281" i="19" s="1"/>
  <c r="E281" i="19"/>
  <c r="H281" i="19" s="1"/>
  <c r="I280" i="19"/>
  <c r="F280" i="19"/>
  <c r="E280" i="19"/>
  <c r="H280" i="19" s="1"/>
  <c r="F279" i="19"/>
  <c r="I279" i="19" s="1"/>
  <c r="E279" i="19"/>
  <c r="H279" i="19" s="1"/>
  <c r="F278" i="19"/>
  <c r="I278" i="19" s="1"/>
  <c r="E278" i="19"/>
  <c r="H278" i="19" s="1"/>
  <c r="F277" i="19"/>
  <c r="I277" i="19" s="1"/>
  <c r="E277" i="19"/>
  <c r="H277" i="19" s="1"/>
  <c r="F276" i="19"/>
  <c r="I276" i="19" s="1"/>
  <c r="E276" i="19"/>
  <c r="H276" i="19" s="1"/>
  <c r="F275" i="19"/>
  <c r="I275" i="19" s="1"/>
  <c r="E275" i="19"/>
  <c r="H275" i="19" s="1"/>
  <c r="F274" i="19"/>
  <c r="I274" i="19" s="1"/>
  <c r="E274" i="19"/>
  <c r="H274" i="19" s="1"/>
  <c r="I273" i="19"/>
  <c r="F273" i="19"/>
  <c r="E273" i="19"/>
  <c r="H273" i="19" s="1"/>
  <c r="I272" i="19"/>
  <c r="F272" i="19"/>
  <c r="E272" i="19"/>
  <c r="H272" i="19" s="1"/>
  <c r="I271" i="19"/>
  <c r="F271" i="19"/>
  <c r="E271" i="19"/>
  <c r="H271" i="19" s="1"/>
  <c r="I270" i="19"/>
  <c r="F270" i="19"/>
  <c r="E270" i="19"/>
  <c r="H270" i="19" s="1"/>
  <c r="I269" i="19"/>
  <c r="F269" i="19"/>
  <c r="E269" i="19"/>
  <c r="H269" i="19" s="1"/>
  <c r="I268" i="19"/>
  <c r="F268" i="19"/>
  <c r="E268" i="19"/>
  <c r="H268" i="19" s="1"/>
  <c r="I267" i="19"/>
  <c r="F267" i="19"/>
  <c r="E267" i="19"/>
  <c r="H267" i="19" s="1"/>
  <c r="I266" i="19"/>
  <c r="F266" i="19"/>
  <c r="E266" i="19"/>
  <c r="H266" i="19" s="1"/>
  <c r="I265" i="19"/>
  <c r="F265" i="19"/>
  <c r="E265" i="19"/>
  <c r="H265" i="19" s="1"/>
  <c r="I264" i="19"/>
  <c r="F264" i="19"/>
  <c r="E264" i="19"/>
  <c r="H264" i="19" s="1"/>
  <c r="I263" i="19"/>
  <c r="F263" i="19"/>
  <c r="E263" i="19"/>
  <c r="H263" i="19" s="1"/>
  <c r="I262" i="19"/>
  <c r="F262" i="19"/>
  <c r="E262" i="19"/>
  <c r="H262" i="19" s="1"/>
  <c r="I261" i="19"/>
  <c r="F261" i="19"/>
  <c r="E261" i="19"/>
  <c r="H261" i="19" s="1"/>
  <c r="I260" i="19"/>
  <c r="F260" i="19"/>
  <c r="E260" i="19"/>
  <c r="H260" i="19" s="1"/>
  <c r="I259" i="19"/>
  <c r="F259" i="19"/>
  <c r="E259" i="19"/>
  <c r="H259" i="19" s="1"/>
  <c r="I258" i="19"/>
  <c r="F258" i="19"/>
  <c r="E258" i="19"/>
  <c r="H258" i="19" s="1"/>
  <c r="I257" i="19"/>
  <c r="F257" i="19"/>
  <c r="E257" i="19"/>
  <c r="H257" i="19" s="1"/>
  <c r="I256" i="19"/>
  <c r="F256" i="19"/>
  <c r="E256" i="19"/>
  <c r="H256" i="19" s="1"/>
  <c r="I255" i="19"/>
  <c r="F255" i="19"/>
  <c r="E255" i="19"/>
  <c r="H255" i="19" s="1"/>
  <c r="I254" i="19"/>
  <c r="F254" i="19"/>
  <c r="E254" i="19"/>
  <c r="H254" i="19" s="1"/>
  <c r="I253" i="19"/>
  <c r="F253" i="19"/>
  <c r="E253" i="19"/>
  <c r="H253" i="19" s="1"/>
  <c r="I252" i="19"/>
  <c r="F252" i="19"/>
  <c r="E252" i="19"/>
  <c r="H252" i="19" s="1"/>
  <c r="I251" i="19"/>
  <c r="F251" i="19"/>
  <c r="E251" i="19"/>
  <c r="H251" i="19" s="1"/>
  <c r="I250" i="19"/>
  <c r="F250" i="19"/>
  <c r="E250" i="19"/>
  <c r="H250" i="19" s="1"/>
  <c r="I249" i="19"/>
  <c r="F249" i="19"/>
  <c r="E249" i="19"/>
  <c r="H249" i="19" s="1"/>
  <c r="I248" i="19"/>
  <c r="F248" i="19"/>
  <c r="E248" i="19"/>
  <c r="H248" i="19" s="1"/>
  <c r="I247" i="19"/>
  <c r="F247" i="19"/>
  <c r="E247" i="19"/>
  <c r="H247" i="19" s="1"/>
  <c r="I246" i="19"/>
  <c r="F246" i="19"/>
  <c r="E246" i="19"/>
  <c r="H246" i="19" s="1"/>
  <c r="I245" i="19"/>
  <c r="F245" i="19"/>
  <c r="E245" i="19"/>
  <c r="H245" i="19" s="1"/>
  <c r="I244" i="19"/>
  <c r="F244" i="19"/>
  <c r="E244" i="19"/>
  <c r="H244" i="19" s="1"/>
  <c r="I243" i="19"/>
  <c r="F243" i="19"/>
  <c r="E243" i="19"/>
  <c r="H243" i="19" s="1"/>
  <c r="I242" i="19"/>
  <c r="F242" i="19"/>
  <c r="E242" i="19"/>
  <c r="H242" i="19" s="1"/>
  <c r="I241" i="19"/>
  <c r="F241" i="19"/>
  <c r="E241" i="19"/>
  <c r="H241" i="19" s="1"/>
  <c r="I240" i="19"/>
  <c r="F240" i="19"/>
  <c r="E240" i="19"/>
  <c r="H240" i="19" s="1"/>
  <c r="I239" i="19"/>
  <c r="F239" i="19"/>
  <c r="E239" i="19"/>
  <c r="H239" i="19" s="1"/>
  <c r="I238" i="19"/>
  <c r="F238" i="19"/>
  <c r="E238" i="19"/>
  <c r="H238" i="19" s="1"/>
  <c r="I237" i="19"/>
  <c r="F237" i="19"/>
  <c r="E237" i="19"/>
  <c r="H237" i="19" s="1"/>
  <c r="I236" i="19"/>
  <c r="F236" i="19"/>
  <c r="E236" i="19"/>
  <c r="H236" i="19" s="1"/>
  <c r="I235" i="19"/>
  <c r="F235" i="19"/>
  <c r="E235" i="19"/>
  <c r="H235" i="19" s="1"/>
  <c r="I234" i="19"/>
  <c r="F234" i="19"/>
  <c r="E234" i="19"/>
  <c r="H234" i="19" s="1"/>
  <c r="I233" i="19"/>
  <c r="F233" i="19"/>
  <c r="E233" i="19"/>
  <c r="H233" i="19" s="1"/>
  <c r="I232" i="19"/>
  <c r="F232" i="19"/>
  <c r="E232" i="19"/>
  <c r="H232" i="19" s="1"/>
  <c r="I231" i="19"/>
  <c r="F231" i="19"/>
  <c r="E231" i="19"/>
  <c r="H231" i="19" s="1"/>
  <c r="I230" i="19"/>
  <c r="F230" i="19"/>
  <c r="E230" i="19"/>
  <c r="H230" i="19" s="1"/>
  <c r="I229" i="19"/>
  <c r="F229" i="19"/>
  <c r="E229" i="19"/>
  <c r="H229" i="19" s="1"/>
  <c r="I228" i="19"/>
  <c r="F228" i="19"/>
  <c r="E228" i="19"/>
  <c r="H228" i="19" s="1"/>
  <c r="I227" i="19"/>
  <c r="F227" i="19"/>
  <c r="E227" i="19"/>
  <c r="H227" i="19" s="1"/>
  <c r="I226" i="19"/>
  <c r="F226" i="19"/>
  <c r="E226" i="19"/>
  <c r="H226" i="19" s="1"/>
  <c r="I225" i="19"/>
  <c r="F225" i="19"/>
  <c r="E225" i="19"/>
  <c r="H225" i="19" s="1"/>
  <c r="I224" i="19"/>
  <c r="F224" i="19"/>
  <c r="E224" i="19"/>
  <c r="H224" i="19" s="1"/>
  <c r="I223" i="19"/>
  <c r="F223" i="19"/>
  <c r="E223" i="19"/>
  <c r="H223" i="19" s="1"/>
  <c r="I222" i="19"/>
  <c r="F222" i="19"/>
  <c r="E222" i="19"/>
  <c r="H222" i="19" s="1"/>
  <c r="I221" i="19"/>
  <c r="F221" i="19"/>
  <c r="E221" i="19"/>
  <c r="H221" i="19" s="1"/>
  <c r="I220" i="19"/>
  <c r="F220" i="19"/>
  <c r="E220" i="19"/>
  <c r="H220" i="19" s="1"/>
  <c r="I219" i="19"/>
  <c r="F219" i="19"/>
  <c r="E219" i="19"/>
  <c r="H219" i="19" s="1"/>
  <c r="I218" i="19"/>
  <c r="F218" i="19"/>
  <c r="E218" i="19"/>
  <c r="H218" i="19" s="1"/>
  <c r="I217" i="19"/>
  <c r="F217" i="19"/>
  <c r="E217" i="19"/>
  <c r="H217" i="19" s="1"/>
  <c r="I216" i="19"/>
  <c r="F216" i="19"/>
  <c r="E216" i="19"/>
  <c r="H216" i="19" s="1"/>
  <c r="I215" i="19"/>
  <c r="F215" i="19"/>
  <c r="E215" i="19"/>
  <c r="H215" i="19" s="1"/>
  <c r="I214" i="19"/>
  <c r="F214" i="19"/>
  <c r="E214" i="19"/>
  <c r="H214" i="19" s="1"/>
  <c r="I213" i="19"/>
  <c r="F213" i="19"/>
  <c r="E213" i="19"/>
  <c r="H213" i="19" s="1"/>
  <c r="I212" i="19"/>
  <c r="F212" i="19"/>
  <c r="E212" i="19"/>
  <c r="H212" i="19" s="1"/>
  <c r="I211" i="19"/>
  <c r="F211" i="19"/>
  <c r="E211" i="19"/>
  <c r="H211" i="19" s="1"/>
  <c r="I210" i="19"/>
  <c r="F210" i="19"/>
  <c r="E210" i="19"/>
  <c r="H210" i="19" s="1"/>
  <c r="I209" i="19"/>
  <c r="F209" i="19"/>
  <c r="E209" i="19"/>
  <c r="H209" i="19" s="1"/>
  <c r="I208" i="19"/>
  <c r="F208" i="19"/>
  <c r="E208" i="19"/>
  <c r="H208" i="19" s="1"/>
  <c r="I207" i="19"/>
  <c r="F207" i="19"/>
  <c r="E207" i="19"/>
  <c r="H207" i="19" s="1"/>
  <c r="I206" i="19"/>
  <c r="F206" i="19"/>
  <c r="E206" i="19"/>
  <c r="H206" i="19" s="1"/>
  <c r="I205" i="19"/>
  <c r="F205" i="19"/>
  <c r="E205" i="19"/>
  <c r="H205" i="19" s="1"/>
  <c r="I204" i="19"/>
  <c r="F204" i="19"/>
  <c r="E204" i="19"/>
  <c r="H204" i="19" s="1"/>
  <c r="I203" i="19"/>
  <c r="F203" i="19"/>
  <c r="E203" i="19"/>
  <c r="H203" i="19" s="1"/>
  <c r="I202" i="19"/>
  <c r="F202" i="19"/>
  <c r="E202" i="19"/>
  <c r="H202" i="19" s="1"/>
  <c r="I201" i="19"/>
  <c r="F201" i="19"/>
  <c r="E201" i="19"/>
  <c r="H201" i="19" s="1"/>
  <c r="I200" i="19"/>
  <c r="F200" i="19"/>
  <c r="E200" i="19"/>
  <c r="H200" i="19" s="1"/>
  <c r="I199" i="19"/>
  <c r="F199" i="19"/>
  <c r="E199" i="19"/>
  <c r="H199" i="19" s="1"/>
  <c r="I198" i="19"/>
  <c r="F198" i="19"/>
  <c r="E198" i="19"/>
  <c r="H198" i="19" s="1"/>
  <c r="I197" i="19"/>
  <c r="F197" i="19"/>
  <c r="E197" i="19"/>
  <c r="H197" i="19" s="1"/>
  <c r="I196" i="19"/>
  <c r="F196" i="19"/>
  <c r="E196" i="19"/>
  <c r="H196" i="19" s="1"/>
  <c r="I195" i="19"/>
  <c r="F195" i="19"/>
  <c r="E195" i="19"/>
  <c r="H195" i="19" s="1"/>
  <c r="I194" i="19"/>
  <c r="F194" i="19"/>
  <c r="E194" i="19"/>
  <c r="H194" i="19" s="1"/>
  <c r="I193" i="19"/>
  <c r="F193" i="19"/>
  <c r="E193" i="19"/>
  <c r="H193" i="19" s="1"/>
  <c r="I192" i="19"/>
  <c r="F192" i="19"/>
  <c r="E192" i="19"/>
  <c r="H192" i="19" s="1"/>
  <c r="I191" i="19"/>
  <c r="F191" i="19"/>
  <c r="E191" i="19"/>
  <c r="H191" i="19" s="1"/>
  <c r="I190" i="19"/>
  <c r="F190" i="19"/>
  <c r="E190" i="19"/>
  <c r="H190" i="19" s="1"/>
  <c r="I189" i="19"/>
  <c r="H189" i="19"/>
  <c r="F189" i="19"/>
  <c r="E189" i="19"/>
  <c r="I188" i="19"/>
  <c r="H188" i="19"/>
  <c r="F188" i="19"/>
  <c r="E188" i="19"/>
  <c r="I187" i="19"/>
  <c r="H187" i="19"/>
  <c r="F187" i="19"/>
  <c r="E187" i="19"/>
  <c r="I186" i="19"/>
  <c r="H186" i="19"/>
  <c r="F186" i="19"/>
  <c r="E186" i="19"/>
  <c r="F185" i="19"/>
  <c r="I185" i="19" s="1"/>
  <c r="E185" i="19"/>
  <c r="H185" i="19" s="1"/>
  <c r="H184" i="19"/>
  <c r="F184" i="19"/>
  <c r="I184" i="19" s="1"/>
  <c r="E184" i="19"/>
  <c r="H183" i="19"/>
  <c r="F183" i="19"/>
  <c r="I183" i="19" s="1"/>
  <c r="E183" i="19"/>
  <c r="F182" i="19"/>
  <c r="I182" i="19" s="1"/>
  <c r="E182" i="19"/>
  <c r="H182" i="19" s="1"/>
  <c r="F181" i="19"/>
  <c r="I181" i="19" s="1"/>
  <c r="E181" i="19"/>
  <c r="H181" i="19" s="1"/>
  <c r="H180" i="19"/>
  <c r="F180" i="19"/>
  <c r="I180" i="19" s="1"/>
  <c r="E180" i="19"/>
  <c r="H179" i="19"/>
  <c r="F179" i="19"/>
  <c r="I179" i="19" s="1"/>
  <c r="E179" i="19"/>
  <c r="F178" i="19"/>
  <c r="I178" i="19" s="1"/>
  <c r="E178" i="19"/>
  <c r="H178" i="19" s="1"/>
  <c r="F177" i="19"/>
  <c r="I177" i="19" s="1"/>
  <c r="E177" i="19"/>
  <c r="H177" i="19" s="1"/>
  <c r="H176" i="19"/>
  <c r="F176" i="19"/>
  <c r="I176" i="19" s="1"/>
  <c r="E176" i="19"/>
  <c r="H175" i="19"/>
  <c r="F175" i="19"/>
  <c r="I175" i="19" s="1"/>
  <c r="E175" i="19"/>
  <c r="F174" i="19"/>
  <c r="I174" i="19" s="1"/>
  <c r="E174" i="19"/>
  <c r="H174" i="19" s="1"/>
  <c r="F173" i="19"/>
  <c r="I173" i="19" s="1"/>
  <c r="E173" i="19"/>
  <c r="H173" i="19" s="1"/>
  <c r="H172" i="19"/>
  <c r="F172" i="19"/>
  <c r="I172" i="19" s="1"/>
  <c r="E172" i="19"/>
  <c r="H171" i="19"/>
  <c r="F171" i="19"/>
  <c r="I171" i="19" s="1"/>
  <c r="E171" i="19"/>
  <c r="F170" i="19"/>
  <c r="I170" i="19" s="1"/>
  <c r="E170" i="19"/>
  <c r="H170" i="19" s="1"/>
  <c r="F169" i="19"/>
  <c r="I169" i="19" s="1"/>
  <c r="E169" i="19"/>
  <c r="H169" i="19" s="1"/>
  <c r="H168" i="19"/>
  <c r="F168" i="19"/>
  <c r="I168" i="19" s="1"/>
  <c r="E168" i="19"/>
  <c r="H167" i="19"/>
  <c r="F167" i="19"/>
  <c r="I167" i="19" s="1"/>
  <c r="E167" i="19"/>
  <c r="F166" i="19"/>
  <c r="I166" i="19" s="1"/>
  <c r="E166" i="19"/>
  <c r="H166" i="19" s="1"/>
  <c r="F165" i="19"/>
  <c r="I165" i="19" s="1"/>
  <c r="E165" i="19"/>
  <c r="H165" i="19" s="1"/>
  <c r="H164" i="19"/>
  <c r="F164" i="19"/>
  <c r="I164" i="19" s="1"/>
  <c r="E164" i="19"/>
  <c r="H163" i="19"/>
  <c r="F163" i="19"/>
  <c r="I163" i="19" s="1"/>
  <c r="E163" i="19"/>
  <c r="F162" i="19"/>
  <c r="I162" i="19" s="1"/>
  <c r="E162" i="19"/>
  <c r="H162" i="19" s="1"/>
  <c r="F161" i="19"/>
  <c r="I161" i="19" s="1"/>
  <c r="E161" i="19"/>
  <c r="H161" i="19" s="1"/>
  <c r="H160" i="19"/>
  <c r="F160" i="19"/>
  <c r="I160" i="19" s="1"/>
  <c r="E160" i="19"/>
  <c r="H159" i="19"/>
  <c r="F159" i="19"/>
  <c r="I159" i="19" s="1"/>
  <c r="E159" i="19"/>
  <c r="F158" i="19"/>
  <c r="I158" i="19" s="1"/>
  <c r="E158" i="19"/>
  <c r="H158" i="19" s="1"/>
  <c r="F157" i="19"/>
  <c r="I157" i="19" s="1"/>
  <c r="E157" i="19"/>
  <c r="H157" i="19" s="1"/>
  <c r="H156" i="19"/>
  <c r="F156" i="19"/>
  <c r="I156" i="19" s="1"/>
  <c r="E156" i="19"/>
  <c r="H155" i="19"/>
  <c r="F155" i="19"/>
  <c r="I155" i="19" s="1"/>
  <c r="E155" i="19"/>
  <c r="F154" i="19"/>
  <c r="I154" i="19" s="1"/>
  <c r="E154" i="19"/>
  <c r="H154" i="19" s="1"/>
  <c r="F153" i="19"/>
  <c r="I153" i="19" s="1"/>
  <c r="E153" i="19"/>
  <c r="H153" i="19" s="1"/>
  <c r="H152" i="19"/>
  <c r="F152" i="19"/>
  <c r="I152" i="19" s="1"/>
  <c r="E152" i="19"/>
  <c r="H151" i="19"/>
  <c r="F151" i="19"/>
  <c r="I151" i="19" s="1"/>
  <c r="E151" i="19"/>
  <c r="F150" i="19"/>
  <c r="I150" i="19" s="1"/>
  <c r="E150" i="19"/>
  <c r="H150" i="19" s="1"/>
  <c r="F149" i="19"/>
  <c r="I149" i="19" s="1"/>
  <c r="E149" i="19"/>
  <c r="H149" i="19" s="1"/>
  <c r="H148" i="19"/>
  <c r="F148" i="19"/>
  <c r="I148" i="19" s="1"/>
  <c r="E148" i="19"/>
  <c r="H147" i="19"/>
  <c r="F147" i="19"/>
  <c r="I147" i="19" s="1"/>
  <c r="E147" i="19"/>
  <c r="F146" i="19"/>
  <c r="I146" i="19" s="1"/>
  <c r="E146" i="19"/>
  <c r="H146" i="19" s="1"/>
  <c r="F145" i="19"/>
  <c r="I145" i="19" s="1"/>
  <c r="E145" i="19"/>
  <c r="H145" i="19" s="1"/>
  <c r="H144" i="19"/>
  <c r="F144" i="19"/>
  <c r="I144" i="19" s="1"/>
  <c r="E144" i="19"/>
  <c r="H143" i="19"/>
  <c r="F143" i="19"/>
  <c r="I143" i="19" s="1"/>
  <c r="E143" i="19"/>
  <c r="F142" i="19"/>
  <c r="I142" i="19" s="1"/>
  <c r="E142" i="19"/>
  <c r="H142" i="19" s="1"/>
  <c r="F141" i="19"/>
  <c r="I141" i="19" s="1"/>
  <c r="E141" i="19"/>
  <c r="H141" i="19" s="1"/>
  <c r="H140" i="19"/>
  <c r="F140" i="19"/>
  <c r="I140" i="19" s="1"/>
  <c r="E140" i="19"/>
  <c r="H139" i="19"/>
  <c r="F139" i="19"/>
  <c r="I139" i="19" s="1"/>
  <c r="E139" i="19"/>
  <c r="F138" i="19"/>
  <c r="I138" i="19" s="1"/>
  <c r="E138" i="19"/>
  <c r="H138" i="19" s="1"/>
  <c r="F137" i="19"/>
  <c r="I137" i="19" s="1"/>
  <c r="E137" i="19"/>
  <c r="H137" i="19" s="1"/>
  <c r="H136" i="19"/>
  <c r="F136" i="19"/>
  <c r="I136" i="19" s="1"/>
  <c r="E136" i="19"/>
  <c r="H135" i="19"/>
  <c r="F135" i="19"/>
  <c r="I135" i="19" s="1"/>
  <c r="E135" i="19"/>
  <c r="F134" i="19"/>
  <c r="I134" i="19" s="1"/>
  <c r="E134" i="19"/>
  <c r="H134" i="19" s="1"/>
  <c r="F133" i="19"/>
  <c r="I133" i="19" s="1"/>
  <c r="E133" i="19"/>
  <c r="H133" i="19" s="1"/>
  <c r="H132" i="19"/>
  <c r="F132" i="19"/>
  <c r="I132" i="19" s="1"/>
  <c r="E132" i="19"/>
  <c r="H131" i="19"/>
  <c r="F131" i="19"/>
  <c r="I131" i="19" s="1"/>
  <c r="E131" i="19"/>
  <c r="F130" i="19"/>
  <c r="I130" i="19" s="1"/>
  <c r="E130" i="19"/>
  <c r="H130" i="19" s="1"/>
  <c r="F129" i="19"/>
  <c r="I129" i="19" s="1"/>
  <c r="E129" i="19"/>
  <c r="H129" i="19" s="1"/>
  <c r="H128" i="19"/>
  <c r="F128" i="19"/>
  <c r="I128" i="19" s="1"/>
  <c r="E128" i="19"/>
  <c r="H127" i="19"/>
  <c r="F127" i="19"/>
  <c r="I127" i="19" s="1"/>
  <c r="E127" i="19"/>
  <c r="F126" i="19"/>
  <c r="I126" i="19" s="1"/>
  <c r="E126" i="19"/>
  <c r="H126" i="19" s="1"/>
  <c r="F125" i="19"/>
  <c r="I125" i="19" s="1"/>
  <c r="E125" i="19"/>
  <c r="H125" i="19" s="1"/>
  <c r="H124" i="19"/>
  <c r="F124" i="19"/>
  <c r="I124" i="19" s="1"/>
  <c r="E124" i="19"/>
  <c r="H123" i="19"/>
  <c r="F123" i="19"/>
  <c r="I123" i="19" s="1"/>
  <c r="E123" i="19"/>
  <c r="F122" i="19"/>
  <c r="I122" i="19" s="1"/>
  <c r="E122" i="19"/>
  <c r="H122" i="19" s="1"/>
  <c r="F121" i="19"/>
  <c r="I121" i="19" s="1"/>
  <c r="E121" i="19"/>
  <c r="H121" i="19" s="1"/>
  <c r="H120" i="19"/>
  <c r="F120" i="19"/>
  <c r="I120" i="19" s="1"/>
  <c r="E120" i="19"/>
  <c r="H119" i="19"/>
  <c r="F119" i="19"/>
  <c r="I119" i="19" s="1"/>
  <c r="E119" i="19"/>
  <c r="F118" i="19"/>
  <c r="I118" i="19" s="1"/>
  <c r="E118" i="19"/>
  <c r="H118" i="19" s="1"/>
  <c r="F117" i="19"/>
  <c r="I117" i="19" s="1"/>
  <c r="E117" i="19"/>
  <c r="H117" i="19" s="1"/>
  <c r="H116" i="19"/>
  <c r="F116" i="19"/>
  <c r="I116" i="19" s="1"/>
  <c r="E116" i="19"/>
  <c r="H115" i="19"/>
  <c r="F115" i="19"/>
  <c r="I115" i="19" s="1"/>
  <c r="E115" i="19"/>
  <c r="F114" i="19"/>
  <c r="I114" i="19" s="1"/>
  <c r="E114" i="19"/>
  <c r="H114" i="19" s="1"/>
  <c r="F113" i="19"/>
  <c r="I113" i="19" s="1"/>
  <c r="E113" i="19"/>
  <c r="H113" i="19" s="1"/>
  <c r="H112" i="19"/>
  <c r="F112" i="19"/>
  <c r="I112" i="19" s="1"/>
  <c r="E112" i="19"/>
  <c r="H111" i="19"/>
  <c r="F111" i="19"/>
  <c r="I111" i="19" s="1"/>
  <c r="E111" i="19"/>
  <c r="F110" i="19"/>
  <c r="I110" i="19" s="1"/>
  <c r="E110" i="19"/>
  <c r="H110" i="19" s="1"/>
  <c r="F109" i="19"/>
  <c r="I109" i="19" s="1"/>
  <c r="E109" i="19"/>
  <c r="H109" i="19" s="1"/>
  <c r="H108" i="19"/>
  <c r="F108" i="19"/>
  <c r="I108" i="19" s="1"/>
  <c r="E108" i="19"/>
  <c r="H107" i="19"/>
  <c r="F107" i="19"/>
  <c r="I107" i="19" s="1"/>
  <c r="E107" i="19"/>
  <c r="F106" i="19"/>
  <c r="I106" i="19" s="1"/>
  <c r="E106" i="19"/>
  <c r="H106" i="19" s="1"/>
  <c r="F105" i="19"/>
  <c r="I105" i="19" s="1"/>
  <c r="E105" i="19"/>
  <c r="H105" i="19" s="1"/>
  <c r="H104" i="19"/>
  <c r="F104" i="19"/>
  <c r="I104" i="19" s="1"/>
  <c r="E104" i="19"/>
  <c r="H103" i="19"/>
  <c r="F103" i="19"/>
  <c r="I103" i="19" s="1"/>
  <c r="E103" i="19"/>
  <c r="F102" i="19"/>
  <c r="I102" i="19" s="1"/>
  <c r="E102" i="19"/>
  <c r="H102" i="19" s="1"/>
  <c r="F101" i="19"/>
  <c r="I101" i="19" s="1"/>
  <c r="E101" i="19"/>
  <c r="H101" i="19" s="1"/>
  <c r="I100" i="19"/>
  <c r="F100" i="19"/>
  <c r="E100" i="19"/>
  <c r="H100" i="19" s="1"/>
  <c r="I99" i="19"/>
  <c r="F99" i="19"/>
  <c r="E99" i="19"/>
  <c r="H99" i="19" s="1"/>
  <c r="I98" i="19"/>
  <c r="F98" i="19"/>
  <c r="E98" i="19"/>
  <c r="H98" i="19" s="1"/>
  <c r="I97" i="19"/>
  <c r="F97" i="19"/>
  <c r="E97" i="19"/>
  <c r="H97" i="19" s="1"/>
  <c r="I96" i="19"/>
  <c r="F96" i="19"/>
  <c r="E96" i="19"/>
  <c r="H96" i="19" s="1"/>
  <c r="F95" i="19"/>
  <c r="I95" i="19" s="1"/>
  <c r="E95" i="19"/>
  <c r="H95" i="19" s="1"/>
  <c r="F94" i="19"/>
  <c r="I94" i="19" s="1"/>
  <c r="E94" i="19"/>
  <c r="H94" i="19" s="1"/>
  <c r="F93" i="19"/>
  <c r="I93" i="19" s="1"/>
  <c r="E93" i="19"/>
  <c r="H93" i="19" s="1"/>
  <c r="F92" i="19"/>
  <c r="I92" i="19" s="1"/>
  <c r="E92" i="19"/>
  <c r="H92" i="19" s="1"/>
  <c r="F91" i="19"/>
  <c r="I91" i="19" s="1"/>
  <c r="E91" i="19"/>
  <c r="H91" i="19" s="1"/>
  <c r="F90" i="19"/>
  <c r="I90" i="19" s="1"/>
  <c r="E90" i="19"/>
  <c r="H90" i="19" s="1"/>
  <c r="F89" i="19"/>
  <c r="I89" i="19" s="1"/>
  <c r="E89" i="19"/>
  <c r="H89" i="19" s="1"/>
  <c r="F88" i="19"/>
  <c r="I88" i="19" s="1"/>
  <c r="E88" i="19"/>
  <c r="H88" i="19" s="1"/>
  <c r="F87" i="19"/>
  <c r="I87" i="19" s="1"/>
  <c r="E87" i="19"/>
  <c r="H87" i="19" s="1"/>
  <c r="F86" i="19"/>
  <c r="I86" i="19" s="1"/>
  <c r="E86" i="19"/>
  <c r="H86" i="19" s="1"/>
  <c r="F85" i="19"/>
  <c r="I85" i="19" s="1"/>
  <c r="E85" i="19"/>
  <c r="H85" i="19" s="1"/>
  <c r="F84" i="19"/>
  <c r="I84" i="19" s="1"/>
  <c r="E84" i="19"/>
  <c r="H84" i="19" s="1"/>
  <c r="F83" i="19"/>
  <c r="I83" i="19" s="1"/>
  <c r="E83" i="19"/>
  <c r="H83" i="19" s="1"/>
  <c r="F82" i="19"/>
  <c r="I82" i="19" s="1"/>
  <c r="E82" i="19"/>
  <c r="H82" i="19" s="1"/>
  <c r="F81" i="19"/>
  <c r="I81" i="19" s="1"/>
  <c r="E81" i="19"/>
  <c r="H81" i="19" s="1"/>
  <c r="F80" i="19"/>
  <c r="I80" i="19" s="1"/>
  <c r="E80" i="19"/>
  <c r="H80" i="19" s="1"/>
  <c r="F79" i="19"/>
  <c r="I79" i="19" s="1"/>
  <c r="E79" i="19"/>
  <c r="H79" i="19" s="1"/>
  <c r="F78" i="19"/>
  <c r="I78" i="19" s="1"/>
  <c r="E78" i="19"/>
  <c r="H78" i="19" s="1"/>
  <c r="F77" i="19"/>
  <c r="I77" i="19" s="1"/>
  <c r="E77" i="19"/>
  <c r="H77" i="19" s="1"/>
  <c r="F76" i="19"/>
  <c r="I76" i="19" s="1"/>
  <c r="E76" i="19"/>
  <c r="H76" i="19" s="1"/>
  <c r="F75" i="19"/>
  <c r="I75" i="19" s="1"/>
  <c r="E75" i="19"/>
  <c r="H75" i="19" s="1"/>
  <c r="F74" i="19"/>
  <c r="I74" i="19" s="1"/>
  <c r="E74" i="19"/>
  <c r="H74" i="19" s="1"/>
  <c r="F73" i="19"/>
  <c r="I73" i="19" s="1"/>
  <c r="E73" i="19"/>
  <c r="H73" i="19" s="1"/>
  <c r="F72" i="19"/>
  <c r="I72" i="19" s="1"/>
  <c r="E72" i="19"/>
  <c r="H72" i="19" s="1"/>
  <c r="F71" i="19"/>
  <c r="I71" i="19" s="1"/>
  <c r="E71" i="19"/>
  <c r="H71" i="19" s="1"/>
  <c r="F70" i="19"/>
  <c r="I70" i="19" s="1"/>
  <c r="E70" i="19"/>
  <c r="H70" i="19" s="1"/>
  <c r="F69" i="19"/>
  <c r="I69" i="19" s="1"/>
  <c r="E69" i="19"/>
  <c r="H69" i="19" s="1"/>
  <c r="F68" i="19"/>
  <c r="I68" i="19" s="1"/>
  <c r="E68" i="19"/>
  <c r="H68" i="19" s="1"/>
  <c r="F67" i="19"/>
  <c r="I67" i="19" s="1"/>
  <c r="E67" i="19"/>
  <c r="H67" i="19" s="1"/>
  <c r="F66" i="19"/>
  <c r="I66" i="19" s="1"/>
  <c r="E66" i="19"/>
  <c r="H66" i="19" s="1"/>
  <c r="F65" i="19"/>
  <c r="I65" i="19" s="1"/>
  <c r="E65" i="19"/>
  <c r="H65" i="19" s="1"/>
  <c r="F64" i="19"/>
  <c r="I64" i="19" s="1"/>
  <c r="E64" i="19"/>
  <c r="H64" i="19" s="1"/>
  <c r="F63" i="19"/>
  <c r="I63" i="19" s="1"/>
  <c r="E63" i="19"/>
  <c r="H63" i="19" s="1"/>
  <c r="F62" i="19"/>
  <c r="I62" i="19" s="1"/>
  <c r="E62" i="19"/>
  <c r="H62" i="19" s="1"/>
  <c r="F61" i="19"/>
  <c r="I61" i="19" s="1"/>
  <c r="E61" i="19"/>
  <c r="H61" i="19" s="1"/>
  <c r="F60" i="19"/>
  <c r="I60" i="19" s="1"/>
  <c r="E60" i="19"/>
  <c r="H60" i="19" s="1"/>
  <c r="F59" i="19"/>
  <c r="I59" i="19" s="1"/>
  <c r="E59" i="19"/>
  <c r="H59" i="19" s="1"/>
  <c r="F58" i="19"/>
  <c r="I58" i="19" s="1"/>
  <c r="E58" i="19"/>
  <c r="H58" i="19" s="1"/>
  <c r="F57" i="19"/>
  <c r="I57" i="19" s="1"/>
  <c r="E57" i="19"/>
  <c r="H57" i="19" s="1"/>
  <c r="F56" i="19"/>
  <c r="I56" i="19" s="1"/>
  <c r="E56" i="19"/>
  <c r="H56" i="19" s="1"/>
  <c r="F55" i="19"/>
  <c r="I55" i="19" s="1"/>
  <c r="E55" i="19"/>
  <c r="H55" i="19" s="1"/>
  <c r="F54" i="19"/>
  <c r="I54" i="19" s="1"/>
  <c r="E54" i="19"/>
  <c r="H54" i="19" s="1"/>
  <c r="F53" i="19"/>
  <c r="I53" i="19" s="1"/>
  <c r="E53" i="19"/>
  <c r="H53" i="19" s="1"/>
  <c r="F52" i="19"/>
  <c r="I52" i="19" s="1"/>
  <c r="E52" i="19"/>
  <c r="H52" i="19" s="1"/>
  <c r="F51" i="19"/>
  <c r="I51" i="19" s="1"/>
  <c r="E51" i="19"/>
  <c r="H51" i="19" s="1"/>
  <c r="F50" i="19"/>
  <c r="I50" i="19" s="1"/>
  <c r="E50" i="19"/>
  <c r="H50" i="19" s="1"/>
  <c r="F49" i="19"/>
  <c r="I49" i="19" s="1"/>
  <c r="E49" i="19"/>
  <c r="H49" i="19" s="1"/>
  <c r="F48" i="19"/>
  <c r="I48" i="19" s="1"/>
  <c r="E48" i="19"/>
  <c r="H48" i="19" s="1"/>
  <c r="F47" i="19"/>
  <c r="I47" i="19" s="1"/>
  <c r="E47" i="19"/>
  <c r="H47" i="19" s="1"/>
  <c r="F46" i="19"/>
  <c r="I46" i="19" s="1"/>
  <c r="E46" i="19"/>
  <c r="H46" i="19" s="1"/>
  <c r="F45" i="19"/>
  <c r="I45" i="19" s="1"/>
  <c r="E45" i="19"/>
  <c r="H45" i="19" s="1"/>
  <c r="F44" i="19"/>
  <c r="I44" i="19" s="1"/>
  <c r="E44" i="19"/>
  <c r="H44" i="19" s="1"/>
  <c r="F43" i="19"/>
  <c r="I43" i="19" s="1"/>
  <c r="E43" i="19"/>
  <c r="H43" i="19" s="1"/>
  <c r="F42" i="19"/>
  <c r="I42" i="19" s="1"/>
  <c r="E42" i="19"/>
  <c r="H42" i="19" s="1"/>
  <c r="F41" i="19"/>
  <c r="I41" i="19" s="1"/>
  <c r="E41" i="19"/>
  <c r="H41" i="19" s="1"/>
  <c r="F40" i="19"/>
  <c r="I40" i="19" s="1"/>
  <c r="E40" i="19"/>
  <c r="H40" i="19" s="1"/>
  <c r="F39" i="19"/>
  <c r="I39" i="19" s="1"/>
  <c r="E39" i="19"/>
  <c r="H39" i="19" s="1"/>
  <c r="F38" i="19"/>
  <c r="I38" i="19" s="1"/>
  <c r="E38" i="19"/>
  <c r="H38" i="19" s="1"/>
  <c r="F37" i="19"/>
  <c r="I37" i="19" s="1"/>
  <c r="E37" i="19"/>
  <c r="H37" i="19" s="1"/>
  <c r="F36" i="19"/>
  <c r="I36" i="19" s="1"/>
  <c r="E36" i="19"/>
  <c r="H36" i="19" s="1"/>
  <c r="F35" i="19"/>
  <c r="I35" i="19" s="1"/>
  <c r="E35" i="19"/>
  <c r="H35" i="19" s="1"/>
  <c r="F34" i="19"/>
  <c r="I34" i="19" s="1"/>
  <c r="E34" i="19"/>
  <c r="H34" i="19" s="1"/>
  <c r="F33" i="19"/>
  <c r="I33" i="19" s="1"/>
  <c r="E33" i="19"/>
  <c r="H33" i="19" s="1"/>
  <c r="F32" i="19"/>
  <c r="I32" i="19" s="1"/>
  <c r="E32" i="19"/>
  <c r="H32" i="19" s="1"/>
  <c r="F31" i="19"/>
  <c r="I31" i="19" s="1"/>
  <c r="E31" i="19"/>
  <c r="H31" i="19" s="1"/>
  <c r="F30" i="19"/>
  <c r="I30" i="19" s="1"/>
  <c r="E30" i="19"/>
  <c r="H30" i="19" s="1"/>
  <c r="F29" i="19"/>
  <c r="I29" i="19" s="1"/>
  <c r="E29" i="19"/>
  <c r="H29" i="19" s="1"/>
  <c r="F28" i="19"/>
  <c r="I28" i="19" s="1"/>
  <c r="E28" i="19"/>
  <c r="H28" i="19" s="1"/>
  <c r="F27" i="19"/>
  <c r="I27" i="19" s="1"/>
  <c r="E27" i="19"/>
  <c r="H27" i="19" s="1"/>
  <c r="F26" i="19"/>
  <c r="I26" i="19" s="1"/>
  <c r="E26" i="19"/>
  <c r="H26" i="19" s="1"/>
  <c r="F25" i="19"/>
  <c r="I25" i="19" s="1"/>
  <c r="E25" i="19"/>
  <c r="H25" i="19" s="1"/>
  <c r="F24" i="19"/>
  <c r="I24" i="19" s="1"/>
  <c r="E24" i="19"/>
  <c r="H24" i="19" s="1"/>
  <c r="F23" i="19"/>
  <c r="I23" i="19" s="1"/>
  <c r="E23" i="19"/>
  <c r="H23" i="19" s="1"/>
  <c r="F22" i="19"/>
  <c r="I22" i="19" s="1"/>
  <c r="E22" i="19"/>
  <c r="H22" i="19" s="1"/>
  <c r="F21" i="19"/>
  <c r="I21" i="19" s="1"/>
  <c r="E21" i="19"/>
  <c r="H21" i="19" s="1"/>
  <c r="F20" i="19"/>
  <c r="I20" i="19" s="1"/>
  <c r="E20" i="19"/>
  <c r="H20" i="19" s="1"/>
  <c r="F19" i="19"/>
  <c r="I19" i="19" s="1"/>
  <c r="E19" i="19"/>
  <c r="H19" i="19" s="1"/>
  <c r="F18" i="19"/>
  <c r="I18" i="19" s="1"/>
  <c r="E18" i="19"/>
  <c r="H18" i="19" s="1"/>
  <c r="F17" i="19"/>
  <c r="I17" i="19" s="1"/>
  <c r="E17" i="19"/>
  <c r="H17" i="19" s="1"/>
  <c r="F16" i="19"/>
  <c r="I16" i="19" s="1"/>
  <c r="E16" i="19"/>
  <c r="H16" i="19" s="1"/>
  <c r="F15" i="19"/>
  <c r="I15" i="19" s="1"/>
  <c r="E15" i="19"/>
  <c r="H15" i="19" s="1"/>
  <c r="F14" i="19"/>
  <c r="I14" i="19" s="1"/>
  <c r="E14" i="19"/>
  <c r="H14" i="19" s="1"/>
  <c r="F13" i="19"/>
  <c r="I13" i="19" s="1"/>
  <c r="E13" i="19"/>
  <c r="H13" i="19" s="1"/>
  <c r="B11" i="19"/>
  <c r="F14" i="18"/>
  <c r="F15" i="18"/>
  <c r="F16" i="18"/>
  <c r="F17" i="18"/>
  <c r="I17" i="18" s="1"/>
  <c r="F18" i="18"/>
  <c r="F19" i="18"/>
  <c r="F20" i="18"/>
  <c r="F21" i="18"/>
  <c r="I21" i="18" s="1"/>
  <c r="F22" i="18"/>
  <c r="F23" i="18"/>
  <c r="F24" i="18"/>
  <c r="I24" i="18" s="1"/>
  <c r="F25" i="18"/>
  <c r="I25" i="18" s="1"/>
  <c r="F26" i="18"/>
  <c r="F27" i="18"/>
  <c r="F28" i="18"/>
  <c r="I28" i="18" s="1"/>
  <c r="F29" i="18"/>
  <c r="I29" i="18" s="1"/>
  <c r="F30" i="18"/>
  <c r="F31" i="18"/>
  <c r="F32" i="18"/>
  <c r="F33" i="18"/>
  <c r="I33" i="18" s="1"/>
  <c r="F34" i="18"/>
  <c r="F35" i="18"/>
  <c r="F36" i="18"/>
  <c r="F37" i="18"/>
  <c r="I37" i="18" s="1"/>
  <c r="F38" i="18"/>
  <c r="F39" i="18"/>
  <c r="F40" i="18"/>
  <c r="I40" i="18" s="1"/>
  <c r="F41" i="18"/>
  <c r="I41" i="18" s="1"/>
  <c r="F42" i="18"/>
  <c r="F43" i="18"/>
  <c r="F44" i="18"/>
  <c r="I44" i="18" s="1"/>
  <c r="F45" i="18"/>
  <c r="I45" i="18" s="1"/>
  <c r="F46" i="18"/>
  <c r="F47" i="18"/>
  <c r="F48" i="18"/>
  <c r="F49" i="18"/>
  <c r="I49" i="18" s="1"/>
  <c r="F50" i="18"/>
  <c r="F51" i="18"/>
  <c r="F52" i="18"/>
  <c r="F53" i="18"/>
  <c r="I53" i="18" s="1"/>
  <c r="F54" i="18"/>
  <c r="F55" i="18"/>
  <c r="F56" i="18"/>
  <c r="I56" i="18" s="1"/>
  <c r="F57" i="18"/>
  <c r="I57" i="18" s="1"/>
  <c r="F58" i="18"/>
  <c r="F59" i="18"/>
  <c r="F60" i="18"/>
  <c r="I60" i="18" s="1"/>
  <c r="F61" i="18"/>
  <c r="I61" i="18" s="1"/>
  <c r="F62" i="18"/>
  <c r="F63" i="18"/>
  <c r="F64" i="18"/>
  <c r="F65" i="18"/>
  <c r="I65" i="18" s="1"/>
  <c r="F66" i="18"/>
  <c r="F67" i="18"/>
  <c r="F68" i="18"/>
  <c r="F69" i="18"/>
  <c r="I69" i="18" s="1"/>
  <c r="F70" i="18"/>
  <c r="F71" i="18"/>
  <c r="F72" i="18"/>
  <c r="I72" i="18" s="1"/>
  <c r="F73" i="18"/>
  <c r="I73" i="18" s="1"/>
  <c r="F74" i="18"/>
  <c r="F75" i="18"/>
  <c r="F76" i="18"/>
  <c r="I76" i="18" s="1"/>
  <c r="F77" i="18"/>
  <c r="I77" i="18" s="1"/>
  <c r="F78" i="18"/>
  <c r="F79" i="18"/>
  <c r="F80" i="18"/>
  <c r="F81" i="18"/>
  <c r="I81" i="18" s="1"/>
  <c r="F82" i="18"/>
  <c r="F83" i="18"/>
  <c r="F84" i="18"/>
  <c r="F85" i="18"/>
  <c r="I85" i="18" s="1"/>
  <c r="F86" i="18"/>
  <c r="F87" i="18"/>
  <c r="F88" i="18"/>
  <c r="I88" i="18" s="1"/>
  <c r="F89" i="18"/>
  <c r="I89" i="18" s="1"/>
  <c r="F90" i="18"/>
  <c r="F91" i="18"/>
  <c r="F92" i="18"/>
  <c r="F93" i="18"/>
  <c r="I93" i="18" s="1"/>
  <c r="F94" i="18"/>
  <c r="F95" i="18"/>
  <c r="F96" i="18"/>
  <c r="F97" i="18"/>
  <c r="I97" i="18" s="1"/>
  <c r="F98" i="18"/>
  <c r="F99" i="18"/>
  <c r="F100" i="18"/>
  <c r="F101" i="18"/>
  <c r="I101" i="18" s="1"/>
  <c r="F102" i="18"/>
  <c r="F103" i="18"/>
  <c r="F104" i="18"/>
  <c r="I104" i="18" s="1"/>
  <c r="F105" i="18"/>
  <c r="I105" i="18" s="1"/>
  <c r="F106" i="18"/>
  <c r="F107" i="18"/>
  <c r="F108" i="18"/>
  <c r="I108" i="18" s="1"/>
  <c r="F109" i="18"/>
  <c r="I109" i="18" s="1"/>
  <c r="F110" i="18"/>
  <c r="F111" i="18"/>
  <c r="F112" i="18"/>
  <c r="F113" i="18"/>
  <c r="I113" i="18" s="1"/>
  <c r="F114" i="18"/>
  <c r="F115" i="18"/>
  <c r="F116" i="18"/>
  <c r="F117" i="18"/>
  <c r="I117" i="18" s="1"/>
  <c r="F118" i="18"/>
  <c r="F119" i="18"/>
  <c r="F120" i="18"/>
  <c r="I120" i="18" s="1"/>
  <c r="F121" i="18"/>
  <c r="I121" i="18" s="1"/>
  <c r="F122" i="18"/>
  <c r="F123" i="18"/>
  <c r="F124" i="18"/>
  <c r="I124" i="18" s="1"/>
  <c r="F125" i="18"/>
  <c r="I125" i="18" s="1"/>
  <c r="F126" i="18"/>
  <c r="F127" i="18"/>
  <c r="F128" i="18"/>
  <c r="F129" i="18"/>
  <c r="I129" i="18" s="1"/>
  <c r="F130" i="18"/>
  <c r="F131" i="18"/>
  <c r="F132" i="18"/>
  <c r="F133" i="18"/>
  <c r="I133" i="18" s="1"/>
  <c r="F134" i="18"/>
  <c r="F135" i="18"/>
  <c r="F136" i="18"/>
  <c r="I136" i="18" s="1"/>
  <c r="F137" i="18"/>
  <c r="I137" i="18" s="1"/>
  <c r="F138" i="18"/>
  <c r="F139" i="18"/>
  <c r="F140" i="18"/>
  <c r="I140" i="18" s="1"/>
  <c r="F141" i="18"/>
  <c r="I141" i="18" s="1"/>
  <c r="F142" i="18"/>
  <c r="F143" i="18"/>
  <c r="F144" i="18"/>
  <c r="F145" i="18"/>
  <c r="I145" i="18" s="1"/>
  <c r="F146" i="18"/>
  <c r="F147" i="18"/>
  <c r="F148" i="18"/>
  <c r="F149" i="18"/>
  <c r="I149" i="18" s="1"/>
  <c r="F150" i="18"/>
  <c r="F151" i="18"/>
  <c r="F152" i="18"/>
  <c r="I152" i="18" s="1"/>
  <c r="F153" i="18"/>
  <c r="I153" i="18" s="1"/>
  <c r="F154" i="18"/>
  <c r="F155" i="18"/>
  <c r="F156" i="18"/>
  <c r="I156" i="18" s="1"/>
  <c r="F157" i="18"/>
  <c r="I157" i="18" s="1"/>
  <c r="F158" i="18"/>
  <c r="F159" i="18"/>
  <c r="F160" i="18"/>
  <c r="F161" i="18"/>
  <c r="I161" i="18" s="1"/>
  <c r="F162" i="18"/>
  <c r="F163" i="18"/>
  <c r="F164" i="18"/>
  <c r="F165" i="18"/>
  <c r="I165" i="18" s="1"/>
  <c r="F166" i="18"/>
  <c r="F167" i="18"/>
  <c r="F168" i="18"/>
  <c r="I168" i="18" s="1"/>
  <c r="F169" i="18"/>
  <c r="I169" i="18" s="1"/>
  <c r="F170" i="18"/>
  <c r="F171" i="18"/>
  <c r="F172" i="18"/>
  <c r="I172" i="18" s="1"/>
  <c r="F173" i="18"/>
  <c r="I173" i="18" s="1"/>
  <c r="F174" i="18"/>
  <c r="F175" i="18"/>
  <c r="F176" i="18"/>
  <c r="I176" i="18" s="1"/>
  <c r="F177" i="18"/>
  <c r="I177" i="18" s="1"/>
  <c r="F178" i="18"/>
  <c r="F179" i="18"/>
  <c r="F180" i="18"/>
  <c r="F181" i="18"/>
  <c r="I181" i="18" s="1"/>
  <c r="F182" i="18"/>
  <c r="F183" i="18"/>
  <c r="F184" i="18"/>
  <c r="F185" i="18"/>
  <c r="I185" i="18" s="1"/>
  <c r="F186" i="18"/>
  <c r="F187" i="18"/>
  <c r="F188" i="18"/>
  <c r="I188" i="18" s="1"/>
  <c r="F189" i="18"/>
  <c r="I189" i="18" s="1"/>
  <c r="F190" i="18"/>
  <c r="F191" i="18"/>
  <c r="F192" i="18"/>
  <c r="I192" i="18" s="1"/>
  <c r="F193" i="18"/>
  <c r="I193" i="18" s="1"/>
  <c r="F194" i="18"/>
  <c r="F195" i="18"/>
  <c r="F196" i="18"/>
  <c r="F197" i="18"/>
  <c r="I197" i="18" s="1"/>
  <c r="F198" i="18"/>
  <c r="F199" i="18"/>
  <c r="F200" i="18"/>
  <c r="F201" i="18"/>
  <c r="I201" i="18" s="1"/>
  <c r="F202" i="18"/>
  <c r="F203" i="18"/>
  <c r="F204" i="18"/>
  <c r="I204" i="18" s="1"/>
  <c r="F205" i="18"/>
  <c r="I205" i="18" s="1"/>
  <c r="F206" i="18"/>
  <c r="F207" i="18"/>
  <c r="F208" i="18"/>
  <c r="I208" i="18" s="1"/>
  <c r="F209" i="18"/>
  <c r="I209" i="18" s="1"/>
  <c r="F210" i="18"/>
  <c r="F211" i="18"/>
  <c r="F212" i="18"/>
  <c r="F213" i="18"/>
  <c r="I213" i="18" s="1"/>
  <c r="F214" i="18"/>
  <c r="F215" i="18"/>
  <c r="F216" i="18"/>
  <c r="F217" i="18"/>
  <c r="I217" i="18" s="1"/>
  <c r="F218" i="18"/>
  <c r="F219" i="18"/>
  <c r="F220" i="18"/>
  <c r="I220" i="18" s="1"/>
  <c r="F221" i="18"/>
  <c r="I221" i="18" s="1"/>
  <c r="F222" i="18"/>
  <c r="F223" i="18"/>
  <c r="F224" i="18"/>
  <c r="I224" i="18" s="1"/>
  <c r="F225" i="18"/>
  <c r="I225" i="18" s="1"/>
  <c r="F226" i="18"/>
  <c r="F227" i="18"/>
  <c r="F228" i="18"/>
  <c r="F229" i="18"/>
  <c r="I229" i="18" s="1"/>
  <c r="F230" i="18"/>
  <c r="F231" i="18"/>
  <c r="F232" i="18"/>
  <c r="F233" i="18"/>
  <c r="I233" i="18" s="1"/>
  <c r="F234" i="18"/>
  <c r="F235" i="18"/>
  <c r="F236" i="18"/>
  <c r="I236" i="18" s="1"/>
  <c r="F237" i="18"/>
  <c r="I237" i="18" s="1"/>
  <c r="F238" i="18"/>
  <c r="F239" i="18"/>
  <c r="F240" i="18"/>
  <c r="I240" i="18" s="1"/>
  <c r="F241" i="18"/>
  <c r="I241" i="18" s="1"/>
  <c r="F242" i="18"/>
  <c r="F243" i="18"/>
  <c r="F244" i="18"/>
  <c r="F245" i="18"/>
  <c r="I245" i="18" s="1"/>
  <c r="F246" i="18"/>
  <c r="F247" i="18"/>
  <c r="F248" i="18"/>
  <c r="F249" i="18"/>
  <c r="I249" i="18" s="1"/>
  <c r="F250" i="18"/>
  <c r="F251" i="18"/>
  <c r="F252" i="18"/>
  <c r="I252" i="18" s="1"/>
  <c r="F253" i="18"/>
  <c r="I253" i="18" s="1"/>
  <c r="F254" i="18"/>
  <c r="F255" i="18"/>
  <c r="F256" i="18"/>
  <c r="I256" i="18" s="1"/>
  <c r="F257" i="18"/>
  <c r="I257" i="18" s="1"/>
  <c r="F258" i="18"/>
  <c r="F259" i="18"/>
  <c r="F260" i="18"/>
  <c r="F261" i="18"/>
  <c r="I261" i="18" s="1"/>
  <c r="F262" i="18"/>
  <c r="F263" i="18"/>
  <c r="F264" i="18"/>
  <c r="F265" i="18"/>
  <c r="I265" i="18" s="1"/>
  <c r="F266" i="18"/>
  <c r="F267" i="18"/>
  <c r="F268" i="18"/>
  <c r="I268" i="18" s="1"/>
  <c r="F269" i="18"/>
  <c r="I269" i="18" s="1"/>
  <c r="F270" i="18"/>
  <c r="F271" i="18"/>
  <c r="F272" i="18"/>
  <c r="I272" i="18" s="1"/>
  <c r="F273" i="18"/>
  <c r="I273" i="18" s="1"/>
  <c r="F274" i="18"/>
  <c r="F275" i="18"/>
  <c r="F276" i="18"/>
  <c r="F277" i="18"/>
  <c r="I277" i="18" s="1"/>
  <c r="F278" i="18"/>
  <c r="F279" i="18"/>
  <c r="F280" i="18"/>
  <c r="F281" i="18"/>
  <c r="I281" i="18" s="1"/>
  <c r="F282" i="18"/>
  <c r="F283" i="18"/>
  <c r="F284" i="18"/>
  <c r="I284" i="18" s="1"/>
  <c r="F285" i="18"/>
  <c r="I285" i="18" s="1"/>
  <c r="F286" i="18"/>
  <c r="F287" i="18"/>
  <c r="F288" i="18"/>
  <c r="I288" i="18" s="1"/>
  <c r="F289" i="18"/>
  <c r="I289" i="18" s="1"/>
  <c r="F290" i="18"/>
  <c r="F291" i="18"/>
  <c r="F292" i="18"/>
  <c r="F293" i="18"/>
  <c r="I293" i="18" s="1"/>
  <c r="F294" i="18"/>
  <c r="F295" i="18"/>
  <c r="F296" i="18"/>
  <c r="F297" i="18"/>
  <c r="I297" i="18" s="1"/>
  <c r="F298" i="18"/>
  <c r="F299" i="18"/>
  <c r="F300" i="18"/>
  <c r="I300" i="18" s="1"/>
  <c r="F301" i="18"/>
  <c r="I301" i="18" s="1"/>
  <c r="F302" i="18"/>
  <c r="F303" i="18"/>
  <c r="F304" i="18"/>
  <c r="I304" i="18" s="1"/>
  <c r="F305" i="18"/>
  <c r="I305" i="18" s="1"/>
  <c r="F306" i="18"/>
  <c r="F307" i="18"/>
  <c r="F308" i="18"/>
  <c r="F309" i="18"/>
  <c r="I309" i="18" s="1"/>
  <c r="F310" i="18"/>
  <c r="F311" i="18"/>
  <c r="F312" i="18"/>
  <c r="F313" i="18"/>
  <c r="I313" i="18" s="1"/>
  <c r="F314" i="18"/>
  <c r="F315" i="18"/>
  <c r="F316" i="18"/>
  <c r="I316" i="18" s="1"/>
  <c r="F317" i="18"/>
  <c r="I317" i="18" s="1"/>
  <c r="F318" i="18"/>
  <c r="F319" i="18"/>
  <c r="F320" i="18"/>
  <c r="I320" i="18" s="1"/>
  <c r="F321" i="18"/>
  <c r="I321" i="18" s="1"/>
  <c r="F322" i="18"/>
  <c r="F323" i="18"/>
  <c r="F324" i="18"/>
  <c r="F325" i="18"/>
  <c r="I325" i="18" s="1"/>
  <c r="F326" i="18"/>
  <c r="F327" i="18"/>
  <c r="F328" i="18"/>
  <c r="F329" i="18"/>
  <c r="I329" i="18" s="1"/>
  <c r="F330" i="18"/>
  <c r="F331" i="18"/>
  <c r="F332" i="18"/>
  <c r="I332" i="18" s="1"/>
  <c r="F333" i="18"/>
  <c r="I333" i="18" s="1"/>
  <c r="F334" i="18"/>
  <c r="F335" i="18"/>
  <c r="F336" i="18"/>
  <c r="I336" i="18" s="1"/>
  <c r="F337" i="18"/>
  <c r="I337" i="18" s="1"/>
  <c r="F338" i="18"/>
  <c r="F339" i="18"/>
  <c r="F340" i="18"/>
  <c r="F341" i="18"/>
  <c r="I341" i="18" s="1"/>
  <c r="F342" i="18"/>
  <c r="F343" i="18"/>
  <c r="F344" i="18"/>
  <c r="F345" i="18"/>
  <c r="I345" i="18" s="1"/>
  <c r="F346" i="18"/>
  <c r="F347" i="18"/>
  <c r="F348" i="18"/>
  <c r="I348" i="18" s="1"/>
  <c r="F349" i="18"/>
  <c r="I349" i="18" s="1"/>
  <c r="F350" i="18"/>
  <c r="F351" i="18"/>
  <c r="F352" i="18"/>
  <c r="I352" i="18" s="1"/>
  <c r="F353" i="18"/>
  <c r="I353" i="18" s="1"/>
  <c r="F354" i="18"/>
  <c r="F355" i="18"/>
  <c r="F356" i="18"/>
  <c r="F357" i="18"/>
  <c r="I357" i="18" s="1"/>
  <c r="F358" i="18"/>
  <c r="F359" i="18"/>
  <c r="F360" i="18"/>
  <c r="F361" i="18"/>
  <c r="I361" i="18" s="1"/>
  <c r="F13" i="18"/>
  <c r="I363" i="18"/>
  <c r="H363" i="18"/>
  <c r="I362" i="18"/>
  <c r="H362" i="18"/>
  <c r="H361" i="18"/>
  <c r="E361" i="18"/>
  <c r="I360" i="18"/>
  <c r="H360" i="18"/>
  <c r="E360" i="18"/>
  <c r="I359" i="18"/>
  <c r="H359" i="18"/>
  <c r="E359" i="18"/>
  <c r="I358" i="18"/>
  <c r="E358" i="18"/>
  <c r="H358" i="18" s="1"/>
  <c r="E357" i="18"/>
  <c r="H357" i="18" s="1"/>
  <c r="I356" i="18"/>
  <c r="H356" i="18"/>
  <c r="E356" i="18"/>
  <c r="I355" i="18"/>
  <c r="E355" i="18"/>
  <c r="H355" i="18" s="1"/>
  <c r="I354" i="18"/>
  <c r="E354" i="18"/>
  <c r="H354" i="18" s="1"/>
  <c r="H353" i="18"/>
  <c r="E353" i="18"/>
  <c r="E352" i="18"/>
  <c r="H352" i="18" s="1"/>
  <c r="I351" i="18"/>
  <c r="E351" i="18"/>
  <c r="H351" i="18" s="1"/>
  <c r="I350" i="18"/>
  <c r="H350" i="18"/>
  <c r="E350" i="18"/>
  <c r="E349" i="18"/>
  <c r="H349" i="18" s="1"/>
  <c r="E348" i="18"/>
  <c r="H348" i="18" s="1"/>
  <c r="I347" i="18"/>
  <c r="H347" i="18"/>
  <c r="E347" i="18"/>
  <c r="I346" i="18"/>
  <c r="H346" i="18"/>
  <c r="E346" i="18"/>
  <c r="E345" i="18"/>
  <c r="H345" i="18" s="1"/>
  <c r="I344" i="18"/>
  <c r="H344" i="18"/>
  <c r="E344" i="18"/>
  <c r="I343" i="18"/>
  <c r="H343" i="18"/>
  <c r="E343" i="18"/>
  <c r="I342" i="18"/>
  <c r="E342" i="18"/>
  <c r="H342" i="18" s="1"/>
  <c r="H341" i="18"/>
  <c r="E341" i="18"/>
  <c r="I340" i="18"/>
  <c r="H340" i="18"/>
  <c r="E340" i="18"/>
  <c r="I339" i="18"/>
  <c r="E339" i="18"/>
  <c r="H339" i="18" s="1"/>
  <c r="I338" i="18"/>
  <c r="E338" i="18"/>
  <c r="H338" i="18" s="1"/>
  <c r="H337" i="18"/>
  <c r="E337" i="18"/>
  <c r="E336" i="18"/>
  <c r="H336" i="18" s="1"/>
  <c r="I335" i="18"/>
  <c r="E335" i="18"/>
  <c r="H335" i="18" s="1"/>
  <c r="I334" i="18"/>
  <c r="H334" i="18"/>
  <c r="E334" i="18"/>
  <c r="E333" i="18"/>
  <c r="H333" i="18" s="1"/>
  <c r="E332" i="18"/>
  <c r="H332" i="18" s="1"/>
  <c r="I331" i="18"/>
  <c r="H331" i="18"/>
  <c r="E331" i="18"/>
  <c r="I330" i="18"/>
  <c r="H330" i="18"/>
  <c r="E330" i="18"/>
  <c r="E329" i="18"/>
  <c r="H329" i="18" s="1"/>
  <c r="I328" i="18"/>
  <c r="H328" i="18"/>
  <c r="E328" i="18"/>
  <c r="I327" i="18"/>
  <c r="H327" i="18"/>
  <c r="E327" i="18"/>
  <c r="I326" i="18"/>
  <c r="E326" i="18"/>
  <c r="H326" i="18" s="1"/>
  <c r="E325" i="18"/>
  <c r="H325" i="18" s="1"/>
  <c r="I324" i="18"/>
  <c r="H324" i="18"/>
  <c r="E324" i="18"/>
  <c r="I323" i="18"/>
  <c r="E323" i="18"/>
  <c r="H323" i="18" s="1"/>
  <c r="I322" i="18"/>
  <c r="E322" i="18"/>
  <c r="H322" i="18" s="1"/>
  <c r="H321" i="18"/>
  <c r="E321" i="18"/>
  <c r="E320" i="18"/>
  <c r="H320" i="18" s="1"/>
  <c r="I319" i="18"/>
  <c r="E319" i="18"/>
  <c r="H319" i="18" s="1"/>
  <c r="I318" i="18"/>
  <c r="E318" i="18"/>
  <c r="H318" i="18" s="1"/>
  <c r="E317" i="18"/>
  <c r="H317" i="18" s="1"/>
  <c r="E316" i="18"/>
  <c r="H316" i="18" s="1"/>
  <c r="I315" i="18"/>
  <c r="E315" i="18"/>
  <c r="H315" i="18" s="1"/>
  <c r="I314" i="18"/>
  <c r="H314" i="18"/>
  <c r="E314" i="18"/>
  <c r="E313" i="18"/>
  <c r="H313" i="18" s="1"/>
  <c r="I312" i="18"/>
  <c r="E312" i="18"/>
  <c r="H312" i="18" s="1"/>
  <c r="I311" i="18"/>
  <c r="H311" i="18"/>
  <c r="E311" i="18"/>
  <c r="I310" i="18"/>
  <c r="E310" i="18"/>
  <c r="H310" i="18" s="1"/>
  <c r="E309" i="18"/>
  <c r="H309" i="18" s="1"/>
  <c r="I308" i="18"/>
  <c r="H308" i="18"/>
  <c r="E308" i="18"/>
  <c r="I307" i="18"/>
  <c r="E307" i="18"/>
  <c r="H307" i="18" s="1"/>
  <c r="I306" i="18"/>
  <c r="E306" i="18"/>
  <c r="H306" i="18" s="1"/>
  <c r="H305" i="18"/>
  <c r="E305" i="18"/>
  <c r="E304" i="18"/>
  <c r="H304" i="18" s="1"/>
  <c r="I303" i="18"/>
  <c r="E303" i="18"/>
  <c r="H303" i="18" s="1"/>
  <c r="I302" i="18"/>
  <c r="E302" i="18"/>
  <c r="H302" i="18" s="1"/>
  <c r="E301" i="18"/>
  <c r="H301" i="18" s="1"/>
  <c r="E300" i="18"/>
  <c r="H300" i="18" s="1"/>
  <c r="I299" i="18"/>
  <c r="E299" i="18"/>
  <c r="H299" i="18" s="1"/>
  <c r="I298" i="18"/>
  <c r="E298" i="18"/>
  <c r="H298" i="18" s="1"/>
  <c r="E297" i="18"/>
  <c r="H297" i="18" s="1"/>
  <c r="I296" i="18"/>
  <c r="E296" i="18"/>
  <c r="H296" i="18" s="1"/>
  <c r="I295" i="18"/>
  <c r="E295" i="18"/>
  <c r="H295" i="18" s="1"/>
  <c r="I294" i="18"/>
  <c r="E294" i="18"/>
  <c r="H294" i="18" s="1"/>
  <c r="E293" i="18"/>
  <c r="H293" i="18" s="1"/>
  <c r="I292" i="18"/>
  <c r="H292" i="18"/>
  <c r="E292" i="18"/>
  <c r="I291" i="18"/>
  <c r="E291" i="18"/>
  <c r="H291" i="18" s="1"/>
  <c r="I290" i="18"/>
  <c r="E290" i="18"/>
  <c r="H290" i="18" s="1"/>
  <c r="H289" i="18"/>
  <c r="E289" i="18"/>
  <c r="E288" i="18"/>
  <c r="H288" i="18" s="1"/>
  <c r="I287" i="18"/>
  <c r="E287" i="18"/>
  <c r="H287" i="18" s="1"/>
  <c r="I286" i="18"/>
  <c r="E286" i="18"/>
  <c r="H286" i="18" s="1"/>
  <c r="E285" i="18"/>
  <c r="H285" i="18" s="1"/>
  <c r="E284" i="18"/>
  <c r="H284" i="18" s="1"/>
  <c r="I283" i="18"/>
  <c r="E283" i="18"/>
  <c r="H283" i="18" s="1"/>
  <c r="I282" i="18"/>
  <c r="H282" i="18"/>
  <c r="E282" i="18"/>
  <c r="E281" i="18"/>
  <c r="H281" i="18" s="1"/>
  <c r="I280" i="18"/>
  <c r="E280" i="18"/>
  <c r="H280" i="18" s="1"/>
  <c r="I279" i="18"/>
  <c r="H279" i="18"/>
  <c r="E279" i="18"/>
  <c r="I278" i="18"/>
  <c r="E278" i="18"/>
  <c r="H278" i="18" s="1"/>
  <c r="E277" i="18"/>
  <c r="H277" i="18" s="1"/>
  <c r="I276" i="18"/>
  <c r="H276" i="18"/>
  <c r="E276" i="18"/>
  <c r="I275" i="18"/>
  <c r="E275" i="18"/>
  <c r="H275" i="18" s="1"/>
  <c r="I274" i="18"/>
  <c r="E274" i="18"/>
  <c r="H274" i="18" s="1"/>
  <c r="H273" i="18"/>
  <c r="E273" i="18"/>
  <c r="E272" i="18"/>
  <c r="H272" i="18" s="1"/>
  <c r="I271" i="18"/>
  <c r="E271" i="18"/>
  <c r="H271" i="18" s="1"/>
  <c r="I270" i="18"/>
  <c r="H270" i="18"/>
  <c r="E270" i="18"/>
  <c r="E269" i="18"/>
  <c r="H269" i="18" s="1"/>
  <c r="E268" i="18"/>
  <c r="H268" i="18" s="1"/>
  <c r="I267" i="18"/>
  <c r="H267" i="18"/>
  <c r="E267" i="18"/>
  <c r="I266" i="18"/>
  <c r="H266" i="18"/>
  <c r="E266" i="18"/>
  <c r="E265" i="18"/>
  <c r="H265" i="18" s="1"/>
  <c r="I264" i="18"/>
  <c r="H264" i="18"/>
  <c r="E264" i="18"/>
  <c r="I263" i="18"/>
  <c r="H263" i="18"/>
  <c r="E263" i="18"/>
  <c r="I262" i="18"/>
  <c r="E262" i="18"/>
  <c r="H262" i="18" s="1"/>
  <c r="H261" i="18"/>
  <c r="E261" i="18"/>
  <c r="I260" i="18"/>
  <c r="H260" i="18"/>
  <c r="E260" i="18"/>
  <c r="I259" i="18"/>
  <c r="E259" i="18"/>
  <c r="H259" i="18" s="1"/>
  <c r="I258" i="18"/>
  <c r="E258" i="18"/>
  <c r="H258" i="18" s="1"/>
  <c r="H257" i="18"/>
  <c r="E257" i="18"/>
  <c r="E256" i="18"/>
  <c r="H256" i="18" s="1"/>
  <c r="I255" i="18"/>
  <c r="E255" i="18"/>
  <c r="H255" i="18" s="1"/>
  <c r="I254" i="18"/>
  <c r="H254" i="18"/>
  <c r="E254" i="18"/>
  <c r="E253" i="18"/>
  <c r="H253" i="18" s="1"/>
  <c r="E252" i="18"/>
  <c r="H252" i="18" s="1"/>
  <c r="I251" i="18"/>
  <c r="H251" i="18"/>
  <c r="E251" i="18"/>
  <c r="I250" i="18"/>
  <c r="H250" i="18"/>
  <c r="E250" i="18"/>
  <c r="E249" i="18"/>
  <c r="H249" i="18" s="1"/>
  <c r="I248" i="18"/>
  <c r="H248" i="18"/>
  <c r="E248" i="18"/>
  <c r="I247" i="18"/>
  <c r="H247" i="18"/>
  <c r="E247" i="18"/>
  <c r="I246" i="18"/>
  <c r="E246" i="18"/>
  <c r="H246" i="18" s="1"/>
  <c r="H245" i="18"/>
  <c r="E245" i="18"/>
  <c r="I244" i="18"/>
  <c r="H244" i="18"/>
  <c r="E244" i="18"/>
  <c r="I243" i="18"/>
  <c r="E243" i="18"/>
  <c r="H243" i="18" s="1"/>
  <c r="I242" i="18"/>
  <c r="E242" i="18"/>
  <c r="H242" i="18" s="1"/>
  <c r="H241" i="18"/>
  <c r="E241" i="18"/>
  <c r="E240" i="18"/>
  <c r="H240" i="18" s="1"/>
  <c r="I239" i="18"/>
  <c r="E239" i="18"/>
  <c r="H239" i="18" s="1"/>
  <c r="I238" i="18"/>
  <c r="H238" i="18"/>
  <c r="E238" i="18"/>
  <c r="E237" i="18"/>
  <c r="H237" i="18" s="1"/>
  <c r="E236" i="18"/>
  <c r="H236" i="18" s="1"/>
  <c r="I235" i="18"/>
  <c r="H235" i="18"/>
  <c r="E235" i="18"/>
  <c r="I234" i="18"/>
  <c r="H234" i="18"/>
  <c r="E234" i="18"/>
  <c r="E233" i="18"/>
  <c r="H233" i="18" s="1"/>
  <c r="I232" i="18"/>
  <c r="H232" i="18"/>
  <c r="E232" i="18"/>
  <c r="I231" i="18"/>
  <c r="H231" i="18"/>
  <c r="E231" i="18"/>
  <c r="I230" i="18"/>
  <c r="E230" i="18"/>
  <c r="H230" i="18" s="1"/>
  <c r="H229" i="18"/>
  <c r="E229" i="18"/>
  <c r="I228" i="18"/>
  <c r="H228" i="18"/>
  <c r="E228" i="18"/>
  <c r="I227" i="18"/>
  <c r="E227" i="18"/>
  <c r="H227" i="18" s="1"/>
  <c r="I226" i="18"/>
  <c r="E226" i="18"/>
  <c r="H226" i="18" s="1"/>
  <c r="H225" i="18"/>
  <c r="E225" i="18"/>
  <c r="E224" i="18"/>
  <c r="H224" i="18" s="1"/>
  <c r="I223" i="18"/>
  <c r="E223" i="18"/>
  <c r="H223" i="18" s="1"/>
  <c r="I222" i="18"/>
  <c r="H222" i="18"/>
  <c r="E222" i="18"/>
  <c r="E221" i="18"/>
  <c r="H221" i="18" s="1"/>
  <c r="E220" i="18"/>
  <c r="H220" i="18" s="1"/>
  <c r="I219" i="18"/>
  <c r="H219" i="18"/>
  <c r="E219" i="18"/>
  <c r="I218" i="18"/>
  <c r="H218" i="18"/>
  <c r="E218" i="18"/>
  <c r="E217" i="18"/>
  <c r="H217" i="18" s="1"/>
  <c r="I216" i="18"/>
  <c r="H216" i="18"/>
  <c r="E216" i="18"/>
  <c r="I215" i="18"/>
  <c r="H215" i="18"/>
  <c r="E215" i="18"/>
  <c r="I214" i="18"/>
  <c r="E214" i="18"/>
  <c r="H214" i="18" s="1"/>
  <c r="H213" i="18"/>
  <c r="E213" i="18"/>
  <c r="I212" i="18"/>
  <c r="H212" i="18"/>
  <c r="E212" i="18"/>
  <c r="I211" i="18"/>
  <c r="E211" i="18"/>
  <c r="H211" i="18" s="1"/>
  <c r="I210" i="18"/>
  <c r="E210" i="18"/>
  <c r="H210" i="18" s="1"/>
  <c r="H209" i="18"/>
  <c r="E209" i="18"/>
  <c r="E208" i="18"/>
  <c r="H208" i="18" s="1"/>
  <c r="I207" i="18"/>
  <c r="E207" i="18"/>
  <c r="H207" i="18" s="1"/>
  <c r="I206" i="18"/>
  <c r="H206" i="18"/>
  <c r="E206" i="18"/>
  <c r="E205" i="18"/>
  <c r="H205" i="18" s="1"/>
  <c r="E204" i="18"/>
  <c r="H204" i="18" s="1"/>
  <c r="I203" i="18"/>
  <c r="H203" i="18"/>
  <c r="E203" i="18"/>
  <c r="I202" i="18"/>
  <c r="H202" i="18"/>
  <c r="E202" i="18"/>
  <c r="E201" i="18"/>
  <c r="H201" i="18" s="1"/>
  <c r="I200" i="18"/>
  <c r="H200" i="18"/>
  <c r="E200" i="18"/>
  <c r="I199" i="18"/>
  <c r="H199" i="18"/>
  <c r="E199" i="18"/>
  <c r="I198" i="18"/>
  <c r="E198" i="18"/>
  <c r="H198" i="18" s="1"/>
  <c r="H197" i="18"/>
  <c r="E197" i="18"/>
  <c r="I196" i="18"/>
  <c r="H196" i="18"/>
  <c r="E196" i="18"/>
  <c r="I195" i="18"/>
  <c r="E195" i="18"/>
  <c r="H195" i="18" s="1"/>
  <c r="I194" i="18"/>
  <c r="E194" i="18"/>
  <c r="H194" i="18" s="1"/>
  <c r="H193" i="18"/>
  <c r="E193" i="18"/>
  <c r="E192" i="18"/>
  <c r="H192" i="18" s="1"/>
  <c r="I191" i="18"/>
  <c r="E191" i="18"/>
  <c r="H191" i="18" s="1"/>
  <c r="I190" i="18"/>
  <c r="H190" i="18"/>
  <c r="E190" i="18"/>
  <c r="H189" i="18"/>
  <c r="E189" i="18"/>
  <c r="E188" i="18"/>
  <c r="H188" i="18" s="1"/>
  <c r="I187" i="18"/>
  <c r="H187" i="18"/>
  <c r="E187" i="18"/>
  <c r="I186" i="18"/>
  <c r="H186" i="18"/>
  <c r="E186" i="18"/>
  <c r="E185" i="18"/>
  <c r="H185" i="18" s="1"/>
  <c r="I184" i="18"/>
  <c r="H184" i="18"/>
  <c r="E184" i="18"/>
  <c r="I183" i="18"/>
  <c r="H183" i="18"/>
  <c r="E183" i="18"/>
  <c r="I182" i="18"/>
  <c r="E182" i="18"/>
  <c r="H182" i="18" s="1"/>
  <c r="E181" i="18"/>
  <c r="H181" i="18" s="1"/>
  <c r="I180" i="18"/>
  <c r="H180" i="18"/>
  <c r="E180" i="18"/>
  <c r="I179" i="18"/>
  <c r="E179" i="18"/>
  <c r="H179" i="18" s="1"/>
  <c r="I178" i="18"/>
  <c r="E178" i="18"/>
  <c r="H178" i="18" s="1"/>
  <c r="H177" i="18"/>
  <c r="E177" i="18"/>
  <c r="E176" i="18"/>
  <c r="H176" i="18" s="1"/>
  <c r="I175" i="18"/>
  <c r="E175" i="18"/>
  <c r="H175" i="18" s="1"/>
  <c r="I174" i="18"/>
  <c r="E174" i="18"/>
  <c r="H174" i="18" s="1"/>
  <c r="H173" i="18"/>
  <c r="E173" i="18"/>
  <c r="E172" i="18"/>
  <c r="H172" i="18" s="1"/>
  <c r="I171" i="18"/>
  <c r="E171" i="18"/>
  <c r="H171" i="18" s="1"/>
  <c r="I170" i="18"/>
  <c r="E170" i="18"/>
  <c r="H170" i="18" s="1"/>
  <c r="E169" i="18"/>
  <c r="H169" i="18" s="1"/>
  <c r="E168" i="18"/>
  <c r="H168" i="18" s="1"/>
  <c r="I167" i="18"/>
  <c r="E167" i="18"/>
  <c r="H167" i="18" s="1"/>
  <c r="I166" i="18"/>
  <c r="H166" i="18"/>
  <c r="E166" i="18"/>
  <c r="E165" i="18"/>
  <c r="H165" i="18" s="1"/>
  <c r="I164" i="18"/>
  <c r="E164" i="18"/>
  <c r="H164" i="18" s="1"/>
  <c r="I163" i="18"/>
  <c r="H163" i="18"/>
  <c r="E163" i="18"/>
  <c r="I162" i="18"/>
  <c r="E162" i="18"/>
  <c r="H162" i="18" s="1"/>
  <c r="E161" i="18"/>
  <c r="H161" i="18" s="1"/>
  <c r="I160" i="18"/>
  <c r="H160" i="18"/>
  <c r="E160" i="18"/>
  <c r="I159" i="18"/>
  <c r="E159" i="18"/>
  <c r="H159" i="18" s="1"/>
  <c r="I158" i="18"/>
  <c r="E158" i="18"/>
  <c r="H158" i="18" s="1"/>
  <c r="H157" i="18"/>
  <c r="E157" i="18"/>
  <c r="E156" i="18"/>
  <c r="H156" i="18" s="1"/>
  <c r="I155" i="18"/>
  <c r="E155" i="18"/>
  <c r="H155" i="18" s="1"/>
  <c r="I154" i="18"/>
  <c r="E154" i="18"/>
  <c r="H154" i="18" s="1"/>
  <c r="E153" i="18"/>
  <c r="H153" i="18" s="1"/>
  <c r="E152" i="18"/>
  <c r="H152" i="18" s="1"/>
  <c r="I151" i="18"/>
  <c r="E151" i="18"/>
  <c r="H151" i="18" s="1"/>
  <c r="I150" i="18"/>
  <c r="H150" i="18"/>
  <c r="E150" i="18"/>
  <c r="E149" i="18"/>
  <c r="H149" i="18" s="1"/>
  <c r="I148" i="18"/>
  <c r="E148" i="18"/>
  <c r="H148" i="18" s="1"/>
  <c r="I147" i="18"/>
  <c r="H147" i="18"/>
  <c r="E147" i="18"/>
  <c r="I146" i="18"/>
  <c r="E146" i="18"/>
  <c r="H146" i="18" s="1"/>
  <c r="E145" i="18"/>
  <c r="H145" i="18" s="1"/>
  <c r="I144" i="18"/>
  <c r="H144" i="18"/>
  <c r="E144" i="18"/>
  <c r="I143" i="18"/>
  <c r="E143" i="18"/>
  <c r="H143" i="18" s="1"/>
  <c r="I142" i="18"/>
  <c r="E142" i="18"/>
  <c r="H142" i="18" s="1"/>
  <c r="H141" i="18"/>
  <c r="E141" i="18"/>
  <c r="E140" i="18"/>
  <c r="H140" i="18" s="1"/>
  <c r="I139" i="18"/>
  <c r="E139" i="18"/>
  <c r="H139" i="18" s="1"/>
  <c r="I138" i="18"/>
  <c r="E138" i="18"/>
  <c r="H138" i="18" s="1"/>
  <c r="E137" i="18"/>
  <c r="H137" i="18" s="1"/>
  <c r="E136" i="18"/>
  <c r="H136" i="18" s="1"/>
  <c r="I135" i="18"/>
  <c r="E135" i="18"/>
  <c r="H135" i="18" s="1"/>
  <c r="I134" i="18"/>
  <c r="H134" i="18"/>
  <c r="E134" i="18"/>
  <c r="E133" i="18"/>
  <c r="H133" i="18" s="1"/>
  <c r="I132" i="18"/>
  <c r="E132" i="18"/>
  <c r="H132" i="18" s="1"/>
  <c r="I131" i="18"/>
  <c r="H131" i="18"/>
  <c r="E131" i="18"/>
  <c r="I130" i="18"/>
  <c r="E130" i="18"/>
  <c r="H130" i="18" s="1"/>
  <c r="E129" i="18"/>
  <c r="H129" i="18" s="1"/>
  <c r="I128" i="18"/>
  <c r="H128" i="18"/>
  <c r="E128" i="18"/>
  <c r="I127" i="18"/>
  <c r="E127" i="18"/>
  <c r="H127" i="18" s="1"/>
  <c r="I126" i="18"/>
  <c r="E126" i="18"/>
  <c r="H126" i="18" s="1"/>
  <c r="H125" i="18"/>
  <c r="E125" i="18"/>
  <c r="E124" i="18"/>
  <c r="H124" i="18" s="1"/>
  <c r="I123" i="18"/>
  <c r="E123" i="18"/>
  <c r="H123" i="18" s="1"/>
  <c r="I122" i="18"/>
  <c r="E122" i="18"/>
  <c r="H122" i="18" s="1"/>
  <c r="E121" i="18"/>
  <c r="H121" i="18" s="1"/>
  <c r="E120" i="18"/>
  <c r="H120" i="18" s="1"/>
  <c r="I119" i="18"/>
  <c r="E119" i="18"/>
  <c r="H119" i="18" s="1"/>
  <c r="I118" i="18"/>
  <c r="H118" i="18"/>
  <c r="E118" i="18"/>
  <c r="E117" i="18"/>
  <c r="H117" i="18" s="1"/>
  <c r="I116" i="18"/>
  <c r="E116" i="18"/>
  <c r="H116" i="18" s="1"/>
  <c r="I115" i="18"/>
  <c r="H115" i="18"/>
  <c r="E115" i="18"/>
  <c r="I114" i="18"/>
  <c r="E114" i="18"/>
  <c r="H114" i="18" s="1"/>
  <c r="E113" i="18"/>
  <c r="H113" i="18" s="1"/>
  <c r="I112" i="18"/>
  <c r="H112" i="18"/>
  <c r="E112" i="18"/>
  <c r="I111" i="18"/>
  <c r="E111" i="18"/>
  <c r="H111" i="18" s="1"/>
  <c r="I110" i="18"/>
  <c r="E110" i="18"/>
  <c r="H110" i="18" s="1"/>
  <c r="H109" i="18"/>
  <c r="E109" i="18"/>
  <c r="E108" i="18"/>
  <c r="H108" i="18" s="1"/>
  <c r="I107" i="18"/>
  <c r="E107" i="18"/>
  <c r="H107" i="18" s="1"/>
  <c r="I106" i="18"/>
  <c r="E106" i="18"/>
  <c r="H106" i="18" s="1"/>
  <c r="E105" i="18"/>
  <c r="H105" i="18" s="1"/>
  <c r="E104" i="18"/>
  <c r="H104" i="18" s="1"/>
  <c r="I103" i="18"/>
  <c r="E103" i="18"/>
  <c r="H103" i="18" s="1"/>
  <c r="I102" i="18"/>
  <c r="H102" i="18"/>
  <c r="E102" i="18"/>
  <c r="E101" i="18"/>
  <c r="H101" i="18" s="1"/>
  <c r="I100" i="18"/>
  <c r="E100" i="18"/>
  <c r="H100" i="18" s="1"/>
  <c r="I99" i="18"/>
  <c r="H99" i="18"/>
  <c r="E99" i="18"/>
  <c r="I98" i="18"/>
  <c r="E98" i="18"/>
  <c r="H98" i="18" s="1"/>
  <c r="E97" i="18"/>
  <c r="H97" i="18" s="1"/>
  <c r="I96" i="18"/>
  <c r="H96" i="18"/>
  <c r="E96" i="18"/>
  <c r="I95" i="18"/>
  <c r="E95" i="18"/>
  <c r="H95" i="18" s="1"/>
  <c r="I94" i="18"/>
  <c r="E94" i="18"/>
  <c r="H94" i="18" s="1"/>
  <c r="H93" i="18"/>
  <c r="E93" i="18"/>
  <c r="I92" i="18"/>
  <c r="E92" i="18"/>
  <c r="H92" i="18" s="1"/>
  <c r="I91" i="18"/>
  <c r="E91" i="18"/>
  <c r="H91" i="18" s="1"/>
  <c r="I90" i="18"/>
  <c r="E90" i="18"/>
  <c r="H90" i="18" s="1"/>
  <c r="E89" i="18"/>
  <c r="H89" i="18" s="1"/>
  <c r="E88" i="18"/>
  <c r="H88" i="18" s="1"/>
  <c r="I87" i="18"/>
  <c r="E87" i="18"/>
  <c r="H87" i="18" s="1"/>
  <c r="I86" i="18"/>
  <c r="E86" i="18"/>
  <c r="H86" i="18" s="1"/>
  <c r="E85" i="18"/>
  <c r="H85" i="18" s="1"/>
  <c r="I84" i="18"/>
  <c r="E84" i="18"/>
  <c r="H84" i="18" s="1"/>
  <c r="I83" i="18"/>
  <c r="E83" i="18"/>
  <c r="H83" i="18" s="1"/>
  <c r="I82" i="18"/>
  <c r="E82" i="18"/>
  <c r="H82" i="18" s="1"/>
  <c r="E81" i="18"/>
  <c r="H81" i="18" s="1"/>
  <c r="I80" i="18"/>
  <c r="E80" i="18"/>
  <c r="H80" i="18" s="1"/>
  <c r="I79" i="18"/>
  <c r="E79" i="18"/>
  <c r="H79" i="18" s="1"/>
  <c r="I78" i="18"/>
  <c r="E78" i="18"/>
  <c r="H78" i="18" s="1"/>
  <c r="H77" i="18"/>
  <c r="E77" i="18"/>
  <c r="E76" i="18"/>
  <c r="H76" i="18" s="1"/>
  <c r="I75" i="18"/>
  <c r="E75" i="18"/>
  <c r="H75" i="18" s="1"/>
  <c r="I74" i="18"/>
  <c r="E74" i="18"/>
  <c r="H74" i="18" s="1"/>
  <c r="E73" i="18"/>
  <c r="H73" i="18" s="1"/>
  <c r="E72" i="18"/>
  <c r="H72" i="18" s="1"/>
  <c r="I71" i="18"/>
  <c r="E71" i="18"/>
  <c r="H71" i="18" s="1"/>
  <c r="I70" i="18"/>
  <c r="H70" i="18"/>
  <c r="E70" i="18"/>
  <c r="E69" i="18"/>
  <c r="H69" i="18" s="1"/>
  <c r="I68" i="18"/>
  <c r="E68" i="18"/>
  <c r="H68" i="18" s="1"/>
  <c r="I67" i="18"/>
  <c r="E67" i="18"/>
  <c r="H67" i="18" s="1"/>
  <c r="I66" i="18"/>
  <c r="E66" i="18"/>
  <c r="H66" i="18" s="1"/>
  <c r="E65" i="18"/>
  <c r="H65" i="18" s="1"/>
  <c r="I64" i="18"/>
  <c r="H64" i="18"/>
  <c r="E64" i="18"/>
  <c r="I63" i="18"/>
  <c r="E63" i="18"/>
  <c r="H63" i="18" s="1"/>
  <c r="I62" i="18"/>
  <c r="E62" i="18"/>
  <c r="H62" i="18" s="1"/>
  <c r="E61" i="18"/>
  <c r="H61" i="18" s="1"/>
  <c r="E60" i="18"/>
  <c r="H60" i="18" s="1"/>
  <c r="I59" i="18"/>
  <c r="E59" i="18"/>
  <c r="H59" i="18" s="1"/>
  <c r="I58" i="18"/>
  <c r="E58" i="18"/>
  <c r="H58" i="18" s="1"/>
  <c r="E57" i="18"/>
  <c r="H57" i="18" s="1"/>
  <c r="E56" i="18"/>
  <c r="H56" i="18" s="1"/>
  <c r="I55" i="18"/>
  <c r="E55" i="18"/>
  <c r="H55" i="18" s="1"/>
  <c r="I54" i="18"/>
  <c r="E54" i="18"/>
  <c r="H54" i="18" s="1"/>
  <c r="E53" i="18"/>
  <c r="H53" i="18" s="1"/>
  <c r="I52" i="18"/>
  <c r="E52" i="18"/>
  <c r="H52" i="18" s="1"/>
  <c r="I51" i="18"/>
  <c r="E51" i="18"/>
  <c r="H51" i="18" s="1"/>
  <c r="I50" i="18"/>
  <c r="E50" i="18"/>
  <c r="H50" i="18" s="1"/>
  <c r="E49" i="18"/>
  <c r="H49" i="18" s="1"/>
  <c r="I48" i="18"/>
  <c r="E48" i="18"/>
  <c r="H48" i="18" s="1"/>
  <c r="I47" i="18"/>
  <c r="E47" i="18"/>
  <c r="H47" i="18" s="1"/>
  <c r="I46" i="18"/>
  <c r="E46" i="18"/>
  <c r="H46" i="18" s="1"/>
  <c r="H45" i="18"/>
  <c r="E45" i="18"/>
  <c r="E44" i="18"/>
  <c r="H44" i="18" s="1"/>
  <c r="I43" i="18"/>
  <c r="E43" i="18"/>
  <c r="H43" i="18" s="1"/>
  <c r="I42" i="18"/>
  <c r="E42" i="18"/>
  <c r="H42" i="18" s="1"/>
  <c r="E41" i="18"/>
  <c r="H41" i="18" s="1"/>
  <c r="E40" i="18"/>
  <c r="H40" i="18" s="1"/>
  <c r="I39" i="18"/>
  <c r="E39" i="18"/>
  <c r="H39" i="18" s="1"/>
  <c r="I38" i="18"/>
  <c r="H38" i="18"/>
  <c r="E38" i="18"/>
  <c r="E37" i="18"/>
  <c r="H37" i="18" s="1"/>
  <c r="I36" i="18"/>
  <c r="E36" i="18"/>
  <c r="H36" i="18" s="1"/>
  <c r="I35" i="18"/>
  <c r="E35" i="18"/>
  <c r="H35" i="18" s="1"/>
  <c r="I34" i="18"/>
  <c r="E34" i="18"/>
  <c r="H34" i="18" s="1"/>
  <c r="E33" i="18"/>
  <c r="H33" i="18" s="1"/>
  <c r="I32" i="18"/>
  <c r="H32" i="18"/>
  <c r="E32" i="18"/>
  <c r="I31" i="18"/>
  <c r="E31" i="18"/>
  <c r="H31" i="18" s="1"/>
  <c r="I30" i="18"/>
  <c r="E30" i="18"/>
  <c r="H30" i="18" s="1"/>
  <c r="E29" i="18"/>
  <c r="H29" i="18" s="1"/>
  <c r="E28" i="18"/>
  <c r="H28" i="18" s="1"/>
  <c r="I27" i="18"/>
  <c r="E27" i="18"/>
  <c r="H27" i="18" s="1"/>
  <c r="I26" i="18"/>
  <c r="E26" i="18"/>
  <c r="H26" i="18" s="1"/>
  <c r="E25" i="18"/>
  <c r="H25" i="18" s="1"/>
  <c r="E24" i="18"/>
  <c r="H24" i="18" s="1"/>
  <c r="I23" i="18"/>
  <c r="E23" i="18"/>
  <c r="H23" i="18" s="1"/>
  <c r="I22" i="18"/>
  <c r="E22" i="18"/>
  <c r="H22" i="18" s="1"/>
  <c r="E21" i="18"/>
  <c r="H21" i="18" s="1"/>
  <c r="I20" i="18"/>
  <c r="E20" i="18"/>
  <c r="H20" i="18" s="1"/>
  <c r="I19" i="18"/>
  <c r="E19" i="18"/>
  <c r="H19" i="18" s="1"/>
  <c r="I18" i="18"/>
  <c r="E18" i="18"/>
  <c r="H18" i="18" s="1"/>
  <c r="E17" i="18"/>
  <c r="H17" i="18" s="1"/>
  <c r="I16" i="18"/>
  <c r="E16" i="18"/>
  <c r="H16" i="18" s="1"/>
  <c r="I15" i="18"/>
  <c r="E15" i="18"/>
  <c r="H15" i="18" s="1"/>
  <c r="I14" i="18"/>
  <c r="E14" i="18"/>
  <c r="H14" i="18" s="1"/>
  <c r="I13" i="18"/>
  <c r="E13" i="18"/>
  <c r="H13" i="18" s="1"/>
  <c r="B11" i="18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13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14" i="17"/>
  <c r="H15" i="17"/>
  <c r="H16" i="17"/>
  <c r="H17" i="17"/>
  <c r="H18" i="17"/>
  <c r="H13" i="17"/>
  <c r="I363" i="17"/>
  <c r="H363" i="17"/>
  <c r="I362" i="17"/>
  <c r="H362" i="17"/>
  <c r="F361" i="17"/>
  <c r="E361" i="17"/>
  <c r="F360" i="17"/>
  <c r="E360" i="17"/>
  <c r="F359" i="17"/>
  <c r="E359" i="17"/>
  <c r="F358" i="17"/>
  <c r="E358" i="17"/>
  <c r="F357" i="17"/>
  <c r="E357" i="17"/>
  <c r="F356" i="17"/>
  <c r="E356" i="17"/>
  <c r="F355" i="17"/>
  <c r="E355" i="17"/>
  <c r="F354" i="17"/>
  <c r="E354" i="17"/>
  <c r="F353" i="17"/>
  <c r="E353" i="17"/>
  <c r="F352" i="17"/>
  <c r="E352" i="17"/>
  <c r="F351" i="17"/>
  <c r="E351" i="17"/>
  <c r="F350" i="17"/>
  <c r="E350" i="17"/>
  <c r="F349" i="17"/>
  <c r="E349" i="17"/>
  <c r="F348" i="17"/>
  <c r="E348" i="17"/>
  <c r="F347" i="17"/>
  <c r="E347" i="17"/>
  <c r="F346" i="17"/>
  <c r="E346" i="17"/>
  <c r="F345" i="17"/>
  <c r="E345" i="17"/>
  <c r="F344" i="17"/>
  <c r="E344" i="17"/>
  <c r="F343" i="17"/>
  <c r="E343" i="17"/>
  <c r="F342" i="17"/>
  <c r="E342" i="17"/>
  <c r="F341" i="17"/>
  <c r="E341" i="17"/>
  <c r="F340" i="17"/>
  <c r="E340" i="17"/>
  <c r="F339" i="17"/>
  <c r="E339" i="17"/>
  <c r="F338" i="17"/>
  <c r="E338" i="17"/>
  <c r="F337" i="17"/>
  <c r="E337" i="17"/>
  <c r="F336" i="17"/>
  <c r="E336" i="17"/>
  <c r="F335" i="17"/>
  <c r="E335" i="17"/>
  <c r="F334" i="17"/>
  <c r="E334" i="17"/>
  <c r="F333" i="17"/>
  <c r="E333" i="17"/>
  <c r="F332" i="17"/>
  <c r="E332" i="17"/>
  <c r="F331" i="17"/>
  <c r="E331" i="17"/>
  <c r="F330" i="17"/>
  <c r="E330" i="17"/>
  <c r="F329" i="17"/>
  <c r="E329" i="17"/>
  <c r="F328" i="17"/>
  <c r="E328" i="17"/>
  <c r="F327" i="17"/>
  <c r="E327" i="17"/>
  <c r="F326" i="17"/>
  <c r="E326" i="17"/>
  <c r="F325" i="17"/>
  <c r="E325" i="17"/>
  <c r="F324" i="17"/>
  <c r="E324" i="17"/>
  <c r="F323" i="17"/>
  <c r="E323" i="17"/>
  <c r="F322" i="17"/>
  <c r="E322" i="17"/>
  <c r="F321" i="17"/>
  <c r="E321" i="17"/>
  <c r="F320" i="17"/>
  <c r="E320" i="17"/>
  <c r="F319" i="17"/>
  <c r="E319" i="17"/>
  <c r="F318" i="17"/>
  <c r="E318" i="17"/>
  <c r="F317" i="17"/>
  <c r="E317" i="17"/>
  <c r="F316" i="17"/>
  <c r="E316" i="17"/>
  <c r="F315" i="17"/>
  <c r="E315" i="17"/>
  <c r="F314" i="17"/>
  <c r="E314" i="17"/>
  <c r="F313" i="17"/>
  <c r="E313" i="17"/>
  <c r="F312" i="17"/>
  <c r="E312" i="17"/>
  <c r="F311" i="17"/>
  <c r="E311" i="17"/>
  <c r="F310" i="17"/>
  <c r="E310" i="17"/>
  <c r="F309" i="17"/>
  <c r="E309" i="17"/>
  <c r="F308" i="17"/>
  <c r="E308" i="17"/>
  <c r="F307" i="17"/>
  <c r="E307" i="17"/>
  <c r="F306" i="17"/>
  <c r="E306" i="17"/>
  <c r="F305" i="17"/>
  <c r="E305" i="17"/>
  <c r="F304" i="17"/>
  <c r="E304" i="17"/>
  <c r="F303" i="17"/>
  <c r="E303" i="17"/>
  <c r="F302" i="17"/>
  <c r="E302" i="17"/>
  <c r="F301" i="17"/>
  <c r="E301" i="17"/>
  <c r="F300" i="17"/>
  <c r="E300" i="17"/>
  <c r="F299" i="17"/>
  <c r="E299" i="17"/>
  <c r="F298" i="17"/>
  <c r="E298" i="17"/>
  <c r="F297" i="17"/>
  <c r="E297" i="17"/>
  <c r="F296" i="17"/>
  <c r="E296" i="17"/>
  <c r="F295" i="17"/>
  <c r="E295" i="17"/>
  <c r="F294" i="17"/>
  <c r="E294" i="17"/>
  <c r="F293" i="17"/>
  <c r="E293" i="17"/>
  <c r="F292" i="17"/>
  <c r="E292" i="17"/>
  <c r="F291" i="17"/>
  <c r="E291" i="17"/>
  <c r="F290" i="17"/>
  <c r="E290" i="17"/>
  <c r="F289" i="17"/>
  <c r="E289" i="17"/>
  <c r="F288" i="17"/>
  <c r="E288" i="17"/>
  <c r="F287" i="17"/>
  <c r="E287" i="17"/>
  <c r="F286" i="17"/>
  <c r="E286" i="17"/>
  <c r="F285" i="17"/>
  <c r="E285" i="17"/>
  <c r="F284" i="17"/>
  <c r="E284" i="17"/>
  <c r="F283" i="17"/>
  <c r="E283" i="17"/>
  <c r="F282" i="17"/>
  <c r="E282" i="17"/>
  <c r="F281" i="17"/>
  <c r="E281" i="17"/>
  <c r="F280" i="17"/>
  <c r="E280" i="17"/>
  <c r="F279" i="17"/>
  <c r="E279" i="17"/>
  <c r="F278" i="17"/>
  <c r="E278" i="17"/>
  <c r="F277" i="17"/>
  <c r="E277" i="17"/>
  <c r="F276" i="17"/>
  <c r="E276" i="17"/>
  <c r="F275" i="17"/>
  <c r="E275" i="17"/>
  <c r="F274" i="17"/>
  <c r="E274" i="17"/>
  <c r="F273" i="17"/>
  <c r="E273" i="17"/>
  <c r="F272" i="17"/>
  <c r="E272" i="17"/>
  <c r="F271" i="17"/>
  <c r="E271" i="17"/>
  <c r="F270" i="17"/>
  <c r="E270" i="17"/>
  <c r="F269" i="17"/>
  <c r="E269" i="17"/>
  <c r="F268" i="17"/>
  <c r="E268" i="17"/>
  <c r="F267" i="17"/>
  <c r="E267" i="17"/>
  <c r="F266" i="17"/>
  <c r="E266" i="17"/>
  <c r="F265" i="17"/>
  <c r="E265" i="17"/>
  <c r="F264" i="17"/>
  <c r="E264" i="17"/>
  <c r="F263" i="17"/>
  <c r="E263" i="17"/>
  <c r="F262" i="17"/>
  <c r="E262" i="17"/>
  <c r="F261" i="17"/>
  <c r="E261" i="17"/>
  <c r="F260" i="17"/>
  <c r="E260" i="17"/>
  <c r="F259" i="17"/>
  <c r="E259" i="17"/>
  <c r="F258" i="17"/>
  <c r="E258" i="17"/>
  <c r="F257" i="17"/>
  <c r="E257" i="17"/>
  <c r="F256" i="17"/>
  <c r="E256" i="17"/>
  <c r="F255" i="17"/>
  <c r="E255" i="17"/>
  <c r="F254" i="17"/>
  <c r="E254" i="17"/>
  <c r="F253" i="17"/>
  <c r="E253" i="17"/>
  <c r="F252" i="17"/>
  <c r="E252" i="17"/>
  <c r="F251" i="17"/>
  <c r="E251" i="17"/>
  <c r="F250" i="17"/>
  <c r="E250" i="17"/>
  <c r="F249" i="17"/>
  <c r="E249" i="17"/>
  <c r="F248" i="17"/>
  <c r="E248" i="17"/>
  <c r="F247" i="17"/>
  <c r="E247" i="17"/>
  <c r="F246" i="17"/>
  <c r="E246" i="17"/>
  <c r="F245" i="17"/>
  <c r="E245" i="17"/>
  <c r="F244" i="17"/>
  <c r="E244" i="17"/>
  <c r="F243" i="17"/>
  <c r="E243" i="17"/>
  <c r="F242" i="17"/>
  <c r="E242" i="17"/>
  <c r="F241" i="17"/>
  <c r="E241" i="17"/>
  <c r="F240" i="17"/>
  <c r="E240" i="17"/>
  <c r="F239" i="17"/>
  <c r="E239" i="17"/>
  <c r="F238" i="17"/>
  <c r="E238" i="17"/>
  <c r="F237" i="17"/>
  <c r="E237" i="17"/>
  <c r="F236" i="17"/>
  <c r="E236" i="17"/>
  <c r="F235" i="17"/>
  <c r="E235" i="17"/>
  <c r="F234" i="17"/>
  <c r="E234" i="17"/>
  <c r="F233" i="17"/>
  <c r="E233" i="17"/>
  <c r="F232" i="17"/>
  <c r="E232" i="17"/>
  <c r="F231" i="17"/>
  <c r="E231" i="17"/>
  <c r="F230" i="17"/>
  <c r="E230" i="17"/>
  <c r="F229" i="17"/>
  <c r="E229" i="17"/>
  <c r="F228" i="17"/>
  <c r="E228" i="17"/>
  <c r="F227" i="17"/>
  <c r="E227" i="17"/>
  <c r="F226" i="17"/>
  <c r="E226" i="17"/>
  <c r="F225" i="17"/>
  <c r="E225" i="17"/>
  <c r="F224" i="17"/>
  <c r="E224" i="17"/>
  <c r="F223" i="17"/>
  <c r="E223" i="17"/>
  <c r="F222" i="17"/>
  <c r="E222" i="17"/>
  <c r="F221" i="17"/>
  <c r="E221" i="17"/>
  <c r="F220" i="17"/>
  <c r="E220" i="17"/>
  <c r="F219" i="17"/>
  <c r="E219" i="17"/>
  <c r="F218" i="17"/>
  <c r="E218" i="17"/>
  <c r="F217" i="17"/>
  <c r="E217" i="17"/>
  <c r="F216" i="17"/>
  <c r="E216" i="17"/>
  <c r="F215" i="17"/>
  <c r="E215" i="17"/>
  <c r="F214" i="17"/>
  <c r="E214" i="17"/>
  <c r="F213" i="17"/>
  <c r="E213" i="17"/>
  <c r="F212" i="17"/>
  <c r="E212" i="17"/>
  <c r="F211" i="17"/>
  <c r="E211" i="17"/>
  <c r="F210" i="17"/>
  <c r="E210" i="17"/>
  <c r="F209" i="17"/>
  <c r="E209" i="17"/>
  <c r="F208" i="17"/>
  <c r="E208" i="17"/>
  <c r="F207" i="17"/>
  <c r="E207" i="17"/>
  <c r="F206" i="17"/>
  <c r="E206" i="17"/>
  <c r="F205" i="17"/>
  <c r="E205" i="17"/>
  <c r="F204" i="17"/>
  <c r="E204" i="17"/>
  <c r="F203" i="17"/>
  <c r="E203" i="17"/>
  <c r="F202" i="17"/>
  <c r="E202" i="17"/>
  <c r="F201" i="17"/>
  <c r="E201" i="17"/>
  <c r="F200" i="17"/>
  <c r="E200" i="17"/>
  <c r="F199" i="17"/>
  <c r="E199" i="17"/>
  <c r="F198" i="17"/>
  <c r="E198" i="17"/>
  <c r="F197" i="17"/>
  <c r="E197" i="17"/>
  <c r="F196" i="17"/>
  <c r="E196" i="17"/>
  <c r="F195" i="17"/>
  <c r="E195" i="17"/>
  <c r="F194" i="17"/>
  <c r="E194" i="17"/>
  <c r="F193" i="17"/>
  <c r="E193" i="17"/>
  <c r="F192" i="17"/>
  <c r="E192" i="17"/>
  <c r="F191" i="17"/>
  <c r="E191" i="17"/>
  <c r="F190" i="17"/>
  <c r="E190" i="17"/>
  <c r="F189" i="17"/>
  <c r="E189" i="17"/>
  <c r="F188" i="17"/>
  <c r="E188" i="17"/>
  <c r="F187" i="17"/>
  <c r="E187" i="17"/>
  <c r="F186" i="17"/>
  <c r="E186" i="17"/>
  <c r="F185" i="17"/>
  <c r="E185" i="17"/>
  <c r="F184" i="17"/>
  <c r="E184" i="17"/>
  <c r="F183" i="17"/>
  <c r="E183" i="17"/>
  <c r="F182" i="17"/>
  <c r="E182" i="17"/>
  <c r="F181" i="17"/>
  <c r="E181" i="17"/>
  <c r="F180" i="17"/>
  <c r="E180" i="17"/>
  <c r="F179" i="17"/>
  <c r="E179" i="17"/>
  <c r="F178" i="17"/>
  <c r="E178" i="17"/>
  <c r="F177" i="17"/>
  <c r="E177" i="17"/>
  <c r="F176" i="17"/>
  <c r="E176" i="17"/>
  <c r="F175" i="17"/>
  <c r="E175" i="17"/>
  <c r="F174" i="17"/>
  <c r="E174" i="17"/>
  <c r="F173" i="17"/>
  <c r="E173" i="17"/>
  <c r="F172" i="17"/>
  <c r="E172" i="17"/>
  <c r="F171" i="17"/>
  <c r="E171" i="17"/>
  <c r="F170" i="17"/>
  <c r="E170" i="17"/>
  <c r="F169" i="17"/>
  <c r="E169" i="17"/>
  <c r="F168" i="17"/>
  <c r="E168" i="17"/>
  <c r="F167" i="17"/>
  <c r="E167" i="17"/>
  <c r="F166" i="17"/>
  <c r="E166" i="17"/>
  <c r="F165" i="17"/>
  <c r="E165" i="17"/>
  <c r="F164" i="17"/>
  <c r="E164" i="17"/>
  <c r="F163" i="17"/>
  <c r="E163" i="17"/>
  <c r="F162" i="17"/>
  <c r="E162" i="17"/>
  <c r="F161" i="17"/>
  <c r="E161" i="17"/>
  <c r="F160" i="17"/>
  <c r="E160" i="17"/>
  <c r="F159" i="17"/>
  <c r="E159" i="17"/>
  <c r="F158" i="17"/>
  <c r="E158" i="17"/>
  <c r="F157" i="17"/>
  <c r="E157" i="17"/>
  <c r="F156" i="17"/>
  <c r="E156" i="17"/>
  <c r="F155" i="17"/>
  <c r="E155" i="17"/>
  <c r="F154" i="17"/>
  <c r="E154" i="17"/>
  <c r="F153" i="17"/>
  <c r="E153" i="17"/>
  <c r="F152" i="17"/>
  <c r="E152" i="17"/>
  <c r="F151" i="17"/>
  <c r="E151" i="17"/>
  <c r="F150" i="17"/>
  <c r="E150" i="17"/>
  <c r="F149" i="17"/>
  <c r="E149" i="17"/>
  <c r="F148" i="17"/>
  <c r="E148" i="17"/>
  <c r="F147" i="17"/>
  <c r="E147" i="17"/>
  <c r="F146" i="17"/>
  <c r="E146" i="17"/>
  <c r="F145" i="17"/>
  <c r="E145" i="17"/>
  <c r="F144" i="17"/>
  <c r="E144" i="17"/>
  <c r="F143" i="17"/>
  <c r="E143" i="17"/>
  <c r="F142" i="17"/>
  <c r="E142" i="17"/>
  <c r="F141" i="17"/>
  <c r="E141" i="17"/>
  <c r="F140" i="17"/>
  <c r="E140" i="17"/>
  <c r="F139" i="17"/>
  <c r="E139" i="17"/>
  <c r="F138" i="17"/>
  <c r="E138" i="17"/>
  <c r="F137" i="17"/>
  <c r="E137" i="17"/>
  <c r="F136" i="17"/>
  <c r="E136" i="17"/>
  <c r="F135" i="17"/>
  <c r="E135" i="17"/>
  <c r="F134" i="17"/>
  <c r="E134" i="17"/>
  <c r="F133" i="17"/>
  <c r="E133" i="17"/>
  <c r="F132" i="17"/>
  <c r="E132" i="17"/>
  <c r="F131" i="17"/>
  <c r="E131" i="17"/>
  <c r="F130" i="17"/>
  <c r="E130" i="17"/>
  <c r="F129" i="17"/>
  <c r="E129" i="17"/>
  <c r="F128" i="17"/>
  <c r="E128" i="17"/>
  <c r="F127" i="17"/>
  <c r="E127" i="17"/>
  <c r="F126" i="17"/>
  <c r="E126" i="17"/>
  <c r="F125" i="17"/>
  <c r="E125" i="17"/>
  <c r="F124" i="17"/>
  <c r="E124" i="17"/>
  <c r="F123" i="17"/>
  <c r="E123" i="17"/>
  <c r="F122" i="17"/>
  <c r="E122" i="17"/>
  <c r="F121" i="17"/>
  <c r="E121" i="17"/>
  <c r="F120" i="17"/>
  <c r="E120" i="17"/>
  <c r="F119" i="17"/>
  <c r="E119" i="17"/>
  <c r="F118" i="17"/>
  <c r="E118" i="17"/>
  <c r="F117" i="17"/>
  <c r="E117" i="17"/>
  <c r="F116" i="17"/>
  <c r="E116" i="17"/>
  <c r="F115" i="17"/>
  <c r="E115" i="17"/>
  <c r="F114" i="17"/>
  <c r="E114" i="17"/>
  <c r="F113" i="17"/>
  <c r="E113" i="17"/>
  <c r="F112" i="17"/>
  <c r="E112" i="17"/>
  <c r="F111" i="17"/>
  <c r="E111" i="17"/>
  <c r="F110" i="17"/>
  <c r="E110" i="17"/>
  <c r="F109" i="17"/>
  <c r="E109" i="17"/>
  <c r="F108" i="17"/>
  <c r="E108" i="17"/>
  <c r="F107" i="17"/>
  <c r="E107" i="17"/>
  <c r="F106" i="17"/>
  <c r="E106" i="17"/>
  <c r="F105" i="17"/>
  <c r="E105" i="17"/>
  <c r="F104" i="17"/>
  <c r="E104" i="17"/>
  <c r="F103" i="17"/>
  <c r="E103" i="17"/>
  <c r="F102" i="17"/>
  <c r="E102" i="17"/>
  <c r="F101" i="17"/>
  <c r="E101" i="17"/>
  <c r="F100" i="17"/>
  <c r="E100" i="17"/>
  <c r="F99" i="17"/>
  <c r="E99" i="17"/>
  <c r="F98" i="17"/>
  <c r="E98" i="17"/>
  <c r="F97" i="17"/>
  <c r="E97" i="17"/>
  <c r="F96" i="17"/>
  <c r="E96" i="17"/>
  <c r="F95" i="17"/>
  <c r="E95" i="17"/>
  <c r="F94" i="17"/>
  <c r="E94" i="17"/>
  <c r="F93" i="17"/>
  <c r="E93" i="17"/>
  <c r="F92" i="17"/>
  <c r="E92" i="17"/>
  <c r="F91" i="17"/>
  <c r="E91" i="17"/>
  <c r="F90" i="17"/>
  <c r="E90" i="17"/>
  <c r="F89" i="17"/>
  <c r="E89" i="17"/>
  <c r="F88" i="17"/>
  <c r="E88" i="17"/>
  <c r="F87" i="17"/>
  <c r="E87" i="17"/>
  <c r="F86" i="17"/>
  <c r="E86" i="17"/>
  <c r="F85" i="17"/>
  <c r="E85" i="17"/>
  <c r="F84" i="17"/>
  <c r="E84" i="17"/>
  <c r="F83" i="17"/>
  <c r="E83" i="17"/>
  <c r="F82" i="17"/>
  <c r="E82" i="17"/>
  <c r="F81" i="17"/>
  <c r="E81" i="17"/>
  <c r="F80" i="17"/>
  <c r="E80" i="17"/>
  <c r="F79" i="17"/>
  <c r="E79" i="17"/>
  <c r="F78" i="17"/>
  <c r="E78" i="17"/>
  <c r="F77" i="17"/>
  <c r="E77" i="17"/>
  <c r="F76" i="17"/>
  <c r="E76" i="17"/>
  <c r="F75" i="17"/>
  <c r="E75" i="17"/>
  <c r="F74" i="17"/>
  <c r="E74" i="17"/>
  <c r="F73" i="17"/>
  <c r="E73" i="17"/>
  <c r="F72" i="17"/>
  <c r="E72" i="17"/>
  <c r="F71" i="17"/>
  <c r="E71" i="17"/>
  <c r="F70" i="17"/>
  <c r="E70" i="17"/>
  <c r="F69" i="17"/>
  <c r="E69" i="17"/>
  <c r="F68" i="17"/>
  <c r="E68" i="17"/>
  <c r="F67" i="17"/>
  <c r="E67" i="17"/>
  <c r="F66" i="17"/>
  <c r="E66" i="17"/>
  <c r="F65" i="17"/>
  <c r="E65" i="17"/>
  <c r="F64" i="17"/>
  <c r="E64" i="17"/>
  <c r="F63" i="17"/>
  <c r="E63" i="17"/>
  <c r="F62" i="17"/>
  <c r="E62" i="17"/>
  <c r="F61" i="17"/>
  <c r="E61" i="17"/>
  <c r="F60" i="17"/>
  <c r="E60" i="17"/>
  <c r="F59" i="17"/>
  <c r="E59" i="17"/>
  <c r="F58" i="17"/>
  <c r="E58" i="17"/>
  <c r="F57" i="17"/>
  <c r="E57" i="17"/>
  <c r="F56" i="17"/>
  <c r="E56" i="17"/>
  <c r="F55" i="17"/>
  <c r="E55" i="17"/>
  <c r="F54" i="17"/>
  <c r="E54" i="17"/>
  <c r="F53" i="17"/>
  <c r="E53" i="17"/>
  <c r="F52" i="17"/>
  <c r="E52" i="17"/>
  <c r="F51" i="17"/>
  <c r="E51" i="17"/>
  <c r="F50" i="17"/>
  <c r="E50" i="17"/>
  <c r="F49" i="17"/>
  <c r="E49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F38" i="17"/>
  <c r="E38" i="17"/>
  <c r="F37" i="17"/>
  <c r="E37" i="17"/>
  <c r="F36" i="17"/>
  <c r="E36" i="17"/>
  <c r="F35" i="17"/>
  <c r="E35" i="17"/>
  <c r="F34" i="17"/>
  <c r="E34" i="17"/>
  <c r="F33" i="17"/>
  <c r="E33" i="17"/>
  <c r="F32" i="17"/>
  <c r="E32" i="17"/>
  <c r="F31" i="17"/>
  <c r="E31" i="17"/>
  <c r="F30" i="17"/>
  <c r="E30" i="17"/>
  <c r="F29" i="17"/>
  <c r="E29" i="17"/>
  <c r="F28" i="17"/>
  <c r="E28" i="17"/>
  <c r="F27" i="17"/>
  <c r="E27" i="17"/>
  <c r="F26" i="17"/>
  <c r="E26" i="17"/>
  <c r="F25" i="17"/>
  <c r="E25" i="17"/>
  <c r="F24" i="17"/>
  <c r="E24" i="17"/>
  <c r="F23" i="17"/>
  <c r="E23" i="17"/>
  <c r="F22" i="17"/>
  <c r="E22" i="17"/>
  <c r="F21" i="17"/>
  <c r="E21" i="17"/>
  <c r="F20" i="17"/>
  <c r="E20" i="17"/>
  <c r="F19" i="17"/>
  <c r="E19" i="17"/>
  <c r="F18" i="17"/>
  <c r="E18" i="17"/>
  <c r="F17" i="17"/>
  <c r="E17" i="17"/>
  <c r="F16" i="17"/>
  <c r="E16" i="17"/>
  <c r="F15" i="17"/>
  <c r="E15" i="17"/>
  <c r="F14" i="17"/>
  <c r="E14" i="17"/>
  <c r="F13" i="17"/>
  <c r="E13" i="17"/>
  <c r="B11" i="17"/>
  <c r="E14" i="16"/>
  <c r="E15" i="16"/>
  <c r="E16" i="16"/>
  <c r="E17" i="16"/>
  <c r="H17" i="16" s="1"/>
  <c r="E18" i="16"/>
  <c r="E19" i="16"/>
  <c r="E20" i="16"/>
  <c r="E21" i="16"/>
  <c r="H21" i="16" s="1"/>
  <c r="E22" i="16"/>
  <c r="E23" i="16"/>
  <c r="E24" i="16"/>
  <c r="E25" i="16"/>
  <c r="H25" i="16" s="1"/>
  <c r="E26" i="16"/>
  <c r="E27" i="16"/>
  <c r="E28" i="16"/>
  <c r="E29" i="16"/>
  <c r="H29" i="16" s="1"/>
  <c r="E30" i="16"/>
  <c r="E31" i="16"/>
  <c r="E32" i="16"/>
  <c r="E33" i="16"/>
  <c r="H33" i="16" s="1"/>
  <c r="E34" i="16"/>
  <c r="E35" i="16"/>
  <c r="E36" i="16"/>
  <c r="E37" i="16"/>
  <c r="H37" i="16" s="1"/>
  <c r="E38" i="16"/>
  <c r="E39" i="16"/>
  <c r="E40" i="16"/>
  <c r="E41" i="16"/>
  <c r="H41" i="16" s="1"/>
  <c r="E42" i="16"/>
  <c r="E43" i="16"/>
  <c r="E44" i="16"/>
  <c r="E45" i="16"/>
  <c r="H45" i="16" s="1"/>
  <c r="E46" i="16"/>
  <c r="E47" i="16"/>
  <c r="E48" i="16"/>
  <c r="E49" i="16"/>
  <c r="H49" i="16" s="1"/>
  <c r="E50" i="16"/>
  <c r="E51" i="16"/>
  <c r="E52" i="16"/>
  <c r="E53" i="16"/>
  <c r="H53" i="16" s="1"/>
  <c r="E54" i="16"/>
  <c r="E55" i="16"/>
  <c r="E56" i="16"/>
  <c r="E57" i="16"/>
  <c r="H57" i="16" s="1"/>
  <c r="E58" i="16"/>
  <c r="E59" i="16"/>
  <c r="E60" i="16"/>
  <c r="E61" i="16"/>
  <c r="H61" i="16" s="1"/>
  <c r="E62" i="16"/>
  <c r="E63" i="16"/>
  <c r="E64" i="16"/>
  <c r="E65" i="16"/>
  <c r="H65" i="16" s="1"/>
  <c r="E66" i="16"/>
  <c r="E67" i="16"/>
  <c r="E68" i="16"/>
  <c r="E69" i="16"/>
  <c r="H69" i="16" s="1"/>
  <c r="E70" i="16"/>
  <c r="E71" i="16"/>
  <c r="E72" i="16"/>
  <c r="E73" i="16"/>
  <c r="H73" i="16" s="1"/>
  <c r="E74" i="16"/>
  <c r="E75" i="16"/>
  <c r="E76" i="16"/>
  <c r="E77" i="16"/>
  <c r="H77" i="16" s="1"/>
  <c r="E78" i="16"/>
  <c r="E79" i="16"/>
  <c r="E80" i="16"/>
  <c r="E81" i="16"/>
  <c r="H81" i="16" s="1"/>
  <c r="E82" i="16"/>
  <c r="E83" i="16"/>
  <c r="E84" i="16"/>
  <c r="E85" i="16"/>
  <c r="H85" i="16" s="1"/>
  <c r="E86" i="16"/>
  <c r="E87" i="16"/>
  <c r="E88" i="16"/>
  <c r="E89" i="16"/>
  <c r="H89" i="16" s="1"/>
  <c r="E90" i="16"/>
  <c r="E91" i="16"/>
  <c r="E92" i="16"/>
  <c r="E93" i="16"/>
  <c r="H93" i="16" s="1"/>
  <c r="E94" i="16"/>
  <c r="E95" i="16"/>
  <c r="E96" i="16"/>
  <c r="E97" i="16"/>
  <c r="H97" i="16" s="1"/>
  <c r="E98" i="16"/>
  <c r="E99" i="16"/>
  <c r="E100" i="16"/>
  <c r="E101" i="16"/>
  <c r="H101" i="16" s="1"/>
  <c r="E102" i="16"/>
  <c r="E103" i="16"/>
  <c r="E104" i="16"/>
  <c r="E105" i="16"/>
  <c r="H105" i="16" s="1"/>
  <c r="E106" i="16"/>
  <c r="E107" i="16"/>
  <c r="E108" i="16"/>
  <c r="E109" i="16"/>
  <c r="H109" i="16" s="1"/>
  <c r="E110" i="16"/>
  <c r="E111" i="16"/>
  <c r="E112" i="16"/>
  <c r="E113" i="16"/>
  <c r="H113" i="16" s="1"/>
  <c r="E114" i="16"/>
  <c r="E115" i="16"/>
  <c r="E116" i="16"/>
  <c r="E117" i="16"/>
  <c r="H117" i="16" s="1"/>
  <c r="E118" i="16"/>
  <c r="E119" i="16"/>
  <c r="E120" i="16"/>
  <c r="E121" i="16"/>
  <c r="H121" i="16" s="1"/>
  <c r="E122" i="16"/>
  <c r="E123" i="16"/>
  <c r="E124" i="16"/>
  <c r="E125" i="16"/>
  <c r="H125" i="16" s="1"/>
  <c r="E126" i="16"/>
  <c r="E127" i="16"/>
  <c r="E128" i="16"/>
  <c r="E129" i="16"/>
  <c r="H129" i="16" s="1"/>
  <c r="E130" i="16"/>
  <c r="E131" i="16"/>
  <c r="E132" i="16"/>
  <c r="E133" i="16"/>
  <c r="H133" i="16" s="1"/>
  <c r="E134" i="16"/>
  <c r="E135" i="16"/>
  <c r="E136" i="16"/>
  <c r="E137" i="16"/>
  <c r="H137" i="16" s="1"/>
  <c r="E138" i="16"/>
  <c r="E139" i="16"/>
  <c r="E140" i="16"/>
  <c r="E141" i="16"/>
  <c r="H141" i="16" s="1"/>
  <c r="E142" i="16"/>
  <c r="E143" i="16"/>
  <c r="E144" i="16"/>
  <c r="E145" i="16"/>
  <c r="H145" i="16" s="1"/>
  <c r="E146" i="16"/>
  <c r="E147" i="16"/>
  <c r="E148" i="16"/>
  <c r="E149" i="16"/>
  <c r="H149" i="16" s="1"/>
  <c r="E150" i="16"/>
  <c r="E151" i="16"/>
  <c r="E152" i="16"/>
  <c r="E153" i="16"/>
  <c r="H153" i="16" s="1"/>
  <c r="E154" i="16"/>
  <c r="E155" i="16"/>
  <c r="E156" i="16"/>
  <c r="E157" i="16"/>
  <c r="H157" i="16" s="1"/>
  <c r="E158" i="16"/>
  <c r="E159" i="16"/>
  <c r="E160" i="16"/>
  <c r="E161" i="16"/>
  <c r="H161" i="16" s="1"/>
  <c r="E162" i="16"/>
  <c r="E163" i="16"/>
  <c r="E164" i="16"/>
  <c r="E165" i="16"/>
  <c r="H165" i="16" s="1"/>
  <c r="E166" i="16"/>
  <c r="E167" i="16"/>
  <c r="E168" i="16"/>
  <c r="E169" i="16"/>
  <c r="H169" i="16" s="1"/>
  <c r="E170" i="16"/>
  <c r="E171" i="16"/>
  <c r="E172" i="16"/>
  <c r="E173" i="16"/>
  <c r="H173" i="16" s="1"/>
  <c r="E174" i="16"/>
  <c r="E175" i="16"/>
  <c r="E176" i="16"/>
  <c r="E177" i="16"/>
  <c r="H177" i="16" s="1"/>
  <c r="E178" i="16"/>
  <c r="E179" i="16"/>
  <c r="E180" i="16"/>
  <c r="E181" i="16"/>
  <c r="H181" i="16" s="1"/>
  <c r="E182" i="16"/>
  <c r="E183" i="16"/>
  <c r="E184" i="16"/>
  <c r="E185" i="16"/>
  <c r="H185" i="16" s="1"/>
  <c r="E186" i="16"/>
  <c r="E187" i="16"/>
  <c r="H187" i="16" s="1"/>
  <c r="E188" i="16"/>
  <c r="H188" i="16" s="1"/>
  <c r="E189" i="16"/>
  <c r="H189" i="16" s="1"/>
  <c r="E190" i="16"/>
  <c r="E191" i="16"/>
  <c r="E192" i="16"/>
  <c r="E193" i="16"/>
  <c r="H193" i="16" s="1"/>
  <c r="E194" i="16"/>
  <c r="E195" i="16"/>
  <c r="E196" i="16"/>
  <c r="E197" i="16"/>
  <c r="H197" i="16" s="1"/>
  <c r="E198" i="16"/>
  <c r="E199" i="16"/>
  <c r="E200" i="16"/>
  <c r="H200" i="16" s="1"/>
  <c r="E201" i="16"/>
  <c r="H201" i="16" s="1"/>
  <c r="E202" i="16"/>
  <c r="E203" i="16"/>
  <c r="H203" i="16" s="1"/>
  <c r="E204" i="16"/>
  <c r="H204" i="16" s="1"/>
  <c r="E205" i="16"/>
  <c r="H205" i="16" s="1"/>
  <c r="E206" i="16"/>
  <c r="E207" i="16"/>
  <c r="E208" i="16"/>
  <c r="E209" i="16"/>
  <c r="H209" i="16" s="1"/>
  <c r="E210" i="16"/>
  <c r="E211" i="16"/>
  <c r="E212" i="16"/>
  <c r="E213" i="16"/>
  <c r="H213" i="16" s="1"/>
  <c r="E214" i="16"/>
  <c r="E215" i="16"/>
  <c r="E216" i="16"/>
  <c r="H216" i="16" s="1"/>
  <c r="E217" i="16"/>
  <c r="H217" i="16" s="1"/>
  <c r="E218" i="16"/>
  <c r="E219" i="16"/>
  <c r="H219" i="16" s="1"/>
  <c r="E220" i="16"/>
  <c r="H220" i="16" s="1"/>
  <c r="E221" i="16"/>
  <c r="H221" i="16" s="1"/>
  <c r="E222" i="16"/>
  <c r="E223" i="16"/>
  <c r="E224" i="16"/>
  <c r="E225" i="16"/>
  <c r="H225" i="16" s="1"/>
  <c r="E226" i="16"/>
  <c r="E227" i="16"/>
  <c r="E228" i="16"/>
  <c r="E229" i="16"/>
  <c r="H229" i="16" s="1"/>
  <c r="E230" i="16"/>
  <c r="E231" i="16"/>
  <c r="E232" i="16"/>
  <c r="H232" i="16" s="1"/>
  <c r="E233" i="16"/>
  <c r="H233" i="16" s="1"/>
  <c r="E234" i="16"/>
  <c r="E235" i="16"/>
  <c r="H235" i="16" s="1"/>
  <c r="E236" i="16"/>
  <c r="H236" i="16" s="1"/>
  <c r="E237" i="16"/>
  <c r="H237" i="16" s="1"/>
  <c r="E238" i="16"/>
  <c r="E239" i="16"/>
  <c r="E240" i="16"/>
  <c r="E241" i="16"/>
  <c r="H241" i="16" s="1"/>
  <c r="E242" i="16"/>
  <c r="E243" i="16"/>
  <c r="E244" i="16"/>
  <c r="E245" i="16"/>
  <c r="H245" i="16" s="1"/>
  <c r="E246" i="16"/>
  <c r="E247" i="16"/>
  <c r="E248" i="16"/>
  <c r="H248" i="16" s="1"/>
  <c r="E249" i="16"/>
  <c r="H249" i="16" s="1"/>
  <c r="E250" i="16"/>
  <c r="E251" i="16"/>
  <c r="H251" i="16" s="1"/>
  <c r="E252" i="16"/>
  <c r="H252" i="16" s="1"/>
  <c r="E253" i="16"/>
  <c r="H253" i="16" s="1"/>
  <c r="E254" i="16"/>
  <c r="E255" i="16"/>
  <c r="E256" i="16"/>
  <c r="E257" i="16"/>
  <c r="H257" i="16" s="1"/>
  <c r="E258" i="16"/>
  <c r="E259" i="16"/>
  <c r="E260" i="16"/>
  <c r="E261" i="16"/>
  <c r="H261" i="16" s="1"/>
  <c r="E262" i="16"/>
  <c r="E263" i="16"/>
  <c r="E264" i="16"/>
  <c r="H264" i="16" s="1"/>
  <c r="E265" i="16"/>
  <c r="H265" i="16" s="1"/>
  <c r="E266" i="16"/>
  <c r="E267" i="16"/>
  <c r="H267" i="16" s="1"/>
  <c r="E268" i="16"/>
  <c r="H268" i="16" s="1"/>
  <c r="E269" i="16"/>
  <c r="H269" i="16" s="1"/>
  <c r="E270" i="16"/>
  <c r="E271" i="16"/>
  <c r="E272" i="16"/>
  <c r="E273" i="16"/>
  <c r="H273" i="16" s="1"/>
  <c r="E274" i="16"/>
  <c r="E275" i="16"/>
  <c r="E276" i="16"/>
  <c r="E277" i="16"/>
  <c r="H277" i="16" s="1"/>
  <c r="E278" i="16"/>
  <c r="E279" i="16"/>
  <c r="E280" i="16"/>
  <c r="E281" i="16"/>
  <c r="H281" i="16" s="1"/>
  <c r="E282" i="16"/>
  <c r="E283" i="16"/>
  <c r="E284" i="16"/>
  <c r="E285" i="16"/>
  <c r="H285" i="16" s="1"/>
  <c r="E286" i="16"/>
  <c r="E287" i="16"/>
  <c r="E288" i="16"/>
  <c r="E289" i="16"/>
  <c r="H289" i="16" s="1"/>
  <c r="E290" i="16"/>
  <c r="E291" i="16"/>
  <c r="E292" i="16"/>
  <c r="E293" i="16"/>
  <c r="H293" i="16" s="1"/>
  <c r="E294" i="16"/>
  <c r="E295" i="16"/>
  <c r="E296" i="16"/>
  <c r="E297" i="16"/>
  <c r="H297" i="16" s="1"/>
  <c r="E298" i="16"/>
  <c r="E299" i="16"/>
  <c r="E300" i="16"/>
  <c r="H300" i="16" s="1"/>
  <c r="E301" i="16"/>
  <c r="H301" i="16" s="1"/>
  <c r="E302" i="16"/>
  <c r="E303" i="16"/>
  <c r="H303" i="16" s="1"/>
  <c r="E304" i="16"/>
  <c r="E305" i="16"/>
  <c r="H305" i="16" s="1"/>
  <c r="E306" i="16"/>
  <c r="E307" i="16"/>
  <c r="H307" i="16" s="1"/>
  <c r="E308" i="16"/>
  <c r="E309" i="16"/>
  <c r="H309" i="16" s="1"/>
  <c r="E310" i="16"/>
  <c r="E311" i="16"/>
  <c r="E312" i="16"/>
  <c r="E313" i="16"/>
  <c r="H313" i="16" s="1"/>
  <c r="E314" i="16"/>
  <c r="E315" i="16"/>
  <c r="E316" i="16"/>
  <c r="E317" i="16"/>
  <c r="H317" i="16" s="1"/>
  <c r="E318" i="16"/>
  <c r="E319" i="16"/>
  <c r="E320" i="16"/>
  <c r="E321" i="16"/>
  <c r="H321" i="16" s="1"/>
  <c r="E322" i="16"/>
  <c r="E323" i="16"/>
  <c r="E324" i="16"/>
  <c r="E325" i="16"/>
  <c r="H325" i="16" s="1"/>
  <c r="E326" i="16"/>
  <c r="E327" i="16"/>
  <c r="E328" i="16"/>
  <c r="E329" i="16"/>
  <c r="H329" i="16" s="1"/>
  <c r="E330" i="16"/>
  <c r="E331" i="16"/>
  <c r="E332" i="16"/>
  <c r="E333" i="16"/>
  <c r="H333" i="16" s="1"/>
  <c r="E334" i="16"/>
  <c r="E335" i="16"/>
  <c r="E336" i="16"/>
  <c r="E337" i="16"/>
  <c r="H337" i="16" s="1"/>
  <c r="E338" i="16"/>
  <c r="E339" i="16"/>
  <c r="E340" i="16"/>
  <c r="E341" i="16"/>
  <c r="H341" i="16" s="1"/>
  <c r="E342" i="16"/>
  <c r="E343" i="16"/>
  <c r="E344" i="16"/>
  <c r="E345" i="16"/>
  <c r="H345" i="16" s="1"/>
  <c r="E346" i="16"/>
  <c r="E347" i="16"/>
  <c r="E348" i="16"/>
  <c r="E349" i="16"/>
  <c r="H349" i="16" s="1"/>
  <c r="E350" i="16"/>
  <c r="E351" i="16"/>
  <c r="E352" i="16"/>
  <c r="E353" i="16"/>
  <c r="H353" i="16" s="1"/>
  <c r="E354" i="16"/>
  <c r="E355" i="16"/>
  <c r="E356" i="16"/>
  <c r="E357" i="16"/>
  <c r="H357" i="16" s="1"/>
  <c r="E358" i="16"/>
  <c r="E359" i="16"/>
  <c r="E360" i="16"/>
  <c r="H360" i="16" s="1"/>
  <c r="E361" i="16"/>
  <c r="H361" i="16" s="1"/>
  <c r="E362" i="16"/>
  <c r="E363" i="16"/>
  <c r="E13" i="16"/>
  <c r="I363" i="16"/>
  <c r="H363" i="16"/>
  <c r="F363" i="16"/>
  <c r="I362" i="16"/>
  <c r="H362" i="16"/>
  <c r="F362" i="16"/>
  <c r="F361" i="16"/>
  <c r="I361" i="16" s="1"/>
  <c r="F360" i="16"/>
  <c r="I360" i="16" s="1"/>
  <c r="H359" i="16"/>
  <c r="F359" i="16"/>
  <c r="I359" i="16" s="1"/>
  <c r="H358" i="16"/>
  <c r="F358" i="16"/>
  <c r="I358" i="16" s="1"/>
  <c r="F357" i="16"/>
  <c r="I357" i="16" s="1"/>
  <c r="H356" i="16"/>
  <c r="F356" i="16"/>
  <c r="I356" i="16" s="1"/>
  <c r="H355" i="16"/>
  <c r="F355" i="16"/>
  <c r="I355" i="16" s="1"/>
  <c r="H354" i="16"/>
  <c r="F354" i="16"/>
  <c r="I354" i="16" s="1"/>
  <c r="F353" i="16"/>
  <c r="I353" i="16" s="1"/>
  <c r="H352" i="16"/>
  <c r="F352" i="16"/>
  <c r="I352" i="16" s="1"/>
  <c r="H351" i="16"/>
  <c r="F351" i="16"/>
  <c r="I351" i="16" s="1"/>
  <c r="H350" i="16"/>
  <c r="F350" i="16"/>
  <c r="I350" i="16" s="1"/>
  <c r="F349" i="16"/>
  <c r="I349" i="16" s="1"/>
  <c r="H348" i="16"/>
  <c r="F348" i="16"/>
  <c r="I348" i="16" s="1"/>
  <c r="H347" i="16"/>
  <c r="F347" i="16"/>
  <c r="I347" i="16" s="1"/>
  <c r="I346" i="16"/>
  <c r="H346" i="16"/>
  <c r="F346" i="16"/>
  <c r="F345" i="16"/>
  <c r="I345" i="16" s="1"/>
  <c r="I344" i="16"/>
  <c r="H344" i="16"/>
  <c r="F344" i="16"/>
  <c r="I343" i="16"/>
  <c r="H343" i="16"/>
  <c r="F343" i="16"/>
  <c r="H342" i="16"/>
  <c r="F342" i="16"/>
  <c r="I342" i="16" s="1"/>
  <c r="F341" i="16"/>
  <c r="I341" i="16" s="1"/>
  <c r="H340" i="16"/>
  <c r="F340" i="16"/>
  <c r="I340" i="16" s="1"/>
  <c r="H339" i="16"/>
  <c r="F339" i="16"/>
  <c r="I339" i="16" s="1"/>
  <c r="H338" i="16"/>
  <c r="F338" i="16"/>
  <c r="I338" i="16" s="1"/>
  <c r="I337" i="16"/>
  <c r="F337" i="16"/>
  <c r="H336" i="16"/>
  <c r="F336" i="16"/>
  <c r="I336" i="16" s="1"/>
  <c r="H335" i="16"/>
  <c r="F335" i="16"/>
  <c r="I335" i="16" s="1"/>
  <c r="H334" i="16"/>
  <c r="F334" i="16"/>
  <c r="I334" i="16" s="1"/>
  <c r="F333" i="16"/>
  <c r="I333" i="16" s="1"/>
  <c r="H332" i="16"/>
  <c r="F332" i="16"/>
  <c r="I332" i="16" s="1"/>
  <c r="I331" i="16"/>
  <c r="H331" i="16"/>
  <c r="F331" i="16"/>
  <c r="I330" i="16"/>
  <c r="H330" i="16"/>
  <c r="F330" i="16"/>
  <c r="I329" i="16"/>
  <c r="F329" i="16"/>
  <c r="I328" i="16"/>
  <c r="H328" i="16"/>
  <c r="F328" i="16"/>
  <c r="I327" i="16"/>
  <c r="H327" i="16"/>
  <c r="F327" i="16"/>
  <c r="H326" i="16"/>
  <c r="F326" i="16"/>
  <c r="I326" i="16" s="1"/>
  <c r="F325" i="16"/>
  <c r="I325" i="16" s="1"/>
  <c r="H324" i="16"/>
  <c r="F324" i="16"/>
  <c r="I324" i="16" s="1"/>
  <c r="H323" i="16"/>
  <c r="F323" i="16"/>
  <c r="I323" i="16" s="1"/>
  <c r="H322" i="16"/>
  <c r="F322" i="16"/>
  <c r="I322" i="16" s="1"/>
  <c r="I321" i="16"/>
  <c r="F321" i="16"/>
  <c r="H320" i="16"/>
  <c r="F320" i="16"/>
  <c r="I320" i="16" s="1"/>
  <c r="H319" i="16"/>
  <c r="F319" i="16"/>
  <c r="I319" i="16" s="1"/>
  <c r="H318" i="16"/>
  <c r="F318" i="16"/>
  <c r="I318" i="16" s="1"/>
  <c r="F317" i="16"/>
  <c r="I317" i="16" s="1"/>
  <c r="H316" i="16"/>
  <c r="F316" i="16"/>
  <c r="I316" i="16" s="1"/>
  <c r="I315" i="16"/>
  <c r="H315" i="16"/>
  <c r="F315" i="16"/>
  <c r="I314" i="16"/>
  <c r="H314" i="16"/>
  <c r="F314" i="16"/>
  <c r="F313" i="16"/>
  <c r="I313" i="16" s="1"/>
  <c r="I312" i="16"/>
  <c r="H312" i="16"/>
  <c r="F312" i="16"/>
  <c r="H311" i="16"/>
  <c r="F311" i="16"/>
  <c r="I311" i="16" s="1"/>
  <c r="H310" i="16"/>
  <c r="F310" i="16"/>
  <c r="I310" i="16" s="1"/>
  <c r="F309" i="16"/>
  <c r="I309" i="16" s="1"/>
  <c r="H308" i="16"/>
  <c r="F308" i="16"/>
  <c r="I308" i="16" s="1"/>
  <c r="F307" i="16"/>
  <c r="I307" i="16" s="1"/>
  <c r="H306" i="16"/>
  <c r="F306" i="16"/>
  <c r="I306" i="16" s="1"/>
  <c r="F305" i="16"/>
  <c r="I305" i="16" s="1"/>
  <c r="H304" i="16"/>
  <c r="F304" i="16"/>
  <c r="I304" i="16" s="1"/>
  <c r="F303" i="16"/>
  <c r="I303" i="16" s="1"/>
  <c r="H302" i="16"/>
  <c r="F302" i="16"/>
  <c r="I302" i="16" s="1"/>
  <c r="F301" i="16"/>
  <c r="I301" i="16" s="1"/>
  <c r="F300" i="16"/>
  <c r="I300" i="16" s="1"/>
  <c r="H299" i="16"/>
  <c r="F299" i="16"/>
  <c r="I299" i="16" s="1"/>
  <c r="H298" i="16"/>
  <c r="F298" i="16"/>
  <c r="I298" i="16" s="1"/>
  <c r="F297" i="16"/>
  <c r="I297" i="16" s="1"/>
  <c r="H296" i="16"/>
  <c r="F296" i="16"/>
  <c r="I296" i="16" s="1"/>
  <c r="I295" i="16"/>
  <c r="H295" i="16"/>
  <c r="F295" i="16"/>
  <c r="H294" i="16"/>
  <c r="F294" i="16"/>
  <c r="I294" i="16" s="1"/>
  <c r="F293" i="16"/>
  <c r="I293" i="16" s="1"/>
  <c r="H292" i="16"/>
  <c r="F292" i="16"/>
  <c r="I292" i="16" s="1"/>
  <c r="H291" i="16"/>
  <c r="F291" i="16"/>
  <c r="I291" i="16" s="1"/>
  <c r="H290" i="16"/>
  <c r="F290" i="16"/>
  <c r="I290" i="16" s="1"/>
  <c r="I289" i="16"/>
  <c r="F289" i="16"/>
  <c r="H288" i="16"/>
  <c r="F288" i="16"/>
  <c r="I288" i="16" s="1"/>
  <c r="H287" i="16"/>
  <c r="F287" i="16"/>
  <c r="I287" i="16" s="1"/>
  <c r="I286" i="16"/>
  <c r="H286" i="16"/>
  <c r="F286" i="16"/>
  <c r="F285" i="16"/>
  <c r="I285" i="16" s="1"/>
  <c r="H284" i="16"/>
  <c r="F284" i="16"/>
  <c r="I284" i="16" s="1"/>
  <c r="I283" i="16"/>
  <c r="H283" i="16"/>
  <c r="F283" i="16"/>
  <c r="I282" i="16"/>
  <c r="H282" i="16"/>
  <c r="F282" i="16"/>
  <c r="F281" i="16"/>
  <c r="I281" i="16" s="1"/>
  <c r="I280" i="16"/>
  <c r="H280" i="16"/>
  <c r="F280" i="16"/>
  <c r="H279" i="16"/>
  <c r="F279" i="16"/>
  <c r="I279" i="16" s="1"/>
  <c r="H278" i="16"/>
  <c r="F278" i="16"/>
  <c r="I278" i="16" s="1"/>
  <c r="F277" i="16"/>
  <c r="I277" i="16" s="1"/>
  <c r="H276" i="16"/>
  <c r="F276" i="16"/>
  <c r="I276" i="16" s="1"/>
  <c r="H275" i="16"/>
  <c r="F275" i="16"/>
  <c r="I275" i="16" s="1"/>
  <c r="H274" i="16"/>
  <c r="F274" i="16"/>
  <c r="I274" i="16" s="1"/>
  <c r="I273" i="16"/>
  <c r="F273" i="16"/>
  <c r="H272" i="16"/>
  <c r="F272" i="16"/>
  <c r="I272" i="16" s="1"/>
  <c r="H271" i="16"/>
  <c r="F271" i="16"/>
  <c r="I271" i="16" s="1"/>
  <c r="H270" i="16"/>
  <c r="F270" i="16"/>
  <c r="I270" i="16" s="1"/>
  <c r="F269" i="16"/>
  <c r="I269" i="16" s="1"/>
  <c r="F268" i="16"/>
  <c r="I268" i="16" s="1"/>
  <c r="F267" i="16"/>
  <c r="I267" i="16" s="1"/>
  <c r="I266" i="16"/>
  <c r="H266" i="16"/>
  <c r="F266" i="16"/>
  <c r="F265" i="16"/>
  <c r="I265" i="16" s="1"/>
  <c r="I264" i="16"/>
  <c r="F264" i="16"/>
  <c r="H263" i="16"/>
  <c r="F263" i="16"/>
  <c r="I263" i="16" s="1"/>
  <c r="H262" i="16"/>
  <c r="F262" i="16"/>
  <c r="I262" i="16" s="1"/>
  <c r="F261" i="16"/>
  <c r="I261" i="16" s="1"/>
  <c r="I260" i="16"/>
  <c r="H260" i="16"/>
  <c r="F260" i="16"/>
  <c r="H259" i="16"/>
  <c r="F259" i="16"/>
  <c r="I259" i="16" s="1"/>
  <c r="H258" i="16"/>
  <c r="F258" i="16"/>
  <c r="I258" i="16" s="1"/>
  <c r="I257" i="16"/>
  <c r="F257" i="16"/>
  <c r="H256" i="16"/>
  <c r="F256" i="16"/>
  <c r="I256" i="16" s="1"/>
  <c r="H255" i="16"/>
  <c r="F255" i="16"/>
  <c r="I255" i="16" s="1"/>
  <c r="H254" i="16"/>
  <c r="F254" i="16"/>
  <c r="I254" i="16" s="1"/>
  <c r="F253" i="16"/>
  <c r="I253" i="16" s="1"/>
  <c r="F252" i="16"/>
  <c r="I252" i="16" s="1"/>
  <c r="F251" i="16"/>
  <c r="I251" i="16" s="1"/>
  <c r="I250" i="16"/>
  <c r="H250" i="16"/>
  <c r="F250" i="16"/>
  <c r="F249" i="16"/>
  <c r="I249" i="16" s="1"/>
  <c r="I248" i="16"/>
  <c r="F248" i="16"/>
  <c r="H247" i="16"/>
  <c r="F247" i="16"/>
  <c r="I247" i="16" s="1"/>
  <c r="H246" i="16"/>
  <c r="F246" i="16"/>
  <c r="I246" i="16" s="1"/>
  <c r="F245" i="16"/>
  <c r="I245" i="16" s="1"/>
  <c r="I244" i="16"/>
  <c r="H244" i="16"/>
  <c r="F244" i="16"/>
  <c r="H243" i="16"/>
  <c r="F243" i="16"/>
  <c r="I243" i="16" s="1"/>
  <c r="H242" i="16"/>
  <c r="F242" i="16"/>
  <c r="I242" i="16" s="1"/>
  <c r="I241" i="16"/>
  <c r="F241" i="16"/>
  <c r="H240" i="16"/>
  <c r="F240" i="16"/>
  <c r="I240" i="16" s="1"/>
  <c r="H239" i="16"/>
  <c r="F239" i="16"/>
  <c r="I239" i="16" s="1"/>
  <c r="H238" i="16"/>
  <c r="F238" i="16"/>
  <c r="I238" i="16" s="1"/>
  <c r="F237" i="16"/>
  <c r="I237" i="16" s="1"/>
  <c r="F236" i="16"/>
  <c r="I236" i="16" s="1"/>
  <c r="F235" i="16"/>
  <c r="I235" i="16" s="1"/>
  <c r="I234" i="16"/>
  <c r="H234" i="16"/>
  <c r="F234" i="16"/>
  <c r="F233" i="16"/>
  <c r="I233" i="16" s="1"/>
  <c r="I232" i="16"/>
  <c r="F232" i="16"/>
  <c r="H231" i="16"/>
  <c r="F231" i="16"/>
  <c r="I231" i="16" s="1"/>
  <c r="H230" i="16"/>
  <c r="F230" i="16"/>
  <c r="I230" i="16" s="1"/>
  <c r="F229" i="16"/>
  <c r="I229" i="16" s="1"/>
  <c r="I228" i="16"/>
  <c r="H228" i="16"/>
  <c r="F228" i="16"/>
  <c r="H227" i="16"/>
  <c r="F227" i="16"/>
  <c r="I227" i="16" s="1"/>
  <c r="H226" i="16"/>
  <c r="F226" i="16"/>
  <c r="I226" i="16" s="1"/>
  <c r="I225" i="16"/>
  <c r="F225" i="16"/>
  <c r="H224" i="16"/>
  <c r="F224" i="16"/>
  <c r="I224" i="16" s="1"/>
  <c r="H223" i="16"/>
  <c r="F223" i="16"/>
  <c r="I223" i="16" s="1"/>
  <c r="H222" i="16"/>
  <c r="F222" i="16"/>
  <c r="I222" i="16" s="1"/>
  <c r="F221" i="16"/>
  <c r="I221" i="16" s="1"/>
  <c r="F220" i="16"/>
  <c r="I220" i="16" s="1"/>
  <c r="F219" i="16"/>
  <c r="I219" i="16" s="1"/>
  <c r="I218" i="16"/>
  <c r="H218" i="16"/>
  <c r="F218" i="16"/>
  <c r="F217" i="16"/>
  <c r="I217" i="16" s="1"/>
  <c r="I216" i="16"/>
  <c r="F216" i="16"/>
  <c r="H215" i="16"/>
  <c r="F215" i="16"/>
  <c r="I215" i="16" s="1"/>
  <c r="H214" i="16"/>
  <c r="F214" i="16"/>
  <c r="I214" i="16" s="1"/>
  <c r="F213" i="16"/>
  <c r="I213" i="16" s="1"/>
  <c r="I212" i="16"/>
  <c r="H212" i="16"/>
  <c r="F212" i="16"/>
  <c r="H211" i="16"/>
  <c r="F211" i="16"/>
  <c r="I211" i="16" s="1"/>
  <c r="H210" i="16"/>
  <c r="F210" i="16"/>
  <c r="I210" i="16" s="1"/>
  <c r="I209" i="16"/>
  <c r="F209" i="16"/>
  <c r="H208" i="16"/>
  <c r="F208" i="16"/>
  <c r="I208" i="16" s="1"/>
  <c r="H207" i="16"/>
  <c r="F207" i="16"/>
  <c r="I207" i="16" s="1"/>
  <c r="H206" i="16"/>
  <c r="F206" i="16"/>
  <c r="I206" i="16" s="1"/>
  <c r="F205" i="16"/>
  <c r="I205" i="16" s="1"/>
  <c r="F204" i="16"/>
  <c r="I204" i="16" s="1"/>
  <c r="F203" i="16"/>
  <c r="I203" i="16" s="1"/>
  <c r="I202" i="16"/>
  <c r="H202" i="16"/>
  <c r="F202" i="16"/>
  <c r="F201" i="16"/>
  <c r="I201" i="16" s="1"/>
  <c r="I200" i="16"/>
  <c r="F200" i="16"/>
  <c r="H199" i="16"/>
  <c r="F199" i="16"/>
  <c r="I199" i="16" s="1"/>
  <c r="H198" i="16"/>
  <c r="F198" i="16"/>
  <c r="I198" i="16" s="1"/>
  <c r="F197" i="16"/>
  <c r="I197" i="16" s="1"/>
  <c r="I196" i="16"/>
  <c r="H196" i="16"/>
  <c r="F196" i="16"/>
  <c r="H195" i="16"/>
  <c r="F195" i="16"/>
  <c r="I195" i="16" s="1"/>
  <c r="H194" i="16"/>
  <c r="F194" i="16"/>
  <c r="I194" i="16" s="1"/>
  <c r="I193" i="16"/>
  <c r="F193" i="16"/>
  <c r="H192" i="16"/>
  <c r="F192" i="16"/>
  <c r="I192" i="16" s="1"/>
  <c r="H191" i="16"/>
  <c r="F191" i="16"/>
  <c r="I191" i="16" s="1"/>
  <c r="H190" i="16"/>
  <c r="F190" i="16"/>
  <c r="I190" i="16" s="1"/>
  <c r="F189" i="16"/>
  <c r="I189" i="16" s="1"/>
  <c r="F188" i="16"/>
  <c r="I188" i="16" s="1"/>
  <c r="F187" i="16"/>
  <c r="I187" i="16" s="1"/>
  <c r="I186" i="16"/>
  <c r="H186" i="16"/>
  <c r="F186" i="16"/>
  <c r="I185" i="16"/>
  <c r="F185" i="16"/>
  <c r="H184" i="16"/>
  <c r="F184" i="16"/>
  <c r="I184" i="16" s="1"/>
  <c r="H183" i="16"/>
  <c r="F183" i="16"/>
  <c r="I183" i="16" s="1"/>
  <c r="H182" i="16"/>
  <c r="F182" i="16"/>
  <c r="I182" i="16" s="1"/>
  <c r="F181" i="16"/>
  <c r="I181" i="16" s="1"/>
  <c r="H180" i="16"/>
  <c r="F180" i="16"/>
  <c r="I180" i="16" s="1"/>
  <c r="H179" i="16"/>
  <c r="F179" i="16"/>
  <c r="I179" i="16" s="1"/>
  <c r="H178" i="16"/>
  <c r="F178" i="16"/>
  <c r="I178" i="16" s="1"/>
  <c r="I177" i="16"/>
  <c r="F177" i="16"/>
  <c r="H176" i="16"/>
  <c r="F176" i="16"/>
  <c r="I176" i="16" s="1"/>
  <c r="I175" i="16"/>
  <c r="H175" i="16"/>
  <c r="F175" i="16"/>
  <c r="I174" i="16"/>
  <c r="H174" i="16"/>
  <c r="F174" i="16"/>
  <c r="F173" i="16"/>
  <c r="I173" i="16" s="1"/>
  <c r="I172" i="16"/>
  <c r="H172" i="16"/>
  <c r="F172" i="16"/>
  <c r="H171" i="16"/>
  <c r="F171" i="16"/>
  <c r="I171" i="16" s="1"/>
  <c r="H170" i="16"/>
  <c r="F170" i="16"/>
  <c r="I170" i="16" s="1"/>
  <c r="I169" i="16"/>
  <c r="F169" i="16"/>
  <c r="H168" i="16"/>
  <c r="F168" i="16"/>
  <c r="I168" i="16" s="1"/>
  <c r="H167" i="16"/>
  <c r="F167" i="16"/>
  <c r="I167" i="16" s="1"/>
  <c r="H166" i="16"/>
  <c r="F166" i="16"/>
  <c r="I166" i="16" s="1"/>
  <c r="I165" i="16"/>
  <c r="F165" i="16"/>
  <c r="H164" i="16"/>
  <c r="F164" i="16"/>
  <c r="I164" i="16" s="1"/>
  <c r="H163" i="16"/>
  <c r="F163" i="16"/>
  <c r="I163" i="16" s="1"/>
  <c r="H162" i="16"/>
  <c r="F162" i="16"/>
  <c r="I162" i="16" s="1"/>
  <c r="F161" i="16"/>
  <c r="I161" i="16" s="1"/>
  <c r="H160" i="16"/>
  <c r="F160" i="16"/>
  <c r="I160" i="16" s="1"/>
  <c r="H159" i="16"/>
  <c r="F159" i="16"/>
  <c r="I159" i="16" s="1"/>
  <c r="I158" i="16"/>
  <c r="H158" i="16"/>
  <c r="F158" i="16"/>
  <c r="F157" i="16"/>
  <c r="I157" i="16" s="1"/>
  <c r="I156" i="16"/>
  <c r="H156" i="16"/>
  <c r="F156" i="16"/>
  <c r="I155" i="16"/>
  <c r="H155" i="16"/>
  <c r="F155" i="16"/>
  <c r="H154" i="16"/>
  <c r="F154" i="16"/>
  <c r="I154" i="16" s="1"/>
  <c r="I153" i="16"/>
  <c r="F153" i="16"/>
  <c r="H152" i="16"/>
  <c r="F152" i="16"/>
  <c r="I152" i="16" s="1"/>
  <c r="H151" i="16"/>
  <c r="F151" i="16"/>
  <c r="I151" i="16" s="1"/>
  <c r="H150" i="16"/>
  <c r="F150" i="16"/>
  <c r="I150" i="16" s="1"/>
  <c r="F149" i="16"/>
  <c r="I149" i="16" s="1"/>
  <c r="H148" i="16"/>
  <c r="F148" i="16"/>
  <c r="I148" i="16" s="1"/>
  <c r="H147" i="16"/>
  <c r="F147" i="16"/>
  <c r="I147" i="16" s="1"/>
  <c r="I146" i="16"/>
  <c r="H146" i="16"/>
  <c r="F146" i="16"/>
  <c r="F145" i="16"/>
  <c r="I145" i="16" s="1"/>
  <c r="H144" i="16"/>
  <c r="F144" i="16"/>
  <c r="I144" i="16" s="1"/>
  <c r="H143" i="16"/>
  <c r="F143" i="16"/>
  <c r="I143" i="16" s="1"/>
  <c r="H142" i="16"/>
  <c r="F142" i="16"/>
  <c r="I142" i="16" s="1"/>
  <c r="F141" i="16"/>
  <c r="I141" i="16" s="1"/>
  <c r="H140" i="16"/>
  <c r="F140" i="16"/>
  <c r="I140" i="16" s="1"/>
  <c r="I139" i="16"/>
  <c r="H139" i="16"/>
  <c r="F139" i="16"/>
  <c r="H138" i="16"/>
  <c r="F138" i="16"/>
  <c r="I138" i="16" s="1"/>
  <c r="F137" i="16"/>
  <c r="I137" i="16" s="1"/>
  <c r="I136" i="16"/>
  <c r="H136" i="16"/>
  <c r="F136" i="16"/>
  <c r="H135" i="16"/>
  <c r="F135" i="16"/>
  <c r="I135" i="16" s="1"/>
  <c r="H134" i="16"/>
  <c r="F134" i="16"/>
  <c r="I134" i="16" s="1"/>
  <c r="F133" i="16"/>
  <c r="I133" i="16" s="1"/>
  <c r="H132" i="16"/>
  <c r="F132" i="16"/>
  <c r="I132" i="16" s="1"/>
  <c r="H131" i="16"/>
  <c r="F131" i="16"/>
  <c r="I131" i="16" s="1"/>
  <c r="I130" i="16"/>
  <c r="H130" i="16"/>
  <c r="F130" i="16"/>
  <c r="F129" i="16"/>
  <c r="I129" i="16" s="1"/>
  <c r="H128" i="16"/>
  <c r="F128" i="16"/>
  <c r="I128" i="16" s="1"/>
  <c r="I127" i="16"/>
  <c r="H127" i="16"/>
  <c r="F127" i="16"/>
  <c r="H126" i="16"/>
  <c r="F126" i="16"/>
  <c r="I126" i="16" s="1"/>
  <c r="F125" i="16"/>
  <c r="I125" i="16" s="1"/>
  <c r="H124" i="16"/>
  <c r="F124" i="16"/>
  <c r="I124" i="16" s="1"/>
  <c r="H123" i="16"/>
  <c r="F123" i="16"/>
  <c r="I123" i="16" s="1"/>
  <c r="H122" i="16"/>
  <c r="F122" i="16"/>
  <c r="I122" i="16" s="1"/>
  <c r="F121" i="16"/>
  <c r="I121" i="16" s="1"/>
  <c r="I120" i="16"/>
  <c r="H120" i="16"/>
  <c r="F120" i="16"/>
  <c r="H119" i="16"/>
  <c r="F119" i="16"/>
  <c r="I119" i="16" s="1"/>
  <c r="H118" i="16"/>
  <c r="F118" i="16"/>
  <c r="I118" i="16" s="1"/>
  <c r="F117" i="16"/>
  <c r="I117" i="16" s="1"/>
  <c r="H116" i="16"/>
  <c r="F116" i="16"/>
  <c r="I116" i="16" s="1"/>
  <c r="H115" i="16"/>
  <c r="F115" i="16"/>
  <c r="I115" i="16" s="1"/>
  <c r="H114" i="16"/>
  <c r="F114" i="16"/>
  <c r="I114" i="16" s="1"/>
  <c r="I113" i="16"/>
  <c r="F113" i="16"/>
  <c r="H112" i="16"/>
  <c r="F112" i="16"/>
  <c r="I112" i="16" s="1"/>
  <c r="I111" i="16"/>
  <c r="H111" i="16"/>
  <c r="F111" i="16"/>
  <c r="I110" i="16"/>
  <c r="H110" i="16"/>
  <c r="F110" i="16"/>
  <c r="F109" i="16"/>
  <c r="I109" i="16" s="1"/>
  <c r="I108" i="16"/>
  <c r="H108" i="16"/>
  <c r="F108" i="16"/>
  <c r="H107" i="16"/>
  <c r="F107" i="16"/>
  <c r="I107" i="16" s="1"/>
  <c r="H106" i="16"/>
  <c r="F106" i="16"/>
  <c r="I106" i="16" s="1"/>
  <c r="F105" i="16"/>
  <c r="I105" i="16" s="1"/>
  <c r="H104" i="16"/>
  <c r="F104" i="16"/>
  <c r="I104" i="16" s="1"/>
  <c r="H103" i="16"/>
  <c r="F103" i="16"/>
  <c r="I103" i="16" s="1"/>
  <c r="H102" i="16"/>
  <c r="F102" i="16"/>
  <c r="I102" i="16" s="1"/>
  <c r="I101" i="16"/>
  <c r="F101" i="16"/>
  <c r="H100" i="16"/>
  <c r="F100" i="16"/>
  <c r="I100" i="16" s="1"/>
  <c r="H99" i="16"/>
  <c r="F99" i="16"/>
  <c r="I99" i="16" s="1"/>
  <c r="H98" i="16"/>
  <c r="F98" i="16"/>
  <c r="I98" i="16" s="1"/>
  <c r="F97" i="16"/>
  <c r="I97" i="16" s="1"/>
  <c r="H96" i="16"/>
  <c r="F96" i="16"/>
  <c r="I96" i="16" s="1"/>
  <c r="H95" i="16"/>
  <c r="F95" i="16"/>
  <c r="I95" i="16" s="1"/>
  <c r="I94" i="16"/>
  <c r="H94" i="16"/>
  <c r="F94" i="16"/>
  <c r="F93" i="16"/>
  <c r="I93" i="16" s="1"/>
  <c r="I92" i="16"/>
  <c r="H92" i="16"/>
  <c r="F92" i="16"/>
  <c r="I91" i="16"/>
  <c r="H91" i="16"/>
  <c r="F91" i="16"/>
  <c r="H90" i="16"/>
  <c r="F90" i="16"/>
  <c r="I90" i="16" s="1"/>
  <c r="I89" i="16"/>
  <c r="F89" i="16"/>
  <c r="H88" i="16"/>
  <c r="F88" i="16"/>
  <c r="I88" i="16" s="1"/>
  <c r="H87" i="16"/>
  <c r="F87" i="16"/>
  <c r="I87" i="16" s="1"/>
  <c r="H86" i="16"/>
  <c r="F86" i="16"/>
  <c r="I86" i="16" s="1"/>
  <c r="F85" i="16"/>
  <c r="I85" i="16" s="1"/>
  <c r="H84" i="16"/>
  <c r="F84" i="16"/>
  <c r="I84" i="16" s="1"/>
  <c r="H83" i="16"/>
  <c r="F83" i="16"/>
  <c r="I83" i="16" s="1"/>
  <c r="H82" i="16"/>
  <c r="F82" i="16"/>
  <c r="I82" i="16" s="1"/>
  <c r="F81" i="16"/>
  <c r="I81" i="16" s="1"/>
  <c r="H80" i="16"/>
  <c r="F80" i="16"/>
  <c r="I80" i="16" s="1"/>
  <c r="H79" i="16"/>
  <c r="F79" i="16"/>
  <c r="I79" i="16" s="1"/>
  <c r="I78" i="16"/>
  <c r="H78" i="16"/>
  <c r="F78" i="16"/>
  <c r="F77" i="16"/>
  <c r="I77" i="16" s="1"/>
  <c r="I76" i="16"/>
  <c r="H76" i="16"/>
  <c r="F76" i="16"/>
  <c r="I75" i="16"/>
  <c r="H75" i="16"/>
  <c r="F75" i="16"/>
  <c r="H74" i="16"/>
  <c r="F74" i="16"/>
  <c r="I74" i="16" s="1"/>
  <c r="I73" i="16"/>
  <c r="F73" i="16"/>
  <c r="H72" i="16"/>
  <c r="F72" i="16"/>
  <c r="I72" i="16" s="1"/>
  <c r="H71" i="16"/>
  <c r="F71" i="16"/>
  <c r="I71" i="16" s="1"/>
  <c r="H70" i="16"/>
  <c r="F70" i="16"/>
  <c r="I70" i="16" s="1"/>
  <c r="F69" i="16"/>
  <c r="I69" i="16" s="1"/>
  <c r="H68" i="16"/>
  <c r="F68" i="16"/>
  <c r="I68" i="16" s="1"/>
  <c r="H67" i="16"/>
  <c r="F67" i="16"/>
  <c r="I67" i="16" s="1"/>
  <c r="H66" i="16"/>
  <c r="F66" i="16"/>
  <c r="I66" i="16" s="1"/>
  <c r="F65" i="16"/>
  <c r="I65" i="16" s="1"/>
  <c r="H64" i="16"/>
  <c r="F64" i="16"/>
  <c r="I64" i="16" s="1"/>
  <c r="H63" i="16"/>
  <c r="F63" i="16"/>
  <c r="I63" i="16" s="1"/>
  <c r="I62" i="16"/>
  <c r="H62" i="16"/>
  <c r="F62" i="16"/>
  <c r="F61" i="16"/>
  <c r="I61" i="16" s="1"/>
  <c r="I60" i="16"/>
  <c r="H60" i="16"/>
  <c r="F60" i="16"/>
  <c r="I59" i="16"/>
  <c r="H59" i="16"/>
  <c r="F59" i="16"/>
  <c r="H58" i="16"/>
  <c r="F58" i="16"/>
  <c r="I58" i="16" s="1"/>
  <c r="I57" i="16"/>
  <c r="F57" i="16"/>
  <c r="H56" i="16"/>
  <c r="F56" i="16"/>
  <c r="I56" i="16" s="1"/>
  <c r="H55" i="16"/>
  <c r="F55" i="16"/>
  <c r="I55" i="16" s="1"/>
  <c r="H54" i="16"/>
  <c r="F54" i="16"/>
  <c r="I54" i="16" s="1"/>
  <c r="F53" i="16"/>
  <c r="I53" i="16" s="1"/>
  <c r="H52" i="16"/>
  <c r="F52" i="16"/>
  <c r="I52" i="16" s="1"/>
  <c r="H51" i="16"/>
  <c r="F51" i="16"/>
  <c r="I51" i="16" s="1"/>
  <c r="H50" i="16"/>
  <c r="F50" i="16"/>
  <c r="I50" i="16" s="1"/>
  <c r="F49" i="16"/>
  <c r="I49" i="16" s="1"/>
  <c r="H48" i="16"/>
  <c r="F48" i="16"/>
  <c r="I48" i="16" s="1"/>
  <c r="H47" i="16"/>
  <c r="F47" i="16"/>
  <c r="I47" i="16" s="1"/>
  <c r="I46" i="16"/>
  <c r="H46" i="16"/>
  <c r="F46" i="16"/>
  <c r="F45" i="16"/>
  <c r="I45" i="16" s="1"/>
  <c r="I44" i="16"/>
  <c r="H44" i="16"/>
  <c r="F44" i="16"/>
  <c r="I43" i="16"/>
  <c r="H43" i="16"/>
  <c r="F43" i="16"/>
  <c r="H42" i="16"/>
  <c r="F42" i="16"/>
  <c r="I42" i="16" s="1"/>
  <c r="I41" i="16"/>
  <c r="F41" i="16"/>
  <c r="H40" i="16"/>
  <c r="F40" i="16"/>
  <c r="I40" i="16" s="1"/>
  <c r="H39" i="16"/>
  <c r="F39" i="16"/>
  <c r="I39" i="16" s="1"/>
  <c r="H38" i="16"/>
  <c r="F38" i="16"/>
  <c r="I38" i="16" s="1"/>
  <c r="F37" i="16"/>
  <c r="I37" i="16" s="1"/>
  <c r="H36" i="16"/>
  <c r="F36" i="16"/>
  <c r="I36" i="16" s="1"/>
  <c r="H35" i="16"/>
  <c r="F35" i="16"/>
  <c r="I35" i="16" s="1"/>
  <c r="H34" i="16"/>
  <c r="F34" i="16"/>
  <c r="I34" i="16" s="1"/>
  <c r="F33" i="16"/>
  <c r="I33" i="16" s="1"/>
  <c r="H32" i="16"/>
  <c r="F32" i="16"/>
  <c r="I32" i="16" s="1"/>
  <c r="H31" i="16"/>
  <c r="F31" i="16"/>
  <c r="I31" i="16" s="1"/>
  <c r="I30" i="16"/>
  <c r="H30" i="16"/>
  <c r="F30" i="16"/>
  <c r="F29" i="16"/>
  <c r="I29" i="16" s="1"/>
  <c r="I28" i="16"/>
  <c r="H28" i="16"/>
  <c r="F28" i="16"/>
  <c r="I27" i="16"/>
  <c r="H27" i="16"/>
  <c r="F27" i="16"/>
  <c r="H26" i="16"/>
  <c r="F26" i="16"/>
  <c r="I26" i="16" s="1"/>
  <c r="I25" i="16"/>
  <c r="F25" i="16"/>
  <c r="H24" i="16"/>
  <c r="F24" i="16"/>
  <c r="I24" i="16" s="1"/>
  <c r="H23" i="16"/>
  <c r="F23" i="16"/>
  <c r="I23" i="16" s="1"/>
  <c r="H22" i="16"/>
  <c r="F22" i="16"/>
  <c r="I22" i="16" s="1"/>
  <c r="F21" i="16"/>
  <c r="I21" i="16" s="1"/>
  <c r="H20" i="16"/>
  <c r="F20" i="16"/>
  <c r="I20" i="16" s="1"/>
  <c r="H19" i="16"/>
  <c r="F19" i="16"/>
  <c r="I19" i="16" s="1"/>
  <c r="H18" i="16"/>
  <c r="F18" i="16"/>
  <c r="I18" i="16" s="1"/>
  <c r="F17" i="16"/>
  <c r="I17" i="16" s="1"/>
  <c r="H16" i="16"/>
  <c r="F16" i="16"/>
  <c r="I16" i="16" s="1"/>
  <c r="H15" i="16"/>
  <c r="F15" i="16"/>
  <c r="I15" i="16" s="1"/>
  <c r="I14" i="16"/>
  <c r="H14" i="16"/>
  <c r="F14" i="16"/>
  <c r="H13" i="16"/>
  <c r="F13" i="16"/>
  <c r="I13" i="16" s="1"/>
  <c r="B11" i="16"/>
  <c r="E358" i="15"/>
  <c r="F358" i="15"/>
  <c r="E359" i="15"/>
  <c r="H359" i="15" s="1"/>
  <c r="F359" i="15"/>
  <c r="I359" i="15" s="1"/>
  <c r="E360" i="15"/>
  <c r="F360" i="15"/>
  <c r="H358" i="15"/>
  <c r="I358" i="15"/>
  <c r="H360" i="15"/>
  <c r="I360" i="15"/>
  <c r="I363" i="15"/>
  <c r="H363" i="15"/>
  <c r="F363" i="15"/>
  <c r="E363" i="15"/>
  <c r="F362" i="15"/>
  <c r="I362" i="15" s="1"/>
  <c r="E362" i="15"/>
  <c r="H362" i="15" s="1"/>
  <c r="F361" i="15"/>
  <c r="I361" i="15" s="1"/>
  <c r="E361" i="15"/>
  <c r="H361" i="15" s="1"/>
  <c r="I357" i="15"/>
  <c r="F357" i="15"/>
  <c r="E357" i="15"/>
  <c r="H357" i="15" s="1"/>
  <c r="I356" i="15"/>
  <c r="F356" i="15"/>
  <c r="E356" i="15"/>
  <c r="H356" i="15" s="1"/>
  <c r="F355" i="15"/>
  <c r="I355" i="15" s="1"/>
  <c r="E355" i="15"/>
  <c r="H355" i="15" s="1"/>
  <c r="F354" i="15"/>
  <c r="I354" i="15" s="1"/>
  <c r="E354" i="15"/>
  <c r="H354" i="15" s="1"/>
  <c r="I353" i="15"/>
  <c r="F353" i="15"/>
  <c r="E353" i="15"/>
  <c r="H353" i="15" s="1"/>
  <c r="I352" i="15"/>
  <c r="F352" i="15"/>
  <c r="E352" i="15"/>
  <c r="H352" i="15" s="1"/>
  <c r="F351" i="15"/>
  <c r="I351" i="15" s="1"/>
  <c r="E351" i="15"/>
  <c r="H351" i="15" s="1"/>
  <c r="F350" i="15"/>
  <c r="I350" i="15" s="1"/>
  <c r="E350" i="15"/>
  <c r="H350" i="15" s="1"/>
  <c r="F349" i="15"/>
  <c r="I349" i="15" s="1"/>
  <c r="E349" i="15"/>
  <c r="H349" i="15" s="1"/>
  <c r="I348" i="15"/>
  <c r="F348" i="15"/>
  <c r="E348" i="15"/>
  <c r="H348" i="15" s="1"/>
  <c r="F347" i="15"/>
  <c r="I347" i="15" s="1"/>
  <c r="E347" i="15"/>
  <c r="H347" i="15" s="1"/>
  <c r="F346" i="15"/>
  <c r="I346" i="15" s="1"/>
  <c r="E346" i="15"/>
  <c r="H346" i="15" s="1"/>
  <c r="F345" i="15"/>
  <c r="I345" i="15" s="1"/>
  <c r="E345" i="15"/>
  <c r="H345" i="15" s="1"/>
  <c r="I344" i="15"/>
  <c r="F344" i="15"/>
  <c r="E344" i="15"/>
  <c r="H344" i="15" s="1"/>
  <c r="F343" i="15"/>
  <c r="I343" i="15" s="1"/>
  <c r="E343" i="15"/>
  <c r="H343" i="15" s="1"/>
  <c r="F342" i="15"/>
  <c r="I342" i="15" s="1"/>
  <c r="E342" i="15"/>
  <c r="H342" i="15" s="1"/>
  <c r="F341" i="15"/>
  <c r="I341" i="15" s="1"/>
  <c r="E341" i="15"/>
  <c r="H341" i="15" s="1"/>
  <c r="I340" i="15"/>
  <c r="F340" i="15"/>
  <c r="E340" i="15"/>
  <c r="H340" i="15" s="1"/>
  <c r="F339" i="15"/>
  <c r="I339" i="15" s="1"/>
  <c r="E339" i="15"/>
  <c r="H339" i="15" s="1"/>
  <c r="F338" i="15"/>
  <c r="I338" i="15" s="1"/>
  <c r="E338" i="15"/>
  <c r="H338" i="15" s="1"/>
  <c r="F337" i="15"/>
  <c r="I337" i="15" s="1"/>
  <c r="E337" i="15"/>
  <c r="H337" i="15" s="1"/>
  <c r="I336" i="15"/>
  <c r="F336" i="15"/>
  <c r="E336" i="15"/>
  <c r="H336" i="15" s="1"/>
  <c r="F335" i="15"/>
  <c r="I335" i="15" s="1"/>
  <c r="E335" i="15"/>
  <c r="H335" i="15" s="1"/>
  <c r="F334" i="15"/>
  <c r="I334" i="15" s="1"/>
  <c r="E334" i="15"/>
  <c r="H334" i="15" s="1"/>
  <c r="I333" i="15"/>
  <c r="F333" i="15"/>
  <c r="E333" i="15"/>
  <c r="H333" i="15" s="1"/>
  <c r="I332" i="15"/>
  <c r="F332" i="15"/>
  <c r="E332" i="15"/>
  <c r="H332" i="15" s="1"/>
  <c r="F331" i="15"/>
  <c r="I331" i="15" s="1"/>
  <c r="E331" i="15"/>
  <c r="H331" i="15" s="1"/>
  <c r="F330" i="15"/>
  <c r="I330" i="15" s="1"/>
  <c r="E330" i="15"/>
  <c r="H330" i="15" s="1"/>
  <c r="I329" i="15"/>
  <c r="F329" i="15"/>
  <c r="E329" i="15"/>
  <c r="H329" i="15" s="1"/>
  <c r="I328" i="15"/>
  <c r="F328" i="15"/>
  <c r="E328" i="15"/>
  <c r="H328" i="15" s="1"/>
  <c r="F327" i="15"/>
  <c r="I327" i="15" s="1"/>
  <c r="E327" i="15"/>
  <c r="H327" i="15" s="1"/>
  <c r="F326" i="15"/>
  <c r="I326" i="15" s="1"/>
  <c r="E326" i="15"/>
  <c r="H326" i="15" s="1"/>
  <c r="I325" i="15"/>
  <c r="F325" i="15"/>
  <c r="E325" i="15"/>
  <c r="H325" i="15" s="1"/>
  <c r="I324" i="15"/>
  <c r="F324" i="15"/>
  <c r="E324" i="15"/>
  <c r="H324" i="15" s="1"/>
  <c r="F323" i="15"/>
  <c r="I323" i="15" s="1"/>
  <c r="E323" i="15"/>
  <c r="H323" i="15" s="1"/>
  <c r="F322" i="15"/>
  <c r="I322" i="15" s="1"/>
  <c r="E322" i="15"/>
  <c r="H322" i="15" s="1"/>
  <c r="F321" i="15"/>
  <c r="I321" i="15" s="1"/>
  <c r="E321" i="15"/>
  <c r="H321" i="15" s="1"/>
  <c r="I320" i="15"/>
  <c r="F320" i="15"/>
  <c r="E320" i="15"/>
  <c r="H320" i="15" s="1"/>
  <c r="F319" i="15"/>
  <c r="I319" i="15" s="1"/>
  <c r="E319" i="15"/>
  <c r="H319" i="15" s="1"/>
  <c r="F318" i="15"/>
  <c r="I318" i="15" s="1"/>
  <c r="E318" i="15"/>
  <c r="H318" i="15" s="1"/>
  <c r="I317" i="15"/>
  <c r="F317" i="15"/>
  <c r="E317" i="15"/>
  <c r="H317" i="15" s="1"/>
  <c r="I316" i="15"/>
  <c r="F316" i="15"/>
  <c r="E316" i="15"/>
  <c r="H316" i="15" s="1"/>
  <c r="F315" i="15"/>
  <c r="I315" i="15" s="1"/>
  <c r="E315" i="15"/>
  <c r="H315" i="15" s="1"/>
  <c r="F314" i="15"/>
  <c r="I314" i="15" s="1"/>
  <c r="E314" i="15"/>
  <c r="H314" i="15" s="1"/>
  <c r="I313" i="15"/>
  <c r="F313" i="15"/>
  <c r="E313" i="15"/>
  <c r="H313" i="15" s="1"/>
  <c r="I312" i="15"/>
  <c r="F312" i="15"/>
  <c r="E312" i="15"/>
  <c r="H312" i="15" s="1"/>
  <c r="F311" i="15"/>
  <c r="I311" i="15" s="1"/>
  <c r="E311" i="15"/>
  <c r="H311" i="15" s="1"/>
  <c r="F310" i="15"/>
  <c r="I310" i="15" s="1"/>
  <c r="E310" i="15"/>
  <c r="H310" i="15" s="1"/>
  <c r="F309" i="15"/>
  <c r="I309" i="15" s="1"/>
  <c r="E309" i="15"/>
  <c r="H309" i="15" s="1"/>
  <c r="F308" i="15"/>
  <c r="I308" i="15" s="1"/>
  <c r="E308" i="15"/>
  <c r="H308" i="15" s="1"/>
  <c r="F307" i="15"/>
  <c r="I307" i="15" s="1"/>
  <c r="E307" i="15"/>
  <c r="H307" i="15" s="1"/>
  <c r="F306" i="15"/>
  <c r="I306" i="15" s="1"/>
  <c r="E306" i="15"/>
  <c r="H306" i="15" s="1"/>
  <c r="F305" i="15"/>
  <c r="I305" i="15" s="1"/>
  <c r="E305" i="15"/>
  <c r="H305" i="15" s="1"/>
  <c r="F304" i="15"/>
  <c r="I304" i="15" s="1"/>
  <c r="E304" i="15"/>
  <c r="H304" i="15" s="1"/>
  <c r="F303" i="15"/>
  <c r="I303" i="15" s="1"/>
  <c r="E303" i="15"/>
  <c r="H303" i="15" s="1"/>
  <c r="F302" i="15"/>
  <c r="I302" i="15" s="1"/>
  <c r="E302" i="15"/>
  <c r="H302" i="15" s="1"/>
  <c r="F301" i="15"/>
  <c r="I301" i="15" s="1"/>
  <c r="E301" i="15"/>
  <c r="H301" i="15" s="1"/>
  <c r="F300" i="15"/>
  <c r="I300" i="15" s="1"/>
  <c r="E300" i="15"/>
  <c r="H300" i="15" s="1"/>
  <c r="I299" i="15"/>
  <c r="F299" i="15"/>
  <c r="E299" i="15"/>
  <c r="H299" i="15" s="1"/>
  <c r="F298" i="15"/>
  <c r="I298" i="15" s="1"/>
  <c r="E298" i="15"/>
  <c r="H298" i="15" s="1"/>
  <c r="F297" i="15"/>
  <c r="I297" i="15" s="1"/>
  <c r="E297" i="15"/>
  <c r="H297" i="15" s="1"/>
  <c r="F296" i="15"/>
  <c r="I296" i="15" s="1"/>
  <c r="E296" i="15"/>
  <c r="H296" i="15" s="1"/>
  <c r="I295" i="15"/>
  <c r="F295" i="15"/>
  <c r="E295" i="15"/>
  <c r="H295" i="15" s="1"/>
  <c r="F294" i="15"/>
  <c r="I294" i="15" s="1"/>
  <c r="E294" i="15"/>
  <c r="H294" i="15" s="1"/>
  <c r="F293" i="15"/>
  <c r="I293" i="15" s="1"/>
  <c r="E293" i="15"/>
  <c r="H293" i="15" s="1"/>
  <c r="F292" i="15"/>
  <c r="I292" i="15" s="1"/>
  <c r="E292" i="15"/>
  <c r="H292" i="15" s="1"/>
  <c r="F291" i="15"/>
  <c r="I291" i="15" s="1"/>
  <c r="E291" i="15"/>
  <c r="H291" i="15" s="1"/>
  <c r="F290" i="15"/>
  <c r="I290" i="15" s="1"/>
  <c r="E290" i="15"/>
  <c r="H290" i="15" s="1"/>
  <c r="I289" i="15"/>
  <c r="F289" i="15"/>
  <c r="E289" i="15"/>
  <c r="H289" i="15" s="1"/>
  <c r="F288" i="15"/>
  <c r="I288" i="15" s="1"/>
  <c r="E288" i="15"/>
  <c r="H288" i="15" s="1"/>
  <c r="I287" i="15"/>
  <c r="F287" i="15"/>
  <c r="E287" i="15"/>
  <c r="H287" i="15" s="1"/>
  <c r="F286" i="15"/>
  <c r="I286" i="15" s="1"/>
  <c r="E286" i="15"/>
  <c r="H286" i="15" s="1"/>
  <c r="F285" i="15"/>
  <c r="I285" i="15" s="1"/>
  <c r="E285" i="15"/>
  <c r="H285" i="15" s="1"/>
  <c r="F284" i="15"/>
  <c r="I284" i="15" s="1"/>
  <c r="E284" i="15"/>
  <c r="H284" i="15" s="1"/>
  <c r="F283" i="15"/>
  <c r="I283" i="15" s="1"/>
  <c r="E283" i="15"/>
  <c r="H283" i="15" s="1"/>
  <c r="F282" i="15"/>
  <c r="I282" i="15" s="1"/>
  <c r="E282" i="15"/>
  <c r="H282" i="15" s="1"/>
  <c r="I281" i="15"/>
  <c r="F281" i="15"/>
  <c r="E281" i="15"/>
  <c r="H281" i="15" s="1"/>
  <c r="F280" i="15"/>
  <c r="I280" i="15" s="1"/>
  <c r="E280" i="15"/>
  <c r="H280" i="15" s="1"/>
  <c r="I279" i="15"/>
  <c r="F279" i="15"/>
  <c r="E279" i="15"/>
  <c r="H279" i="15" s="1"/>
  <c r="F278" i="15"/>
  <c r="I278" i="15" s="1"/>
  <c r="E278" i="15"/>
  <c r="H278" i="15" s="1"/>
  <c r="F277" i="15"/>
  <c r="I277" i="15" s="1"/>
  <c r="E277" i="15"/>
  <c r="H277" i="15" s="1"/>
  <c r="F276" i="15"/>
  <c r="I276" i="15" s="1"/>
  <c r="E276" i="15"/>
  <c r="H276" i="15" s="1"/>
  <c r="F275" i="15"/>
  <c r="I275" i="15" s="1"/>
  <c r="E275" i="15"/>
  <c r="H275" i="15" s="1"/>
  <c r="F274" i="15"/>
  <c r="I274" i="15" s="1"/>
  <c r="E274" i="15"/>
  <c r="H274" i="15" s="1"/>
  <c r="F273" i="15"/>
  <c r="I273" i="15" s="1"/>
  <c r="E273" i="15"/>
  <c r="H273" i="15" s="1"/>
  <c r="F272" i="15"/>
  <c r="I272" i="15" s="1"/>
  <c r="E272" i="15"/>
  <c r="H272" i="15" s="1"/>
  <c r="F271" i="15"/>
  <c r="I271" i="15" s="1"/>
  <c r="E271" i="15"/>
  <c r="H271" i="15" s="1"/>
  <c r="F270" i="15"/>
  <c r="I270" i="15" s="1"/>
  <c r="E270" i="15"/>
  <c r="H270" i="15" s="1"/>
  <c r="F269" i="15"/>
  <c r="I269" i="15" s="1"/>
  <c r="E269" i="15"/>
  <c r="H269" i="15" s="1"/>
  <c r="F268" i="15"/>
  <c r="I268" i="15" s="1"/>
  <c r="E268" i="15"/>
  <c r="H268" i="15" s="1"/>
  <c r="F267" i="15"/>
  <c r="I267" i="15" s="1"/>
  <c r="E267" i="15"/>
  <c r="H267" i="15" s="1"/>
  <c r="F266" i="15"/>
  <c r="I266" i="15" s="1"/>
  <c r="E266" i="15"/>
  <c r="H266" i="15" s="1"/>
  <c r="F265" i="15"/>
  <c r="I265" i="15" s="1"/>
  <c r="E265" i="15"/>
  <c r="H265" i="15" s="1"/>
  <c r="F264" i="15"/>
  <c r="I264" i="15" s="1"/>
  <c r="E264" i="15"/>
  <c r="H264" i="15" s="1"/>
  <c r="F263" i="15"/>
  <c r="I263" i="15" s="1"/>
  <c r="E263" i="15"/>
  <c r="H263" i="15" s="1"/>
  <c r="F262" i="15"/>
  <c r="I262" i="15" s="1"/>
  <c r="E262" i="15"/>
  <c r="H262" i="15" s="1"/>
  <c r="F261" i="15"/>
  <c r="I261" i="15" s="1"/>
  <c r="E261" i="15"/>
  <c r="H261" i="15" s="1"/>
  <c r="F260" i="15"/>
  <c r="I260" i="15" s="1"/>
  <c r="E260" i="15"/>
  <c r="H260" i="15" s="1"/>
  <c r="F259" i="15"/>
  <c r="I259" i="15" s="1"/>
  <c r="E259" i="15"/>
  <c r="H259" i="15" s="1"/>
  <c r="F258" i="15"/>
  <c r="I258" i="15" s="1"/>
  <c r="E258" i="15"/>
  <c r="H258" i="15" s="1"/>
  <c r="F257" i="15"/>
  <c r="I257" i="15" s="1"/>
  <c r="E257" i="15"/>
  <c r="H257" i="15" s="1"/>
  <c r="F256" i="15"/>
  <c r="I256" i="15" s="1"/>
  <c r="E256" i="15"/>
  <c r="H256" i="15" s="1"/>
  <c r="F255" i="15"/>
  <c r="I255" i="15" s="1"/>
  <c r="E255" i="15"/>
  <c r="H255" i="15" s="1"/>
  <c r="F254" i="15"/>
  <c r="I254" i="15" s="1"/>
  <c r="E254" i="15"/>
  <c r="H254" i="15" s="1"/>
  <c r="F253" i="15"/>
  <c r="I253" i="15" s="1"/>
  <c r="E253" i="15"/>
  <c r="H253" i="15" s="1"/>
  <c r="F252" i="15"/>
  <c r="I252" i="15" s="1"/>
  <c r="E252" i="15"/>
  <c r="H252" i="15" s="1"/>
  <c r="F251" i="15"/>
  <c r="I251" i="15" s="1"/>
  <c r="E251" i="15"/>
  <c r="H251" i="15" s="1"/>
  <c r="F250" i="15"/>
  <c r="I250" i="15" s="1"/>
  <c r="E250" i="15"/>
  <c r="H250" i="15" s="1"/>
  <c r="F249" i="15"/>
  <c r="I249" i="15" s="1"/>
  <c r="E249" i="15"/>
  <c r="H249" i="15" s="1"/>
  <c r="F248" i="15"/>
  <c r="I248" i="15" s="1"/>
  <c r="E248" i="15"/>
  <c r="H248" i="15" s="1"/>
  <c r="F247" i="15"/>
  <c r="I247" i="15" s="1"/>
  <c r="E247" i="15"/>
  <c r="H247" i="15" s="1"/>
  <c r="F246" i="15"/>
  <c r="I246" i="15" s="1"/>
  <c r="E246" i="15"/>
  <c r="H246" i="15" s="1"/>
  <c r="F245" i="15"/>
  <c r="I245" i="15" s="1"/>
  <c r="E245" i="15"/>
  <c r="H245" i="15" s="1"/>
  <c r="F244" i="15"/>
  <c r="I244" i="15" s="1"/>
  <c r="E244" i="15"/>
  <c r="H244" i="15" s="1"/>
  <c r="F243" i="15"/>
  <c r="I243" i="15" s="1"/>
  <c r="E243" i="15"/>
  <c r="H243" i="15" s="1"/>
  <c r="F242" i="15"/>
  <c r="I242" i="15" s="1"/>
  <c r="E242" i="15"/>
  <c r="H242" i="15" s="1"/>
  <c r="F241" i="15"/>
  <c r="I241" i="15" s="1"/>
  <c r="E241" i="15"/>
  <c r="H241" i="15" s="1"/>
  <c r="F240" i="15"/>
  <c r="I240" i="15" s="1"/>
  <c r="E240" i="15"/>
  <c r="H240" i="15" s="1"/>
  <c r="F239" i="15"/>
  <c r="I239" i="15" s="1"/>
  <c r="E239" i="15"/>
  <c r="H239" i="15" s="1"/>
  <c r="F238" i="15"/>
  <c r="I238" i="15" s="1"/>
  <c r="E238" i="15"/>
  <c r="H238" i="15" s="1"/>
  <c r="F237" i="15"/>
  <c r="I237" i="15" s="1"/>
  <c r="E237" i="15"/>
  <c r="H237" i="15" s="1"/>
  <c r="F236" i="15"/>
  <c r="I236" i="15" s="1"/>
  <c r="E236" i="15"/>
  <c r="H236" i="15" s="1"/>
  <c r="F235" i="15"/>
  <c r="I235" i="15" s="1"/>
  <c r="E235" i="15"/>
  <c r="H235" i="15" s="1"/>
  <c r="F234" i="15"/>
  <c r="I234" i="15" s="1"/>
  <c r="E234" i="15"/>
  <c r="H234" i="15" s="1"/>
  <c r="F233" i="15"/>
  <c r="I233" i="15" s="1"/>
  <c r="E233" i="15"/>
  <c r="H233" i="15" s="1"/>
  <c r="F232" i="15"/>
  <c r="I232" i="15" s="1"/>
  <c r="E232" i="15"/>
  <c r="H232" i="15" s="1"/>
  <c r="F231" i="15"/>
  <c r="I231" i="15" s="1"/>
  <c r="E231" i="15"/>
  <c r="H231" i="15" s="1"/>
  <c r="F230" i="15"/>
  <c r="I230" i="15" s="1"/>
  <c r="E230" i="15"/>
  <c r="H230" i="15" s="1"/>
  <c r="F229" i="15"/>
  <c r="I229" i="15" s="1"/>
  <c r="E229" i="15"/>
  <c r="H229" i="15" s="1"/>
  <c r="F228" i="15"/>
  <c r="I228" i="15" s="1"/>
  <c r="E228" i="15"/>
  <c r="H228" i="15" s="1"/>
  <c r="F227" i="15"/>
  <c r="I227" i="15" s="1"/>
  <c r="E227" i="15"/>
  <c r="H227" i="15" s="1"/>
  <c r="F226" i="15"/>
  <c r="I226" i="15" s="1"/>
  <c r="E226" i="15"/>
  <c r="H226" i="15" s="1"/>
  <c r="F225" i="15"/>
  <c r="I225" i="15" s="1"/>
  <c r="E225" i="15"/>
  <c r="H225" i="15" s="1"/>
  <c r="F224" i="15"/>
  <c r="I224" i="15" s="1"/>
  <c r="E224" i="15"/>
  <c r="H224" i="15" s="1"/>
  <c r="F223" i="15"/>
  <c r="I223" i="15" s="1"/>
  <c r="E223" i="15"/>
  <c r="H223" i="15" s="1"/>
  <c r="F222" i="15"/>
  <c r="I222" i="15" s="1"/>
  <c r="E222" i="15"/>
  <c r="H222" i="15" s="1"/>
  <c r="F221" i="15"/>
  <c r="I221" i="15" s="1"/>
  <c r="E221" i="15"/>
  <c r="H221" i="15" s="1"/>
  <c r="F220" i="15"/>
  <c r="I220" i="15" s="1"/>
  <c r="E220" i="15"/>
  <c r="H220" i="15" s="1"/>
  <c r="F219" i="15"/>
  <c r="I219" i="15" s="1"/>
  <c r="E219" i="15"/>
  <c r="H219" i="15" s="1"/>
  <c r="F218" i="15"/>
  <c r="I218" i="15" s="1"/>
  <c r="E218" i="15"/>
  <c r="H218" i="15" s="1"/>
  <c r="F217" i="15"/>
  <c r="I217" i="15" s="1"/>
  <c r="E217" i="15"/>
  <c r="H217" i="15" s="1"/>
  <c r="F216" i="15"/>
  <c r="I216" i="15" s="1"/>
  <c r="E216" i="15"/>
  <c r="H216" i="15" s="1"/>
  <c r="F215" i="15"/>
  <c r="I215" i="15" s="1"/>
  <c r="E215" i="15"/>
  <c r="H215" i="15" s="1"/>
  <c r="F214" i="15"/>
  <c r="I214" i="15" s="1"/>
  <c r="E214" i="15"/>
  <c r="H214" i="15" s="1"/>
  <c r="F213" i="15"/>
  <c r="I213" i="15" s="1"/>
  <c r="E213" i="15"/>
  <c r="H213" i="15" s="1"/>
  <c r="F212" i="15"/>
  <c r="I212" i="15" s="1"/>
  <c r="E212" i="15"/>
  <c r="H212" i="15" s="1"/>
  <c r="F211" i="15"/>
  <c r="I211" i="15" s="1"/>
  <c r="E211" i="15"/>
  <c r="H211" i="15" s="1"/>
  <c r="F210" i="15"/>
  <c r="I210" i="15" s="1"/>
  <c r="E210" i="15"/>
  <c r="H210" i="15" s="1"/>
  <c r="F209" i="15"/>
  <c r="I209" i="15" s="1"/>
  <c r="E209" i="15"/>
  <c r="H209" i="15" s="1"/>
  <c r="F208" i="15"/>
  <c r="I208" i="15" s="1"/>
  <c r="E208" i="15"/>
  <c r="H208" i="15" s="1"/>
  <c r="F207" i="15"/>
  <c r="I207" i="15" s="1"/>
  <c r="E207" i="15"/>
  <c r="H207" i="15" s="1"/>
  <c r="F206" i="15"/>
  <c r="I206" i="15" s="1"/>
  <c r="E206" i="15"/>
  <c r="H206" i="15" s="1"/>
  <c r="F205" i="15"/>
  <c r="I205" i="15" s="1"/>
  <c r="E205" i="15"/>
  <c r="H205" i="15" s="1"/>
  <c r="F204" i="15"/>
  <c r="I204" i="15" s="1"/>
  <c r="E204" i="15"/>
  <c r="H204" i="15" s="1"/>
  <c r="F203" i="15"/>
  <c r="I203" i="15" s="1"/>
  <c r="E203" i="15"/>
  <c r="H203" i="15" s="1"/>
  <c r="F202" i="15"/>
  <c r="I202" i="15" s="1"/>
  <c r="E202" i="15"/>
  <c r="H202" i="15" s="1"/>
  <c r="F201" i="15"/>
  <c r="I201" i="15" s="1"/>
  <c r="E201" i="15"/>
  <c r="H201" i="15" s="1"/>
  <c r="F200" i="15"/>
  <c r="I200" i="15" s="1"/>
  <c r="E200" i="15"/>
  <c r="H200" i="15" s="1"/>
  <c r="F199" i="15"/>
  <c r="I199" i="15" s="1"/>
  <c r="E199" i="15"/>
  <c r="H199" i="15" s="1"/>
  <c r="F198" i="15"/>
  <c r="I198" i="15" s="1"/>
  <c r="E198" i="15"/>
  <c r="H198" i="15" s="1"/>
  <c r="F197" i="15"/>
  <c r="I197" i="15" s="1"/>
  <c r="E197" i="15"/>
  <c r="H197" i="15" s="1"/>
  <c r="F196" i="15"/>
  <c r="I196" i="15" s="1"/>
  <c r="E196" i="15"/>
  <c r="H196" i="15" s="1"/>
  <c r="F195" i="15"/>
  <c r="I195" i="15" s="1"/>
  <c r="E195" i="15"/>
  <c r="H195" i="15" s="1"/>
  <c r="F194" i="15"/>
  <c r="I194" i="15" s="1"/>
  <c r="E194" i="15"/>
  <c r="H194" i="15" s="1"/>
  <c r="F193" i="15"/>
  <c r="I193" i="15" s="1"/>
  <c r="E193" i="15"/>
  <c r="H193" i="15" s="1"/>
  <c r="F192" i="15"/>
  <c r="I192" i="15" s="1"/>
  <c r="E192" i="15"/>
  <c r="H192" i="15" s="1"/>
  <c r="F191" i="15"/>
  <c r="I191" i="15" s="1"/>
  <c r="E191" i="15"/>
  <c r="H191" i="15" s="1"/>
  <c r="F190" i="15"/>
  <c r="I190" i="15" s="1"/>
  <c r="E190" i="15"/>
  <c r="H190" i="15" s="1"/>
  <c r="F189" i="15"/>
  <c r="I189" i="15" s="1"/>
  <c r="E189" i="15"/>
  <c r="H189" i="15" s="1"/>
  <c r="H188" i="15"/>
  <c r="F188" i="15"/>
  <c r="I188" i="15" s="1"/>
  <c r="E188" i="15"/>
  <c r="H187" i="15"/>
  <c r="F187" i="15"/>
  <c r="I187" i="15" s="1"/>
  <c r="E187" i="15"/>
  <c r="F186" i="15"/>
  <c r="I186" i="15" s="1"/>
  <c r="E186" i="15"/>
  <c r="H186" i="15" s="1"/>
  <c r="F185" i="15"/>
  <c r="I185" i="15" s="1"/>
  <c r="E185" i="15"/>
  <c r="H185" i="15" s="1"/>
  <c r="F184" i="15"/>
  <c r="I184" i="15" s="1"/>
  <c r="E184" i="15"/>
  <c r="H184" i="15" s="1"/>
  <c r="F183" i="15"/>
  <c r="I183" i="15" s="1"/>
  <c r="E183" i="15"/>
  <c r="H183" i="15" s="1"/>
  <c r="F182" i="15"/>
  <c r="I182" i="15" s="1"/>
  <c r="E182" i="15"/>
  <c r="H182" i="15" s="1"/>
  <c r="F181" i="15"/>
  <c r="I181" i="15" s="1"/>
  <c r="E181" i="15"/>
  <c r="H181" i="15" s="1"/>
  <c r="I180" i="15"/>
  <c r="F180" i="15"/>
  <c r="E180" i="15"/>
  <c r="H180" i="15" s="1"/>
  <c r="I179" i="15"/>
  <c r="F179" i="15"/>
  <c r="E179" i="15"/>
  <c r="H179" i="15" s="1"/>
  <c r="F178" i="15"/>
  <c r="I178" i="15" s="1"/>
  <c r="E178" i="15"/>
  <c r="H178" i="15" s="1"/>
  <c r="F177" i="15"/>
  <c r="I177" i="15" s="1"/>
  <c r="E177" i="15"/>
  <c r="H177" i="15" s="1"/>
  <c r="F176" i="15"/>
  <c r="I176" i="15" s="1"/>
  <c r="E176" i="15"/>
  <c r="H176" i="15" s="1"/>
  <c r="F175" i="15"/>
  <c r="I175" i="15" s="1"/>
  <c r="E175" i="15"/>
  <c r="H175" i="15" s="1"/>
  <c r="F174" i="15"/>
  <c r="I174" i="15" s="1"/>
  <c r="E174" i="15"/>
  <c r="H174" i="15" s="1"/>
  <c r="F173" i="15"/>
  <c r="I173" i="15" s="1"/>
  <c r="E173" i="15"/>
  <c r="H173" i="15" s="1"/>
  <c r="F172" i="15"/>
  <c r="I172" i="15" s="1"/>
  <c r="E172" i="15"/>
  <c r="H172" i="15" s="1"/>
  <c r="F171" i="15"/>
  <c r="I171" i="15" s="1"/>
  <c r="E171" i="15"/>
  <c r="H171" i="15" s="1"/>
  <c r="F170" i="15"/>
  <c r="I170" i="15" s="1"/>
  <c r="E170" i="15"/>
  <c r="H170" i="15" s="1"/>
  <c r="F169" i="15"/>
  <c r="I169" i="15" s="1"/>
  <c r="E169" i="15"/>
  <c r="H169" i="15" s="1"/>
  <c r="I168" i="15"/>
  <c r="F168" i="15"/>
  <c r="E168" i="15"/>
  <c r="H168" i="15" s="1"/>
  <c r="I167" i="15"/>
  <c r="F167" i="15"/>
  <c r="E167" i="15"/>
  <c r="H167" i="15" s="1"/>
  <c r="F166" i="15"/>
  <c r="I166" i="15" s="1"/>
  <c r="E166" i="15"/>
  <c r="H166" i="15" s="1"/>
  <c r="F165" i="15"/>
  <c r="I165" i="15" s="1"/>
  <c r="E165" i="15"/>
  <c r="H165" i="15" s="1"/>
  <c r="F164" i="15"/>
  <c r="I164" i="15" s="1"/>
  <c r="E164" i="15"/>
  <c r="H164" i="15" s="1"/>
  <c r="F163" i="15"/>
  <c r="I163" i="15" s="1"/>
  <c r="E163" i="15"/>
  <c r="H163" i="15" s="1"/>
  <c r="F162" i="15"/>
  <c r="I162" i="15" s="1"/>
  <c r="E162" i="15"/>
  <c r="H162" i="15" s="1"/>
  <c r="F161" i="15"/>
  <c r="I161" i="15" s="1"/>
  <c r="E161" i="15"/>
  <c r="H161" i="15" s="1"/>
  <c r="I160" i="15"/>
  <c r="F160" i="15"/>
  <c r="E160" i="15"/>
  <c r="H160" i="15" s="1"/>
  <c r="I159" i="15"/>
  <c r="F159" i="15"/>
  <c r="E159" i="15"/>
  <c r="H159" i="15" s="1"/>
  <c r="F158" i="15"/>
  <c r="I158" i="15" s="1"/>
  <c r="E158" i="15"/>
  <c r="H158" i="15" s="1"/>
  <c r="F157" i="15"/>
  <c r="I157" i="15" s="1"/>
  <c r="E157" i="15"/>
  <c r="H157" i="15" s="1"/>
  <c r="I156" i="15"/>
  <c r="F156" i="15"/>
  <c r="E156" i="15"/>
  <c r="H156" i="15" s="1"/>
  <c r="F155" i="15"/>
  <c r="I155" i="15" s="1"/>
  <c r="E155" i="15"/>
  <c r="H155" i="15" s="1"/>
  <c r="F154" i="15"/>
  <c r="I154" i="15" s="1"/>
  <c r="E154" i="15"/>
  <c r="H154" i="15" s="1"/>
  <c r="F153" i="15"/>
  <c r="I153" i="15" s="1"/>
  <c r="E153" i="15"/>
  <c r="H153" i="15" s="1"/>
  <c r="F152" i="15"/>
  <c r="I152" i="15" s="1"/>
  <c r="E152" i="15"/>
  <c r="H152" i="15" s="1"/>
  <c r="I151" i="15"/>
  <c r="F151" i="15"/>
  <c r="E151" i="15"/>
  <c r="H151" i="15" s="1"/>
  <c r="F150" i="15"/>
  <c r="I150" i="15" s="1"/>
  <c r="E150" i="15"/>
  <c r="H150" i="15" s="1"/>
  <c r="F149" i="15"/>
  <c r="I149" i="15" s="1"/>
  <c r="E149" i="15"/>
  <c r="H149" i="15" s="1"/>
  <c r="F148" i="15"/>
  <c r="I148" i="15" s="1"/>
  <c r="E148" i="15"/>
  <c r="H148" i="15" s="1"/>
  <c r="I147" i="15"/>
  <c r="F147" i="15"/>
  <c r="E147" i="15"/>
  <c r="H147" i="15" s="1"/>
  <c r="F146" i="15"/>
  <c r="I146" i="15" s="1"/>
  <c r="E146" i="15"/>
  <c r="H146" i="15" s="1"/>
  <c r="F145" i="15"/>
  <c r="I145" i="15" s="1"/>
  <c r="E145" i="15"/>
  <c r="H145" i="15" s="1"/>
  <c r="I144" i="15"/>
  <c r="F144" i="15"/>
  <c r="E144" i="15"/>
  <c r="H144" i="15" s="1"/>
  <c r="F143" i="15"/>
  <c r="I143" i="15" s="1"/>
  <c r="E143" i="15"/>
  <c r="H143" i="15" s="1"/>
  <c r="F142" i="15"/>
  <c r="I142" i="15" s="1"/>
  <c r="E142" i="15"/>
  <c r="H142" i="15" s="1"/>
  <c r="F141" i="15"/>
  <c r="I141" i="15" s="1"/>
  <c r="E141" i="15"/>
  <c r="H141" i="15" s="1"/>
  <c r="F140" i="15"/>
  <c r="I140" i="15" s="1"/>
  <c r="E140" i="15"/>
  <c r="H140" i="15" s="1"/>
  <c r="I139" i="15"/>
  <c r="F139" i="15"/>
  <c r="E139" i="15"/>
  <c r="H139" i="15" s="1"/>
  <c r="F138" i="15"/>
  <c r="I138" i="15" s="1"/>
  <c r="E138" i="15"/>
  <c r="H138" i="15" s="1"/>
  <c r="F137" i="15"/>
  <c r="I137" i="15" s="1"/>
  <c r="E137" i="15"/>
  <c r="H137" i="15" s="1"/>
  <c r="F136" i="15"/>
  <c r="I136" i="15" s="1"/>
  <c r="E136" i="15"/>
  <c r="H136" i="15" s="1"/>
  <c r="F135" i="15"/>
  <c r="I135" i="15" s="1"/>
  <c r="E135" i="15"/>
  <c r="H135" i="15" s="1"/>
  <c r="F134" i="15"/>
  <c r="I134" i="15" s="1"/>
  <c r="E134" i="15"/>
  <c r="H134" i="15" s="1"/>
  <c r="F133" i="15"/>
  <c r="I133" i="15" s="1"/>
  <c r="E133" i="15"/>
  <c r="H133" i="15" s="1"/>
  <c r="F132" i="15"/>
  <c r="I132" i="15" s="1"/>
  <c r="E132" i="15"/>
  <c r="H132" i="15" s="1"/>
  <c r="F131" i="15"/>
  <c r="I131" i="15" s="1"/>
  <c r="E131" i="15"/>
  <c r="H131" i="15" s="1"/>
  <c r="F130" i="15"/>
  <c r="I130" i="15" s="1"/>
  <c r="E130" i="15"/>
  <c r="H130" i="15" s="1"/>
  <c r="F129" i="15"/>
  <c r="I129" i="15" s="1"/>
  <c r="E129" i="15"/>
  <c r="H129" i="15" s="1"/>
  <c r="F128" i="15"/>
  <c r="I128" i="15" s="1"/>
  <c r="E128" i="15"/>
  <c r="H128" i="15" s="1"/>
  <c r="I127" i="15"/>
  <c r="F127" i="15"/>
  <c r="E127" i="15"/>
  <c r="H127" i="15" s="1"/>
  <c r="F126" i="15"/>
  <c r="I126" i="15" s="1"/>
  <c r="E126" i="15"/>
  <c r="H126" i="15" s="1"/>
  <c r="F125" i="15"/>
  <c r="I125" i="15" s="1"/>
  <c r="E125" i="15"/>
  <c r="H125" i="15" s="1"/>
  <c r="F124" i="15"/>
  <c r="I124" i="15" s="1"/>
  <c r="E124" i="15"/>
  <c r="H124" i="15" s="1"/>
  <c r="F123" i="15"/>
  <c r="I123" i="15" s="1"/>
  <c r="E123" i="15"/>
  <c r="H123" i="15" s="1"/>
  <c r="F122" i="15"/>
  <c r="I122" i="15" s="1"/>
  <c r="E122" i="15"/>
  <c r="H122" i="15" s="1"/>
  <c r="F121" i="15"/>
  <c r="I121" i="15" s="1"/>
  <c r="E121" i="15"/>
  <c r="H121" i="15" s="1"/>
  <c r="F120" i="15"/>
  <c r="I120" i="15" s="1"/>
  <c r="E120" i="15"/>
  <c r="H120" i="15" s="1"/>
  <c r="I119" i="15"/>
  <c r="F119" i="15"/>
  <c r="E119" i="15"/>
  <c r="H119" i="15" s="1"/>
  <c r="F118" i="15"/>
  <c r="I118" i="15" s="1"/>
  <c r="E118" i="15"/>
  <c r="H118" i="15" s="1"/>
  <c r="F117" i="15"/>
  <c r="I117" i="15" s="1"/>
  <c r="E117" i="15"/>
  <c r="H117" i="15" s="1"/>
  <c r="F116" i="15"/>
  <c r="I116" i="15" s="1"/>
  <c r="E116" i="15"/>
  <c r="H116" i="15" s="1"/>
  <c r="I115" i="15"/>
  <c r="F115" i="15"/>
  <c r="E115" i="15"/>
  <c r="H115" i="15" s="1"/>
  <c r="F114" i="15"/>
  <c r="I114" i="15" s="1"/>
  <c r="E114" i="15"/>
  <c r="H114" i="15" s="1"/>
  <c r="F113" i="15"/>
  <c r="I113" i="15" s="1"/>
  <c r="E113" i="15"/>
  <c r="H113" i="15" s="1"/>
  <c r="I112" i="15"/>
  <c r="F112" i="15"/>
  <c r="E112" i="15"/>
  <c r="H112" i="15" s="1"/>
  <c r="F111" i="15"/>
  <c r="I111" i="15" s="1"/>
  <c r="E111" i="15"/>
  <c r="H111" i="15" s="1"/>
  <c r="F110" i="15"/>
  <c r="I110" i="15" s="1"/>
  <c r="E110" i="15"/>
  <c r="H110" i="15" s="1"/>
  <c r="F109" i="15"/>
  <c r="I109" i="15" s="1"/>
  <c r="E109" i="15"/>
  <c r="H109" i="15" s="1"/>
  <c r="F108" i="15"/>
  <c r="I108" i="15" s="1"/>
  <c r="E108" i="15"/>
  <c r="H108" i="15" s="1"/>
  <c r="I107" i="15"/>
  <c r="F107" i="15"/>
  <c r="E107" i="15"/>
  <c r="H107" i="15" s="1"/>
  <c r="F106" i="15"/>
  <c r="I106" i="15" s="1"/>
  <c r="E106" i="15"/>
  <c r="H106" i="15" s="1"/>
  <c r="F105" i="15"/>
  <c r="I105" i="15" s="1"/>
  <c r="E105" i="15"/>
  <c r="H105" i="15" s="1"/>
  <c r="F104" i="15"/>
  <c r="I104" i="15" s="1"/>
  <c r="E104" i="15"/>
  <c r="H104" i="15" s="1"/>
  <c r="F103" i="15"/>
  <c r="I103" i="15" s="1"/>
  <c r="E103" i="15"/>
  <c r="H103" i="15" s="1"/>
  <c r="F102" i="15"/>
  <c r="I102" i="15" s="1"/>
  <c r="E102" i="15"/>
  <c r="H102" i="15" s="1"/>
  <c r="F101" i="15"/>
  <c r="I101" i="15" s="1"/>
  <c r="E101" i="15"/>
  <c r="H101" i="15" s="1"/>
  <c r="F100" i="15"/>
  <c r="I100" i="15" s="1"/>
  <c r="E100" i="15"/>
  <c r="H100" i="15" s="1"/>
  <c r="F99" i="15"/>
  <c r="I99" i="15" s="1"/>
  <c r="E99" i="15"/>
  <c r="H99" i="15" s="1"/>
  <c r="F98" i="15"/>
  <c r="I98" i="15" s="1"/>
  <c r="E98" i="15"/>
  <c r="H98" i="15" s="1"/>
  <c r="F97" i="15"/>
  <c r="I97" i="15" s="1"/>
  <c r="E97" i="15"/>
  <c r="H97" i="15" s="1"/>
  <c r="F96" i="15"/>
  <c r="I96" i="15" s="1"/>
  <c r="E96" i="15"/>
  <c r="H96" i="15" s="1"/>
  <c r="F95" i="15"/>
  <c r="I95" i="15" s="1"/>
  <c r="E95" i="15"/>
  <c r="H95" i="15" s="1"/>
  <c r="F94" i="15"/>
  <c r="I94" i="15" s="1"/>
  <c r="E94" i="15"/>
  <c r="H94" i="15" s="1"/>
  <c r="I93" i="15"/>
  <c r="F93" i="15"/>
  <c r="E93" i="15"/>
  <c r="H93" i="15" s="1"/>
  <c r="F92" i="15"/>
  <c r="I92" i="15" s="1"/>
  <c r="E92" i="15"/>
  <c r="H92" i="15" s="1"/>
  <c r="I91" i="15"/>
  <c r="F91" i="15"/>
  <c r="E91" i="15"/>
  <c r="H91" i="15" s="1"/>
  <c r="I90" i="15"/>
  <c r="F90" i="15"/>
  <c r="E90" i="15"/>
  <c r="H90" i="15" s="1"/>
  <c r="I89" i="15"/>
  <c r="F89" i="15"/>
  <c r="E89" i="15"/>
  <c r="H89" i="15" s="1"/>
  <c r="F88" i="15"/>
  <c r="I88" i="15" s="1"/>
  <c r="E88" i="15"/>
  <c r="H88" i="15" s="1"/>
  <c r="I87" i="15"/>
  <c r="F87" i="15"/>
  <c r="E87" i="15"/>
  <c r="H87" i="15" s="1"/>
  <c r="I86" i="15"/>
  <c r="F86" i="15"/>
  <c r="E86" i="15"/>
  <c r="H86" i="15" s="1"/>
  <c r="F85" i="15"/>
  <c r="I85" i="15" s="1"/>
  <c r="E85" i="15"/>
  <c r="H85" i="15" s="1"/>
  <c r="F84" i="15"/>
  <c r="I84" i="15" s="1"/>
  <c r="E84" i="15"/>
  <c r="H84" i="15" s="1"/>
  <c r="F83" i="15"/>
  <c r="I83" i="15" s="1"/>
  <c r="E83" i="15"/>
  <c r="H83" i="15" s="1"/>
  <c r="I82" i="15"/>
  <c r="F82" i="15"/>
  <c r="E82" i="15"/>
  <c r="H82" i="15" s="1"/>
  <c r="I81" i="15"/>
  <c r="F81" i="15"/>
  <c r="E81" i="15"/>
  <c r="H81" i="15" s="1"/>
  <c r="F80" i="15"/>
  <c r="I80" i="15" s="1"/>
  <c r="E80" i="15"/>
  <c r="H80" i="15" s="1"/>
  <c r="F79" i="15"/>
  <c r="I79" i="15" s="1"/>
  <c r="E79" i="15"/>
  <c r="H79" i="15" s="1"/>
  <c r="I78" i="15"/>
  <c r="F78" i="15"/>
  <c r="E78" i="15"/>
  <c r="H78" i="15" s="1"/>
  <c r="F77" i="15"/>
  <c r="I77" i="15" s="1"/>
  <c r="E77" i="15"/>
  <c r="H77" i="15" s="1"/>
  <c r="F76" i="15"/>
  <c r="I76" i="15" s="1"/>
  <c r="E76" i="15"/>
  <c r="H76" i="15" s="1"/>
  <c r="I75" i="15"/>
  <c r="F75" i="15"/>
  <c r="E75" i="15"/>
  <c r="H75" i="15" s="1"/>
  <c r="I74" i="15"/>
  <c r="F74" i="15"/>
  <c r="E74" i="15"/>
  <c r="H74" i="15" s="1"/>
  <c r="F73" i="15"/>
  <c r="I73" i="15" s="1"/>
  <c r="E73" i="15"/>
  <c r="H73" i="15" s="1"/>
  <c r="F72" i="15"/>
  <c r="I72" i="15" s="1"/>
  <c r="E72" i="15"/>
  <c r="H72" i="15" s="1"/>
  <c r="I71" i="15"/>
  <c r="F71" i="15"/>
  <c r="E71" i="15"/>
  <c r="H71" i="15" s="1"/>
  <c r="I70" i="15"/>
  <c r="F70" i="15"/>
  <c r="E70" i="15"/>
  <c r="H70" i="15" s="1"/>
  <c r="F69" i="15"/>
  <c r="I69" i="15" s="1"/>
  <c r="E69" i="15"/>
  <c r="H69" i="15" s="1"/>
  <c r="F68" i="15"/>
  <c r="I68" i="15" s="1"/>
  <c r="E68" i="15"/>
  <c r="H68" i="15" s="1"/>
  <c r="I67" i="15"/>
  <c r="F67" i="15"/>
  <c r="E67" i="15"/>
  <c r="H67" i="15" s="1"/>
  <c r="I66" i="15"/>
  <c r="F66" i="15"/>
  <c r="E66" i="15"/>
  <c r="H66" i="15" s="1"/>
  <c r="I65" i="15"/>
  <c r="F65" i="15"/>
  <c r="E65" i="15"/>
  <c r="H65" i="15" s="1"/>
  <c r="F64" i="15"/>
  <c r="I64" i="15" s="1"/>
  <c r="E64" i="15"/>
  <c r="H64" i="15" s="1"/>
  <c r="F63" i="15"/>
  <c r="I63" i="15" s="1"/>
  <c r="E63" i="15"/>
  <c r="H63" i="15" s="1"/>
  <c r="I62" i="15"/>
  <c r="F62" i="15"/>
  <c r="E62" i="15"/>
  <c r="H62" i="15" s="1"/>
  <c r="F61" i="15"/>
  <c r="I61" i="15" s="1"/>
  <c r="E61" i="15"/>
  <c r="H61" i="15" s="1"/>
  <c r="F60" i="15"/>
  <c r="I60" i="15" s="1"/>
  <c r="E60" i="15"/>
  <c r="H60" i="15" s="1"/>
  <c r="I59" i="15"/>
  <c r="F59" i="15"/>
  <c r="E59" i="15"/>
  <c r="H59" i="15" s="1"/>
  <c r="I58" i="15"/>
  <c r="F58" i="15"/>
  <c r="E58" i="15"/>
  <c r="H58" i="15" s="1"/>
  <c r="I57" i="15"/>
  <c r="F57" i="15"/>
  <c r="E57" i="15"/>
  <c r="H57" i="15" s="1"/>
  <c r="F56" i="15"/>
  <c r="I56" i="15" s="1"/>
  <c r="E56" i="15"/>
  <c r="H56" i="15" s="1"/>
  <c r="F55" i="15"/>
  <c r="I55" i="15" s="1"/>
  <c r="E55" i="15"/>
  <c r="H55" i="15" s="1"/>
  <c r="I54" i="15"/>
  <c r="F54" i="15"/>
  <c r="E54" i="15"/>
  <c r="H54" i="15" s="1"/>
  <c r="F53" i="15"/>
  <c r="I53" i="15" s="1"/>
  <c r="E53" i="15"/>
  <c r="H53" i="15" s="1"/>
  <c r="F52" i="15"/>
  <c r="I52" i="15" s="1"/>
  <c r="E52" i="15"/>
  <c r="H52" i="15" s="1"/>
  <c r="I51" i="15"/>
  <c r="F51" i="15"/>
  <c r="E51" i="15"/>
  <c r="H51" i="15" s="1"/>
  <c r="I50" i="15"/>
  <c r="F50" i="15"/>
  <c r="E50" i="15"/>
  <c r="H50" i="15" s="1"/>
  <c r="F49" i="15"/>
  <c r="I49" i="15" s="1"/>
  <c r="E49" i="15"/>
  <c r="H49" i="15" s="1"/>
  <c r="F48" i="15"/>
  <c r="I48" i="15" s="1"/>
  <c r="E48" i="15"/>
  <c r="H48" i="15" s="1"/>
  <c r="I47" i="15"/>
  <c r="F47" i="15"/>
  <c r="E47" i="15"/>
  <c r="H47" i="15" s="1"/>
  <c r="I46" i="15"/>
  <c r="F46" i="15"/>
  <c r="E46" i="15"/>
  <c r="H46" i="15" s="1"/>
  <c r="F45" i="15"/>
  <c r="I45" i="15" s="1"/>
  <c r="E45" i="15"/>
  <c r="H45" i="15" s="1"/>
  <c r="F44" i="15"/>
  <c r="I44" i="15" s="1"/>
  <c r="E44" i="15"/>
  <c r="H44" i="15" s="1"/>
  <c r="I43" i="15"/>
  <c r="F43" i="15"/>
  <c r="E43" i="15"/>
  <c r="H43" i="15" s="1"/>
  <c r="I42" i="15"/>
  <c r="F42" i="15"/>
  <c r="E42" i="15"/>
  <c r="H42" i="15" s="1"/>
  <c r="I41" i="15"/>
  <c r="F41" i="15"/>
  <c r="E41" i="15"/>
  <c r="H41" i="15" s="1"/>
  <c r="F40" i="15"/>
  <c r="I40" i="15" s="1"/>
  <c r="E40" i="15"/>
  <c r="H40" i="15" s="1"/>
  <c r="I39" i="15"/>
  <c r="F39" i="15"/>
  <c r="E39" i="15"/>
  <c r="H39" i="15" s="1"/>
  <c r="I38" i="15"/>
  <c r="F38" i="15"/>
  <c r="E38" i="15"/>
  <c r="H38" i="15" s="1"/>
  <c r="I37" i="15"/>
  <c r="F37" i="15"/>
  <c r="E37" i="15"/>
  <c r="H37" i="15" s="1"/>
  <c r="F36" i="15"/>
  <c r="I36" i="15" s="1"/>
  <c r="E36" i="15"/>
  <c r="H36" i="15" s="1"/>
  <c r="I35" i="15"/>
  <c r="F35" i="15"/>
  <c r="E35" i="15"/>
  <c r="H35" i="15" s="1"/>
  <c r="I34" i="15"/>
  <c r="F34" i="15"/>
  <c r="E34" i="15"/>
  <c r="H34" i="15" s="1"/>
  <c r="F33" i="15"/>
  <c r="I33" i="15" s="1"/>
  <c r="E33" i="15"/>
  <c r="H33" i="15" s="1"/>
  <c r="F32" i="15"/>
  <c r="I32" i="15" s="1"/>
  <c r="E32" i="15"/>
  <c r="H32" i="15" s="1"/>
  <c r="I31" i="15"/>
  <c r="F31" i="15"/>
  <c r="E31" i="15"/>
  <c r="H31" i="15" s="1"/>
  <c r="I30" i="15"/>
  <c r="F30" i="15"/>
  <c r="E30" i="15"/>
  <c r="H30" i="15" s="1"/>
  <c r="F29" i="15"/>
  <c r="I29" i="15" s="1"/>
  <c r="E29" i="15"/>
  <c r="H29" i="15" s="1"/>
  <c r="F28" i="15"/>
  <c r="I28" i="15" s="1"/>
  <c r="E28" i="15"/>
  <c r="H28" i="15" s="1"/>
  <c r="I27" i="15"/>
  <c r="F27" i="15"/>
  <c r="E27" i="15"/>
  <c r="H27" i="15" s="1"/>
  <c r="I26" i="15"/>
  <c r="F26" i="15"/>
  <c r="E26" i="15"/>
  <c r="H26" i="15" s="1"/>
  <c r="I25" i="15"/>
  <c r="F25" i="15"/>
  <c r="E25" i="15"/>
  <c r="H25" i="15" s="1"/>
  <c r="F24" i="15"/>
  <c r="I24" i="15" s="1"/>
  <c r="E24" i="15"/>
  <c r="H24" i="15" s="1"/>
  <c r="I23" i="15"/>
  <c r="F23" i="15"/>
  <c r="E23" i="15"/>
  <c r="H23" i="15" s="1"/>
  <c r="I22" i="15"/>
  <c r="F22" i="15"/>
  <c r="E22" i="15"/>
  <c r="H22" i="15" s="1"/>
  <c r="F21" i="15"/>
  <c r="I21" i="15" s="1"/>
  <c r="E21" i="15"/>
  <c r="H21" i="15" s="1"/>
  <c r="F20" i="15"/>
  <c r="I20" i="15" s="1"/>
  <c r="E20" i="15"/>
  <c r="H20" i="15" s="1"/>
  <c r="I19" i="15"/>
  <c r="F19" i="15"/>
  <c r="E19" i="15"/>
  <c r="H19" i="15" s="1"/>
  <c r="I18" i="15"/>
  <c r="F18" i="15"/>
  <c r="E18" i="15"/>
  <c r="H18" i="15" s="1"/>
  <c r="F17" i="15"/>
  <c r="I17" i="15" s="1"/>
  <c r="E17" i="15"/>
  <c r="H17" i="15" s="1"/>
  <c r="F16" i="15"/>
  <c r="I16" i="15" s="1"/>
  <c r="E16" i="15"/>
  <c r="H16" i="15" s="1"/>
  <c r="I15" i="15"/>
  <c r="F15" i="15"/>
  <c r="E15" i="15"/>
  <c r="H15" i="15" s="1"/>
  <c r="I14" i="15"/>
  <c r="F14" i="15"/>
  <c r="E14" i="15"/>
  <c r="H14" i="15" s="1"/>
  <c r="F13" i="15"/>
  <c r="I13" i="15" s="1"/>
  <c r="E13" i="15"/>
  <c r="H13" i="15" s="1"/>
  <c r="B11" i="15"/>
  <c r="I363" i="14"/>
  <c r="H363" i="14"/>
  <c r="F363" i="14"/>
  <c r="E363" i="14"/>
  <c r="I362" i="14"/>
  <c r="H362" i="14"/>
  <c r="F362" i="14"/>
  <c r="E362" i="14"/>
  <c r="I361" i="14"/>
  <c r="H361" i="14"/>
  <c r="F361" i="14"/>
  <c r="E361" i="14"/>
  <c r="F357" i="14"/>
  <c r="I357" i="14" s="1"/>
  <c r="E357" i="14"/>
  <c r="H357" i="14" s="1"/>
  <c r="F356" i="14"/>
  <c r="I356" i="14" s="1"/>
  <c r="E356" i="14"/>
  <c r="H356" i="14" s="1"/>
  <c r="F355" i="14"/>
  <c r="I355" i="14" s="1"/>
  <c r="E355" i="14"/>
  <c r="H355" i="14" s="1"/>
  <c r="F354" i="14"/>
  <c r="I354" i="14" s="1"/>
  <c r="E354" i="14"/>
  <c r="H354" i="14" s="1"/>
  <c r="F353" i="14"/>
  <c r="I353" i="14" s="1"/>
  <c r="E353" i="14"/>
  <c r="H353" i="14" s="1"/>
  <c r="F352" i="14"/>
  <c r="I352" i="14" s="1"/>
  <c r="E352" i="14"/>
  <c r="H352" i="14" s="1"/>
  <c r="F351" i="14"/>
  <c r="I351" i="14" s="1"/>
  <c r="E351" i="14"/>
  <c r="H351" i="14" s="1"/>
  <c r="F350" i="14"/>
  <c r="I350" i="14" s="1"/>
  <c r="E350" i="14"/>
  <c r="H350" i="14" s="1"/>
  <c r="F349" i="14"/>
  <c r="I349" i="14" s="1"/>
  <c r="E349" i="14"/>
  <c r="H349" i="14" s="1"/>
  <c r="F348" i="14"/>
  <c r="I348" i="14" s="1"/>
  <c r="E348" i="14"/>
  <c r="H348" i="14" s="1"/>
  <c r="F347" i="14"/>
  <c r="I347" i="14" s="1"/>
  <c r="E347" i="14"/>
  <c r="H347" i="14" s="1"/>
  <c r="F346" i="14"/>
  <c r="I346" i="14" s="1"/>
  <c r="E346" i="14"/>
  <c r="H346" i="14" s="1"/>
  <c r="F345" i="14"/>
  <c r="I345" i="14" s="1"/>
  <c r="E345" i="14"/>
  <c r="H345" i="14" s="1"/>
  <c r="F344" i="14"/>
  <c r="I344" i="14" s="1"/>
  <c r="E344" i="14"/>
  <c r="H344" i="14" s="1"/>
  <c r="F343" i="14"/>
  <c r="I343" i="14" s="1"/>
  <c r="E343" i="14"/>
  <c r="H343" i="14" s="1"/>
  <c r="F342" i="14"/>
  <c r="I342" i="14" s="1"/>
  <c r="E342" i="14"/>
  <c r="H342" i="14" s="1"/>
  <c r="F341" i="14"/>
  <c r="I341" i="14" s="1"/>
  <c r="E341" i="14"/>
  <c r="H341" i="14" s="1"/>
  <c r="F340" i="14"/>
  <c r="I340" i="14" s="1"/>
  <c r="E340" i="14"/>
  <c r="H340" i="14" s="1"/>
  <c r="F339" i="14"/>
  <c r="I339" i="14" s="1"/>
  <c r="E339" i="14"/>
  <c r="H339" i="14" s="1"/>
  <c r="F338" i="14"/>
  <c r="I338" i="14" s="1"/>
  <c r="E338" i="14"/>
  <c r="H338" i="14" s="1"/>
  <c r="F337" i="14"/>
  <c r="I337" i="14" s="1"/>
  <c r="E337" i="14"/>
  <c r="H337" i="14" s="1"/>
  <c r="F336" i="14"/>
  <c r="I336" i="14" s="1"/>
  <c r="E336" i="14"/>
  <c r="H336" i="14" s="1"/>
  <c r="F335" i="14"/>
  <c r="I335" i="14" s="1"/>
  <c r="E335" i="14"/>
  <c r="H335" i="14" s="1"/>
  <c r="F334" i="14"/>
  <c r="I334" i="14" s="1"/>
  <c r="E334" i="14"/>
  <c r="H334" i="14" s="1"/>
  <c r="F333" i="14"/>
  <c r="I333" i="14" s="1"/>
  <c r="E333" i="14"/>
  <c r="H333" i="14" s="1"/>
  <c r="F332" i="14"/>
  <c r="I332" i="14" s="1"/>
  <c r="E332" i="14"/>
  <c r="H332" i="14" s="1"/>
  <c r="F331" i="14"/>
  <c r="I331" i="14" s="1"/>
  <c r="E331" i="14"/>
  <c r="H331" i="14" s="1"/>
  <c r="F330" i="14"/>
  <c r="I330" i="14" s="1"/>
  <c r="E330" i="14"/>
  <c r="H330" i="14" s="1"/>
  <c r="F329" i="14"/>
  <c r="I329" i="14" s="1"/>
  <c r="E329" i="14"/>
  <c r="H329" i="14" s="1"/>
  <c r="F328" i="14"/>
  <c r="I328" i="14" s="1"/>
  <c r="E328" i="14"/>
  <c r="H328" i="14" s="1"/>
  <c r="F327" i="14"/>
  <c r="I327" i="14" s="1"/>
  <c r="E327" i="14"/>
  <c r="H327" i="14" s="1"/>
  <c r="F326" i="14"/>
  <c r="I326" i="14" s="1"/>
  <c r="E326" i="14"/>
  <c r="H326" i="14" s="1"/>
  <c r="F325" i="14"/>
  <c r="I325" i="14" s="1"/>
  <c r="E325" i="14"/>
  <c r="H325" i="14" s="1"/>
  <c r="F324" i="14"/>
  <c r="I324" i="14" s="1"/>
  <c r="E324" i="14"/>
  <c r="H324" i="14" s="1"/>
  <c r="F323" i="14"/>
  <c r="I323" i="14" s="1"/>
  <c r="E323" i="14"/>
  <c r="H323" i="14" s="1"/>
  <c r="F322" i="14"/>
  <c r="I322" i="14" s="1"/>
  <c r="E322" i="14"/>
  <c r="H322" i="14" s="1"/>
  <c r="F321" i="14"/>
  <c r="I321" i="14" s="1"/>
  <c r="E321" i="14"/>
  <c r="H321" i="14" s="1"/>
  <c r="F320" i="14"/>
  <c r="I320" i="14" s="1"/>
  <c r="E320" i="14"/>
  <c r="H320" i="14" s="1"/>
  <c r="F319" i="14"/>
  <c r="I319" i="14" s="1"/>
  <c r="E319" i="14"/>
  <c r="H319" i="14" s="1"/>
  <c r="F318" i="14"/>
  <c r="I318" i="14" s="1"/>
  <c r="E318" i="14"/>
  <c r="H318" i="14" s="1"/>
  <c r="F317" i="14"/>
  <c r="I317" i="14" s="1"/>
  <c r="E317" i="14"/>
  <c r="H317" i="14" s="1"/>
  <c r="F316" i="14"/>
  <c r="I316" i="14" s="1"/>
  <c r="E316" i="14"/>
  <c r="H316" i="14" s="1"/>
  <c r="F315" i="14"/>
  <c r="I315" i="14" s="1"/>
  <c r="E315" i="14"/>
  <c r="H315" i="14" s="1"/>
  <c r="F314" i="14"/>
  <c r="I314" i="14" s="1"/>
  <c r="E314" i="14"/>
  <c r="H314" i="14" s="1"/>
  <c r="F313" i="14"/>
  <c r="I313" i="14" s="1"/>
  <c r="E313" i="14"/>
  <c r="H313" i="14" s="1"/>
  <c r="F312" i="14"/>
  <c r="I312" i="14" s="1"/>
  <c r="E312" i="14"/>
  <c r="H312" i="14" s="1"/>
  <c r="F311" i="14"/>
  <c r="I311" i="14" s="1"/>
  <c r="E311" i="14"/>
  <c r="H311" i="14" s="1"/>
  <c r="F310" i="14"/>
  <c r="I310" i="14" s="1"/>
  <c r="E310" i="14"/>
  <c r="H310" i="14" s="1"/>
  <c r="F309" i="14"/>
  <c r="I309" i="14" s="1"/>
  <c r="E309" i="14"/>
  <c r="H309" i="14" s="1"/>
  <c r="F308" i="14"/>
  <c r="I308" i="14" s="1"/>
  <c r="E308" i="14"/>
  <c r="H308" i="14" s="1"/>
  <c r="F307" i="14"/>
  <c r="I307" i="14" s="1"/>
  <c r="E307" i="14"/>
  <c r="H307" i="14" s="1"/>
  <c r="F306" i="14"/>
  <c r="I306" i="14" s="1"/>
  <c r="E306" i="14"/>
  <c r="H306" i="14" s="1"/>
  <c r="F305" i="14"/>
  <c r="I305" i="14" s="1"/>
  <c r="E305" i="14"/>
  <c r="H305" i="14" s="1"/>
  <c r="F304" i="14"/>
  <c r="I304" i="14" s="1"/>
  <c r="E304" i="14"/>
  <c r="H304" i="14" s="1"/>
  <c r="F303" i="14"/>
  <c r="I303" i="14" s="1"/>
  <c r="E303" i="14"/>
  <c r="H303" i="14" s="1"/>
  <c r="F302" i="14"/>
  <c r="I302" i="14" s="1"/>
  <c r="E302" i="14"/>
  <c r="H302" i="14" s="1"/>
  <c r="F301" i="14"/>
  <c r="I301" i="14" s="1"/>
  <c r="E301" i="14"/>
  <c r="H301" i="14" s="1"/>
  <c r="I300" i="14"/>
  <c r="F300" i="14"/>
  <c r="E300" i="14"/>
  <c r="H300" i="14" s="1"/>
  <c r="F299" i="14"/>
  <c r="I299" i="14" s="1"/>
  <c r="E299" i="14"/>
  <c r="H299" i="14" s="1"/>
  <c r="I298" i="14"/>
  <c r="H298" i="14"/>
  <c r="F298" i="14"/>
  <c r="E298" i="14"/>
  <c r="F297" i="14"/>
  <c r="I297" i="14" s="1"/>
  <c r="E297" i="14"/>
  <c r="H297" i="14" s="1"/>
  <c r="F296" i="14"/>
  <c r="I296" i="14" s="1"/>
  <c r="E296" i="14"/>
  <c r="H296" i="14" s="1"/>
  <c r="I295" i="14"/>
  <c r="F295" i="14"/>
  <c r="E295" i="14"/>
  <c r="H295" i="14" s="1"/>
  <c r="F294" i="14"/>
  <c r="I294" i="14" s="1"/>
  <c r="E294" i="14"/>
  <c r="H294" i="14" s="1"/>
  <c r="I293" i="14"/>
  <c r="F293" i="14"/>
  <c r="E293" i="14"/>
  <c r="H293" i="14" s="1"/>
  <c r="F292" i="14"/>
  <c r="I292" i="14" s="1"/>
  <c r="E292" i="14"/>
  <c r="H292" i="14" s="1"/>
  <c r="F291" i="14"/>
  <c r="I291" i="14" s="1"/>
  <c r="E291" i="14"/>
  <c r="H291" i="14" s="1"/>
  <c r="F290" i="14"/>
  <c r="I290" i="14" s="1"/>
  <c r="E290" i="14"/>
  <c r="H290" i="14" s="1"/>
  <c r="F289" i="14"/>
  <c r="I289" i="14" s="1"/>
  <c r="E289" i="14"/>
  <c r="H289" i="14" s="1"/>
  <c r="F288" i="14"/>
  <c r="I288" i="14" s="1"/>
  <c r="E288" i="14"/>
  <c r="H288" i="14" s="1"/>
  <c r="I287" i="14"/>
  <c r="F287" i="14"/>
  <c r="E287" i="14"/>
  <c r="H287" i="14" s="1"/>
  <c r="F286" i="14"/>
  <c r="I286" i="14" s="1"/>
  <c r="E286" i="14"/>
  <c r="H286" i="14" s="1"/>
  <c r="I285" i="14"/>
  <c r="F285" i="14"/>
  <c r="E285" i="14"/>
  <c r="H285" i="14" s="1"/>
  <c r="F284" i="14"/>
  <c r="I284" i="14" s="1"/>
  <c r="E284" i="14"/>
  <c r="H284" i="14" s="1"/>
  <c r="F283" i="14"/>
  <c r="I283" i="14" s="1"/>
  <c r="E283" i="14"/>
  <c r="H283" i="14" s="1"/>
  <c r="F282" i="14"/>
  <c r="I282" i="14" s="1"/>
  <c r="E282" i="14"/>
  <c r="H282" i="14" s="1"/>
  <c r="I281" i="14"/>
  <c r="F281" i="14"/>
  <c r="E281" i="14"/>
  <c r="H281" i="14" s="1"/>
  <c r="F280" i="14"/>
  <c r="I280" i="14" s="1"/>
  <c r="E280" i="14"/>
  <c r="H280" i="14" s="1"/>
  <c r="F279" i="14"/>
  <c r="I279" i="14" s="1"/>
  <c r="E279" i="14"/>
  <c r="H279" i="14" s="1"/>
  <c r="F278" i="14"/>
  <c r="I278" i="14" s="1"/>
  <c r="E278" i="14"/>
  <c r="H278" i="14" s="1"/>
  <c r="I277" i="14"/>
  <c r="F277" i="14"/>
  <c r="E277" i="14"/>
  <c r="H277" i="14" s="1"/>
  <c r="F276" i="14"/>
  <c r="I276" i="14" s="1"/>
  <c r="E276" i="14"/>
  <c r="H276" i="14" s="1"/>
  <c r="F275" i="14"/>
  <c r="I275" i="14" s="1"/>
  <c r="E275" i="14"/>
  <c r="H275" i="14" s="1"/>
  <c r="F274" i="14"/>
  <c r="I274" i="14" s="1"/>
  <c r="E274" i="14"/>
  <c r="H274" i="14" s="1"/>
  <c r="I273" i="14"/>
  <c r="F273" i="14"/>
  <c r="E273" i="14"/>
  <c r="H273" i="14" s="1"/>
  <c r="F272" i="14"/>
  <c r="I272" i="14" s="1"/>
  <c r="E272" i="14"/>
  <c r="H272" i="14" s="1"/>
  <c r="I271" i="14"/>
  <c r="F271" i="14"/>
  <c r="E271" i="14"/>
  <c r="H271" i="14" s="1"/>
  <c r="I270" i="14"/>
  <c r="F270" i="14"/>
  <c r="E270" i="14"/>
  <c r="H270" i="14" s="1"/>
  <c r="I269" i="14"/>
  <c r="F269" i="14"/>
  <c r="E269" i="14"/>
  <c r="H269" i="14" s="1"/>
  <c r="F268" i="14"/>
  <c r="I268" i="14" s="1"/>
  <c r="E268" i="14"/>
  <c r="H268" i="14" s="1"/>
  <c r="I267" i="14"/>
  <c r="F267" i="14"/>
  <c r="E267" i="14"/>
  <c r="H267" i="14" s="1"/>
  <c r="I266" i="14"/>
  <c r="F266" i="14"/>
  <c r="E266" i="14"/>
  <c r="H266" i="14" s="1"/>
  <c r="I265" i="14"/>
  <c r="F265" i="14"/>
  <c r="E265" i="14"/>
  <c r="H265" i="14" s="1"/>
  <c r="F264" i="14"/>
  <c r="I264" i="14" s="1"/>
  <c r="E264" i="14"/>
  <c r="H264" i="14" s="1"/>
  <c r="I263" i="14"/>
  <c r="F263" i="14"/>
  <c r="E263" i="14"/>
  <c r="H263" i="14" s="1"/>
  <c r="I262" i="14"/>
  <c r="F262" i="14"/>
  <c r="E262" i="14"/>
  <c r="H262" i="14" s="1"/>
  <c r="F261" i="14"/>
  <c r="I261" i="14" s="1"/>
  <c r="E261" i="14"/>
  <c r="H261" i="14" s="1"/>
  <c r="F260" i="14"/>
  <c r="I260" i="14" s="1"/>
  <c r="E260" i="14"/>
  <c r="H260" i="14" s="1"/>
  <c r="I259" i="14"/>
  <c r="F259" i="14"/>
  <c r="E259" i="14"/>
  <c r="H259" i="14" s="1"/>
  <c r="F258" i="14"/>
  <c r="I258" i="14" s="1"/>
  <c r="E258" i="14"/>
  <c r="H258" i="14" s="1"/>
  <c r="I257" i="14"/>
  <c r="F257" i="14"/>
  <c r="E257" i="14"/>
  <c r="H257" i="14" s="1"/>
  <c r="F256" i="14"/>
  <c r="I256" i="14" s="1"/>
  <c r="E256" i="14"/>
  <c r="H256" i="14" s="1"/>
  <c r="I255" i="14"/>
  <c r="F255" i="14"/>
  <c r="E255" i="14"/>
  <c r="H255" i="14" s="1"/>
  <c r="I254" i="14"/>
  <c r="F254" i="14"/>
  <c r="E254" i="14"/>
  <c r="H254" i="14" s="1"/>
  <c r="I253" i="14"/>
  <c r="F253" i="14"/>
  <c r="E253" i="14"/>
  <c r="H253" i="14" s="1"/>
  <c r="F252" i="14"/>
  <c r="I252" i="14" s="1"/>
  <c r="E252" i="14"/>
  <c r="H252" i="14" s="1"/>
  <c r="I251" i="14"/>
  <c r="F251" i="14"/>
  <c r="E251" i="14"/>
  <c r="H251" i="14" s="1"/>
  <c r="I250" i="14"/>
  <c r="F250" i="14"/>
  <c r="E250" i="14"/>
  <c r="H250" i="14" s="1"/>
  <c r="I249" i="14"/>
  <c r="F249" i="14"/>
  <c r="E249" i="14"/>
  <c r="H249" i="14" s="1"/>
  <c r="F248" i="14"/>
  <c r="I248" i="14" s="1"/>
  <c r="E248" i="14"/>
  <c r="H248" i="14" s="1"/>
  <c r="I247" i="14"/>
  <c r="F247" i="14"/>
  <c r="E247" i="14"/>
  <c r="H247" i="14" s="1"/>
  <c r="I246" i="14"/>
  <c r="F246" i="14"/>
  <c r="E246" i="14"/>
  <c r="H246" i="14" s="1"/>
  <c r="F245" i="14"/>
  <c r="I245" i="14" s="1"/>
  <c r="E245" i="14"/>
  <c r="H245" i="14" s="1"/>
  <c r="F244" i="14"/>
  <c r="I244" i="14" s="1"/>
  <c r="E244" i="14"/>
  <c r="H244" i="14" s="1"/>
  <c r="I243" i="14"/>
  <c r="F243" i="14"/>
  <c r="E243" i="14"/>
  <c r="H243" i="14" s="1"/>
  <c r="F242" i="14"/>
  <c r="I242" i="14" s="1"/>
  <c r="E242" i="14"/>
  <c r="H242" i="14" s="1"/>
  <c r="F241" i="14"/>
  <c r="I241" i="14" s="1"/>
  <c r="E241" i="14"/>
  <c r="H241" i="14" s="1"/>
  <c r="F240" i="14"/>
  <c r="I240" i="14" s="1"/>
  <c r="E240" i="14"/>
  <c r="H240" i="14" s="1"/>
  <c r="I239" i="14"/>
  <c r="F239" i="14"/>
  <c r="E239" i="14"/>
  <c r="H239" i="14" s="1"/>
  <c r="F238" i="14"/>
  <c r="I238" i="14" s="1"/>
  <c r="E238" i="14"/>
  <c r="H238" i="14" s="1"/>
  <c r="I237" i="14"/>
  <c r="F237" i="14"/>
  <c r="E237" i="14"/>
  <c r="H237" i="14" s="1"/>
  <c r="F236" i="14"/>
  <c r="I236" i="14" s="1"/>
  <c r="E236" i="14"/>
  <c r="H236" i="14" s="1"/>
  <c r="I235" i="14"/>
  <c r="F235" i="14"/>
  <c r="E235" i="14"/>
  <c r="H235" i="14" s="1"/>
  <c r="I234" i="14"/>
  <c r="F234" i="14"/>
  <c r="E234" i="14"/>
  <c r="H234" i="14" s="1"/>
  <c r="I233" i="14"/>
  <c r="F233" i="14"/>
  <c r="E233" i="14"/>
  <c r="H233" i="14" s="1"/>
  <c r="F232" i="14"/>
  <c r="I232" i="14" s="1"/>
  <c r="E232" i="14"/>
  <c r="H232" i="14" s="1"/>
  <c r="I231" i="14"/>
  <c r="F231" i="14"/>
  <c r="E231" i="14"/>
  <c r="H231" i="14" s="1"/>
  <c r="I230" i="14"/>
  <c r="F230" i="14"/>
  <c r="E230" i="14"/>
  <c r="H230" i="14" s="1"/>
  <c r="F229" i="14"/>
  <c r="I229" i="14" s="1"/>
  <c r="E229" i="14"/>
  <c r="H229" i="14" s="1"/>
  <c r="F228" i="14"/>
  <c r="I228" i="14" s="1"/>
  <c r="E228" i="14"/>
  <c r="H228" i="14" s="1"/>
  <c r="I227" i="14"/>
  <c r="F227" i="14"/>
  <c r="E227" i="14"/>
  <c r="H227" i="14" s="1"/>
  <c r="F226" i="14"/>
  <c r="I226" i="14" s="1"/>
  <c r="E226" i="14"/>
  <c r="H226" i="14" s="1"/>
  <c r="F225" i="14"/>
  <c r="I225" i="14" s="1"/>
  <c r="E225" i="14"/>
  <c r="H225" i="14" s="1"/>
  <c r="F224" i="14"/>
  <c r="I224" i="14" s="1"/>
  <c r="E224" i="14"/>
  <c r="H224" i="14" s="1"/>
  <c r="I223" i="14"/>
  <c r="F223" i="14"/>
  <c r="E223" i="14"/>
  <c r="H223" i="14" s="1"/>
  <c r="I222" i="14"/>
  <c r="F222" i="14"/>
  <c r="E222" i="14"/>
  <c r="H222" i="14" s="1"/>
  <c r="I221" i="14"/>
  <c r="F221" i="14"/>
  <c r="E221" i="14"/>
  <c r="H221" i="14" s="1"/>
  <c r="F220" i="14"/>
  <c r="I220" i="14" s="1"/>
  <c r="E220" i="14"/>
  <c r="H220" i="14" s="1"/>
  <c r="I219" i="14"/>
  <c r="F219" i="14"/>
  <c r="E219" i="14"/>
  <c r="H219" i="14" s="1"/>
  <c r="I218" i="14"/>
  <c r="F218" i="14"/>
  <c r="E218" i="14"/>
  <c r="H218" i="14" s="1"/>
  <c r="I217" i="14"/>
  <c r="F217" i="14"/>
  <c r="E217" i="14"/>
  <c r="H217" i="14" s="1"/>
  <c r="F216" i="14"/>
  <c r="I216" i="14" s="1"/>
  <c r="E216" i="14"/>
  <c r="H216" i="14" s="1"/>
  <c r="I215" i="14"/>
  <c r="F215" i="14"/>
  <c r="E215" i="14"/>
  <c r="H215" i="14" s="1"/>
  <c r="I214" i="14"/>
  <c r="F214" i="14"/>
  <c r="E214" i="14"/>
  <c r="H214" i="14" s="1"/>
  <c r="F213" i="14"/>
  <c r="I213" i="14" s="1"/>
  <c r="E213" i="14"/>
  <c r="H213" i="14" s="1"/>
  <c r="F212" i="14"/>
  <c r="I212" i="14" s="1"/>
  <c r="E212" i="14"/>
  <c r="H212" i="14" s="1"/>
  <c r="I211" i="14"/>
  <c r="F211" i="14"/>
  <c r="E211" i="14"/>
  <c r="H211" i="14" s="1"/>
  <c r="F210" i="14"/>
  <c r="I210" i="14" s="1"/>
  <c r="E210" i="14"/>
  <c r="H210" i="14" s="1"/>
  <c r="F209" i="14"/>
  <c r="I209" i="14" s="1"/>
  <c r="E209" i="14"/>
  <c r="H209" i="14" s="1"/>
  <c r="F208" i="14"/>
  <c r="I208" i="14" s="1"/>
  <c r="E208" i="14"/>
  <c r="H208" i="14" s="1"/>
  <c r="I207" i="14"/>
  <c r="F207" i="14"/>
  <c r="E207" i="14"/>
  <c r="H207" i="14" s="1"/>
  <c r="I206" i="14"/>
  <c r="F206" i="14"/>
  <c r="E206" i="14"/>
  <c r="H206" i="14" s="1"/>
  <c r="I205" i="14"/>
  <c r="F205" i="14"/>
  <c r="E205" i="14"/>
  <c r="H205" i="14" s="1"/>
  <c r="F204" i="14"/>
  <c r="I204" i="14" s="1"/>
  <c r="E204" i="14"/>
  <c r="H204" i="14" s="1"/>
  <c r="I203" i="14"/>
  <c r="F203" i="14"/>
  <c r="E203" i="14"/>
  <c r="H203" i="14" s="1"/>
  <c r="I202" i="14"/>
  <c r="F202" i="14"/>
  <c r="E202" i="14"/>
  <c r="H202" i="14" s="1"/>
  <c r="I201" i="14"/>
  <c r="F201" i="14"/>
  <c r="E201" i="14"/>
  <c r="H201" i="14" s="1"/>
  <c r="F200" i="14"/>
  <c r="I200" i="14" s="1"/>
  <c r="E200" i="14"/>
  <c r="H200" i="14" s="1"/>
  <c r="I199" i="14"/>
  <c r="F199" i="14"/>
  <c r="E199" i="14"/>
  <c r="H199" i="14" s="1"/>
  <c r="I198" i="14"/>
  <c r="F198" i="14"/>
  <c r="E198" i="14"/>
  <c r="H198" i="14" s="1"/>
  <c r="F197" i="14"/>
  <c r="I197" i="14" s="1"/>
  <c r="E197" i="14"/>
  <c r="H197" i="14" s="1"/>
  <c r="F196" i="14"/>
  <c r="I196" i="14" s="1"/>
  <c r="E196" i="14"/>
  <c r="H196" i="14" s="1"/>
  <c r="I195" i="14"/>
  <c r="F195" i="14"/>
  <c r="E195" i="14"/>
  <c r="H195" i="14" s="1"/>
  <c r="F194" i="14"/>
  <c r="I194" i="14" s="1"/>
  <c r="E194" i="14"/>
  <c r="H194" i="14" s="1"/>
  <c r="I193" i="14"/>
  <c r="F193" i="14"/>
  <c r="E193" i="14"/>
  <c r="H193" i="14" s="1"/>
  <c r="F192" i="14"/>
  <c r="I192" i="14" s="1"/>
  <c r="E192" i="14"/>
  <c r="H192" i="14" s="1"/>
  <c r="I191" i="14"/>
  <c r="F191" i="14"/>
  <c r="E191" i="14"/>
  <c r="H191" i="14" s="1"/>
  <c r="I190" i="14"/>
  <c r="F190" i="14"/>
  <c r="E190" i="14"/>
  <c r="H190" i="14" s="1"/>
  <c r="I189" i="14"/>
  <c r="F189" i="14"/>
  <c r="E189" i="14"/>
  <c r="H189" i="14" s="1"/>
  <c r="F188" i="14"/>
  <c r="I188" i="14" s="1"/>
  <c r="E188" i="14"/>
  <c r="H188" i="14" s="1"/>
  <c r="I187" i="14"/>
  <c r="F187" i="14"/>
  <c r="E187" i="14"/>
  <c r="H187" i="14" s="1"/>
  <c r="I186" i="14"/>
  <c r="F186" i="14"/>
  <c r="E186" i="14"/>
  <c r="H186" i="14" s="1"/>
  <c r="I185" i="14"/>
  <c r="H185" i="14"/>
  <c r="F185" i="14"/>
  <c r="E185" i="14"/>
  <c r="I184" i="14"/>
  <c r="H184" i="14"/>
  <c r="F184" i="14"/>
  <c r="E184" i="14"/>
  <c r="I183" i="14"/>
  <c r="H183" i="14"/>
  <c r="F183" i="14"/>
  <c r="E183" i="14"/>
  <c r="I182" i="14"/>
  <c r="H182" i="14"/>
  <c r="F182" i="14"/>
  <c r="E182" i="14"/>
  <c r="I181" i="14"/>
  <c r="H181" i="14"/>
  <c r="F181" i="14"/>
  <c r="E181" i="14"/>
  <c r="I180" i="14"/>
  <c r="F180" i="14"/>
  <c r="E180" i="14"/>
  <c r="H180" i="14" s="1"/>
  <c r="F179" i="14"/>
  <c r="I179" i="14" s="1"/>
  <c r="E179" i="14"/>
  <c r="H179" i="14" s="1"/>
  <c r="F178" i="14"/>
  <c r="I178" i="14" s="1"/>
  <c r="E178" i="14"/>
  <c r="H178" i="14" s="1"/>
  <c r="H177" i="14"/>
  <c r="F177" i="14"/>
  <c r="I177" i="14" s="1"/>
  <c r="E177" i="14"/>
  <c r="H176" i="14"/>
  <c r="F176" i="14"/>
  <c r="I176" i="14" s="1"/>
  <c r="E176" i="14"/>
  <c r="F175" i="14"/>
  <c r="I175" i="14" s="1"/>
  <c r="E175" i="14"/>
  <c r="H175" i="14" s="1"/>
  <c r="F174" i="14"/>
  <c r="I174" i="14" s="1"/>
  <c r="E174" i="14"/>
  <c r="H174" i="14" s="1"/>
  <c r="H173" i="14"/>
  <c r="F173" i="14"/>
  <c r="I173" i="14" s="1"/>
  <c r="E173" i="14"/>
  <c r="I172" i="14"/>
  <c r="H172" i="14"/>
  <c r="F172" i="14"/>
  <c r="E172" i="14"/>
  <c r="I171" i="14"/>
  <c r="H171" i="14"/>
  <c r="F171" i="14"/>
  <c r="E171" i="14"/>
  <c r="I170" i="14"/>
  <c r="H170" i="14"/>
  <c r="F170" i="14"/>
  <c r="E170" i="14"/>
  <c r="I169" i="14"/>
  <c r="H169" i="14"/>
  <c r="F169" i="14"/>
  <c r="E169" i="14"/>
  <c r="I168" i="14"/>
  <c r="H168" i="14"/>
  <c r="F168" i="14"/>
  <c r="E168" i="14"/>
  <c r="I167" i="14"/>
  <c r="H167" i="14"/>
  <c r="F167" i="14"/>
  <c r="E167" i="14"/>
  <c r="I166" i="14"/>
  <c r="H166" i="14"/>
  <c r="F166" i="14"/>
  <c r="E166" i="14"/>
  <c r="I165" i="14"/>
  <c r="H165" i="14"/>
  <c r="F165" i="14"/>
  <c r="E165" i="14"/>
  <c r="I164" i="14"/>
  <c r="H164" i="14"/>
  <c r="F164" i="14"/>
  <c r="E164" i="14"/>
  <c r="I163" i="14"/>
  <c r="H163" i="14"/>
  <c r="F163" i="14"/>
  <c r="E163" i="14"/>
  <c r="I162" i="14"/>
  <c r="H162" i="14"/>
  <c r="F162" i="14"/>
  <c r="E162" i="14"/>
  <c r="I161" i="14"/>
  <c r="H161" i="14"/>
  <c r="F161" i="14"/>
  <c r="E161" i="14"/>
  <c r="I160" i="14"/>
  <c r="H160" i="14"/>
  <c r="F160" i="14"/>
  <c r="E160" i="14"/>
  <c r="I159" i="14"/>
  <c r="H159" i="14"/>
  <c r="F159" i="14"/>
  <c r="E159" i="14"/>
  <c r="I158" i="14"/>
  <c r="H158" i="14"/>
  <c r="F158" i="14"/>
  <c r="E158" i="14"/>
  <c r="I157" i="14"/>
  <c r="H157" i="14"/>
  <c r="F157" i="14"/>
  <c r="E157" i="14"/>
  <c r="I156" i="14"/>
  <c r="H156" i="14"/>
  <c r="F156" i="14"/>
  <c r="E156" i="14"/>
  <c r="I155" i="14"/>
  <c r="H155" i="14"/>
  <c r="F155" i="14"/>
  <c r="E155" i="14"/>
  <c r="I154" i="14"/>
  <c r="H154" i="14"/>
  <c r="F154" i="14"/>
  <c r="E154" i="14"/>
  <c r="I153" i="14"/>
  <c r="H153" i="14"/>
  <c r="F153" i="14"/>
  <c r="E153" i="14"/>
  <c r="I152" i="14"/>
  <c r="H152" i="14"/>
  <c r="F152" i="14"/>
  <c r="E152" i="14"/>
  <c r="I151" i="14"/>
  <c r="H151" i="14"/>
  <c r="F151" i="14"/>
  <c r="E151" i="14"/>
  <c r="I150" i="14"/>
  <c r="H150" i="14"/>
  <c r="F150" i="14"/>
  <c r="E150" i="14"/>
  <c r="I149" i="14"/>
  <c r="H149" i="14"/>
  <c r="F149" i="14"/>
  <c r="E149" i="14"/>
  <c r="I148" i="14"/>
  <c r="H148" i="14"/>
  <c r="F148" i="14"/>
  <c r="E148" i="14"/>
  <c r="I147" i="14"/>
  <c r="H147" i="14"/>
  <c r="F147" i="14"/>
  <c r="E147" i="14"/>
  <c r="I146" i="14"/>
  <c r="H146" i="14"/>
  <c r="F146" i="14"/>
  <c r="E146" i="14"/>
  <c r="I145" i="14"/>
  <c r="H145" i="14"/>
  <c r="F145" i="14"/>
  <c r="E145" i="14"/>
  <c r="I144" i="14"/>
  <c r="H144" i="14"/>
  <c r="F144" i="14"/>
  <c r="E144" i="14"/>
  <c r="I143" i="14"/>
  <c r="H143" i="14"/>
  <c r="F143" i="14"/>
  <c r="E143" i="14"/>
  <c r="I142" i="14"/>
  <c r="H142" i="14"/>
  <c r="F142" i="14"/>
  <c r="E142" i="14"/>
  <c r="I141" i="14"/>
  <c r="H141" i="14"/>
  <c r="F141" i="14"/>
  <c r="E141" i="14"/>
  <c r="I140" i="14"/>
  <c r="H140" i="14"/>
  <c r="F140" i="14"/>
  <c r="E140" i="14"/>
  <c r="I139" i="14"/>
  <c r="H139" i="14"/>
  <c r="F139" i="14"/>
  <c r="E139" i="14"/>
  <c r="I138" i="14"/>
  <c r="H138" i="14"/>
  <c r="F138" i="14"/>
  <c r="E138" i="14"/>
  <c r="I137" i="14"/>
  <c r="H137" i="14"/>
  <c r="F137" i="14"/>
  <c r="E137" i="14"/>
  <c r="I136" i="14"/>
  <c r="H136" i="14"/>
  <c r="F136" i="14"/>
  <c r="E136" i="14"/>
  <c r="I135" i="14"/>
  <c r="H135" i="14"/>
  <c r="F135" i="14"/>
  <c r="E135" i="14"/>
  <c r="I134" i="14"/>
  <c r="H134" i="14"/>
  <c r="F134" i="14"/>
  <c r="E134" i="14"/>
  <c r="I133" i="14"/>
  <c r="H133" i="14"/>
  <c r="F133" i="14"/>
  <c r="E133" i="14"/>
  <c r="I132" i="14"/>
  <c r="H132" i="14"/>
  <c r="F132" i="14"/>
  <c r="E132" i="14"/>
  <c r="I131" i="14"/>
  <c r="H131" i="14"/>
  <c r="F131" i="14"/>
  <c r="E131" i="14"/>
  <c r="I130" i="14"/>
  <c r="H130" i="14"/>
  <c r="F130" i="14"/>
  <c r="E130" i="14"/>
  <c r="I129" i="14"/>
  <c r="H129" i="14"/>
  <c r="F129" i="14"/>
  <c r="E129" i="14"/>
  <c r="I128" i="14"/>
  <c r="H128" i="14"/>
  <c r="F128" i="14"/>
  <c r="E128" i="14"/>
  <c r="I127" i="14"/>
  <c r="H127" i="14"/>
  <c r="F127" i="14"/>
  <c r="E127" i="14"/>
  <c r="I126" i="14"/>
  <c r="H126" i="14"/>
  <c r="F126" i="14"/>
  <c r="E126" i="14"/>
  <c r="I125" i="14"/>
  <c r="H125" i="14"/>
  <c r="F125" i="14"/>
  <c r="E125" i="14"/>
  <c r="I124" i="14"/>
  <c r="H124" i="14"/>
  <c r="F124" i="14"/>
  <c r="E124" i="14"/>
  <c r="I123" i="14"/>
  <c r="H123" i="14"/>
  <c r="F123" i="14"/>
  <c r="E123" i="14"/>
  <c r="I122" i="14"/>
  <c r="H122" i="14"/>
  <c r="F122" i="14"/>
  <c r="E122" i="14"/>
  <c r="I121" i="14"/>
  <c r="H121" i="14"/>
  <c r="F121" i="14"/>
  <c r="E121" i="14"/>
  <c r="I120" i="14"/>
  <c r="H120" i="14"/>
  <c r="F120" i="14"/>
  <c r="E120" i="14"/>
  <c r="I119" i="14"/>
  <c r="H119" i="14"/>
  <c r="F119" i="14"/>
  <c r="E119" i="14"/>
  <c r="I118" i="14"/>
  <c r="H118" i="14"/>
  <c r="F118" i="14"/>
  <c r="E118" i="14"/>
  <c r="I117" i="14"/>
  <c r="H117" i="14"/>
  <c r="F117" i="14"/>
  <c r="E117" i="14"/>
  <c r="I116" i="14"/>
  <c r="H116" i="14"/>
  <c r="F116" i="14"/>
  <c r="E116" i="14"/>
  <c r="I115" i="14"/>
  <c r="H115" i="14"/>
  <c r="F115" i="14"/>
  <c r="E115" i="14"/>
  <c r="I114" i="14"/>
  <c r="H114" i="14"/>
  <c r="F114" i="14"/>
  <c r="E114" i="14"/>
  <c r="I113" i="14"/>
  <c r="H113" i="14"/>
  <c r="F113" i="14"/>
  <c r="E113" i="14"/>
  <c r="I112" i="14"/>
  <c r="H112" i="14"/>
  <c r="F112" i="14"/>
  <c r="E112" i="14"/>
  <c r="I111" i="14"/>
  <c r="H111" i="14"/>
  <c r="F111" i="14"/>
  <c r="E111" i="14"/>
  <c r="I110" i="14"/>
  <c r="H110" i="14"/>
  <c r="F110" i="14"/>
  <c r="E110" i="14"/>
  <c r="I109" i="14"/>
  <c r="H109" i="14"/>
  <c r="F109" i="14"/>
  <c r="E109" i="14"/>
  <c r="I108" i="14"/>
  <c r="H108" i="14"/>
  <c r="F108" i="14"/>
  <c r="E108" i="14"/>
  <c r="I107" i="14"/>
  <c r="H107" i="14"/>
  <c r="F107" i="14"/>
  <c r="E107" i="14"/>
  <c r="I106" i="14"/>
  <c r="H106" i="14"/>
  <c r="F106" i="14"/>
  <c r="E106" i="14"/>
  <c r="I105" i="14"/>
  <c r="H105" i="14"/>
  <c r="F105" i="14"/>
  <c r="E105" i="14"/>
  <c r="I104" i="14"/>
  <c r="H104" i="14"/>
  <c r="F104" i="14"/>
  <c r="E104" i="14"/>
  <c r="I103" i="14"/>
  <c r="H103" i="14"/>
  <c r="F103" i="14"/>
  <c r="E103" i="14"/>
  <c r="I102" i="14"/>
  <c r="H102" i="14"/>
  <c r="F102" i="14"/>
  <c r="E102" i="14"/>
  <c r="I101" i="14"/>
  <c r="H101" i="14"/>
  <c r="F101" i="14"/>
  <c r="E101" i="14"/>
  <c r="I100" i="14"/>
  <c r="H100" i="14"/>
  <c r="F100" i="14"/>
  <c r="E100" i="14"/>
  <c r="I99" i="14"/>
  <c r="H99" i="14"/>
  <c r="F99" i="14"/>
  <c r="E99" i="14"/>
  <c r="I98" i="14"/>
  <c r="H98" i="14"/>
  <c r="F98" i="14"/>
  <c r="E98" i="14"/>
  <c r="I97" i="14"/>
  <c r="H97" i="14"/>
  <c r="F97" i="14"/>
  <c r="E97" i="14"/>
  <c r="I96" i="14"/>
  <c r="H96" i="14"/>
  <c r="F96" i="14"/>
  <c r="E96" i="14"/>
  <c r="I95" i="14"/>
  <c r="H95" i="14"/>
  <c r="F95" i="14"/>
  <c r="E95" i="14"/>
  <c r="I94" i="14"/>
  <c r="H94" i="14"/>
  <c r="F94" i="14"/>
  <c r="E94" i="14"/>
  <c r="I93" i="14"/>
  <c r="H93" i="14"/>
  <c r="F93" i="14"/>
  <c r="E93" i="14"/>
  <c r="I92" i="14"/>
  <c r="H92" i="14"/>
  <c r="F92" i="14"/>
  <c r="E92" i="14"/>
  <c r="I91" i="14"/>
  <c r="F91" i="14"/>
  <c r="E91" i="14"/>
  <c r="H91" i="14" s="1"/>
  <c r="H90" i="14"/>
  <c r="F90" i="14"/>
  <c r="I90" i="14" s="1"/>
  <c r="E90" i="14"/>
  <c r="H89" i="14"/>
  <c r="F89" i="14"/>
  <c r="I89" i="14" s="1"/>
  <c r="E89" i="14"/>
  <c r="H88" i="14"/>
  <c r="F88" i="14"/>
  <c r="I88" i="14" s="1"/>
  <c r="E88" i="14"/>
  <c r="H87" i="14"/>
  <c r="F87" i="14"/>
  <c r="I87" i="14" s="1"/>
  <c r="E87" i="14"/>
  <c r="H86" i="14"/>
  <c r="F86" i="14"/>
  <c r="I86" i="14" s="1"/>
  <c r="E86" i="14"/>
  <c r="H85" i="14"/>
  <c r="F85" i="14"/>
  <c r="I85" i="14" s="1"/>
  <c r="E85" i="14"/>
  <c r="H84" i="14"/>
  <c r="F84" i="14"/>
  <c r="I84" i="14" s="1"/>
  <c r="E84" i="14"/>
  <c r="H83" i="14"/>
  <c r="F83" i="14"/>
  <c r="I83" i="14" s="1"/>
  <c r="E83" i="14"/>
  <c r="H82" i="14"/>
  <c r="F82" i="14"/>
  <c r="I82" i="14" s="1"/>
  <c r="E82" i="14"/>
  <c r="H81" i="14"/>
  <c r="F81" i="14"/>
  <c r="I81" i="14" s="1"/>
  <c r="E81" i="14"/>
  <c r="H80" i="14"/>
  <c r="F80" i="14"/>
  <c r="I80" i="14" s="1"/>
  <c r="E80" i="14"/>
  <c r="H79" i="14"/>
  <c r="F79" i="14"/>
  <c r="I79" i="14" s="1"/>
  <c r="E79" i="14"/>
  <c r="H78" i="14"/>
  <c r="F78" i="14"/>
  <c r="I78" i="14" s="1"/>
  <c r="E78" i="14"/>
  <c r="H77" i="14"/>
  <c r="F77" i="14"/>
  <c r="I77" i="14" s="1"/>
  <c r="E77" i="14"/>
  <c r="H76" i="14"/>
  <c r="F76" i="14"/>
  <c r="I76" i="14" s="1"/>
  <c r="E76" i="14"/>
  <c r="H75" i="14"/>
  <c r="F75" i="14"/>
  <c r="I75" i="14" s="1"/>
  <c r="E75" i="14"/>
  <c r="H74" i="14"/>
  <c r="F74" i="14"/>
  <c r="I74" i="14" s="1"/>
  <c r="E74" i="14"/>
  <c r="H73" i="14"/>
  <c r="F73" i="14"/>
  <c r="I73" i="14" s="1"/>
  <c r="E73" i="14"/>
  <c r="H72" i="14"/>
  <c r="F72" i="14"/>
  <c r="I72" i="14" s="1"/>
  <c r="E72" i="14"/>
  <c r="H71" i="14"/>
  <c r="F71" i="14"/>
  <c r="I71" i="14" s="1"/>
  <c r="E71" i="14"/>
  <c r="H70" i="14"/>
  <c r="F70" i="14"/>
  <c r="I70" i="14" s="1"/>
  <c r="E70" i="14"/>
  <c r="H69" i="14"/>
  <c r="F69" i="14"/>
  <c r="I69" i="14" s="1"/>
  <c r="E69" i="14"/>
  <c r="H68" i="14"/>
  <c r="F68" i="14"/>
  <c r="I68" i="14" s="1"/>
  <c r="E68" i="14"/>
  <c r="H67" i="14"/>
  <c r="F67" i="14"/>
  <c r="I67" i="14" s="1"/>
  <c r="E67" i="14"/>
  <c r="H66" i="14"/>
  <c r="F66" i="14"/>
  <c r="I66" i="14" s="1"/>
  <c r="E66" i="14"/>
  <c r="H65" i="14"/>
  <c r="F65" i="14"/>
  <c r="I65" i="14" s="1"/>
  <c r="E65" i="14"/>
  <c r="H64" i="14"/>
  <c r="F64" i="14"/>
  <c r="I64" i="14" s="1"/>
  <c r="E64" i="14"/>
  <c r="H63" i="14"/>
  <c r="F63" i="14"/>
  <c r="I63" i="14" s="1"/>
  <c r="E63" i="14"/>
  <c r="H62" i="14"/>
  <c r="F62" i="14"/>
  <c r="I62" i="14" s="1"/>
  <c r="E62" i="14"/>
  <c r="H61" i="14"/>
  <c r="F61" i="14"/>
  <c r="I61" i="14" s="1"/>
  <c r="E61" i="14"/>
  <c r="H60" i="14"/>
  <c r="F60" i="14"/>
  <c r="I60" i="14" s="1"/>
  <c r="E60" i="14"/>
  <c r="H59" i="14"/>
  <c r="F59" i="14"/>
  <c r="I59" i="14" s="1"/>
  <c r="E59" i="14"/>
  <c r="H58" i="14"/>
  <c r="F58" i="14"/>
  <c r="I58" i="14" s="1"/>
  <c r="E58" i="14"/>
  <c r="H57" i="14"/>
  <c r="F57" i="14"/>
  <c r="I57" i="14" s="1"/>
  <c r="E57" i="14"/>
  <c r="H56" i="14"/>
  <c r="F56" i="14"/>
  <c r="I56" i="14" s="1"/>
  <c r="E56" i="14"/>
  <c r="H55" i="14"/>
  <c r="F55" i="14"/>
  <c r="I55" i="14" s="1"/>
  <c r="E55" i="14"/>
  <c r="H54" i="14"/>
  <c r="F54" i="14"/>
  <c r="I54" i="14" s="1"/>
  <c r="E54" i="14"/>
  <c r="H53" i="14"/>
  <c r="F53" i="14"/>
  <c r="I53" i="14" s="1"/>
  <c r="E53" i="14"/>
  <c r="H52" i="14"/>
  <c r="F52" i="14"/>
  <c r="I52" i="14" s="1"/>
  <c r="E52" i="14"/>
  <c r="H51" i="14"/>
  <c r="F51" i="14"/>
  <c r="I51" i="14" s="1"/>
  <c r="E51" i="14"/>
  <c r="H50" i="14"/>
  <c r="F50" i="14"/>
  <c r="I50" i="14" s="1"/>
  <c r="E50" i="14"/>
  <c r="H49" i="14"/>
  <c r="F49" i="14"/>
  <c r="I49" i="14" s="1"/>
  <c r="E49" i="14"/>
  <c r="H48" i="14"/>
  <c r="F48" i="14"/>
  <c r="I48" i="14" s="1"/>
  <c r="E48" i="14"/>
  <c r="H47" i="14"/>
  <c r="F47" i="14"/>
  <c r="I47" i="14" s="1"/>
  <c r="E47" i="14"/>
  <c r="H46" i="14"/>
  <c r="F46" i="14"/>
  <c r="I46" i="14" s="1"/>
  <c r="E46" i="14"/>
  <c r="H45" i="14"/>
  <c r="F45" i="14"/>
  <c r="I45" i="14" s="1"/>
  <c r="E45" i="14"/>
  <c r="H44" i="14"/>
  <c r="F44" i="14"/>
  <c r="I44" i="14" s="1"/>
  <c r="E44" i="14"/>
  <c r="H43" i="14"/>
  <c r="F43" i="14"/>
  <c r="I43" i="14" s="1"/>
  <c r="E43" i="14"/>
  <c r="H42" i="14"/>
  <c r="F42" i="14"/>
  <c r="I42" i="14" s="1"/>
  <c r="E42" i="14"/>
  <c r="H41" i="14"/>
  <c r="F41" i="14"/>
  <c r="I41" i="14" s="1"/>
  <c r="E41" i="14"/>
  <c r="H40" i="14"/>
  <c r="F40" i="14"/>
  <c r="I40" i="14" s="1"/>
  <c r="E40" i="14"/>
  <c r="H39" i="14"/>
  <c r="F39" i="14"/>
  <c r="I39" i="14" s="1"/>
  <c r="E39" i="14"/>
  <c r="H38" i="14"/>
  <c r="F38" i="14"/>
  <c r="I38" i="14" s="1"/>
  <c r="E38" i="14"/>
  <c r="H37" i="14"/>
  <c r="F37" i="14"/>
  <c r="I37" i="14" s="1"/>
  <c r="E37" i="14"/>
  <c r="H36" i="14"/>
  <c r="F36" i="14"/>
  <c r="I36" i="14" s="1"/>
  <c r="E36" i="14"/>
  <c r="H35" i="14"/>
  <c r="F35" i="14"/>
  <c r="I35" i="14" s="1"/>
  <c r="E35" i="14"/>
  <c r="H34" i="14"/>
  <c r="F34" i="14"/>
  <c r="I34" i="14" s="1"/>
  <c r="E34" i="14"/>
  <c r="H33" i="14"/>
  <c r="F33" i="14"/>
  <c r="I33" i="14" s="1"/>
  <c r="E33" i="14"/>
  <c r="H32" i="14"/>
  <c r="F32" i="14"/>
  <c r="I32" i="14" s="1"/>
  <c r="E32" i="14"/>
  <c r="H31" i="14"/>
  <c r="F31" i="14"/>
  <c r="I31" i="14" s="1"/>
  <c r="E31" i="14"/>
  <c r="H30" i="14"/>
  <c r="F30" i="14"/>
  <c r="I30" i="14" s="1"/>
  <c r="E30" i="14"/>
  <c r="H29" i="14"/>
  <c r="F29" i="14"/>
  <c r="I29" i="14" s="1"/>
  <c r="E29" i="14"/>
  <c r="H28" i="14"/>
  <c r="F28" i="14"/>
  <c r="I28" i="14" s="1"/>
  <c r="E28" i="14"/>
  <c r="I27" i="14"/>
  <c r="H27" i="14"/>
  <c r="F27" i="14"/>
  <c r="E27" i="14"/>
  <c r="I26" i="14"/>
  <c r="H26" i="14"/>
  <c r="F26" i="14"/>
  <c r="E26" i="14"/>
  <c r="I25" i="14"/>
  <c r="H25" i="14"/>
  <c r="F25" i="14"/>
  <c r="E25" i="14"/>
  <c r="I24" i="14"/>
  <c r="H24" i="14"/>
  <c r="F24" i="14"/>
  <c r="E24" i="14"/>
  <c r="I23" i="14"/>
  <c r="H23" i="14"/>
  <c r="F23" i="14"/>
  <c r="E23" i="14"/>
  <c r="I22" i="14"/>
  <c r="H22" i="14"/>
  <c r="F22" i="14"/>
  <c r="E22" i="14"/>
  <c r="I21" i="14"/>
  <c r="H21" i="14"/>
  <c r="F21" i="14"/>
  <c r="E21" i="14"/>
  <c r="I20" i="14"/>
  <c r="H20" i="14"/>
  <c r="F20" i="14"/>
  <c r="E20" i="14"/>
  <c r="I19" i="14"/>
  <c r="H19" i="14"/>
  <c r="F19" i="14"/>
  <c r="E19" i="14"/>
  <c r="I18" i="14"/>
  <c r="H18" i="14"/>
  <c r="F18" i="14"/>
  <c r="E18" i="14"/>
  <c r="I17" i="14"/>
  <c r="H17" i="14"/>
  <c r="F17" i="14"/>
  <c r="E17" i="14"/>
  <c r="I16" i="14"/>
  <c r="H16" i="14"/>
  <c r="F16" i="14"/>
  <c r="E16" i="14"/>
  <c r="I15" i="14"/>
  <c r="H15" i="14"/>
  <c r="F15" i="14"/>
  <c r="E15" i="14"/>
  <c r="I14" i="14"/>
  <c r="H14" i="14"/>
  <c r="F14" i="14"/>
  <c r="E14" i="14"/>
  <c r="I13" i="14"/>
  <c r="H13" i="14"/>
  <c r="F13" i="14"/>
  <c r="E13" i="14"/>
  <c r="B11" i="14"/>
  <c r="I363" i="13"/>
  <c r="H363" i="13"/>
  <c r="F363" i="13"/>
  <c r="E363" i="13"/>
  <c r="I362" i="13"/>
  <c r="H362" i="13"/>
  <c r="F362" i="13"/>
  <c r="E362" i="13"/>
  <c r="F361" i="13"/>
  <c r="I361" i="13" s="1"/>
  <c r="E361" i="13"/>
  <c r="H361" i="13" s="1"/>
  <c r="F360" i="13"/>
  <c r="I360" i="13" s="1"/>
  <c r="E360" i="13"/>
  <c r="H360" i="13" s="1"/>
  <c r="F359" i="13"/>
  <c r="I359" i="13" s="1"/>
  <c r="E359" i="13"/>
  <c r="H359" i="13" s="1"/>
  <c r="F358" i="13"/>
  <c r="I358" i="13" s="1"/>
  <c r="E358" i="13"/>
  <c r="H358" i="13" s="1"/>
  <c r="F357" i="13"/>
  <c r="I357" i="13" s="1"/>
  <c r="E357" i="13"/>
  <c r="H357" i="13" s="1"/>
  <c r="F356" i="13"/>
  <c r="I356" i="13" s="1"/>
  <c r="E356" i="13"/>
  <c r="H356" i="13" s="1"/>
  <c r="F355" i="13"/>
  <c r="I355" i="13" s="1"/>
  <c r="E355" i="13"/>
  <c r="H355" i="13" s="1"/>
  <c r="I354" i="13"/>
  <c r="F354" i="13"/>
  <c r="E354" i="13"/>
  <c r="H354" i="13" s="1"/>
  <c r="F353" i="13"/>
  <c r="I353" i="13" s="1"/>
  <c r="E353" i="13"/>
  <c r="H353" i="13" s="1"/>
  <c r="I352" i="13"/>
  <c r="F352" i="13"/>
  <c r="E352" i="13"/>
  <c r="H352" i="13" s="1"/>
  <c r="F351" i="13"/>
  <c r="I351" i="13" s="1"/>
  <c r="E351" i="13"/>
  <c r="H351" i="13" s="1"/>
  <c r="F350" i="13"/>
  <c r="I350" i="13" s="1"/>
  <c r="E350" i="13"/>
  <c r="H350" i="13" s="1"/>
  <c r="F349" i="13"/>
  <c r="I349" i="13" s="1"/>
  <c r="E349" i="13"/>
  <c r="H349" i="13" s="1"/>
  <c r="F348" i="13"/>
  <c r="I348" i="13" s="1"/>
  <c r="E348" i="13"/>
  <c r="H348" i="13" s="1"/>
  <c r="F347" i="13"/>
  <c r="I347" i="13" s="1"/>
  <c r="E347" i="13"/>
  <c r="H347" i="13" s="1"/>
  <c r="I346" i="13"/>
  <c r="F346" i="13"/>
  <c r="E346" i="13"/>
  <c r="H346" i="13" s="1"/>
  <c r="F345" i="13"/>
  <c r="I345" i="13" s="1"/>
  <c r="E345" i="13"/>
  <c r="H345" i="13" s="1"/>
  <c r="I344" i="13"/>
  <c r="F344" i="13"/>
  <c r="E344" i="13"/>
  <c r="H344" i="13" s="1"/>
  <c r="F343" i="13"/>
  <c r="I343" i="13" s="1"/>
  <c r="E343" i="13"/>
  <c r="H343" i="13" s="1"/>
  <c r="F342" i="13"/>
  <c r="I342" i="13" s="1"/>
  <c r="E342" i="13"/>
  <c r="H342" i="13" s="1"/>
  <c r="F341" i="13"/>
  <c r="I341" i="13" s="1"/>
  <c r="E341" i="13"/>
  <c r="H341" i="13" s="1"/>
  <c r="I340" i="13"/>
  <c r="F340" i="13"/>
  <c r="E340" i="13"/>
  <c r="H340" i="13" s="1"/>
  <c r="F339" i="13"/>
  <c r="I339" i="13" s="1"/>
  <c r="E339" i="13"/>
  <c r="H339" i="13" s="1"/>
  <c r="I338" i="13"/>
  <c r="F338" i="13"/>
  <c r="E338" i="13"/>
  <c r="H338" i="13" s="1"/>
  <c r="F337" i="13"/>
  <c r="I337" i="13" s="1"/>
  <c r="E337" i="13"/>
  <c r="H337" i="13" s="1"/>
  <c r="I336" i="13"/>
  <c r="F336" i="13"/>
  <c r="E336" i="13"/>
  <c r="H336" i="13" s="1"/>
  <c r="F335" i="13"/>
  <c r="I335" i="13" s="1"/>
  <c r="E335" i="13"/>
  <c r="H335" i="13" s="1"/>
  <c r="F334" i="13"/>
  <c r="I334" i="13" s="1"/>
  <c r="E334" i="13"/>
  <c r="H334" i="13" s="1"/>
  <c r="F333" i="13"/>
  <c r="I333" i="13" s="1"/>
  <c r="E333" i="13"/>
  <c r="H333" i="13" s="1"/>
  <c r="I332" i="13"/>
  <c r="F332" i="13"/>
  <c r="E332" i="13"/>
  <c r="H332" i="13" s="1"/>
  <c r="F331" i="13"/>
  <c r="I331" i="13" s="1"/>
  <c r="E331" i="13"/>
  <c r="H331" i="13" s="1"/>
  <c r="I330" i="13"/>
  <c r="F330" i="13"/>
  <c r="E330" i="13"/>
  <c r="H330" i="13" s="1"/>
  <c r="F329" i="13"/>
  <c r="I329" i="13" s="1"/>
  <c r="E329" i="13"/>
  <c r="H329" i="13" s="1"/>
  <c r="I328" i="13"/>
  <c r="F328" i="13"/>
  <c r="E328" i="13"/>
  <c r="H328" i="13" s="1"/>
  <c r="F327" i="13"/>
  <c r="I327" i="13" s="1"/>
  <c r="E327" i="13"/>
  <c r="H327" i="13" s="1"/>
  <c r="F326" i="13"/>
  <c r="I326" i="13" s="1"/>
  <c r="E326" i="13"/>
  <c r="H326" i="13" s="1"/>
  <c r="F325" i="13"/>
  <c r="I325" i="13" s="1"/>
  <c r="E325" i="13"/>
  <c r="H325" i="13" s="1"/>
  <c r="F324" i="13"/>
  <c r="I324" i="13" s="1"/>
  <c r="E324" i="13"/>
  <c r="H324" i="13" s="1"/>
  <c r="F323" i="13"/>
  <c r="I323" i="13" s="1"/>
  <c r="E323" i="13"/>
  <c r="H323" i="13" s="1"/>
  <c r="I322" i="13"/>
  <c r="F322" i="13"/>
  <c r="E322" i="13"/>
  <c r="H322" i="13" s="1"/>
  <c r="F321" i="13"/>
  <c r="I321" i="13" s="1"/>
  <c r="E321" i="13"/>
  <c r="H321" i="13" s="1"/>
  <c r="I320" i="13"/>
  <c r="F320" i="13"/>
  <c r="E320" i="13"/>
  <c r="H320" i="13" s="1"/>
  <c r="F319" i="13"/>
  <c r="I319" i="13" s="1"/>
  <c r="E319" i="13"/>
  <c r="H319" i="13" s="1"/>
  <c r="F318" i="13"/>
  <c r="I318" i="13" s="1"/>
  <c r="E318" i="13"/>
  <c r="H318" i="13" s="1"/>
  <c r="F317" i="13"/>
  <c r="I317" i="13" s="1"/>
  <c r="E317" i="13"/>
  <c r="H317" i="13" s="1"/>
  <c r="F316" i="13"/>
  <c r="I316" i="13" s="1"/>
  <c r="E316" i="13"/>
  <c r="H316" i="13" s="1"/>
  <c r="F315" i="13"/>
  <c r="I315" i="13" s="1"/>
  <c r="E315" i="13"/>
  <c r="H315" i="13" s="1"/>
  <c r="I314" i="13"/>
  <c r="F314" i="13"/>
  <c r="E314" i="13"/>
  <c r="H314" i="13" s="1"/>
  <c r="F313" i="13"/>
  <c r="I313" i="13" s="1"/>
  <c r="E313" i="13"/>
  <c r="H313" i="13" s="1"/>
  <c r="I312" i="13"/>
  <c r="F312" i="13"/>
  <c r="E312" i="13"/>
  <c r="H312" i="13" s="1"/>
  <c r="F311" i="13"/>
  <c r="I311" i="13" s="1"/>
  <c r="E311" i="13"/>
  <c r="H311" i="13" s="1"/>
  <c r="F310" i="13"/>
  <c r="I310" i="13" s="1"/>
  <c r="E310" i="13"/>
  <c r="H310" i="13" s="1"/>
  <c r="F309" i="13"/>
  <c r="I309" i="13" s="1"/>
  <c r="E309" i="13"/>
  <c r="H309" i="13" s="1"/>
  <c r="I308" i="13"/>
  <c r="F308" i="13"/>
  <c r="E308" i="13"/>
  <c r="H308" i="13" s="1"/>
  <c r="F307" i="13"/>
  <c r="I307" i="13" s="1"/>
  <c r="E307" i="13"/>
  <c r="H307" i="13" s="1"/>
  <c r="F306" i="13"/>
  <c r="I306" i="13" s="1"/>
  <c r="E306" i="13"/>
  <c r="H306" i="13" s="1"/>
  <c r="F305" i="13"/>
  <c r="I305" i="13" s="1"/>
  <c r="E305" i="13"/>
  <c r="H305" i="13" s="1"/>
  <c r="F304" i="13"/>
  <c r="I304" i="13" s="1"/>
  <c r="E304" i="13"/>
  <c r="H304" i="13" s="1"/>
  <c r="F303" i="13"/>
  <c r="I303" i="13" s="1"/>
  <c r="E303" i="13"/>
  <c r="H303" i="13" s="1"/>
  <c r="F302" i="13"/>
  <c r="I302" i="13" s="1"/>
  <c r="E302" i="13"/>
  <c r="H302" i="13" s="1"/>
  <c r="I301" i="13"/>
  <c r="F301" i="13"/>
  <c r="E301" i="13"/>
  <c r="H301" i="13" s="1"/>
  <c r="I300" i="13"/>
  <c r="F300" i="13"/>
  <c r="E300" i="13"/>
  <c r="H300" i="13" s="1"/>
  <c r="F299" i="13"/>
  <c r="I299" i="13" s="1"/>
  <c r="E299" i="13"/>
  <c r="H299" i="13" s="1"/>
  <c r="F298" i="13"/>
  <c r="I298" i="13" s="1"/>
  <c r="E298" i="13"/>
  <c r="H298" i="13" s="1"/>
  <c r="F297" i="13"/>
  <c r="I297" i="13" s="1"/>
  <c r="E297" i="13"/>
  <c r="H297" i="13" s="1"/>
  <c r="F296" i="13"/>
  <c r="I296" i="13" s="1"/>
  <c r="E296" i="13"/>
  <c r="H296" i="13" s="1"/>
  <c r="I295" i="13"/>
  <c r="F295" i="13"/>
  <c r="E295" i="13"/>
  <c r="H295" i="13" s="1"/>
  <c r="F294" i="13"/>
  <c r="I294" i="13" s="1"/>
  <c r="E294" i="13"/>
  <c r="H294" i="13" s="1"/>
  <c r="F293" i="13"/>
  <c r="I293" i="13" s="1"/>
  <c r="E293" i="13"/>
  <c r="H293" i="13" s="1"/>
  <c r="F292" i="13"/>
  <c r="I292" i="13" s="1"/>
  <c r="E292" i="13"/>
  <c r="H292" i="13" s="1"/>
  <c r="I291" i="13"/>
  <c r="F291" i="13"/>
  <c r="E291" i="13"/>
  <c r="H291" i="13" s="1"/>
  <c r="F290" i="13"/>
  <c r="I290" i="13" s="1"/>
  <c r="E290" i="13"/>
  <c r="H290" i="13" s="1"/>
  <c r="F289" i="13"/>
  <c r="I289" i="13" s="1"/>
  <c r="E289" i="13"/>
  <c r="H289" i="13" s="1"/>
  <c r="F288" i="13"/>
  <c r="I288" i="13" s="1"/>
  <c r="E288" i="13"/>
  <c r="H288" i="13" s="1"/>
  <c r="F287" i="13"/>
  <c r="I287" i="13" s="1"/>
  <c r="E287" i="13"/>
  <c r="H287" i="13" s="1"/>
  <c r="F286" i="13"/>
  <c r="I286" i="13" s="1"/>
  <c r="E286" i="13"/>
  <c r="H286" i="13" s="1"/>
  <c r="I285" i="13"/>
  <c r="F285" i="13"/>
  <c r="E285" i="13"/>
  <c r="H285" i="13" s="1"/>
  <c r="F284" i="13"/>
  <c r="I284" i="13" s="1"/>
  <c r="E284" i="13"/>
  <c r="H284" i="13" s="1"/>
  <c r="I283" i="13"/>
  <c r="F283" i="13"/>
  <c r="E283" i="13"/>
  <c r="H283" i="13" s="1"/>
  <c r="F282" i="13"/>
  <c r="I282" i="13" s="1"/>
  <c r="E282" i="13"/>
  <c r="H282" i="13" s="1"/>
  <c r="I281" i="13"/>
  <c r="F281" i="13"/>
  <c r="E281" i="13"/>
  <c r="H281" i="13" s="1"/>
  <c r="F280" i="13"/>
  <c r="I280" i="13" s="1"/>
  <c r="E280" i="13"/>
  <c r="H280" i="13" s="1"/>
  <c r="F279" i="13"/>
  <c r="I279" i="13" s="1"/>
  <c r="E279" i="13"/>
  <c r="H279" i="13" s="1"/>
  <c r="F278" i="13"/>
  <c r="I278" i="13" s="1"/>
  <c r="E278" i="13"/>
  <c r="H278" i="13" s="1"/>
  <c r="F277" i="13"/>
  <c r="I277" i="13" s="1"/>
  <c r="E277" i="13"/>
  <c r="H277" i="13" s="1"/>
  <c r="F276" i="13"/>
  <c r="I276" i="13" s="1"/>
  <c r="E276" i="13"/>
  <c r="H276" i="13" s="1"/>
  <c r="I275" i="13"/>
  <c r="F275" i="13"/>
  <c r="E275" i="13"/>
  <c r="H275" i="13" s="1"/>
  <c r="F274" i="13"/>
  <c r="I274" i="13" s="1"/>
  <c r="E274" i="13"/>
  <c r="H274" i="13" s="1"/>
  <c r="I273" i="13"/>
  <c r="F273" i="13"/>
  <c r="E273" i="13"/>
  <c r="H273" i="13" s="1"/>
  <c r="F272" i="13"/>
  <c r="I272" i="13" s="1"/>
  <c r="E272" i="13"/>
  <c r="H272" i="13" s="1"/>
  <c r="F271" i="13"/>
  <c r="I271" i="13" s="1"/>
  <c r="E271" i="13"/>
  <c r="H271" i="13" s="1"/>
  <c r="F270" i="13"/>
  <c r="I270" i="13" s="1"/>
  <c r="E270" i="13"/>
  <c r="H270" i="13" s="1"/>
  <c r="F269" i="13"/>
  <c r="I269" i="13" s="1"/>
  <c r="E269" i="13"/>
  <c r="H269" i="13" s="1"/>
  <c r="F268" i="13"/>
  <c r="I268" i="13" s="1"/>
  <c r="E268" i="13"/>
  <c r="H268" i="13" s="1"/>
  <c r="F267" i="13"/>
  <c r="I267" i="13" s="1"/>
  <c r="E267" i="13"/>
  <c r="H267" i="13" s="1"/>
  <c r="F266" i="13"/>
  <c r="I266" i="13" s="1"/>
  <c r="E266" i="13"/>
  <c r="H266" i="13" s="1"/>
  <c r="I265" i="13"/>
  <c r="F265" i="13"/>
  <c r="E265" i="13"/>
  <c r="H265" i="13" s="1"/>
  <c r="F264" i="13"/>
  <c r="I264" i="13" s="1"/>
  <c r="E264" i="13"/>
  <c r="H264" i="13" s="1"/>
  <c r="I263" i="13"/>
  <c r="F263" i="13"/>
  <c r="E263" i="13"/>
  <c r="H263" i="13" s="1"/>
  <c r="F262" i="13"/>
  <c r="I262" i="13" s="1"/>
  <c r="E262" i="13"/>
  <c r="H262" i="13" s="1"/>
  <c r="F261" i="13"/>
  <c r="I261" i="13" s="1"/>
  <c r="E261" i="13"/>
  <c r="H261" i="13" s="1"/>
  <c r="F260" i="13"/>
  <c r="I260" i="13" s="1"/>
  <c r="E260" i="13"/>
  <c r="H260" i="13" s="1"/>
  <c r="I259" i="13"/>
  <c r="F259" i="13"/>
  <c r="E259" i="13"/>
  <c r="H259" i="13" s="1"/>
  <c r="F258" i="13"/>
  <c r="I258" i="13" s="1"/>
  <c r="E258" i="13"/>
  <c r="H258" i="13" s="1"/>
  <c r="I257" i="13"/>
  <c r="F257" i="13"/>
  <c r="E257" i="13"/>
  <c r="H257" i="13" s="1"/>
  <c r="F256" i="13"/>
  <c r="I256" i="13" s="1"/>
  <c r="E256" i="13"/>
  <c r="H256" i="13" s="1"/>
  <c r="I255" i="13"/>
  <c r="F255" i="13"/>
  <c r="E255" i="13"/>
  <c r="H255" i="13" s="1"/>
  <c r="F254" i="13"/>
  <c r="I254" i="13" s="1"/>
  <c r="E254" i="13"/>
  <c r="H254" i="13" s="1"/>
  <c r="F253" i="13"/>
  <c r="I253" i="13" s="1"/>
  <c r="E253" i="13"/>
  <c r="H253" i="13" s="1"/>
  <c r="F252" i="13"/>
  <c r="I252" i="13" s="1"/>
  <c r="E252" i="13"/>
  <c r="H252" i="13" s="1"/>
  <c r="I251" i="13"/>
  <c r="F251" i="13"/>
  <c r="E251" i="13"/>
  <c r="H251" i="13" s="1"/>
  <c r="F250" i="13"/>
  <c r="I250" i="13" s="1"/>
  <c r="E250" i="13"/>
  <c r="H250" i="13" s="1"/>
  <c r="I249" i="13"/>
  <c r="F249" i="13"/>
  <c r="E249" i="13"/>
  <c r="H249" i="13" s="1"/>
  <c r="F248" i="13"/>
  <c r="I248" i="13" s="1"/>
  <c r="E248" i="13"/>
  <c r="H248" i="13" s="1"/>
  <c r="F247" i="13"/>
  <c r="I247" i="13" s="1"/>
  <c r="E247" i="13"/>
  <c r="H247" i="13" s="1"/>
  <c r="I246" i="13"/>
  <c r="F246" i="13"/>
  <c r="E246" i="13"/>
  <c r="H246" i="13" s="1"/>
  <c r="F245" i="13"/>
  <c r="I245" i="13" s="1"/>
  <c r="E245" i="13"/>
  <c r="H245" i="13" s="1"/>
  <c r="I244" i="13"/>
  <c r="F244" i="13"/>
  <c r="E244" i="13"/>
  <c r="H244" i="13" s="1"/>
  <c r="F243" i="13"/>
  <c r="I243" i="13" s="1"/>
  <c r="E243" i="13"/>
  <c r="H243" i="13" s="1"/>
  <c r="I242" i="13"/>
  <c r="F242" i="13"/>
  <c r="E242" i="13"/>
  <c r="H242" i="13" s="1"/>
  <c r="F241" i="13"/>
  <c r="I241" i="13" s="1"/>
  <c r="E241" i="13"/>
  <c r="H241" i="13" s="1"/>
  <c r="F240" i="13"/>
  <c r="I240" i="13" s="1"/>
  <c r="E240" i="13"/>
  <c r="H240" i="13" s="1"/>
  <c r="F239" i="13"/>
  <c r="I239" i="13" s="1"/>
  <c r="E239" i="13"/>
  <c r="H239" i="13" s="1"/>
  <c r="I238" i="13"/>
  <c r="F238" i="13"/>
  <c r="E238" i="13"/>
  <c r="H238" i="13" s="1"/>
  <c r="F237" i="13"/>
  <c r="I237" i="13" s="1"/>
  <c r="E237" i="13"/>
  <c r="H237" i="13" s="1"/>
  <c r="I236" i="13"/>
  <c r="F236" i="13"/>
  <c r="E236" i="13"/>
  <c r="H236" i="13" s="1"/>
  <c r="F235" i="13"/>
  <c r="I235" i="13" s="1"/>
  <c r="E235" i="13"/>
  <c r="H235" i="13" s="1"/>
  <c r="I234" i="13"/>
  <c r="F234" i="13"/>
  <c r="E234" i="13"/>
  <c r="H234" i="13" s="1"/>
  <c r="F233" i="13"/>
  <c r="I233" i="13" s="1"/>
  <c r="E233" i="13"/>
  <c r="H233" i="13" s="1"/>
  <c r="F232" i="13"/>
  <c r="I232" i="13" s="1"/>
  <c r="E232" i="13"/>
  <c r="H232" i="13" s="1"/>
  <c r="F231" i="13"/>
  <c r="I231" i="13" s="1"/>
  <c r="E231" i="13"/>
  <c r="H231" i="13" s="1"/>
  <c r="F230" i="13"/>
  <c r="I230" i="13" s="1"/>
  <c r="E230" i="13"/>
  <c r="H230" i="13" s="1"/>
  <c r="F229" i="13"/>
  <c r="I229" i="13" s="1"/>
  <c r="E229" i="13"/>
  <c r="H229" i="13" s="1"/>
  <c r="I228" i="13"/>
  <c r="F228" i="13"/>
  <c r="E228" i="13"/>
  <c r="H228" i="13" s="1"/>
  <c r="F227" i="13"/>
  <c r="I227" i="13" s="1"/>
  <c r="E227" i="13"/>
  <c r="H227" i="13" s="1"/>
  <c r="I226" i="13"/>
  <c r="F226" i="13"/>
  <c r="E226" i="13"/>
  <c r="H226" i="13" s="1"/>
  <c r="F225" i="13"/>
  <c r="I225" i="13" s="1"/>
  <c r="E225" i="13"/>
  <c r="H225" i="13" s="1"/>
  <c r="F224" i="13"/>
  <c r="I224" i="13" s="1"/>
  <c r="E224" i="13"/>
  <c r="H224" i="13" s="1"/>
  <c r="F223" i="13"/>
  <c r="I223" i="13" s="1"/>
  <c r="E223" i="13"/>
  <c r="H223" i="13" s="1"/>
  <c r="I222" i="13"/>
  <c r="F222" i="13"/>
  <c r="E222" i="13"/>
  <c r="H222" i="13" s="1"/>
  <c r="F221" i="13"/>
  <c r="I221" i="13" s="1"/>
  <c r="E221" i="13"/>
  <c r="H221" i="13" s="1"/>
  <c r="I220" i="13"/>
  <c r="F220" i="13"/>
  <c r="E220" i="13"/>
  <c r="H220" i="13" s="1"/>
  <c r="F219" i="13"/>
  <c r="I219" i="13" s="1"/>
  <c r="E219" i="13"/>
  <c r="H219" i="13" s="1"/>
  <c r="I218" i="13"/>
  <c r="F218" i="13"/>
  <c r="E218" i="13"/>
  <c r="H218" i="13" s="1"/>
  <c r="F217" i="13"/>
  <c r="I217" i="13" s="1"/>
  <c r="E217" i="13"/>
  <c r="H217" i="13" s="1"/>
  <c r="F216" i="13"/>
  <c r="I216" i="13" s="1"/>
  <c r="E216" i="13"/>
  <c r="H216" i="13" s="1"/>
  <c r="F215" i="13"/>
  <c r="I215" i="13" s="1"/>
  <c r="E215" i="13"/>
  <c r="H215" i="13" s="1"/>
  <c r="I214" i="13"/>
  <c r="F214" i="13"/>
  <c r="E214" i="13"/>
  <c r="H214" i="13" s="1"/>
  <c r="F213" i="13"/>
  <c r="I213" i="13" s="1"/>
  <c r="E213" i="13"/>
  <c r="H213" i="13" s="1"/>
  <c r="I212" i="13"/>
  <c r="F212" i="13"/>
  <c r="E212" i="13"/>
  <c r="H212" i="13" s="1"/>
  <c r="F211" i="13"/>
  <c r="I211" i="13" s="1"/>
  <c r="E211" i="13"/>
  <c r="H211" i="13" s="1"/>
  <c r="I210" i="13"/>
  <c r="F210" i="13"/>
  <c r="E210" i="13"/>
  <c r="H210" i="13" s="1"/>
  <c r="F209" i="13"/>
  <c r="I209" i="13" s="1"/>
  <c r="E209" i="13"/>
  <c r="H209" i="13" s="1"/>
  <c r="F208" i="13"/>
  <c r="I208" i="13" s="1"/>
  <c r="E208" i="13"/>
  <c r="H208" i="13" s="1"/>
  <c r="F207" i="13"/>
  <c r="I207" i="13" s="1"/>
  <c r="E207" i="13"/>
  <c r="H207" i="13" s="1"/>
  <c r="F206" i="13"/>
  <c r="I206" i="13" s="1"/>
  <c r="E206" i="13"/>
  <c r="H206" i="13" s="1"/>
  <c r="F205" i="13"/>
  <c r="I205" i="13" s="1"/>
  <c r="E205" i="13"/>
  <c r="H205" i="13" s="1"/>
  <c r="F204" i="13"/>
  <c r="I204" i="13" s="1"/>
  <c r="E204" i="13"/>
  <c r="H204" i="13" s="1"/>
  <c r="F203" i="13"/>
  <c r="I203" i="13" s="1"/>
  <c r="E203" i="13"/>
  <c r="H203" i="13" s="1"/>
  <c r="F202" i="13"/>
  <c r="I202" i="13" s="1"/>
  <c r="E202" i="13"/>
  <c r="H202" i="13" s="1"/>
  <c r="F201" i="13"/>
  <c r="I201" i="13" s="1"/>
  <c r="E201" i="13"/>
  <c r="H201" i="13" s="1"/>
  <c r="F200" i="13"/>
  <c r="I200" i="13" s="1"/>
  <c r="E200" i="13"/>
  <c r="H200" i="13" s="1"/>
  <c r="F199" i="13"/>
  <c r="I199" i="13" s="1"/>
  <c r="E199" i="13"/>
  <c r="H199" i="13" s="1"/>
  <c r="I198" i="13"/>
  <c r="F198" i="13"/>
  <c r="E198" i="13"/>
  <c r="H198" i="13" s="1"/>
  <c r="F197" i="13"/>
  <c r="I197" i="13" s="1"/>
  <c r="E197" i="13"/>
  <c r="H197" i="13" s="1"/>
  <c r="F196" i="13"/>
  <c r="I196" i="13" s="1"/>
  <c r="E196" i="13"/>
  <c r="H196" i="13" s="1"/>
  <c r="F195" i="13"/>
  <c r="I195" i="13" s="1"/>
  <c r="E195" i="13"/>
  <c r="H195" i="13" s="1"/>
  <c r="I194" i="13"/>
  <c r="F194" i="13"/>
  <c r="E194" i="13"/>
  <c r="H194" i="13" s="1"/>
  <c r="F193" i="13"/>
  <c r="I193" i="13" s="1"/>
  <c r="E193" i="13"/>
  <c r="H193" i="13" s="1"/>
  <c r="F192" i="13"/>
  <c r="I192" i="13" s="1"/>
  <c r="E192" i="13"/>
  <c r="H192" i="13" s="1"/>
  <c r="F191" i="13"/>
  <c r="I191" i="13" s="1"/>
  <c r="E191" i="13"/>
  <c r="H191" i="13" s="1"/>
  <c r="F190" i="13"/>
  <c r="I190" i="13" s="1"/>
  <c r="E190" i="13"/>
  <c r="H190" i="13" s="1"/>
  <c r="I189" i="13"/>
  <c r="F189" i="13"/>
  <c r="E189" i="13"/>
  <c r="H189" i="13" s="1"/>
  <c r="F188" i="13"/>
  <c r="I188" i="13" s="1"/>
  <c r="E188" i="13"/>
  <c r="H188" i="13" s="1"/>
  <c r="H187" i="13"/>
  <c r="F187" i="13"/>
  <c r="I187" i="13" s="1"/>
  <c r="E187" i="13"/>
  <c r="H186" i="13"/>
  <c r="F186" i="13"/>
  <c r="I186" i="13" s="1"/>
  <c r="E186" i="13"/>
  <c r="H185" i="13"/>
  <c r="F185" i="13"/>
  <c r="I185" i="13" s="1"/>
  <c r="E185" i="13"/>
  <c r="H184" i="13"/>
  <c r="F184" i="13"/>
  <c r="I184" i="13" s="1"/>
  <c r="E184" i="13"/>
  <c r="H183" i="13"/>
  <c r="F183" i="13"/>
  <c r="I183" i="13" s="1"/>
  <c r="E183" i="13"/>
  <c r="H182" i="13"/>
  <c r="F182" i="13"/>
  <c r="I182" i="13" s="1"/>
  <c r="E182" i="13"/>
  <c r="H181" i="13"/>
  <c r="F181" i="13"/>
  <c r="I181" i="13" s="1"/>
  <c r="E181" i="13"/>
  <c r="H180" i="13"/>
  <c r="F180" i="13"/>
  <c r="I180" i="13" s="1"/>
  <c r="E180" i="13"/>
  <c r="H179" i="13"/>
  <c r="F179" i="13"/>
  <c r="I179" i="13" s="1"/>
  <c r="E179" i="13"/>
  <c r="H178" i="13"/>
  <c r="F178" i="13"/>
  <c r="I178" i="13" s="1"/>
  <c r="E178" i="13"/>
  <c r="H177" i="13"/>
  <c r="F177" i="13"/>
  <c r="I177" i="13" s="1"/>
  <c r="E177" i="13"/>
  <c r="H176" i="13"/>
  <c r="F176" i="13"/>
  <c r="I176" i="13" s="1"/>
  <c r="E176" i="13"/>
  <c r="H175" i="13"/>
  <c r="F175" i="13"/>
  <c r="I175" i="13" s="1"/>
  <c r="E175" i="13"/>
  <c r="H174" i="13"/>
  <c r="F174" i="13"/>
  <c r="I174" i="13" s="1"/>
  <c r="E174" i="13"/>
  <c r="H173" i="13"/>
  <c r="F173" i="13"/>
  <c r="I173" i="13" s="1"/>
  <c r="E173" i="13"/>
  <c r="H172" i="13"/>
  <c r="F172" i="13"/>
  <c r="I172" i="13" s="1"/>
  <c r="E172" i="13"/>
  <c r="H171" i="13"/>
  <c r="F171" i="13"/>
  <c r="I171" i="13" s="1"/>
  <c r="E171" i="13"/>
  <c r="H170" i="13"/>
  <c r="F170" i="13"/>
  <c r="I170" i="13" s="1"/>
  <c r="E170" i="13"/>
  <c r="H169" i="13"/>
  <c r="F169" i="13"/>
  <c r="I169" i="13" s="1"/>
  <c r="E169" i="13"/>
  <c r="H168" i="13"/>
  <c r="F168" i="13"/>
  <c r="I168" i="13" s="1"/>
  <c r="E168" i="13"/>
  <c r="H167" i="13"/>
  <c r="F167" i="13"/>
  <c r="I167" i="13" s="1"/>
  <c r="E167" i="13"/>
  <c r="H166" i="13"/>
  <c r="F166" i="13"/>
  <c r="I166" i="13" s="1"/>
  <c r="E166" i="13"/>
  <c r="H165" i="13"/>
  <c r="F165" i="13"/>
  <c r="I165" i="13" s="1"/>
  <c r="E165" i="13"/>
  <c r="H164" i="13"/>
  <c r="F164" i="13"/>
  <c r="I164" i="13" s="1"/>
  <c r="E164" i="13"/>
  <c r="H163" i="13"/>
  <c r="F163" i="13"/>
  <c r="I163" i="13" s="1"/>
  <c r="E163" i="13"/>
  <c r="H162" i="13"/>
  <c r="F162" i="13"/>
  <c r="I162" i="13" s="1"/>
  <c r="E162" i="13"/>
  <c r="H161" i="13"/>
  <c r="F161" i="13"/>
  <c r="I161" i="13" s="1"/>
  <c r="E161" i="13"/>
  <c r="H160" i="13"/>
  <c r="F160" i="13"/>
  <c r="I160" i="13" s="1"/>
  <c r="E160" i="13"/>
  <c r="H159" i="13"/>
  <c r="F159" i="13"/>
  <c r="I159" i="13" s="1"/>
  <c r="E159" i="13"/>
  <c r="H158" i="13"/>
  <c r="F158" i="13"/>
  <c r="I158" i="13" s="1"/>
  <c r="E158" i="13"/>
  <c r="H157" i="13"/>
  <c r="F157" i="13"/>
  <c r="I157" i="13" s="1"/>
  <c r="E157" i="13"/>
  <c r="H156" i="13"/>
  <c r="F156" i="13"/>
  <c r="I156" i="13" s="1"/>
  <c r="E156" i="13"/>
  <c r="H155" i="13"/>
  <c r="F155" i="13"/>
  <c r="I155" i="13" s="1"/>
  <c r="E155" i="13"/>
  <c r="H154" i="13"/>
  <c r="F154" i="13"/>
  <c r="I154" i="13" s="1"/>
  <c r="E154" i="13"/>
  <c r="H153" i="13"/>
  <c r="F153" i="13"/>
  <c r="I153" i="13" s="1"/>
  <c r="E153" i="13"/>
  <c r="H152" i="13"/>
  <c r="F152" i="13"/>
  <c r="I152" i="13" s="1"/>
  <c r="E152" i="13"/>
  <c r="H151" i="13"/>
  <c r="F151" i="13"/>
  <c r="I151" i="13" s="1"/>
  <c r="E151" i="13"/>
  <c r="H150" i="13"/>
  <c r="F150" i="13"/>
  <c r="I150" i="13" s="1"/>
  <c r="E150" i="13"/>
  <c r="H149" i="13"/>
  <c r="F149" i="13"/>
  <c r="I149" i="13" s="1"/>
  <c r="E149" i="13"/>
  <c r="H148" i="13"/>
  <c r="F148" i="13"/>
  <c r="I148" i="13" s="1"/>
  <c r="E148" i="13"/>
  <c r="H147" i="13"/>
  <c r="F147" i="13"/>
  <c r="I147" i="13" s="1"/>
  <c r="E147" i="13"/>
  <c r="H146" i="13"/>
  <c r="F146" i="13"/>
  <c r="I146" i="13" s="1"/>
  <c r="E146" i="13"/>
  <c r="H145" i="13"/>
  <c r="F145" i="13"/>
  <c r="I145" i="13" s="1"/>
  <c r="E145" i="13"/>
  <c r="H144" i="13"/>
  <c r="F144" i="13"/>
  <c r="I144" i="13" s="1"/>
  <c r="E144" i="13"/>
  <c r="H143" i="13"/>
  <c r="F143" i="13"/>
  <c r="I143" i="13" s="1"/>
  <c r="E143" i="13"/>
  <c r="H142" i="13"/>
  <c r="F142" i="13"/>
  <c r="I142" i="13" s="1"/>
  <c r="E142" i="13"/>
  <c r="H141" i="13"/>
  <c r="F141" i="13"/>
  <c r="I141" i="13" s="1"/>
  <c r="E141" i="13"/>
  <c r="H140" i="13"/>
  <c r="F140" i="13"/>
  <c r="I140" i="13" s="1"/>
  <c r="E140" i="13"/>
  <c r="H139" i="13"/>
  <c r="F139" i="13"/>
  <c r="I139" i="13" s="1"/>
  <c r="E139" i="13"/>
  <c r="H138" i="13"/>
  <c r="F138" i="13"/>
  <c r="I138" i="13" s="1"/>
  <c r="E138" i="13"/>
  <c r="H137" i="13"/>
  <c r="F137" i="13"/>
  <c r="I137" i="13" s="1"/>
  <c r="E137" i="13"/>
  <c r="H136" i="13"/>
  <c r="F136" i="13"/>
  <c r="I136" i="13" s="1"/>
  <c r="E136" i="13"/>
  <c r="H135" i="13"/>
  <c r="F135" i="13"/>
  <c r="I135" i="13" s="1"/>
  <c r="E135" i="13"/>
  <c r="H134" i="13"/>
  <c r="F134" i="13"/>
  <c r="I134" i="13" s="1"/>
  <c r="E134" i="13"/>
  <c r="H133" i="13"/>
  <c r="F133" i="13"/>
  <c r="I133" i="13" s="1"/>
  <c r="E133" i="13"/>
  <c r="H132" i="13"/>
  <c r="F132" i="13"/>
  <c r="I132" i="13" s="1"/>
  <c r="E132" i="13"/>
  <c r="H131" i="13"/>
  <c r="F131" i="13"/>
  <c r="I131" i="13" s="1"/>
  <c r="E131" i="13"/>
  <c r="H130" i="13"/>
  <c r="F130" i="13"/>
  <c r="I130" i="13" s="1"/>
  <c r="E130" i="13"/>
  <c r="H129" i="13"/>
  <c r="F129" i="13"/>
  <c r="I129" i="13" s="1"/>
  <c r="E129" i="13"/>
  <c r="H128" i="13"/>
  <c r="F128" i="13"/>
  <c r="I128" i="13" s="1"/>
  <c r="E128" i="13"/>
  <c r="H127" i="13"/>
  <c r="F127" i="13"/>
  <c r="I127" i="13" s="1"/>
  <c r="E127" i="13"/>
  <c r="H126" i="13"/>
  <c r="F126" i="13"/>
  <c r="I126" i="13" s="1"/>
  <c r="E126" i="13"/>
  <c r="H125" i="13"/>
  <c r="F125" i="13"/>
  <c r="I125" i="13" s="1"/>
  <c r="E125" i="13"/>
  <c r="H124" i="13"/>
  <c r="F124" i="13"/>
  <c r="I124" i="13" s="1"/>
  <c r="E124" i="13"/>
  <c r="H123" i="13"/>
  <c r="F123" i="13"/>
  <c r="I123" i="13" s="1"/>
  <c r="E123" i="13"/>
  <c r="H122" i="13"/>
  <c r="F122" i="13"/>
  <c r="I122" i="13" s="1"/>
  <c r="E122" i="13"/>
  <c r="H121" i="13"/>
  <c r="F121" i="13"/>
  <c r="I121" i="13" s="1"/>
  <c r="E121" i="13"/>
  <c r="H120" i="13"/>
  <c r="F120" i="13"/>
  <c r="I120" i="13" s="1"/>
  <c r="E120" i="13"/>
  <c r="H119" i="13"/>
  <c r="F119" i="13"/>
  <c r="I119" i="13" s="1"/>
  <c r="E119" i="13"/>
  <c r="H118" i="13"/>
  <c r="F118" i="13"/>
  <c r="I118" i="13" s="1"/>
  <c r="E118" i="13"/>
  <c r="H117" i="13"/>
  <c r="F117" i="13"/>
  <c r="I117" i="13" s="1"/>
  <c r="E117" i="13"/>
  <c r="H116" i="13"/>
  <c r="F116" i="13"/>
  <c r="I116" i="13" s="1"/>
  <c r="E116" i="13"/>
  <c r="H115" i="13"/>
  <c r="F115" i="13"/>
  <c r="I115" i="13" s="1"/>
  <c r="E115" i="13"/>
  <c r="H114" i="13"/>
  <c r="F114" i="13"/>
  <c r="I114" i="13" s="1"/>
  <c r="E114" i="13"/>
  <c r="H113" i="13"/>
  <c r="F113" i="13"/>
  <c r="I113" i="13" s="1"/>
  <c r="E113" i="13"/>
  <c r="H112" i="13"/>
  <c r="F112" i="13"/>
  <c r="I112" i="13" s="1"/>
  <c r="E112" i="13"/>
  <c r="H111" i="13"/>
  <c r="F111" i="13"/>
  <c r="I111" i="13" s="1"/>
  <c r="E111" i="13"/>
  <c r="H110" i="13"/>
  <c r="F110" i="13"/>
  <c r="I110" i="13" s="1"/>
  <c r="E110" i="13"/>
  <c r="H109" i="13"/>
  <c r="F109" i="13"/>
  <c r="I109" i="13" s="1"/>
  <c r="E109" i="13"/>
  <c r="H108" i="13"/>
  <c r="F108" i="13"/>
  <c r="I108" i="13" s="1"/>
  <c r="E108" i="13"/>
  <c r="H107" i="13"/>
  <c r="F107" i="13"/>
  <c r="I107" i="13" s="1"/>
  <c r="E107" i="13"/>
  <c r="H106" i="13"/>
  <c r="F106" i="13"/>
  <c r="I106" i="13" s="1"/>
  <c r="E106" i="13"/>
  <c r="H105" i="13"/>
  <c r="F105" i="13"/>
  <c r="I105" i="13" s="1"/>
  <c r="E105" i="13"/>
  <c r="H104" i="13"/>
  <c r="F104" i="13"/>
  <c r="I104" i="13" s="1"/>
  <c r="E104" i="13"/>
  <c r="H103" i="13"/>
  <c r="F103" i="13"/>
  <c r="I103" i="13" s="1"/>
  <c r="E103" i="13"/>
  <c r="H102" i="13"/>
  <c r="F102" i="13"/>
  <c r="I102" i="13" s="1"/>
  <c r="E102" i="13"/>
  <c r="H101" i="13"/>
  <c r="F101" i="13"/>
  <c r="I101" i="13" s="1"/>
  <c r="E101" i="13"/>
  <c r="H100" i="13"/>
  <c r="F100" i="13"/>
  <c r="I100" i="13" s="1"/>
  <c r="E100" i="13"/>
  <c r="H99" i="13"/>
  <c r="F99" i="13"/>
  <c r="I99" i="13" s="1"/>
  <c r="E99" i="13"/>
  <c r="H98" i="13"/>
  <c r="F98" i="13"/>
  <c r="I98" i="13" s="1"/>
  <c r="E98" i="13"/>
  <c r="H97" i="13"/>
  <c r="F97" i="13"/>
  <c r="I97" i="13" s="1"/>
  <c r="E97" i="13"/>
  <c r="H96" i="13"/>
  <c r="F96" i="13"/>
  <c r="I96" i="13" s="1"/>
  <c r="E96" i="13"/>
  <c r="H95" i="13"/>
  <c r="F95" i="13"/>
  <c r="I95" i="13" s="1"/>
  <c r="E95" i="13"/>
  <c r="F94" i="13"/>
  <c r="I94" i="13" s="1"/>
  <c r="E94" i="13"/>
  <c r="H94" i="13" s="1"/>
  <c r="F93" i="13"/>
  <c r="I93" i="13" s="1"/>
  <c r="E93" i="13"/>
  <c r="H93" i="13" s="1"/>
  <c r="H92" i="13"/>
  <c r="F92" i="13"/>
  <c r="I92" i="13" s="1"/>
  <c r="E92" i="13"/>
  <c r="H91" i="13"/>
  <c r="F91" i="13"/>
  <c r="I91" i="13" s="1"/>
  <c r="E91" i="13"/>
  <c r="F90" i="13"/>
  <c r="I90" i="13" s="1"/>
  <c r="E90" i="13"/>
  <c r="H90" i="13" s="1"/>
  <c r="F89" i="13"/>
  <c r="I89" i="13" s="1"/>
  <c r="E89" i="13"/>
  <c r="H89" i="13" s="1"/>
  <c r="H88" i="13"/>
  <c r="F88" i="13"/>
  <c r="I88" i="13" s="1"/>
  <c r="E88" i="13"/>
  <c r="I87" i="13"/>
  <c r="H87" i="13"/>
  <c r="F87" i="13"/>
  <c r="E87" i="13"/>
  <c r="H86" i="13"/>
  <c r="F86" i="13"/>
  <c r="I86" i="13" s="1"/>
  <c r="E86" i="13"/>
  <c r="F85" i="13"/>
  <c r="I85" i="13" s="1"/>
  <c r="E85" i="13"/>
  <c r="H85" i="13" s="1"/>
  <c r="F84" i="13"/>
  <c r="I84" i="13" s="1"/>
  <c r="E84" i="13"/>
  <c r="H84" i="13" s="1"/>
  <c r="H83" i="13"/>
  <c r="F83" i="13"/>
  <c r="I83" i="13" s="1"/>
  <c r="E83" i="13"/>
  <c r="H82" i="13"/>
  <c r="F82" i="13"/>
  <c r="I82" i="13" s="1"/>
  <c r="E82" i="13"/>
  <c r="F81" i="13"/>
  <c r="I81" i="13" s="1"/>
  <c r="E81" i="13"/>
  <c r="H81" i="13" s="1"/>
  <c r="F80" i="13"/>
  <c r="I80" i="13" s="1"/>
  <c r="E80" i="13"/>
  <c r="H80" i="13" s="1"/>
  <c r="H79" i="13"/>
  <c r="F79" i="13"/>
  <c r="I79" i="13" s="1"/>
  <c r="E79" i="13"/>
  <c r="H78" i="13"/>
  <c r="F78" i="13"/>
  <c r="I78" i="13" s="1"/>
  <c r="E78" i="13"/>
  <c r="H77" i="13"/>
  <c r="F77" i="13"/>
  <c r="I77" i="13" s="1"/>
  <c r="E77" i="13"/>
  <c r="H76" i="13"/>
  <c r="F76" i="13"/>
  <c r="I76" i="13" s="1"/>
  <c r="E76" i="13"/>
  <c r="H75" i="13"/>
  <c r="F75" i="13"/>
  <c r="I75" i="13" s="1"/>
  <c r="E75" i="13"/>
  <c r="H74" i="13"/>
  <c r="F74" i="13"/>
  <c r="I74" i="13" s="1"/>
  <c r="E74" i="13"/>
  <c r="H73" i="13"/>
  <c r="F73" i="13"/>
  <c r="I73" i="13" s="1"/>
  <c r="E73" i="13"/>
  <c r="H72" i="13"/>
  <c r="F72" i="13"/>
  <c r="I72" i="13" s="1"/>
  <c r="E72" i="13"/>
  <c r="H71" i="13"/>
  <c r="F71" i="13"/>
  <c r="I71" i="13" s="1"/>
  <c r="E71" i="13"/>
  <c r="H70" i="13"/>
  <c r="F70" i="13"/>
  <c r="I70" i="13" s="1"/>
  <c r="E70" i="13"/>
  <c r="H69" i="13"/>
  <c r="F69" i="13"/>
  <c r="I69" i="13" s="1"/>
  <c r="E69" i="13"/>
  <c r="H68" i="13"/>
  <c r="F68" i="13"/>
  <c r="I68" i="13" s="1"/>
  <c r="E68" i="13"/>
  <c r="H67" i="13"/>
  <c r="F67" i="13"/>
  <c r="I67" i="13" s="1"/>
  <c r="E67" i="13"/>
  <c r="H66" i="13"/>
  <c r="F66" i="13"/>
  <c r="I66" i="13" s="1"/>
  <c r="E66" i="13"/>
  <c r="H65" i="13"/>
  <c r="F65" i="13"/>
  <c r="I65" i="13" s="1"/>
  <c r="E65" i="13"/>
  <c r="H64" i="13"/>
  <c r="F64" i="13"/>
  <c r="I64" i="13" s="1"/>
  <c r="E64" i="13"/>
  <c r="H63" i="13"/>
  <c r="F63" i="13"/>
  <c r="I63" i="13" s="1"/>
  <c r="E63" i="13"/>
  <c r="H62" i="13"/>
  <c r="F62" i="13"/>
  <c r="I62" i="13" s="1"/>
  <c r="E62" i="13"/>
  <c r="H61" i="13"/>
  <c r="F61" i="13"/>
  <c r="I61" i="13" s="1"/>
  <c r="E61" i="13"/>
  <c r="H60" i="13"/>
  <c r="F60" i="13"/>
  <c r="I60" i="13" s="1"/>
  <c r="E60" i="13"/>
  <c r="H59" i="13"/>
  <c r="F59" i="13"/>
  <c r="I59" i="13" s="1"/>
  <c r="E59" i="13"/>
  <c r="H58" i="13"/>
  <c r="F58" i="13"/>
  <c r="I58" i="13" s="1"/>
  <c r="E58" i="13"/>
  <c r="H57" i="13"/>
  <c r="F57" i="13"/>
  <c r="I57" i="13" s="1"/>
  <c r="E57" i="13"/>
  <c r="H56" i="13"/>
  <c r="F56" i="13"/>
  <c r="I56" i="13" s="1"/>
  <c r="E56" i="13"/>
  <c r="H55" i="13"/>
  <c r="F55" i="13"/>
  <c r="I55" i="13" s="1"/>
  <c r="E55" i="13"/>
  <c r="H54" i="13"/>
  <c r="F54" i="13"/>
  <c r="I54" i="13" s="1"/>
  <c r="E54" i="13"/>
  <c r="H53" i="13"/>
  <c r="F53" i="13"/>
  <c r="I53" i="13" s="1"/>
  <c r="E53" i="13"/>
  <c r="H52" i="13"/>
  <c r="F52" i="13"/>
  <c r="I52" i="13" s="1"/>
  <c r="E52" i="13"/>
  <c r="H51" i="13"/>
  <c r="F51" i="13"/>
  <c r="I51" i="13" s="1"/>
  <c r="E51" i="13"/>
  <c r="H50" i="13"/>
  <c r="F50" i="13"/>
  <c r="I50" i="13" s="1"/>
  <c r="E50" i="13"/>
  <c r="H49" i="13"/>
  <c r="F49" i="13"/>
  <c r="I49" i="13" s="1"/>
  <c r="E49" i="13"/>
  <c r="H48" i="13"/>
  <c r="F48" i="13"/>
  <c r="I48" i="13" s="1"/>
  <c r="E48" i="13"/>
  <c r="H47" i="13"/>
  <c r="F47" i="13"/>
  <c r="I47" i="13" s="1"/>
  <c r="E47" i="13"/>
  <c r="H46" i="13"/>
  <c r="F46" i="13"/>
  <c r="I46" i="13" s="1"/>
  <c r="E46" i="13"/>
  <c r="H45" i="13"/>
  <c r="F45" i="13"/>
  <c r="I45" i="13" s="1"/>
  <c r="E45" i="13"/>
  <c r="H44" i="13"/>
  <c r="F44" i="13"/>
  <c r="I44" i="13" s="1"/>
  <c r="E44" i="13"/>
  <c r="H43" i="13"/>
  <c r="F43" i="13"/>
  <c r="I43" i="13" s="1"/>
  <c r="E43" i="13"/>
  <c r="H42" i="13"/>
  <c r="F42" i="13"/>
  <c r="I42" i="13" s="1"/>
  <c r="E42" i="13"/>
  <c r="H41" i="13"/>
  <c r="F41" i="13"/>
  <c r="I41" i="13" s="1"/>
  <c r="E41" i="13"/>
  <c r="H40" i="13"/>
  <c r="F40" i="13"/>
  <c r="I40" i="13" s="1"/>
  <c r="E40" i="13"/>
  <c r="H39" i="13"/>
  <c r="F39" i="13"/>
  <c r="I39" i="13" s="1"/>
  <c r="E39" i="13"/>
  <c r="H38" i="13"/>
  <c r="F38" i="13"/>
  <c r="I38" i="13" s="1"/>
  <c r="E38" i="13"/>
  <c r="H37" i="13"/>
  <c r="F37" i="13"/>
  <c r="I37" i="13" s="1"/>
  <c r="E37" i="13"/>
  <c r="H36" i="13"/>
  <c r="F36" i="13"/>
  <c r="I36" i="13" s="1"/>
  <c r="E36" i="13"/>
  <c r="H35" i="13"/>
  <c r="F35" i="13"/>
  <c r="I35" i="13" s="1"/>
  <c r="E35" i="13"/>
  <c r="H34" i="13"/>
  <c r="F34" i="13"/>
  <c r="I34" i="13" s="1"/>
  <c r="E34" i="13"/>
  <c r="H33" i="13"/>
  <c r="F33" i="13"/>
  <c r="I33" i="13" s="1"/>
  <c r="E33" i="13"/>
  <c r="H32" i="13"/>
  <c r="F32" i="13"/>
  <c r="I32" i="13" s="1"/>
  <c r="E32" i="13"/>
  <c r="H31" i="13"/>
  <c r="F31" i="13"/>
  <c r="I31" i="13" s="1"/>
  <c r="E31" i="13"/>
  <c r="H30" i="13"/>
  <c r="F30" i="13"/>
  <c r="I30" i="13" s="1"/>
  <c r="E30" i="13"/>
  <c r="H29" i="13"/>
  <c r="F29" i="13"/>
  <c r="I29" i="13" s="1"/>
  <c r="E29" i="13"/>
  <c r="H28" i="13"/>
  <c r="F28" i="13"/>
  <c r="I28" i="13" s="1"/>
  <c r="E28" i="13"/>
  <c r="H27" i="13"/>
  <c r="F27" i="13"/>
  <c r="I27" i="13" s="1"/>
  <c r="E27" i="13"/>
  <c r="H26" i="13"/>
  <c r="F26" i="13"/>
  <c r="I26" i="13" s="1"/>
  <c r="E26" i="13"/>
  <c r="H25" i="13"/>
  <c r="F25" i="13"/>
  <c r="I25" i="13" s="1"/>
  <c r="E25" i="13"/>
  <c r="H24" i="13"/>
  <c r="F24" i="13"/>
  <c r="I24" i="13" s="1"/>
  <c r="E24" i="13"/>
  <c r="H23" i="13"/>
  <c r="F23" i="13"/>
  <c r="I23" i="13" s="1"/>
  <c r="E23" i="13"/>
  <c r="H22" i="13"/>
  <c r="F22" i="13"/>
  <c r="I22" i="13" s="1"/>
  <c r="E22" i="13"/>
  <c r="H21" i="13"/>
  <c r="F21" i="13"/>
  <c r="I21" i="13" s="1"/>
  <c r="E21" i="13"/>
  <c r="H20" i="13"/>
  <c r="F20" i="13"/>
  <c r="I20" i="13" s="1"/>
  <c r="E20" i="13"/>
  <c r="H19" i="13"/>
  <c r="F19" i="13"/>
  <c r="I19" i="13" s="1"/>
  <c r="E19" i="13"/>
  <c r="H18" i="13"/>
  <c r="F18" i="13"/>
  <c r="I18" i="13" s="1"/>
  <c r="E18" i="13"/>
  <c r="H17" i="13"/>
  <c r="F17" i="13"/>
  <c r="I17" i="13" s="1"/>
  <c r="E17" i="13"/>
  <c r="H16" i="13"/>
  <c r="F16" i="13"/>
  <c r="I16" i="13" s="1"/>
  <c r="E16" i="13"/>
  <c r="H15" i="13"/>
  <c r="F15" i="13"/>
  <c r="I15" i="13" s="1"/>
  <c r="E15" i="13"/>
  <c r="H14" i="13"/>
  <c r="F14" i="13"/>
  <c r="I14" i="13" s="1"/>
  <c r="E14" i="13"/>
  <c r="H13" i="13"/>
  <c r="F13" i="13"/>
  <c r="I13" i="13" s="1"/>
  <c r="E13" i="13"/>
  <c r="B11" i="13"/>
  <c r="I363" i="12"/>
  <c r="H363" i="12"/>
  <c r="F363" i="12"/>
  <c r="E363" i="12"/>
  <c r="I362" i="12"/>
  <c r="H362" i="12"/>
  <c r="F362" i="12"/>
  <c r="E362" i="12"/>
  <c r="F361" i="12"/>
  <c r="I361" i="12" s="1"/>
  <c r="E361" i="12"/>
  <c r="H361" i="12" s="1"/>
  <c r="F360" i="12"/>
  <c r="I360" i="12" s="1"/>
  <c r="E360" i="12"/>
  <c r="H360" i="12" s="1"/>
  <c r="I359" i="12"/>
  <c r="F359" i="12"/>
  <c r="E359" i="12"/>
  <c r="H359" i="12" s="1"/>
  <c r="I358" i="12"/>
  <c r="F358" i="12"/>
  <c r="E358" i="12"/>
  <c r="H358" i="12" s="1"/>
  <c r="I357" i="12"/>
  <c r="F357" i="12"/>
  <c r="E357" i="12"/>
  <c r="H357" i="12" s="1"/>
  <c r="F356" i="12"/>
  <c r="I356" i="12" s="1"/>
  <c r="E356" i="12"/>
  <c r="H356" i="12" s="1"/>
  <c r="I355" i="12"/>
  <c r="F355" i="12"/>
  <c r="E355" i="12"/>
  <c r="H355" i="12" s="1"/>
  <c r="I354" i="12"/>
  <c r="F354" i="12"/>
  <c r="E354" i="12"/>
  <c r="H354" i="12" s="1"/>
  <c r="F353" i="12"/>
  <c r="I353" i="12" s="1"/>
  <c r="E353" i="12"/>
  <c r="H353" i="12" s="1"/>
  <c r="F352" i="12"/>
  <c r="I352" i="12" s="1"/>
  <c r="E352" i="12"/>
  <c r="H352" i="12" s="1"/>
  <c r="I351" i="12"/>
  <c r="F351" i="12"/>
  <c r="E351" i="12"/>
  <c r="H351" i="12" s="1"/>
  <c r="F350" i="12"/>
  <c r="I350" i="12" s="1"/>
  <c r="E350" i="12"/>
  <c r="H350" i="12" s="1"/>
  <c r="F349" i="12"/>
  <c r="I349" i="12" s="1"/>
  <c r="E349" i="12"/>
  <c r="H349" i="12" s="1"/>
  <c r="F348" i="12"/>
  <c r="I348" i="12" s="1"/>
  <c r="E348" i="12"/>
  <c r="H348" i="12" s="1"/>
  <c r="I347" i="12"/>
  <c r="F347" i="12"/>
  <c r="E347" i="12"/>
  <c r="H347" i="12" s="1"/>
  <c r="F346" i="12"/>
  <c r="I346" i="12" s="1"/>
  <c r="E346" i="12"/>
  <c r="H346" i="12" s="1"/>
  <c r="I345" i="12"/>
  <c r="F345" i="12"/>
  <c r="E345" i="12"/>
  <c r="H345" i="12" s="1"/>
  <c r="F344" i="12"/>
  <c r="I344" i="12" s="1"/>
  <c r="E344" i="12"/>
  <c r="H344" i="12" s="1"/>
  <c r="I343" i="12"/>
  <c r="F343" i="12"/>
  <c r="E343" i="12"/>
  <c r="H343" i="12" s="1"/>
  <c r="I342" i="12"/>
  <c r="F342" i="12"/>
  <c r="E342" i="12"/>
  <c r="H342" i="12" s="1"/>
  <c r="I341" i="12"/>
  <c r="F341" i="12"/>
  <c r="E341" i="12"/>
  <c r="H341" i="12" s="1"/>
  <c r="F340" i="12"/>
  <c r="I340" i="12" s="1"/>
  <c r="E340" i="12"/>
  <c r="H340" i="12" s="1"/>
  <c r="I339" i="12"/>
  <c r="F339" i="12"/>
  <c r="E339" i="12"/>
  <c r="H339" i="12" s="1"/>
  <c r="I338" i="12"/>
  <c r="F338" i="12"/>
  <c r="E338" i="12"/>
  <c r="H338" i="12" s="1"/>
  <c r="I337" i="12"/>
  <c r="F337" i="12"/>
  <c r="E337" i="12"/>
  <c r="H337" i="12" s="1"/>
  <c r="F336" i="12"/>
  <c r="I336" i="12" s="1"/>
  <c r="E336" i="12"/>
  <c r="H336" i="12" s="1"/>
  <c r="I335" i="12"/>
  <c r="F335" i="12"/>
  <c r="E335" i="12"/>
  <c r="H335" i="12" s="1"/>
  <c r="I334" i="12"/>
  <c r="F334" i="12"/>
  <c r="E334" i="12"/>
  <c r="H334" i="12" s="1"/>
  <c r="F333" i="12"/>
  <c r="I333" i="12" s="1"/>
  <c r="E333" i="12"/>
  <c r="H333" i="12" s="1"/>
  <c r="F332" i="12"/>
  <c r="I332" i="12" s="1"/>
  <c r="E332" i="12"/>
  <c r="H332" i="12" s="1"/>
  <c r="I331" i="12"/>
  <c r="F331" i="12"/>
  <c r="E331" i="12"/>
  <c r="H331" i="12" s="1"/>
  <c r="F330" i="12"/>
  <c r="I330" i="12" s="1"/>
  <c r="E330" i="12"/>
  <c r="H330" i="12" s="1"/>
  <c r="I329" i="12"/>
  <c r="F329" i="12"/>
  <c r="E329" i="12"/>
  <c r="H329" i="12" s="1"/>
  <c r="F328" i="12"/>
  <c r="I328" i="12" s="1"/>
  <c r="E328" i="12"/>
  <c r="H328" i="12" s="1"/>
  <c r="F327" i="12"/>
  <c r="I327" i="12" s="1"/>
  <c r="E327" i="12"/>
  <c r="H327" i="12" s="1"/>
  <c r="I326" i="12"/>
  <c r="F326" i="12"/>
  <c r="E326" i="12"/>
  <c r="H326" i="12" s="1"/>
  <c r="I325" i="12"/>
  <c r="F325" i="12"/>
  <c r="E325" i="12"/>
  <c r="H325" i="12" s="1"/>
  <c r="F324" i="12"/>
  <c r="I324" i="12" s="1"/>
  <c r="E324" i="12"/>
  <c r="H324" i="12" s="1"/>
  <c r="F323" i="12"/>
  <c r="I323" i="12" s="1"/>
  <c r="E323" i="12"/>
  <c r="H323" i="12" s="1"/>
  <c r="I322" i="12"/>
  <c r="F322" i="12"/>
  <c r="E322" i="12"/>
  <c r="H322" i="12" s="1"/>
  <c r="I321" i="12"/>
  <c r="F321" i="12"/>
  <c r="E321" i="12"/>
  <c r="H321" i="12" s="1"/>
  <c r="I320" i="12"/>
  <c r="F320" i="12"/>
  <c r="E320" i="12"/>
  <c r="H320" i="12" s="1"/>
  <c r="F319" i="12"/>
  <c r="I319" i="12" s="1"/>
  <c r="E319" i="12"/>
  <c r="H319" i="12" s="1"/>
  <c r="I318" i="12"/>
  <c r="F318" i="12"/>
  <c r="E318" i="12"/>
  <c r="H318" i="12" s="1"/>
  <c r="I317" i="12"/>
  <c r="F317" i="12"/>
  <c r="E317" i="12"/>
  <c r="H317" i="12" s="1"/>
  <c r="F316" i="12"/>
  <c r="I316" i="12" s="1"/>
  <c r="E316" i="12"/>
  <c r="H316" i="12" s="1"/>
  <c r="F315" i="12"/>
  <c r="I315" i="12" s="1"/>
  <c r="E315" i="12"/>
  <c r="H315" i="12" s="1"/>
  <c r="I314" i="12"/>
  <c r="F314" i="12"/>
  <c r="E314" i="12"/>
  <c r="H314" i="12" s="1"/>
  <c r="I313" i="12"/>
  <c r="F313" i="12"/>
  <c r="E313" i="12"/>
  <c r="H313" i="12" s="1"/>
  <c r="F312" i="12"/>
  <c r="I312" i="12" s="1"/>
  <c r="E312" i="12"/>
  <c r="H312" i="12" s="1"/>
  <c r="F311" i="12"/>
  <c r="I311" i="12" s="1"/>
  <c r="E311" i="12"/>
  <c r="H311" i="12" s="1"/>
  <c r="I310" i="12"/>
  <c r="F310" i="12"/>
  <c r="E310" i="12"/>
  <c r="H310" i="12" s="1"/>
  <c r="I309" i="12"/>
  <c r="F309" i="12"/>
  <c r="E309" i="12"/>
  <c r="H309" i="12" s="1"/>
  <c r="F308" i="12"/>
  <c r="I308" i="12" s="1"/>
  <c r="E308" i="12"/>
  <c r="H308" i="12" s="1"/>
  <c r="F307" i="12"/>
  <c r="I307" i="12" s="1"/>
  <c r="E307" i="12"/>
  <c r="H307" i="12" s="1"/>
  <c r="I306" i="12"/>
  <c r="F306" i="12"/>
  <c r="E306" i="12"/>
  <c r="H306" i="12" s="1"/>
  <c r="I305" i="12"/>
  <c r="F305" i="12"/>
  <c r="E305" i="12"/>
  <c r="H305" i="12" s="1"/>
  <c r="I304" i="12"/>
  <c r="F304" i="12"/>
  <c r="E304" i="12"/>
  <c r="H304" i="12" s="1"/>
  <c r="F303" i="12"/>
  <c r="I303" i="12" s="1"/>
  <c r="E303" i="12"/>
  <c r="H303" i="12" s="1"/>
  <c r="I302" i="12"/>
  <c r="F302" i="12"/>
  <c r="E302" i="12"/>
  <c r="H302" i="12" s="1"/>
  <c r="I301" i="12"/>
  <c r="F301" i="12"/>
  <c r="E301" i="12"/>
  <c r="H301" i="12" s="1"/>
  <c r="I300" i="12"/>
  <c r="H300" i="12"/>
  <c r="F300" i="12"/>
  <c r="E300" i="12"/>
  <c r="F299" i="12"/>
  <c r="I299" i="12" s="1"/>
  <c r="E299" i="12"/>
  <c r="H299" i="12" s="1"/>
  <c r="F298" i="12"/>
  <c r="I298" i="12" s="1"/>
  <c r="E298" i="12"/>
  <c r="H298" i="12" s="1"/>
  <c r="I297" i="12"/>
  <c r="F297" i="12"/>
  <c r="E297" i="12"/>
  <c r="H297" i="12" s="1"/>
  <c r="I296" i="12"/>
  <c r="F296" i="12"/>
  <c r="E296" i="12"/>
  <c r="H296" i="12" s="1"/>
  <c r="F295" i="12"/>
  <c r="I295" i="12" s="1"/>
  <c r="E295" i="12"/>
  <c r="H295" i="12" s="1"/>
  <c r="F294" i="12"/>
  <c r="I294" i="12" s="1"/>
  <c r="E294" i="12"/>
  <c r="H294" i="12" s="1"/>
  <c r="I293" i="12"/>
  <c r="F293" i="12"/>
  <c r="E293" i="12"/>
  <c r="H293" i="12" s="1"/>
  <c r="I292" i="12"/>
  <c r="F292" i="12"/>
  <c r="E292" i="12"/>
  <c r="H292" i="12" s="1"/>
  <c r="F291" i="12"/>
  <c r="I291" i="12" s="1"/>
  <c r="E291" i="12"/>
  <c r="H291" i="12" s="1"/>
  <c r="F290" i="12"/>
  <c r="I290" i="12" s="1"/>
  <c r="E290" i="12"/>
  <c r="H290" i="12" s="1"/>
  <c r="I289" i="12"/>
  <c r="F289" i="12"/>
  <c r="E289" i="12"/>
  <c r="H289" i="12" s="1"/>
  <c r="I288" i="12"/>
  <c r="F288" i="12"/>
  <c r="E288" i="12"/>
  <c r="H288" i="12" s="1"/>
  <c r="I287" i="12"/>
  <c r="F287" i="12"/>
  <c r="E287" i="12"/>
  <c r="H287" i="12" s="1"/>
  <c r="F286" i="12"/>
  <c r="I286" i="12" s="1"/>
  <c r="E286" i="12"/>
  <c r="H286" i="12" s="1"/>
  <c r="I285" i="12"/>
  <c r="F285" i="12"/>
  <c r="E285" i="12"/>
  <c r="H285" i="12" s="1"/>
  <c r="I284" i="12"/>
  <c r="F284" i="12"/>
  <c r="E284" i="12"/>
  <c r="H284" i="12" s="1"/>
  <c r="F283" i="12"/>
  <c r="I283" i="12" s="1"/>
  <c r="E283" i="12"/>
  <c r="H283" i="12" s="1"/>
  <c r="F282" i="12"/>
  <c r="I282" i="12" s="1"/>
  <c r="E282" i="12"/>
  <c r="H282" i="12" s="1"/>
  <c r="I281" i="12"/>
  <c r="F281" i="12"/>
  <c r="E281" i="12"/>
  <c r="H281" i="12" s="1"/>
  <c r="I280" i="12"/>
  <c r="F280" i="12"/>
  <c r="E280" i="12"/>
  <c r="H280" i="12" s="1"/>
  <c r="F279" i="12"/>
  <c r="I279" i="12" s="1"/>
  <c r="E279" i="12"/>
  <c r="H279" i="12" s="1"/>
  <c r="F278" i="12"/>
  <c r="I278" i="12" s="1"/>
  <c r="E278" i="12"/>
  <c r="H278" i="12" s="1"/>
  <c r="I277" i="12"/>
  <c r="F277" i="12"/>
  <c r="E277" i="12"/>
  <c r="H277" i="12" s="1"/>
  <c r="I276" i="12"/>
  <c r="F276" i="12"/>
  <c r="E276" i="12"/>
  <c r="H276" i="12" s="1"/>
  <c r="I275" i="12"/>
  <c r="H275" i="12"/>
  <c r="F275" i="12"/>
  <c r="E275" i="12"/>
  <c r="F274" i="12"/>
  <c r="I274" i="12" s="1"/>
  <c r="E274" i="12"/>
  <c r="H274" i="12" s="1"/>
  <c r="F273" i="12"/>
  <c r="I273" i="12" s="1"/>
  <c r="E273" i="12"/>
  <c r="H273" i="12" s="1"/>
  <c r="F272" i="12"/>
  <c r="I272" i="12" s="1"/>
  <c r="E272" i="12"/>
  <c r="H272" i="12" s="1"/>
  <c r="F271" i="12"/>
  <c r="I271" i="12" s="1"/>
  <c r="E271" i="12"/>
  <c r="H271" i="12" s="1"/>
  <c r="F270" i="12"/>
  <c r="I270" i="12" s="1"/>
  <c r="E270" i="12"/>
  <c r="H270" i="12" s="1"/>
  <c r="F269" i="12"/>
  <c r="I269" i="12" s="1"/>
  <c r="E269" i="12"/>
  <c r="H269" i="12" s="1"/>
  <c r="F268" i="12"/>
  <c r="I268" i="12" s="1"/>
  <c r="E268" i="12"/>
  <c r="H268" i="12" s="1"/>
  <c r="F267" i="12"/>
  <c r="I267" i="12" s="1"/>
  <c r="E267" i="12"/>
  <c r="H267" i="12" s="1"/>
  <c r="F266" i="12"/>
  <c r="I266" i="12" s="1"/>
  <c r="E266" i="12"/>
  <c r="H266" i="12" s="1"/>
  <c r="F265" i="12"/>
  <c r="I265" i="12" s="1"/>
  <c r="E265" i="12"/>
  <c r="H265" i="12" s="1"/>
  <c r="F264" i="12"/>
  <c r="I264" i="12" s="1"/>
  <c r="E264" i="12"/>
  <c r="H264" i="12" s="1"/>
  <c r="F263" i="12"/>
  <c r="I263" i="12" s="1"/>
  <c r="E263" i="12"/>
  <c r="H263" i="12" s="1"/>
  <c r="F262" i="12"/>
  <c r="I262" i="12" s="1"/>
  <c r="E262" i="12"/>
  <c r="H262" i="12" s="1"/>
  <c r="F261" i="12"/>
  <c r="I261" i="12" s="1"/>
  <c r="E261" i="12"/>
  <c r="H261" i="12" s="1"/>
  <c r="F260" i="12"/>
  <c r="I260" i="12" s="1"/>
  <c r="E260" i="12"/>
  <c r="H260" i="12" s="1"/>
  <c r="F259" i="12"/>
  <c r="I259" i="12" s="1"/>
  <c r="E259" i="12"/>
  <c r="H259" i="12" s="1"/>
  <c r="F258" i="12"/>
  <c r="I258" i="12" s="1"/>
  <c r="E258" i="12"/>
  <c r="H258" i="12" s="1"/>
  <c r="F257" i="12"/>
  <c r="I257" i="12" s="1"/>
  <c r="E257" i="12"/>
  <c r="H257" i="12" s="1"/>
  <c r="F256" i="12"/>
  <c r="I256" i="12" s="1"/>
  <c r="E256" i="12"/>
  <c r="H256" i="12" s="1"/>
  <c r="F255" i="12"/>
  <c r="I255" i="12" s="1"/>
  <c r="E255" i="12"/>
  <c r="H255" i="12" s="1"/>
  <c r="F254" i="12"/>
  <c r="I254" i="12" s="1"/>
  <c r="E254" i="12"/>
  <c r="H254" i="12" s="1"/>
  <c r="F253" i="12"/>
  <c r="I253" i="12" s="1"/>
  <c r="E253" i="12"/>
  <c r="H253" i="12" s="1"/>
  <c r="F252" i="12"/>
  <c r="I252" i="12" s="1"/>
  <c r="E252" i="12"/>
  <c r="H252" i="12" s="1"/>
  <c r="F251" i="12"/>
  <c r="I251" i="12" s="1"/>
  <c r="E251" i="12"/>
  <c r="H251" i="12" s="1"/>
  <c r="F250" i="12"/>
  <c r="I250" i="12" s="1"/>
  <c r="E250" i="12"/>
  <c r="H250" i="12" s="1"/>
  <c r="F249" i="12"/>
  <c r="I249" i="12" s="1"/>
  <c r="E249" i="12"/>
  <c r="H249" i="12" s="1"/>
  <c r="I248" i="12"/>
  <c r="H248" i="12"/>
  <c r="F248" i="12"/>
  <c r="E248" i="12"/>
  <c r="F247" i="12"/>
  <c r="I247" i="12" s="1"/>
  <c r="E247" i="12"/>
  <c r="H247" i="12" s="1"/>
  <c r="F246" i="12"/>
  <c r="I246" i="12" s="1"/>
  <c r="E246" i="12"/>
  <c r="H246" i="12" s="1"/>
  <c r="F245" i="12"/>
  <c r="I245" i="12" s="1"/>
  <c r="E245" i="12"/>
  <c r="H245" i="12" s="1"/>
  <c r="F244" i="12"/>
  <c r="I244" i="12" s="1"/>
  <c r="E244" i="12"/>
  <c r="H244" i="12" s="1"/>
  <c r="F243" i="12"/>
  <c r="I243" i="12" s="1"/>
  <c r="E243" i="12"/>
  <c r="H243" i="12" s="1"/>
  <c r="F242" i="12"/>
  <c r="I242" i="12" s="1"/>
  <c r="E242" i="12"/>
  <c r="H242" i="12" s="1"/>
  <c r="F241" i="12"/>
  <c r="I241" i="12" s="1"/>
  <c r="E241" i="12"/>
  <c r="H241" i="12" s="1"/>
  <c r="F240" i="12"/>
  <c r="I240" i="12" s="1"/>
  <c r="E240" i="12"/>
  <c r="H240" i="12" s="1"/>
  <c r="F239" i="12"/>
  <c r="I239" i="12" s="1"/>
  <c r="E239" i="12"/>
  <c r="H239" i="12" s="1"/>
  <c r="F238" i="12"/>
  <c r="I238" i="12" s="1"/>
  <c r="E238" i="12"/>
  <c r="H238" i="12" s="1"/>
  <c r="F237" i="12"/>
  <c r="I237" i="12" s="1"/>
  <c r="E237" i="12"/>
  <c r="H237" i="12" s="1"/>
  <c r="F236" i="12"/>
  <c r="I236" i="12" s="1"/>
  <c r="E236" i="12"/>
  <c r="H236" i="12" s="1"/>
  <c r="F235" i="12"/>
  <c r="I235" i="12" s="1"/>
  <c r="E235" i="12"/>
  <c r="H235" i="12" s="1"/>
  <c r="F234" i="12"/>
  <c r="I234" i="12" s="1"/>
  <c r="E234" i="12"/>
  <c r="H234" i="12" s="1"/>
  <c r="F233" i="12"/>
  <c r="I233" i="12" s="1"/>
  <c r="E233" i="12"/>
  <c r="H233" i="12" s="1"/>
  <c r="F232" i="12"/>
  <c r="I232" i="12" s="1"/>
  <c r="E232" i="12"/>
  <c r="H232" i="12" s="1"/>
  <c r="F231" i="12"/>
  <c r="I231" i="12" s="1"/>
  <c r="E231" i="12"/>
  <c r="H231" i="12" s="1"/>
  <c r="F230" i="12"/>
  <c r="I230" i="12" s="1"/>
  <c r="E230" i="12"/>
  <c r="H230" i="12" s="1"/>
  <c r="F229" i="12"/>
  <c r="I229" i="12" s="1"/>
  <c r="E229" i="12"/>
  <c r="H229" i="12" s="1"/>
  <c r="F228" i="12"/>
  <c r="I228" i="12" s="1"/>
  <c r="E228" i="12"/>
  <c r="H228" i="12" s="1"/>
  <c r="F227" i="12"/>
  <c r="I227" i="12" s="1"/>
  <c r="E227" i="12"/>
  <c r="H227" i="12" s="1"/>
  <c r="F226" i="12"/>
  <c r="I226" i="12" s="1"/>
  <c r="E226" i="12"/>
  <c r="H226" i="12" s="1"/>
  <c r="F225" i="12"/>
  <c r="I225" i="12" s="1"/>
  <c r="E225" i="12"/>
  <c r="H225" i="12" s="1"/>
  <c r="F224" i="12"/>
  <c r="I224" i="12" s="1"/>
  <c r="E224" i="12"/>
  <c r="H224" i="12" s="1"/>
  <c r="F223" i="12"/>
  <c r="I223" i="12" s="1"/>
  <c r="E223" i="12"/>
  <c r="H223" i="12" s="1"/>
  <c r="F222" i="12"/>
  <c r="I222" i="12" s="1"/>
  <c r="E222" i="12"/>
  <c r="H222" i="12" s="1"/>
  <c r="F221" i="12"/>
  <c r="I221" i="12" s="1"/>
  <c r="E221" i="12"/>
  <c r="H221" i="12" s="1"/>
  <c r="F220" i="12"/>
  <c r="I220" i="12" s="1"/>
  <c r="E220" i="12"/>
  <c r="H220" i="12" s="1"/>
  <c r="F219" i="12"/>
  <c r="I219" i="12" s="1"/>
  <c r="E219" i="12"/>
  <c r="H219" i="12" s="1"/>
  <c r="F218" i="12"/>
  <c r="I218" i="12" s="1"/>
  <c r="E218" i="12"/>
  <c r="H218" i="12" s="1"/>
  <c r="F217" i="12"/>
  <c r="I217" i="12" s="1"/>
  <c r="E217" i="12"/>
  <c r="H217" i="12" s="1"/>
  <c r="F216" i="12"/>
  <c r="I216" i="12" s="1"/>
  <c r="E216" i="12"/>
  <c r="H216" i="12" s="1"/>
  <c r="F215" i="12"/>
  <c r="I215" i="12" s="1"/>
  <c r="E215" i="12"/>
  <c r="H215" i="12" s="1"/>
  <c r="F214" i="12"/>
  <c r="I214" i="12" s="1"/>
  <c r="E214" i="12"/>
  <c r="H214" i="12" s="1"/>
  <c r="F213" i="12"/>
  <c r="I213" i="12" s="1"/>
  <c r="E213" i="12"/>
  <c r="H213" i="12" s="1"/>
  <c r="F212" i="12"/>
  <c r="I212" i="12" s="1"/>
  <c r="E212" i="12"/>
  <c r="H212" i="12" s="1"/>
  <c r="F211" i="12"/>
  <c r="I211" i="12" s="1"/>
  <c r="E211" i="12"/>
  <c r="H211" i="12" s="1"/>
  <c r="F210" i="12"/>
  <c r="I210" i="12" s="1"/>
  <c r="E210" i="12"/>
  <c r="H210" i="12" s="1"/>
  <c r="F209" i="12"/>
  <c r="I209" i="12" s="1"/>
  <c r="E209" i="12"/>
  <c r="H209" i="12" s="1"/>
  <c r="F208" i="12"/>
  <c r="I208" i="12" s="1"/>
  <c r="E208" i="12"/>
  <c r="H208" i="12" s="1"/>
  <c r="F207" i="12"/>
  <c r="I207" i="12" s="1"/>
  <c r="E207" i="12"/>
  <c r="H207" i="12" s="1"/>
  <c r="F206" i="12"/>
  <c r="I206" i="12" s="1"/>
  <c r="E206" i="12"/>
  <c r="H206" i="12" s="1"/>
  <c r="F205" i="12"/>
  <c r="I205" i="12" s="1"/>
  <c r="E205" i="12"/>
  <c r="H205" i="12" s="1"/>
  <c r="F204" i="12"/>
  <c r="I204" i="12" s="1"/>
  <c r="E204" i="12"/>
  <c r="H204" i="12" s="1"/>
  <c r="F203" i="12"/>
  <c r="I203" i="12" s="1"/>
  <c r="E203" i="12"/>
  <c r="H203" i="12" s="1"/>
  <c r="F202" i="12"/>
  <c r="I202" i="12" s="1"/>
  <c r="E202" i="12"/>
  <c r="H202" i="12" s="1"/>
  <c r="F201" i="12"/>
  <c r="I201" i="12" s="1"/>
  <c r="E201" i="12"/>
  <c r="H201" i="12" s="1"/>
  <c r="F200" i="12"/>
  <c r="I200" i="12" s="1"/>
  <c r="E200" i="12"/>
  <c r="H200" i="12" s="1"/>
  <c r="F199" i="12"/>
  <c r="I199" i="12" s="1"/>
  <c r="E199" i="12"/>
  <c r="H199" i="12" s="1"/>
  <c r="F198" i="12"/>
  <c r="I198" i="12" s="1"/>
  <c r="E198" i="12"/>
  <c r="H198" i="12" s="1"/>
  <c r="F197" i="12"/>
  <c r="I197" i="12" s="1"/>
  <c r="E197" i="12"/>
  <c r="H197" i="12" s="1"/>
  <c r="F196" i="12"/>
  <c r="I196" i="12" s="1"/>
  <c r="E196" i="12"/>
  <c r="H196" i="12" s="1"/>
  <c r="F195" i="12"/>
  <c r="I195" i="12" s="1"/>
  <c r="E195" i="12"/>
  <c r="H195" i="12" s="1"/>
  <c r="F194" i="12"/>
  <c r="I194" i="12" s="1"/>
  <c r="E194" i="12"/>
  <c r="H194" i="12" s="1"/>
  <c r="F193" i="12"/>
  <c r="I193" i="12" s="1"/>
  <c r="E193" i="12"/>
  <c r="H193" i="12" s="1"/>
  <c r="F192" i="12"/>
  <c r="I192" i="12" s="1"/>
  <c r="E192" i="12"/>
  <c r="H192" i="12" s="1"/>
  <c r="F191" i="12"/>
  <c r="I191" i="12" s="1"/>
  <c r="E191" i="12"/>
  <c r="H191" i="12" s="1"/>
  <c r="F190" i="12"/>
  <c r="I190" i="12" s="1"/>
  <c r="E190" i="12"/>
  <c r="H190" i="12" s="1"/>
  <c r="F189" i="12"/>
  <c r="I189" i="12" s="1"/>
  <c r="E189" i="12"/>
  <c r="H189" i="12" s="1"/>
  <c r="F188" i="12"/>
  <c r="I188" i="12" s="1"/>
  <c r="E188" i="12"/>
  <c r="H188" i="12" s="1"/>
  <c r="F187" i="12"/>
  <c r="I187" i="12" s="1"/>
  <c r="E187" i="12"/>
  <c r="H187" i="12" s="1"/>
  <c r="F186" i="12"/>
  <c r="I186" i="12" s="1"/>
  <c r="E186" i="12"/>
  <c r="H186" i="12" s="1"/>
  <c r="F185" i="12"/>
  <c r="I185" i="12" s="1"/>
  <c r="E185" i="12"/>
  <c r="H185" i="12" s="1"/>
  <c r="F184" i="12"/>
  <c r="I184" i="12" s="1"/>
  <c r="E184" i="12"/>
  <c r="H184" i="12" s="1"/>
  <c r="I183" i="12"/>
  <c r="F183" i="12"/>
  <c r="E183" i="12"/>
  <c r="H183" i="12" s="1"/>
  <c r="F182" i="12"/>
  <c r="I182" i="12" s="1"/>
  <c r="E182" i="12"/>
  <c r="H182" i="12" s="1"/>
  <c r="I181" i="12"/>
  <c r="F181" i="12"/>
  <c r="E181" i="12"/>
  <c r="H181" i="12" s="1"/>
  <c r="I180" i="12"/>
  <c r="F180" i="12"/>
  <c r="E180" i="12"/>
  <c r="H180" i="12" s="1"/>
  <c r="I179" i="12"/>
  <c r="F179" i="12"/>
  <c r="E179" i="12"/>
  <c r="H179" i="12" s="1"/>
  <c r="F178" i="12"/>
  <c r="I178" i="12" s="1"/>
  <c r="E178" i="12"/>
  <c r="H178" i="12" s="1"/>
  <c r="I177" i="12"/>
  <c r="F177" i="12"/>
  <c r="E177" i="12"/>
  <c r="H177" i="12" s="1"/>
  <c r="I176" i="12"/>
  <c r="F176" i="12"/>
  <c r="E176" i="12"/>
  <c r="H176" i="12" s="1"/>
  <c r="F175" i="12"/>
  <c r="I175" i="12" s="1"/>
  <c r="E175" i="12"/>
  <c r="H175" i="12" s="1"/>
  <c r="F174" i="12"/>
  <c r="I174" i="12" s="1"/>
  <c r="E174" i="12"/>
  <c r="H174" i="12" s="1"/>
  <c r="I173" i="12"/>
  <c r="F173" i="12"/>
  <c r="E173" i="12"/>
  <c r="H173" i="12" s="1"/>
  <c r="I172" i="12"/>
  <c r="F172" i="12"/>
  <c r="E172" i="12"/>
  <c r="H172" i="12" s="1"/>
  <c r="F171" i="12"/>
  <c r="I171" i="12" s="1"/>
  <c r="E171" i="12"/>
  <c r="H171" i="12" s="1"/>
  <c r="F170" i="12"/>
  <c r="I170" i="12" s="1"/>
  <c r="E170" i="12"/>
  <c r="H170" i="12" s="1"/>
  <c r="I169" i="12"/>
  <c r="F169" i="12"/>
  <c r="E169" i="12"/>
  <c r="H169" i="12" s="1"/>
  <c r="I168" i="12"/>
  <c r="F168" i="12"/>
  <c r="E168" i="12"/>
  <c r="H168" i="12" s="1"/>
  <c r="F167" i="12"/>
  <c r="I167" i="12" s="1"/>
  <c r="E167" i="12"/>
  <c r="H167" i="12" s="1"/>
  <c r="F166" i="12"/>
  <c r="I166" i="12" s="1"/>
  <c r="E166" i="12"/>
  <c r="H166" i="12" s="1"/>
  <c r="I165" i="12"/>
  <c r="F165" i="12"/>
  <c r="E165" i="12"/>
  <c r="H165" i="12" s="1"/>
  <c r="I164" i="12"/>
  <c r="F164" i="12"/>
  <c r="E164" i="12"/>
  <c r="H164" i="12" s="1"/>
  <c r="I163" i="12"/>
  <c r="F163" i="12"/>
  <c r="E163" i="12"/>
  <c r="H163" i="12" s="1"/>
  <c r="F162" i="12"/>
  <c r="I162" i="12" s="1"/>
  <c r="E162" i="12"/>
  <c r="H162" i="12" s="1"/>
  <c r="I161" i="12"/>
  <c r="F161" i="12"/>
  <c r="E161" i="12"/>
  <c r="H161" i="12" s="1"/>
  <c r="I160" i="12"/>
  <c r="F160" i="12"/>
  <c r="E160" i="12"/>
  <c r="H160" i="12" s="1"/>
  <c r="F159" i="12"/>
  <c r="I159" i="12" s="1"/>
  <c r="E159" i="12"/>
  <c r="H159" i="12" s="1"/>
  <c r="F158" i="12"/>
  <c r="I158" i="12" s="1"/>
  <c r="E158" i="12"/>
  <c r="H158" i="12" s="1"/>
  <c r="I157" i="12"/>
  <c r="F157" i="12"/>
  <c r="E157" i="12"/>
  <c r="H157" i="12" s="1"/>
  <c r="I156" i="12"/>
  <c r="F156" i="12"/>
  <c r="E156" i="12"/>
  <c r="H156" i="12" s="1"/>
  <c r="F155" i="12"/>
  <c r="I155" i="12" s="1"/>
  <c r="E155" i="12"/>
  <c r="H155" i="12" s="1"/>
  <c r="F154" i="12"/>
  <c r="I154" i="12" s="1"/>
  <c r="E154" i="12"/>
  <c r="H154" i="12" s="1"/>
  <c r="I153" i="12"/>
  <c r="F153" i="12"/>
  <c r="E153" i="12"/>
  <c r="H153" i="12" s="1"/>
  <c r="I152" i="12"/>
  <c r="F152" i="12"/>
  <c r="E152" i="12"/>
  <c r="H152" i="12" s="1"/>
  <c r="F151" i="12"/>
  <c r="I151" i="12" s="1"/>
  <c r="E151" i="12"/>
  <c r="H151" i="12" s="1"/>
  <c r="F150" i="12"/>
  <c r="I150" i="12" s="1"/>
  <c r="E150" i="12"/>
  <c r="H150" i="12" s="1"/>
  <c r="I149" i="12"/>
  <c r="F149" i="12"/>
  <c r="E149" i="12"/>
  <c r="H149" i="12" s="1"/>
  <c r="I148" i="12"/>
  <c r="F148" i="12"/>
  <c r="E148" i="12"/>
  <c r="H148" i="12" s="1"/>
  <c r="I147" i="12"/>
  <c r="F147" i="12"/>
  <c r="E147" i="12"/>
  <c r="H147" i="12" s="1"/>
  <c r="F146" i="12"/>
  <c r="I146" i="12" s="1"/>
  <c r="E146" i="12"/>
  <c r="H146" i="12" s="1"/>
  <c r="I145" i="12"/>
  <c r="F145" i="12"/>
  <c r="E145" i="12"/>
  <c r="H145" i="12" s="1"/>
  <c r="I144" i="12"/>
  <c r="F144" i="12"/>
  <c r="E144" i="12"/>
  <c r="H144" i="12" s="1"/>
  <c r="F143" i="12"/>
  <c r="I143" i="12" s="1"/>
  <c r="E143" i="12"/>
  <c r="H143" i="12" s="1"/>
  <c r="F142" i="12"/>
  <c r="I142" i="12" s="1"/>
  <c r="E142" i="12"/>
  <c r="H142" i="12" s="1"/>
  <c r="I141" i="12"/>
  <c r="F141" i="12"/>
  <c r="E141" i="12"/>
  <c r="H141" i="12" s="1"/>
  <c r="I140" i="12"/>
  <c r="F140" i="12"/>
  <c r="E140" i="12"/>
  <c r="H140" i="12" s="1"/>
  <c r="F139" i="12"/>
  <c r="I139" i="12" s="1"/>
  <c r="E139" i="12"/>
  <c r="H139" i="12" s="1"/>
  <c r="F138" i="12"/>
  <c r="I138" i="12" s="1"/>
  <c r="E138" i="12"/>
  <c r="H138" i="12" s="1"/>
  <c r="I137" i="12"/>
  <c r="F137" i="12"/>
  <c r="E137" i="12"/>
  <c r="H137" i="12" s="1"/>
  <c r="I136" i="12"/>
  <c r="F136" i="12"/>
  <c r="E136" i="12"/>
  <c r="H136" i="12" s="1"/>
  <c r="F135" i="12"/>
  <c r="I135" i="12" s="1"/>
  <c r="E135" i="12"/>
  <c r="H135" i="12" s="1"/>
  <c r="F134" i="12"/>
  <c r="I134" i="12" s="1"/>
  <c r="E134" i="12"/>
  <c r="H134" i="12" s="1"/>
  <c r="I133" i="12"/>
  <c r="F133" i="12"/>
  <c r="E133" i="12"/>
  <c r="H133" i="12" s="1"/>
  <c r="I132" i="12"/>
  <c r="F132" i="12"/>
  <c r="E132" i="12"/>
  <c r="H132" i="12" s="1"/>
  <c r="I131" i="12"/>
  <c r="F131" i="12"/>
  <c r="E131" i="12"/>
  <c r="H131" i="12" s="1"/>
  <c r="F130" i="12"/>
  <c r="I130" i="12" s="1"/>
  <c r="E130" i="12"/>
  <c r="H130" i="12" s="1"/>
  <c r="I129" i="12"/>
  <c r="H129" i="12"/>
  <c r="F129" i="12"/>
  <c r="E129" i="12"/>
  <c r="I128" i="12"/>
  <c r="F128" i="12"/>
  <c r="E128" i="12"/>
  <c r="H128" i="12" s="1"/>
  <c r="I127" i="12"/>
  <c r="F127" i="12"/>
  <c r="E127" i="12"/>
  <c r="H127" i="12" s="1"/>
  <c r="F126" i="12"/>
  <c r="I126" i="12" s="1"/>
  <c r="E126" i="12"/>
  <c r="H126" i="12" s="1"/>
  <c r="F125" i="12"/>
  <c r="I125" i="12" s="1"/>
  <c r="E125" i="12"/>
  <c r="H125" i="12" s="1"/>
  <c r="I124" i="12"/>
  <c r="F124" i="12"/>
  <c r="E124" i="12"/>
  <c r="H124" i="12" s="1"/>
  <c r="I123" i="12"/>
  <c r="F123" i="12"/>
  <c r="E123" i="12"/>
  <c r="H123" i="12" s="1"/>
  <c r="F122" i="12"/>
  <c r="I122" i="12" s="1"/>
  <c r="E122" i="12"/>
  <c r="H122" i="12" s="1"/>
  <c r="F121" i="12"/>
  <c r="I121" i="12" s="1"/>
  <c r="E121" i="12"/>
  <c r="H121" i="12" s="1"/>
  <c r="I120" i="12"/>
  <c r="F120" i="12"/>
  <c r="E120" i="12"/>
  <c r="H120" i="12" s="1"/>
  <c r="I119" i="12"/>
  <c r="F119" i="12"/>
  <c r="E119" i="12"/>
  <c r="H119" i="12" s="1"/>
  <c r="F118" i="12"/>
  <c r="I118" i="12" s="1"/>
  <c r="E118" i="12"/>
  <c r="H118" i="12" s="1"/>
  <c r="F117" i="12"/>
  <c r="I117" i="12" s="1"/>
  <c r="E117" i="12"/>
  <c r="H117" i="12" s="1"/>
  <c r="I116" i="12"/>
  <c r="F116" i="12"/>
  <c r="E116" i="12"/>
  <c r="H116" i="12" s="1"/>
  <c r="I115" i="12"/>
  <c r="F115" i="12"/>
  <c r="E115" i="12"/>
  <c r="H115" i="12" s="1"/>
  <c r="I114" i="12"/>
  <c r="F114" i="12"/>
  <c r="E114" i="12"/>
  <c r="H114" i="12" s="1"/>
  <c r="F113" i="12"/>
  <c r="I113" i="12" s="1"/>
  <c r="E113" i="12"/>
  <c r="H113" i="12" s="1"/>
  <c r="I112" i="12"/>
  <c r="F112" i="12"/>
  <c r="E112" i="12"/>
  <c r="H112" i="12" s="1"/>
  <c r="I111" i="12"/>
  <c r="F111" i="12"/>
  <c r="E111" i="12"/>
  <c r="H111" i="12" s="1"/>
  <c r="F110" i="12"/>
  <c r="I110" i="12" s="1"/>
  <c r="E110" i="12"/>
  <c r="H110" i="12" s="1"/>
  <c r="F109" i="12"/>
  <c r="I109" i="12" s="1"/>
  <c r="E109" i="12"/>
  <c r="H109" i="12" s="1"/>
  <c r="I108" i="12"/>
  <c r="F108" i="12"/>
  <c r="E108" i="12"/>
  <c r="H108" i="12" s="1"/>
  <c r="I107" i="12"/>
  <c r="F107" i="12"/>
  <c r="E107" i="12"/>
  <c r="H107" i="12" s="1"/>
  <c r="F106" i="12"/>
  <c r="I106" i="12" s="1"/>
  <c r="E106" i="12"/>
  <c r="H106" i="12" s="1"/>
  <c r="F105" i="12"/>
  <c r="I105" i="12" s="1"/>
  <c r="E105" i="12"/>
  <c r="H105" i="12" s="1"/>
  <c r="I104" i="12"/>
  <c r="F104" i="12"/>
  <c r="E104" i="12"/>
  <c r="H104" i="12" s="1"/>
  <c r="I103" i="12"/>
  <c r="F103" i="12"/>
  <c r="E103" i="12"/>
  <c r="H103" i="12" s="1"/>
  <c r="F102" i="12"/>
  <c r="I102" i="12" s="1"/>
  <c r="E102" i="12"/>
  <c r="H102" i="12" s="1"/>
  <c r="F101" i="12"/>
  <c r="I101" i="12" s="1"/>
  <c r="E101" i="12"/>
  <c r="H101" i="12" s="1"/>
  <c r="I100" i="12"/>
  <c r="F100" i="12"/>
  <c r="E100" i="12"/>
  <c r="H100" i="12" s="1"/>
  <c r="I99" i="12"/>
  <c r="F99" i="12"/>
  <c r="E99" i="12"/>
  <c r="H99" i="12" s="1"/>
  <c r="I98" i="12"/>
  <c r="H98" i="12"/>
  <c r="F98" i="12"/>
  <c r="E98" i="12"/>
  <c r="I97" i="12"/>
  <c r="H97" i="12"/>
  <c r="F97" i="12"/>
  <c r="E97" i="12"/>
  <c r="I96" i="12"/>
  <c r="H96" i="12"/>
  <c r="F96" i="12"/>
  <c r="E96" i="12"/>
  <c r="F95" i="12"/>
  <c r="I95" i="12" s="1"/>
  <c r="E95" i="12"/>
  <c r="H95" i="12" s="1"/>
  <c r="F94" i="12"/>
  <c r="I94" i="12" s="1"/>
  <c r="E94" i="12"/>
  <c r="H94" i="12" s="1"/>
  <c r="F93" i="12"/>
  <c r="I93" i="12" s="1"/>
  <c r="E93" i="12"/>
  <c r="H93" i="12" s="1"/>
  <c r="F92" i="12"/>
  <c r="I92" i="12" s="1"/>
  <c r="E92" i="12"/>
  <c r="H92" i="12" s="1"/>
  <c r="F91" i="12"/>
  <c r="I91" i="12" s="1"/>
  <c r="E91" i="12"/>
  <c r="H91" i="12" s="1"/>
  <c r="F90" i="12"/>
  <c r="I90" i="12" s="1"/>
  <c r="E90" i="12"/>
  <c r="H90" i="12" s="1"/>
  <c r="F89" i="12"/>
  <c r="I89" i="12" s="1"/>
  <c r="E89" i="12"/>
  <c r="H89" i="12" s="1"/>
  <c r="F88" i="12"/>
  <c r="I88" i="12" s="1"/>
  <c r="E88" i="12"/>
  <c r="H88" i="12" s="1"/>
  <c r="F87" i="12"/>
  <c r="I87" i="12" s="1"/>
  <c r="E87" i="12"/>
  <c r="H87" i="12" s="1"/>
  <c r="F86" i="12"/>
  <c r="I86" i="12" s="1"/>
  <c r="E86" i="12"/>
  <c r="H86" i="12" s="1"/>
  <c r="F85" i="12"/>
  <c r="I85" i="12" s="1"/>
  <c r="E85" i="12"/>
  <c r="H85" i="12" s="1"/>
  <c r="I84" i="12"/>
  <c r="H84" i="12"/>
  <c r="F84" i="12"/>
  <c r="E84" i="12"/>
  <c r="F83" i="12"/>
  <c r="I83" i="12" s="1"/>
  <c r="E83" i="12"/>
  <c r="H83" i="12" s="1"/>
  <c r="F82" i="12"/>
  <c r="I82" i="12" s="1"/>
  <c r="E82" i="12"/>
  <c r="H82" i="12" s="1"/>
  <c r="F81" i="12"/>
  <c r="I81" i="12" s="1"/>
  <c r="E81" i="12"/>
  <c r="H81" i="12" s="1"/>
  <c r="F80" i="12"/>
  <c r="I80" i="12" s="1"/>
  <c r="E80" i="12"/>
  <c r="H80" i="12" s="1"/>
  <c r="F79" i="12"/>
  <c r="I79" i="12" s="1"/>
  <c r="E79" i="12"/>
  <c r="H79" i="12" s="1"/>
  <c r="F78" i="12"/>
  <c r="I78" i="12" s="1"/>
  <c r="E78" i="12"/>
  <c r="H78" i="12" s="1"/>
  <c r="F77" i="12"/>
  <c r="I77" i="12" s="1"/>
  <c r="E77" i="12"/>
  <c r="H77" i="12" s="1"/>
  <c r="F76" i="12"/>
  <c r="I76" i="12" s="1"/>
  <c r="E76" i="12"/>
  <c r="H76" i="12" s="1"/>
  <c r="F75" i="12"/>
  <c r="I75" i="12" s="1"/>
  <c r="E75" i="12"/>
  <c r="H75" i="12" s="1"/>
  <c r="F74" i="12"/>
  <c r="I74" i="12" s="1"/>
  <c r="E74" i="12"/>
  <c r="H74" i="12" s="1"/>
  <c r="F73" i="12"/>
  <c r="I73" i="12" s="1"/>
  <c r="E73" i="12"/>
  <c r="H73" i="12" s="1"/>
  <c r="F72" i="12"/>
  <c r="I72" i="12" s="1"/>
  <c r="E72" i="12"/>
  <c r="H72" i="12" s="1"/>
  <c r="F71" i="12"/>
  <c r="I71" i="12" s="1"/>
  <c r="E71" i="12"/>
  <c r="H71" i="12" s="1"/>
  <c r="F70" i="12"/>
  <c r="I70" i="12" s="1"/>
  <c r="E70" i="12"/>
  <c r="H70" i="12" s="1"/>
  <c r="F69" i="12"/>
  <c r="I69" i="12" s="1"/>
  <c r="E69" i="12"/>
  <c r="H69" i="12" s="1"/>
  <c r="I68" i="12"/>
  <c r="H68" i="12"/>
  <c r="F68" i="12"/>
  <c r="E68" i="12"/>
  <c r="F67" i="12"/>
  <c r="I67" i="12" s="1"/>
  <c r="E67" i="12"/>
  <c r="H67" i="12" s="1"/>
  <c r="F66" i="12"/>
  <c r="I66" i="12" s="1"/>
  <c r="E66" i="12"/>
  <c r="H66" i="12" s="1"/>
  <c r="F65" i="12"/>
  <c r="I65" i="12" s="1"/>
  <c r="E65" i="12"/>
  <c r="H65" i="12" s="1"/>
  <c r="F64" i="12"/>
  <c r="I64" i="12" s="1"/>
  <c r="E64" i="12"/>
  <c r="H64" i="12" s="1"/>
  <c r="F63" i="12"/>
  <c r="I63" i="12" s="1"/>
  <c r="E63" i="12"/>
  <c r="H63" i="12" s="1"/>
  <c r="F62" i="12"/>
  <c r="I62" i="12" s="1"/>
  <c r="E62" i="12"/>
  <c r="H62" i="12" s="1"/>
  <c r="F61" i="12"/>
  <c r="I61" i="12" s="1"/>
  <c r="E61" i="12"/>
  <c r="H61" i="12" s="1"/>
  <c r="F60" i="12"/>
  <c r="I60" i="12" s="1"/>
  <c r="E60" i="12"/>
  <c r="H60" i="12" s="1"/>
  <c r="F59" i="12"/>
  <c r="I59" i="12" s="1"/>
  <c r="E59" i="12"/>
  <c r="H59" i="12" s="1"/>
  <c r="F58" i="12"/>
  <c r="I58" i="12" s="1"/>
  <c r="E58" i="12"/>
  <c r="H58" i="12" s="1"/>
  <c r="F57" i="12"/>
  <c r="I57" i="12" s="1"/>
  <c r="E57" i="12"/>
  <c r="H57" i="12" s="1"/>
  <c r="F56" i="12"/>
  <c r="I56" i="12" s="1"/>
  <c r="E56" i="12"/>
  <c r="H56" i="12" s="1"/>
  <c r="F55" i="12"/>
  <c r="I55" i="12" s="1"/>
  <c r="E55" i="12"/>
  <c r="H55" i="12" s="1"/>
  <c r="F54" i="12"/>
  <c r="I54" i="12" s="1"/>
  <c r="E54" i="12"/>
  <c r="H54" i="12" s="1"/>
  <c r="F53" i="12"/>
  <c r="I53" i="12" s="1"/>
  <c r="E53" i="12"/>
  <c r="H53" i="12" s="1"/>
  <c r="F52" i="12"/>
  <c r="I52" i="12" s="1"/>
  <c r="E52" i="12"/>
  <c r="H52" i="12" s="1"/>
  <c r="F51" i="12"/>
  <c r="I51" i="12" s="1"/>
  <c r="E51" i="12"/>
  <c r="H51" i="12" s="1"/>
  <c r="F50" i="12"/>
  <c r="I50" i="12" s="1"/>
  <c r="E50" i="12"/>
  <c r="H50" i="12" s="1"/>
  <c r="F49" i="12"/>
  <c r="I49" i="12" s="1"/>
  <c r="E49" i="12"/>
  <c r="H49" i="12" s="1"/>
  <c r="F48" i="12"/>
  <c r="I48" i="12" s="1"/>
  <c r="E48" i="12"/>
  <c r="H48" i="12" s="1"/>
  <c r="F47" i="12"/>
  <c r="I47" i="12" s="1"/>
  <c r="E47" i="12"/>
  <c r="H47" i="12" s="1"/>
  <c r="F46" i="12"/>
  <c r="I46" i="12" s="1"/>
  <c r="E46" i="12"/>
  <c r="H46" i="12" s="1"/>
  <c r="F45" i="12"/>
  <c r="I45" i="12" s="1"/>
  <c r="E45" i="12"/>
  <c r="H45" i="12" s="1"/>
  <c r="F44" i="12"/>
  <c r="I44" i="12" s="1"/>
  <c r="E44" i="12"/>
  <c r="H44" i="12" s="1"/>
  <c r="F43" i="12"/>
  <c r="I43" i="12" s="1"/>
  <c r="E43" i="12"/>
  <c r="H43" i="12" s="1"/>
  <c r="F42" i="12"/>
  <c r="I42" i="12" s="1"/>
  <c r="E42" i="12"/>
  <c r="H42" i="12" s="1"/>
  <c r="F41" i="12"/>
  <c r="I41" i="12" s="1"/>
  <c r="E41" i="12"/>
  <c r="H41" i="12" s="1"/>
  <c r="F40" i="12"/>
  <c r="I40" i="12" s="1"/>
  <c r="E40" i="12"/>
  <c r="H40" i="12" s="1"/>
  <c r="F39" i="12"/>
  <c r="I39" i="12" s="1"/>
  <c r="E39" i="12"/>
  <c r="H39" i="12" s="1"/>
  <c r="F38" i="12"/>
  <c r="I38" i="12" s="1"/>
  <c r="E38" i="12"/>
  <c r="H38" i="12" s="1"/>
  <c r="F37" i="12"/>
  <c r="I37" i="12" s="1"/>
  <c r="E37" i="12"/>
  <c r="H37" i="12" s="1"/>
  <c r="F36" i="12"/>
  <c r="I36" i="12" s="1"/>
  <c r="E36" i="12"/>
  <c r="H36" i="12" s="1"/>
  <c r="F35" i="12"/>
  <c r="I35" i="12" s="1"/>
  <c r="E35" i="12"/>
  <c r="H35" i="12" s="1"/>
  <c r="F34" i="12"/>
  <c r="I34" i="12" s="1"/>
  <c r="E34" i="12"/>
  <c r="H34" i="12" s="1"/>
  <c r="F33" i="12"/>
  <c r="I33" i="12" s="1"/>
  <c r="E33" i="12"/>
  <c r="H33" i="12" s="1"/>
  <c r="F32" i="12"/>
  <c r="I32" i="12" s="1"/>
  <c r="E32" i="12"/>
  <c r="H32" i="12" s="1"/>
  <c r="F31" i="12"/>
  <c r="I31" i="12" s="1"/>
  <c r="E31" i="12"/>
  <c r="H31" i="12" s="1"/>
  <c r="F30" i="12"/>
  <c r="I30" i="12" s="1"/>
  <c r="E30" i="12"/>
  <c r="H30" i="12" s="1"/>
  <c r="F29" i="12"/>
  <c r="I29" i="12" s="1"/>
  <c r="E29" i="12"/>
  <c r="H29" i="12" s="1"/>
  <c r="F28" i="12"/>
  <c r="I28" i="12" s="1"/>
  <c r="E28" i="12"/>
  <c r="H28" i="12" s="1"/>
  <c r="I27" i="12"/>
  <c r="H27" i="12"/>
  <c r="F27" i="12"/>
  <c r="E27" i="12"/>
  <c r="F26" i="12"/>
  <c r="I26" i="12" s="1"/>
  <c r="E26" i="12"/>
  <c r="H26" i="12" s="1"/>
  <c r="F25" i="12"/>
  <c r="I25" i="12" s="1"/>
  <c r="E25" i="12"/>
  <c r="H25" i="12" s="1"/>
  <c r="F24" i="12"/>
  <c r="I24" i="12" s="1"/>
  <c r="E24" i="12"/>
  <c r="H24" i="12" s="1"/>
  <c r="I23" i="12"/>
  <c r="H23" i="12"/>
  <c r="F23" i="12"/>
  <c r="E23" i="12"/>
  <c r="F22" i="12"/>
  <c r="I22" i="12" s="1"/>
  <c r="E22" i="12"/>
  <c r="H22" i="12" s="1"/>
  <c r="F21" i="12"/>
  <c r="I21" i="12" s="1"/>
  <c r="E21" i="12"/>
  <c r="H21" i="12" s="1"/>
  <c r="F20" i="12"/>
  <c r="I20" i="12" s="1"/>
  <c r="E20" i="12"/>
  <c r="H20" i="12" s="1"/>
  <c r="F19" i="12"/>
  <c r="I19" i="12" s="1"/>
  <c r="E19" i="12"/>
  <c r="H19" i="12" s="1"/>
  <c r="F18" i="12"/>
  <c r="I18" i="12" s="1"/>
  <c r="E18" i="12"/>
  <c r="H18" i="12" s="1"/>
  <c r="F17" i="12"/>
  <c r="I17" i="12" s="1"/>
  <c r="E17" i="12"/>
  <c r="H17" i="12" s="1"/>
  <c r="F16" i="12"/>
  <c r="I16" i="12" s="1"/>
  <c r="E16" i="12"/>
  <c r="H16" i="12" s="1"/>
  <c r="F15" i="12"/>
  <c r="I15" i="12" s="1"/>
  <c r="E15" i="12"/>
  <c r="H15" i="12" s="1"/>
  <c r="F14" i="12"/>
  <c r="I14" i="12" s="1"/>
  <c r="E14" i="12"/>
  <c r="H14" i="12" s="1"/>
  <c r="F13" i="12"/>
  <c r="I13" i="12" s="1"/>
  <c r="E13" i="12"/>
  <c r="H13" i="12" s="1"/>
  <c r="B11" i="12"/>
  <c r="I363" i="11"/>
  <c r="H363" i="11"/>
  <c r="F363" i="11"/>
  <c r="E363" i="11"/>
  <c r="F362" i="11"/>
  <c r="I362" i="11" s="1"/>
  <c r="E362" i="11"/>
  <c r="H362" i="11" s="1"/>
  <c r="F361" i="11"/>
  <c r="I361" i="11" s="1"/>
  <c r="E361" i="11"/>
  <c r="H361" i="11" s="1"/>
  <c r="F360" i="11"/>
  <c r="I360" i="11" s="1"/>
  <c r="E360" i="11"/>
  <c r="H360" i="11" s="1"/>
  <c r="F359" i="11"/>
  <c r="I359" i="11" s="1"/>
  <c r="E359" i="11"/>
  <c r="H359" i="11" s="1"/>
  <c r="F358" i="11"/>
  <c r="I358" i="11" s="1"/>
  <c r="E358" i="11"/>
  <c r="H358" i="11" s="1"/>
  <c r="F357" i="11"/>
  <c r="I357" i="11" s="1"/>
  <c r="E357" i="11"/>
  <c r="H357" i="11" s="1"/>
  <c r="F356" i="11"/>
  <c r="I356" i="11" s="1"/>
  <c r="E356" i="11"/>
  <c r="H356" i="11" s="1"/>
  <c r="H355" i="11"/>
  <c r="F355" i="11"/>
  <c r="I355" i="11" s="1"/>
  <c r="E355" i="11"/>
  <c r="F354" i="11"/>
  <c r="I354" i="11" s="1"/>
  <c r="E354" i="11"/>
  <c r="H354" i="11" s="1"/>
  <c r="F353" i="11"/>
  <c r="I353" i="11" s="1"/>
  <c r="E353" i="11"/>
  <c r="H353" i="11" s="1"/>
  <c r="F352" i="11"/>
  <c r="I352" i="11" s="1"/>
  <c r="E352" i="11"/>
  <c r="H352" i="11" s="1"/>
  <c r="F351" i="11"/>
  <c r="I351" i="11" s="1"/>
  <c r="E351" i="11"/>
  <c r="H351" i="11" s="1"/>
  <c r="F350" i="11"/>
  <c r="I350" i="11" s="1"/>
  <c r="E350" i="11"/>
  <c r="H350" i="11" s="1"/>
  <c r="F349" i="11"/>
  <c r="I349" i="11" s="1"/>
  <c r="E349" i="11"/>
  <c r="H349" i="11" s="1"/>
  <c r="F348" i="11"/>
  <c r="I348" i="11" s="1"/>
  <c r="E348" i="11"/>
  <c r="H348" i="11" s="1"/>
  <c r="F347" i="11"/>
  <c r="I347" i="11" s="1"/>
  <c r="E347" i="11"/>
  <c r="H347" i="11" s="1"/>
  <c r="F346" i="11"/>
  <c r="I346" i="11" s="1"/>
  <c r="E346" i="11"/>
  <c r="H346" i="11" s="1"/>
  <c r="F345" i="11"/>
  <c r="I345" i="11" s="1"/>
  <c r="E345" i="11"/>
  <c r="H345" i="11" s="1"/>
  <c r="H344" i="11"/>
  <c r="F344" i="11"/>
  <c r="I344" i="11" s="1"/>
  <c r="E344" i="11"/>
  <c r="F343" i="11"/>
  <c r="I343" i="11" s="1"/>
  <c r="E343" i="11"/>
  <c r="H343" i="11" s="1"/>
  <c r="F342" i="11"/>
  <c r="I342" i="11" s="1"/>
  <c r="E342" i="11"/>
  <c r="H342" i="11" s="1"/>
  <c r="F341" i="11"/>
  <c r="I341" i="11" s="1"/>
  <c r="E341" i="11"/>
  <c r="H341" i="11" s="1"/>
  <c r="F340" i="11"/>
  <c r="I340" i="11" s="1"/>
  <c r="E340" i="11"/>
  <c r="H340" i="11" s="1"/>
  <c r="F339" i="11"/>
  <c r="I339" i="11" s="1"/>
  <c r="E339" i="11"/>
  <c r="H339" i="11" s="1"/>
  <c r="F338" i="11"/>
  <c r="I338" i="11" s="1"/>
  <c r="E338" i="11"/>
  <c r="H338" i="11" s="1"/>
  <c r="F337" i="11"/>
  <c r="I337" i="11" s="1"/>
  <c r="E337" i="11"/>
  <c r="H337" i="11" s="1"/>
  <c r="F336" i="11"/>
  <c r="I336" i="11" s="1"/>
  <c r="E336" i="11"/>
  <c r="H336" i="11" s="1"/>
  <c r="F335" i="11"/>
  <c r="I335" i="11" s="1"/>
  <c r="E335" i="11"/>
  <c r="H335" i="11" s="1"/>
  <c r="F334" i="11"/>
  <c r="I334" i="11" s="1"/>
  <c r="E334" i="11"/>
  <c r="H334" i="11" s="1"/>
  <c r="F333" i="11"/>
  <c r="I333" i="11" s="1"/>
  <c r="E333" i="11"/>
  <c r="H333" i="11" s="1"/>
  <c r="F332" i="11"/>
  <c r="I332" i="11" s="1"/>
  <c r="E332" i="11"/>
  <c r="H332" i="11" s="1"/>
  <c r="F331" i="11"/>
  <c r="I331" i="11" s="1"/>
  <c r="E331" i="11"/>
  <c r="H331" i="11" s="1"/>
  <c r="F330" i="11"/>
  <c r="I330" i="11" s="1"/>
  <c r="E330" i="11"/>
  <c r="H330" i="11" s="1"/>
  <c r="F329" i="11"/>
  <c r="I329" i="11" s="1"/>
  <c r="E329" i="11"/>
  <c r="H329" i="11" s="1"/>
  <c r="F328" i="11"/>
  <c r="I328" i="11" s="1"/>
  <c r="E328" i="11"/>
  <c r="H328" i="11" s="1"/>
  <c r="F327" i="11"/>
  <c r="I327" i="11" s="1"/>
  <c r="E327" i="11"/>
  <c r="H327" i="11" s="1"/>
  <c r="F326" i="11"/>
  <c r="I326" i="11" s="1"/>
  <c r="E326" i="11"/>
  <c r="H326" i="11" s="1"/>
  <c r="F325" i="11"/>
  <c r="I325" i="11" s="1"/>
  <c r="E325" i="11"/>
  <c r="H325" i="11" s="1"/>
  <c r="F324" i="11"/>
  <c r="I324" i="11" s="1"/>
  <c r="E324" i="11"/>
  <c r="H324" i="11" s="1"/>
  <c r="F323" i="11"/>
  <c r="I323" i="11" s="1"/>
  <c r="E323" i="11"/>
  <c r="H323" i="11" s="1"/>
  <c r="F322" i="11"/>
  <c r="I322" i="11" s="1"/>
  <c r="E322" i="11"/>
  <c r="H322" i="11" s="1"/>
  <c r="F321" i="11"/>
  <c r="I321" i="11" s="1"/>
  <c r="E321" i="11"/>
  <c r="H321" i="11" s="1"/>
  <c r="F320" i="11"/>
  <c r="I320" i="11" s="1"/>
  <c r="E320" i="11"/>
  <c r="H320" i="11" s="1"/>
  <c r="F319" i="11"/>
  <c r="I319" i="11" s="1"/>
  <c r="E319" i="11"/>
  <c r="H319" i="11" s="1"/>
  <c r="F318" i="11"/>
  <c r="I318" i="11" s="1"/>
  <c r="E318" i="11"/>
  <c r="H318" i="11" s="1"/>
  <c r="F317" i="11"/>
  <c r="I317" i="11" s="1"/>
  <c r="E317" i="11"/>
  <c r="H317" i="11" s="1"/>
  <c r="F316" i="11"/>
  <c r="I316" i="11" s="1"/>
  <c r="E316" i="11"/>
  <c r="H316" i="11" s="1"/>
  <c r="F315" i="11"/>
  <c r="I315" i="11" s="1"/>
  <c r="E315" i="11"/>
  <c r="H315" i="11" s="1"/>
  <c r="F314" i="11"/>
  <c r="I314" i="11" s="1"/>
  <c r="E314" i="11"/>
  <c r="H314" i="11" s="1"/>
  <c r="F313" i="11"/>
  <c r="I313" i="11" s="1"/>
  <c r="E313" i="11"/>
  <c r="H313" i="11" s="1"/>
  <c r="F312" i="11"/>
  <c r="I312" i="11" s="1"/>
  <c r="E312" i="11"/>
  <c r="H312" i="11" s="1"/>
  <c r="F311" i="11"/>
  <c r="I311" i="11" s="1"/>
  <c r="E311" i="11"/>
  <c r="H311" i="11" s="1"/>
  <c r="F310" i="11"/>
  <c r="I310" i="11" s="1"/>
  <c r="E310" i="11"/>
  <c r="H310" i="11" s="1"/>
  <c r="F309" i="11"/>
  <c r="I309" i="11" s="1"/>
  <c r="E309" i="11"/>
  <c r="H309" i="11" s="1"/>
  <c r="F308" i="11"/>
  <c r="I308" i="11" s="1"/>
  <c r="E308" i="11"/>
  <c r="H308" i="11" s="1"/>
  <c r="F307" i="11"/>
  <c r="I307" i="11" s="1"/>
  <c r="E307" i="11"/>
  <c r="H307" i="11" s="1"/>
  <c r="F306" i="11"/>
  <c r="I306" i="11" s="1"/>
  <c r="E306" i="11"/>
  <c r="H306" i="11" s="1"/>
  <c r="F305" i="11"/>
  <c r="I305" i="11" s="1"/>
  <c r="E305" i="11"/>
  <c r="H305" i="11" s="1"/>
  <c r="F304" i="11"/>
  <c r="I304" i="11" s="1"/>
  <c r="E304" i="11"/>
  <c r="H304" i="11" s="1"/>
  <c r="F303" i="11"/>
  <c r="I303" i="11" s="1"/>
  <c r="E303" i="11"/>
  <c r="H303" i="11" s="1"/>
  <c r="F302" i="11"/>
  <c r="I302" i="11" s="1"/>
  <c r="E302" i="11"/>
  <c r="H302" i="11" s="1"/>
  <c r="F301" i="11"/>
  <c r="I301" i="11" s="1"/>
  <c r="E301" i="11"/>
  <c r="H301" i="11" s="1"/>
  <c r="F300" i="11"/>
  <c r="I300" i="11" s="1"/>
  <c r="E300" i="11"/>
  <c r="H300" i="11" s="1"/>
  <c r="F299" i="11"/>
  <c r="I299" i="11" s="1"/>
  <c r="E299" i="11"/>
  <c r="H299" i="11" s="1"/>
  <c r="F298" i="11"/>
  <c r="I298" i="11" s="1"/>
  <c r="E298" i="11"/>
  <c r="H298" i="11" s="1"/>
  <c r="F297" i="11"/>
  <c r="I297" i="11" s="1"/>
  <c r="E297" i="11"/>
  <c r="H297" i="11" s="1"/>
  <c r="F296" i="11"/>
  <c r="I296" i="11" s="1"/>
  <c r="E296" i="11"/>
  <c r="H296" i="11" s="1"/>
  <c r="F295" i="11"/>
  <c r="I295" i="11" s="1"/>
  <c r="E295" i="11"/>
  <c r="H295" i="11" s="1"/>
  <c r="F294" i="11"/>
  <c r="I294" i="11" s="1"/>
  <c r="E294" i="11"/>
  <c r="H294" i="11" s="1"/>
  <c r="F293" i="11"/>
  <c r="I293" i="11" s="1"/>
  <c r="E293" i="11"/>
  <c r="H293" i="11" s="1"/>
  <c r="F292" i="11"/>
  <c r="I292" i="11" s="1"/>
  <c r="E292" i="11"/>
  <c r="H292" i="11" s="1"/>
  <c r="H291" i="11"/>
  <c r="F291" i="11"/>
  <c r="I291" i="11" s="1"/>
  <c r="E291" i="11"/>
  <c r="F290" i="11"/>
  <c r="I290" i="11" s="1"/>
  <c r="E290" i="11"/>
  <c r="H290" i="11" s="1"/>
  <c r="F289" i="11"/>
  <c r="I289" i="11" s="1"/>
  <c r="E289" i="11"/>
  <c r="H289" i="11" s="1"/>
  <c r="F288" i="11"/>
  <c r="I288" i="11" s="1"/>
  <c r="E288" i="11"/>
  <c r="H288" i="11" s="1"/>
  <c r="F287" i="11"/>
  <c r="I287" i="11" s="1"/>
  <c r="E287" i="11"/>
  <c r="H287" i="11" s="1"/>
  <c r="F286" i="11"/>
  <c r="I286" i="11" s="1"/>
  <c r="E286" i="11"/>
  <c r="H286" i="11" s="1"/>
  <c r="F285" i="11"/>
  <c r="I285" i="11" s="1"/>
  <c r="E285" i="11"/>
  <c r="H285" i="11" s="1"/>
  <c r="F284" i="11"/>
  <c r="I284" i="11" s="1"/>
  <c r="E284" i="11"/>
  <c r="H284" i="11" s="1"/>
  <c r="F283" i="11"/>
  <c r="I283" i="11" s="1"/>
  <c r="E283" i="11"/>
  <c r="H283" i="11" s="1"/>
  <c r="F282" i="11"/>
  <c r="I282" i="11" s="1"/>
  <c r="E282" i="11"/>
  <c r="H282" i="11" s="1"/>
  <c r="F281" i="11"/>
  <c r="I281" i="11" s="1"/>
  <c r="E281" i="11"/>
  <c r="H281" i="11" s="1"/>
  <c r="F280" i="11"/>
  <c r="I280" i="11" s="1"/>
  <c r="E280" i="11"/>
  <c r="H280" i="11" s="1"/>
  <c r="F279" i="11"/>
  <c r="I279" i="11" s="1"/>
  <c r="E279" i="11"/>
  <c r="H279" i="11" s="1"/>
  <c r="F278" i="11"/>
  <c r="I278" i="11" s="1"/>
  <c r="E278" i="11"/>
  <c r="H278" i="11" s="1"/>
  <c r="F277" i="11"/>
  <c r="I277" i="11" s="1"/>
  <c r="E277" i="11"/>
  <c r="H277" i="11" s="1"/>
  <c r="F276" i="11"/>
  <c r="I276" i="11" s="1"/>
  <c r="E276" i="11"/>
  <c r="H276" i="11" s="1"/>
  <c r="F275" i="11"/>
  <c r="I275" i="11" s="1"/>
  <c r="E275" i="11"/>
  <c r="H275" i="11" s="1"/>
  <c r="F274" i="11"/>
  <c r="I274" i="11" s="1"/>
  <c r="E274" i="11"/>
  <c r="H274" i="11" s="1"/>
  <c r="F273" i="11"/>
  <c r="I273" i="11" s="1"/>
  <c r="E273" i="11"/>
  <c r="H273" i="11" s="1"/>
  <c r="F272" i="11"/>
  <c r="I272" i="11" s="1"/>
  <c r="E272" i="11"/>
  <c r="H272" i="11" s="1"/>
  <c r="F271" i="11"/>
  <c r="I271" i="11" s="1"/>
  <c r="E271" i="11"/>
  <c r="H271" i="11" s="1"/>
  <c r="F270" i="11"/>
  <c r="I270" i="11" s="1"/>
  <c r="E270" i="11"/>
  <c r="H270" i="11" s="1"/>
  <c r="F269" i="11"/>
  <c r="I269" i="11" s="1"/>
  <c r="E269" i="11"/>
  <c r="H269" i="11" s="1"/>
  <c r="F268" i="11"/>
  <c r="I268" i="11" s="1"/>
  <c r="E268" i="11"/>
  <c r="H268" i="11" s="1"/>
  <c r="F267" i="11"/>
  <c r="I267" i="11" s="1"/>
  <c r="E267" i="11"/>
  <c r="H267" i="11" s="1"/>
  <c r="F266" i="11"/>
  <c r="I266" i="11" s="1"/>
  <c r="E266" i="11"/>
  <c r="H266" i="11" s="1"/>
  <c r="F265" i="11"/>
  <c r="I265" i="11" s="1"/>
  <c r="E265" i="11"/>
  <c r="H265" i="11" s="1"/>
  <c r="F264" i="11"/>
  <c r="I264" i="11" s="1"/>
  <c r="E264" i="11"/>
  <c r="H264" i="11" s="1"/>
  <c r="F263" i="11"/>
  <c r="I263" i="11" s="1"/>
  <c r="E263" i="11"/>
  <c r="H263" i="11" s="1"/>
  <c r="F262" i="11"/>
  <c r="I262" i="11" s="1"/>
  <c r="E262" i="11"/>
  <c r="H262" i="11" s="1"/>
  <c r="F261" i="11"/>
  <c r="I261" i="11" s="1"/>
  <c r="E261" i="11"/>
  <c r="H261" i="11" s="1"/>
  <c r="F260" i="11"/>
  <c r="I260" i="11" s="1"/>
  <c r="E260" i="11"/>
  <c r="H260" i="11" s="1"/>
  <c r="F259" i="11"/>
  <c r="I259" i="11" s="1"/>
  <c r="E259" i="11"/>
  <c r="H259" i="11" s="1"/>
  <c r="F258" i="11"/>
  <c r="I258" i="11" s="1"/>
  <c r="E258" i="11"/>
  <c r="H258" i="11" s="1"/>
  <c r="F257" i="11"/>
  <c r="I257" i="11" s="1"/>
  <c r="E257" i="11"/>
  <c r="H257" i="11" s="1"/>
  <c r="F256" i="11"/>
  <c r="I256" i="11" s="1"/>
  <c r="E256" i="11"/>
  <c r="H256" i="11" s="1"/>
  <c r="F255" i="11"/>
  <c r="I255" i="11" s="1"/>
  <c r="E255" i="11"/>
  <c r="H255" i="11" s="1"/>
  <c r="F254" i="11"/>
  <c r="I254" i="11" s="1"/>
  <c r="E254" i="11"/>
  <c r="H254" i="11" s="1"/>
  <c r="F253" i="11"/>
  <c r="I253" i="11" s="1"/>
  <c r="E253" i="11"/>
  <c r="H253" i="11" s="1"/>
  <c r="F252" i="11"/>
  <c r="I252" i="11" s="1"/>
  <c r="E252" i="11"/>
  <c r="H252" i="11" s="1"/>
  <c r="F251" i="11"/>
  <c r="I251" i="11" s="1"/>
  <c r="E251" i="11"/>
  <c r="H251" i="11" s="1"/>
  <c r="F250" i="11"/>
  <c r="I250" i="11" s="1"/>
  <c r="E250" i="11"/>
  <c r="H250" i="11" s="1"/>
  <c r="F249" i="11"/>
  <c r="I249" i="11" s="1"/>
  <c r="E249" i="11"/>
  <c r="H249" i="11" s="1"/>
  <c r="F248" i="11"/>
  <c r="I248" i="11" s="1"/>
  <c r="E248" i="11"/>
  <c r="H248" i="11" s="1"/>
  <c r="F247" i="11"/>
  <c r="I247" i="11" s="1"/>
  <c r="E247" i="11"/>
  <c r="H247" i="11" s="1"/>
  <c r="F246" i="11"/>
  <c r="I246" i="11" s="1"/>
  <c r="E246" i="11"/>
  <c r="H246" i="11" s="1"/>
  <c r="F245" i="11"/>
  <c r="I245" i="11" s="1"/>
  <c r="E245" i="11"/>
  <c r="H245" i="11" s="1"/>
  <c r="F244" i="11"/>
  <c r="I244" i="11" s="1"/>
  <c r="E244" i="11"/>
  <c r="H244" i="11" s="1"/>
  <c r="F243" i="11"/>
  <c r="I243" i="11" s="1"/>
  <c r="E243" i="11"/>
  <c r="H243" i="11" s="1"/>
  <c r="F242" i="11"/>
  <c r="I242" i="11" s="1"/>
  <c r="E242" i="11"/>
  <c r="H242" i="11" s="1"/>
  <c r="F241" i="11"/>
  <c r="I241" i="11" s="1"/>
  <c r="E241" i="11"/>
  <c r="H241" i="11" s="1"/>
  <c r="F240" i="11"/>
  <c r="I240" i="11" s="1"/>
  <c r="E240" i="11"/>
  <c r="H240" i="11" s="1"/>
  <c r="F239" i="11"/>
  <c r="I239" i="11" s="1"/>
  <c r="E239" i="11"/>
  <c r="H239" i="11" s="1"/>
  <c r="F238" i="11"/>
  <c r="I238" i="11" s="1"/>
  <c r="E238" i="11"/>
  <c r="H238" i="11" s="1"/>
  <c r="F237" i="11"/>
  <c r="I237" i="11" s="1"/>
  <c r="E237" i="11"/>
  <c r="H237" i="11" s="1"/>
  <c r="F236" i="11"/>
  <c r="I236" i="11" s="1"/>
  <c r="E236" i="11"/>
  <c r="H236" i="11" s="1"/>
  <c r="F235" i="11"/>
  <c r="I235" i="11" s="1"/>
  <c r="E235" i="11"/>
  <c r="H235" i="11" s="1"/>
  <c r="F234" i="11"/>
  <c r="I234" i="11" s="1"/>
  <c r="E234" i="11"/>
  <c r="H234" i="11" s="1"/>
  <c r="F233" i="11"/>
  <c r="I233" i="11" s="1"/>
  <c r="E233" i="11"/>
  <c r="H233" i="11" s="1"/>
  <c r="F232" i="11"/>
  <c r="I232" i="11" s="1"/>
  <c r="E232" i="11"/>
  <c r="H232" i="11" s="1"/>
  <c r="F231" i="11"/>
  <c r="I231" i="11" s="1"/>
  <c r="E231" i="11"/>
  <c r="H231" i="11" s="1"/>
  <c r="F230" i="11"/>
  <c r="I230" i="11" s="1"/>
  <c r="E230" i="11"/>
  <c r="H230" i="11" s="1"/>
  <c r="F229" i="11"/>
  <c r="I229" i="11" s="1"/>
  <c r="E229" i="11"/>
  <c r="H229" i="11" s="1"/>
  <c r="I228" i="11"/>
  <c r="F228" i="11"/>
  <c r="E228" i="11"/>
  <c r="H228" i="11" s="1"/>
  <c r="F227" i="11"/>
  <c r="I227" i="11" s="1"/>
  <c r="E227" i="11"/>
  <c r="H227" i="11" s="1"/>
  <c r="F226" i="11"/>
  <c r="I226" i="11" s="1"/>
  <c r="E226" i="11"/>
  <c r="H226" i="11" s="1"/>
  <c r="F225" i="11"/>
  <c r="I225" i="11" s="1"/>
  <c r="E225" i="11"/>
  <c r="H225" i="11" s="1"/>
  <c r="F224" i="11"/>
  <c r="I224" i="11" s="1"/>
  <c r="E224" i="11"/>
  <c r="H224" i="11" s="1"/>
  <c r="F223" i="11"/>
  <c r="I223" i="11" s="1"/>
  <c r="E223" i="11"/>
  <c r="H223" i="11" s="1"/>
  <c r="F222" i="11"/>
  <c r="I222" i="11" s="1"/>
  <c r="E222" i="11"/>
  <c r="H222" i="11" s="1"/>
  <c r="F221" i="11"/>
  <c r="I221" i="11" s="1"/>
  <c r="E221" i="11"/>
  <c r="H221" i="11" s="1"/>
  <c r="I220" i="11"/>
  <c r="F220" i="11"/>
  <c r="E220" i="11"/>
  <c r="H220" i="11" s="1"/>
  <c r="F219" i="11"/>
  <c r="I219" i="11" s="1"/>
  <c r="E219" i="11"/>
  <c r="H219" i="11" s="1"/>
  <c r="F218" i="11"/>
  <c r="I218" i="11" s="1"/>
  <c r="E218" i="11"/>
  <c r="H218" i="11" s="1"/>
  <c r="F217" i="11"/>
  <c r="I217" i="11" s="1"/>
  <c r="E217" i="11"/>
  <c r="H217" i="11" s="1"/>
  <c r="F216" i="11"/>
  <c r="I216" i="11" s="1"/>
  <c r="E216" i="11"/>
  <c r="H216" i="11" s="1"/>
  <c r="F215" i="11"/>
  <c r="I215" i="11" s="1"/>
  <c r="E215" i="11"/>
  <c r="H215" i="11" s="1"/>
  <c r="F214" i="11"/>
  <c r="I214" i="11" s="1"/>
  <c r="E214" i="11"/>
  <c r="H214" i="11" s="1"/>
  <c r="F213" i="11"/>
  <c r="I213" i="11" s="1"/>
  <c r="E213" i="11"/>
  <c r="H213" i="11" s="1"/>
  <c r="F212" i="11"/>
  <c r="I212" i="11" s="1"/>
  <c r="E212" i="11"/>
  <c r="H212" i="11" s="1"/>
  <c r="F211" i="11"/>
  <c r="I211" i="11" s="1"/>
  <c r="E211" i="11"/>
  <c r="H211" i="11" s="1"/>
  <c r="F210" i="11"/>
  <c r="I210" i="11" s="1"/>
  <c r="E210" i="11"/>
  <c r="H210" i="11" s="1"/>
  <c r="F209" i="11"/>
  <c r="I209" i="11" s="1"/>
  <c r="E209" i="11"/>
  <c r="H209" i="11" s="1"/>
  <c r="F208" i="11"/>
  <c r="I208" i="11" s="1"/>
  <c r="E208" i="11"/>
  <c r="H208" i="11" s="1"/>
  <c r="F207" i="11"/>
  <c r="I207" i="11" s="1"/>
  <c r="E207" i="11"/>
  <c r="H207" i="11" s="1"/>
  <c r="F206" i="11"/>
  <c r="I206" i="11" s="1"/>
  <c r="E206" i="11"/>
  <c r="H206" i="11" s="1"/>
  <c r="F205" i="11"/>
  <c r="I205" i="11" s="1"/>
  <c r="E205" i="11"/>
  <c r="H205" i="11" s="1"/>
  <c r="F204" i="11"/>
  <c r="I204" i="11" s="1"/>
  <c r="E204" i="11"/>
  <c r="H204" i="11" s="1"/>
  <c r="I203" i="11"/>
  <c r="F203" i="11"/>
  <c r="E203" i="11"/>
  <c r="H203" i="11" s="1"/>
  <c r="F202" i="11"/>
  <c r="I202" i="11" s="1"/>
  <c r="E202" i="11"/>
  <c r="H202" i="11" s="1"/>
  <c r="F201" i="11"/>
  <c r="I201" i="11" s="1"/>
  <c r="E201" i="11"/>
  <c r="H201" i="11" s="1"/>
  <c r="F200" i="11"/>
  <c r="I200" i="11" s="1"/>
  <c r="E200" i="11"/>
  <c r="H200" i="11" s="1"/>
  <c r="F199" i="11"/>
  <c r="I199" i="11" s="1"/>
  <c r="E199" i="11"/>
  <c r="H199" i="11" s="1"/>
  <c r="F198" i="11"/>
  <c r="I198" i="11" s="1"/>
  <c r="E198" i="11"/>
  <c r="H198" i="11" s="1"/>
  <c r="F197" i="11"/>
  <c r="I197" i="11" s="1"/>
  <c r="E197" i="11"/>
  <c r="H197" i="11" s="1"/>
  <c r="F196" i="11"/>
  <c r="I196" i="11" s="1"/>
  <c r="E196" i="11"/>
  <c r="H196" i="11" s="1"/>
  <c r="F195" i="11"/>
  <c r="I195" i="11" s="1"/>
  <c r="E195" i="11"/>
  <c r="H195" i="11" s="1"/>
  <c r="F194" i="11"/>
  <c r="I194" i="11" s="1"/>
  <c r="E194" i="11"/>
  <c r="H194" i="11" s="1"/>
  <c r="F193" i="11"/>
  <c r="I193" i="11" s="1"/>
  <c r="E193" i="11"/>
  <c r="H193" i="11" s="1"/>
  <c r="F192" i="11"/>
  <c r="I192" i="11" s="1"/>
  <c r="E192" i="11"/>
  <c r="H192" i="11" s="1"/>
  <c r="F191" i="11"/>
  <c r="I191" i="11" s="1"/>
  <c r="E191" i="11"/>
  <c r="H191" i="11" s="1"/>
  <c r="F190" i="11"/>
  <c r="I190" i="11" s="1"/>
  <c r="E190" i="11"/>
  <c r="H190" i="11" s="1"/>
  <c r="F189" i="11"/>
  <c r="I189" i="11" s="1"/>
  <c r="E189" i="11"/>
  <c r="H189" i="11" s="1"/>
  <c r="F188" i="11"/>
  <c r="I188" i="11" s="1"/>
  <c r="E188" i="11"/>
  <c r="H188" i="11" s="1"/>
  <c r="F187" i="11"/>
  <c r="I187" i="11" s="1"/>
  <c r="E187" i="11"/>
  <c r="H187" i="11" s="1"/>
  <c r="F186" i="11"/>
  <c r="I186" i="11" s="1"/>
  <c r="E186" i="11"/>
  <c r="H186" i="11" s="1"/>
  <c r="F185" i="11"/>
  <c r="I185" i="11" s="1"/>
  <c r="E185" i="11"/>
  <c r="H185" i="11" s="1"/>
  <c r="F184" i="11"/>
  <c r="I184" i="11" s="1"/>
  <c r="E184" i="11"/>
  <c r="H184" i="11" s="1"/>
  <c r="F183" i="11"/>
  <c r="I183" i="11" s="1"/>
  <c r="E183" i="11"/>
  <c r="H183" i="11" s="1"/>
  <c r="F182" i="11"/>
  <c r="I182" i="11" s="1"/>
  <c r="E182" i="11"/>
  <c r="H182" i="11" s="1"/>
  <c r="F181" i="11"/>
  <c r="I181" i="11" s="1"/>
  <c r="E181" i="11"/>
  <c r="H181" i="11" s="1"/>
  <c r="F180" i="11"/>
  <c r="I180" i="11" s="1"/>
  <c r="E180" i="11"/>
  <c r="H180" i="11" s="1"/>
  <c r="I179" i="11"/>
  <c r="F179" i="11"/>
  <c r="E179" i="11"/>
  <c r="H179" i="11" s="1"/>
  <c r="F178" i="11"/>
  <c r="I178" i="11" s="1"/>
  <c r="E178" i="11"/>
  <c r="H178" i="11" s="1"/>
  <c r="F177" i="11"/>
  <c r="I177" i="11" s="1"/>
  <c r="E177" i="11"/>
  <c r="H177" i="11" s="1"/>
  <c r="F176" i="11"/>
  <c r="I176" i="11" s="1"/>
  <c r="E176" i="11"/>
  <c r="H176" i="11" s="1"/>
  <c r="F175" i="11"/>
  <c r="I175" i="11" s="1"/>
  <c r="E175" i="11"/>
  <c r="H175" i="11" s="1"/>
  <c r="F174" i="11"/>
  <c r="I174" i="11" s="1"/>
  <c r="E174" i="11"/>
  <c r="H174" i="11" s="1"/>
  <c r="F173" i="11"/>
  <c r="I173" i="11" s="1"/>
  <c r="E173" i="11"/>
  <c r="H173" i="11" s="1"/>
  <c r="F172" i="11"/>
  <c r="I172" i="11" s="1"/>
  <c r="E172" i="11"/>
  <c r="H172" i="11" s="1"/>
  <c r="F171" i="11"/>
  <c r="I171" i="11" s="1"/>
  <c r="E171" i="11"/>
  <c r="H171" i="11" s="1"/>
  <c r="F170" i="11"/>
  <c r="I170" i="11" s="1"/>
  <c r="E170" i="11"/>
  <c r="H170" i="11" s="1"/>
  <c r="F169" i="11"/>
  <c r="I169" i="11" s="1"/>
  <c r="E169" i="11"/>
  <c r="H169" i="11" s="1"/>
  <c r="F168" i="11"/>
  <c r="I168" i="11" s="1"/>
  <c r="E168" i="11"/>
  <c r="H168" i="11" s="1"/>
  <c r="F167" i="11"/>
  <c r="I167" i="11" s="1"/>
  <c r="E167" i="11"/>
  <c r="H167" i="11" s="1"/>
  <c r="F166" i="11"/>
  <c r="I166" i="11" s="1"/>
  <c r="E166" i="11"/>
  <c r="H166" i="11" s="1"/>
  <c r="F165" i="11"/>
  <c r="I165" i="11" s="1"/>
  <c r="E165" i="11"/>
  <c r="H165" i="11" s="1"/>
  <c r="F164" i="11"/>
  <c r="I164" i="11" s="1"/>
  <c r="E164" i="11"/>
  <c r="H164" i="11" s="1"/>
  <c r="F163" i="11"/>
  <c r="I163" i="11" s="1"/>
  <c r="E163" i="11"/>
  <c r="H163" i="11" s="1"/>
  <c r="F162" i="11"/>
  <c r="I162" i="11" s="1"/>
  <c r="E162" i="11"/>
  <c r="H162" i="11" s="1"/>
  <c r="F161" i="11"/>
  <c r="I161" i="11" s="1"/>
  <c r="E161" i="11"/>
  <c r="H161" i="11" s="1"/>
  <c r="F160" i="11"/>
  <c r="I160" i="11" s="1"/>
  <c r="E160" i="11"/>
  <c r="H160" i="11" s="1"/>
  <c r="F159" i="11"/>
  <c r="I159" i="11" s="1"/>
  <c r="E159" i="11"/>
  <c r="H159" i="11" s="1"/>
  <c r="F158" i="11"/>
  <c r="I158" i="11" s="1"/>
  <c r="E158" i="11"/>
  <c r="H158" i="11" s="1"/>
  <c r="F157" i="11"/>
  <c r="I157" i="11" s="1"/>
  <c r="E157" i="11"/>
  <c r="H157" i="11" s="1"/>
  <c r="F156" i="11"/>
  <c r="I156" i="11" s="1"/>
  <c r="E156" i="11"/>
  <c r="H156" i="11" s="1"/>
  <c r="F155" i="11"/>
  <c r="I155" i="11" s="1"/>
  <c r="E155" i="11"/>
  <c r="H155" i="11" s="1"/>
  <c r="F154" i="11"/>
  <c r="I154" i="11" s="1"/>
  <c r="E154" i="11"/>
  <c r="H154" i="11" s="1"/>
  <c r="F153" i="11"/>
  <c r="I153" i="11" s="1"/>
  <c r="E153" i="11"/>
  <c r="H153" i="11" s="1"/>
  <c r="F152" i="11"/>
  <c r="I152" i="11" s="1"/>
  <c r="E152" i="11"/>
  <c r="H152" i="11" s="1"/>
  <c r="F151" i="11"/>
  <c r="I151" i="11" s="1"/>
  <c r="E151" i="11"/>
  <c r="H151" i="11" s="1"/>
  <c r="F150" i="11"/>
  <c r="I150" i="11" s="1"/>
  <c r="E150" i="11"/>
  <c r="H150" i="11" s="1"/>
  <c r="F149" i="11"/>
  <c r="I149" i="11" s="1"/>
  <c r="E149" i="11"/>
  <c r="H149" i="11" s="1"/>
  <c r="F148" i="11"/>
  <c r="I148" i="11" s="1"/>
  <c r="E148" i="11"/>
  <c r="H148" i="11" s="1"/>
  <c r="F147" i="11"/>
  <c r="I147" i="11" s="1"/>
  <c r="E147" i="11"/>
  <c r="H147" i="11" s="1"/>
  <c r="F146" i="11"/>
  <c r="I146" i="11" s="1"/>
  <c r="E146" i="11"/>
  <c r="H146" i="11" s="1"/>
  <c r="F145" i="11"/>
  <c r="I145" i="11" s="1"/>
  <c r="E145" i="11"/>
  <c r="H145" i="11" s="1"/>
  <c r="F144" i="11"/>
  <c r="I144" i="11" s="1"/>
  <c r="E144" i="11"/>
  <c r="H144" i="11" s="1"/>
  <c r="F143" i="11"/>
  <c r="I143" i="11" s="1"/>
  <c r="E143" i="11"/>
  <c r="H143" i="11" s="1"/>
  <c r="F142" i="11"/>
  <c r="I142" i="11" s="1"/>
  <c r="E142" i="11"/>
  <c r="H142" i="11" s="1"/>
  <c r="F141" i="11"/>
  <c r="I141" i="11" s="1"/>
  <c r="E141" i="11"/>
  <c r="H141" i="11" s="1"/>
  <c r="F140" i="11"/>
  <c r="I140" i="11" s="1"/>
  <c r="E140" i="11"/>
  <c r="H140" i="11" s="1"/>
  <c r="F139" i="11"/>
  <c r="I139" i="11" s="1"/>
  <c r="E139" i="11"/>
  <c r="H139" i="11" s="1"/>
  <c r="F138" i="11"/>
  <c r="I138" i="11" s="1"/>
  <c r="E138" i="11"/>
  <c r="H138" i="11" s="1"/>
  <c r="F137" i="11"/>
  <c r="I137" i="11" s="1"/>
  <c r="E137" i="11"/>
  <c r="H137" i="11" s="1"/>
  <c r="F136" i="11"/>
  <c r="I136" i="11" s="1"/>
  <c r="E136" i="11"/>
  <c r="H136" i="11" s="1"/>
  <c r="F135" i="11"/>
  <c r="I135" i="11" s="1"/>
  <c r="E135" i="11"/>
  <c r="H135" i="11" s="1"/>
  <c r="F134" i="11"/>
  <c r="I134" i="11" s="1"/>
  <c r="E134" i="11"/>
  <c r="H134" i="11" s="1"/>
  <c r="F133" i="11"/>
  <c r="I133" i="11" s="1"/>
  <c r="E133" i="11"/>
  <c r="H133" i="11" s="1"/>
  <c r="F132" i="11"/>
  <c r="I132" i="11" s="1"/>
  <c r="E132" i="11"/>
  <c r="H132" i="11" s="1"/>
  <c r="F131" i="11"/>
  <c r="I131" i="11" s="1"/>
  <c r="E131" i="11"/>
  <c r="H131" i="11" s="1"/>
  <c r="F130" i="11"/>
  <c r="I130" i="11" s="1"/>
  <c r="E130" i="11"/>
  <c r="H130" i="11" s="1"/>
  <c r="F129" i="11"/>
  <c r="I129" i="11" s="1"/>
  <c r="E129" i="11"/>
  <c r="H129" i="11" s="1"/>
  <c r="F128" i="11"/>
  <c r="I128" i="11" s="1"/>
  <c r="E128" i="11"/>
  <c r="H128" i="11" s="1"/>
  <c r="F127" i="11"/>
  <c r="I127" i="11" s="1"/>
  <c r="E127" i="11"/>
  <c r="H127" i="11" s="1"/>
  <c r="F126" i="11"/>
  <c r="I126" i="11" s="1"/>
  <c r="E126" i="11"/>
  <c r="H126" i="11" s="1"/>
  <c r="F125" i="11"/>
  <c r="I125" i="11" s="1"/>
  <c r="E125" i="11"/>
  <c r="H125" i="11" s="1"/>
  <c r="F124" i="11"/>
  <c r="I124" i="11" s="1"/>
  <c r="E124" i="11"/>
  <c r="H124" i="11" s="1"/>
  <c r="F123" i="11"/>
  <c r="I123" i="11" s="1"/>
  <c r="E123" i="11"/>
  <c r="H123" i="11" s="1"/>
  <c r="F122" i="11"/>
  <c r="I122" i="11" s="1"/>
  <c r="E122" i="11"/>
  <c r="H122" i="11" s="1"/>
  <c r="F121" i="11"/>
  <c r="I121" i="11" s="1"/>
  <c r="E121" i="11"/>
  <c r="H121" i="11" s="1"/>
  <c r="F120" i="11"/>
  <c r="I120" i="11" s="1"/>
  <c r="E120" i="11"/>
  <c r="H120" i="11" s="1"/>
  <c r="F119" i="11"/>
  <c r="I119" i="11" s="1"/>
  <c r="E119" i="11"/>
  <c r="H119" i="11" s="1"/>
  <c r="F118" i="11"/>
  <c r="I118" i="11" s="1"/>
  <c r="E118" i="11"/>
  <c r="H118" i="11" s="1"/>
  <c r="H117" i="11"/>
  <c r="F117" i="11"/>
  <c r="I117" i="11" s="1"/>
  <c r="E117" i="11"/>
  <c r="F116" i="11"/>
  <c r="I116" i="11" s="1"/>
  <c r="E116" i="11"/>
  <c r="H116" i="11" s="1"/>
  <c r="F115" i="11"/>
  <c r="I115" i="11" s="1"/>
  <c r="E115" i="11"/>
  <c r="H115" i="11" s="1"/>
  <c r="F114" i="11"/>
  <c r="I114" i="11" s="1"/>
  <c r="E114" i="11"/>
  <c r="H114" i="11" s="1"/>
  <c r="F113" i="11"/>
  <c r="I113" i="11" s="1"/>
  <c r="E113" i="11"/>
  <c r="H113" i="11" s="1"/>
  <c r="F112" i="11"/>
  <c r="I112" i="11" s="1"/>
  <c r="E112" i="11"/>
  <c r="H112" i="11" s="1"/>
  <c r="F111" i="11"/>
  <c r="I111" i="11" s="1"/>
  <c r="E111" i="11"/>
  <c r="H111" i="11" s="1"/>
  <c r="F110" i="11"/>
  <c r="I110" i="11" s="1"/>
  <c r="E110" i="11"/>
  <c r="H110" i="11" s="1"/>
  <c r="F109" i="11"/>
  <c r="I109" i="11" s="1"/>
  <c r="E109" i="11"/>
  <c r="H109" i="11" s="1"/>
  <c r="F108" i="11"/>
  <c r="I108" i="11" s="1"/>
  <c r="E108" i="11"/>
  <c r="H108" i="11" s="1"/>
  <c r="F107" i="11"/>
  <c r="I107" i="11" s="1"/>
  <c r="E107" i="11"/>
  <c r="H107" i="11" s="1"/>
  <c r="H106" i="11"/>
  <c r="F106" i="11"/>
  <c r="I106" i="11" s="1"/>
  <c r="E106" i="11"/>
  <c r="F105" i="11"/>
  <c r="I105" i="11" s="1"/>
  <c r="E105" i="11"/>
  <c r="H105" i="11" s="1"/>
  <c r="F104" i="11"/>
  <c r="I104" i="11" s="1"/>
  <c r="E104" i="11"/>
  <c r="H104" i="11" s="1"/>
  <c r="F103" i="11"/>
  <c r="I103" i="11" s="1"/>
  <c r="E103" i="11"/>
  <c r="H103" i="11" s="1"/>
  <c r="F102" i="11"/>
  <c r="I102" i="11" s="1"/>
  <c r="E102" i="11"/>
  <c r="H102" i="11" s="1"/>
  <c r="F101" i="11"/>
  <c r="I101" i="11" s="1"/>
  <c r="E101" i="11"/>
  <c r="H101" i="11" s="1"/>
  <c r="F100" i="11"/>
  <c r="I100" i="11" s="1"/>
  <c r="E100" i="11"/>
  <c r="H100" i="11" s="1"/>
  <c r="F99" i="11"/>
  <c r="I99" i="11" s="1"/>
  <c r="E99" i="11"/>
  <c r="H99" i="11" s="1"/>
  <c r="F98" i="11"/>
  <c r="I98" i="11" s="1"/>
  <c r="E98" i="11"/>
  <c r="H98" i="11" s="1"/>
  <c r="F97" i="11"/>
  <c r="I97" i="11" s="1"/>
  <c r="E97" i="11"/>
  <c r="H97" i="11" s="1"/>
  <c r="F96" i="11"/>
  <c r="I96" i="11" s="1"/>
  <c r="E96" i="11"/>
  <c r="H96" i="11" s="1"/>
  <c r="F95" i="11"/>
  <c r="I95" i="11" s="1"/>
  <c r="E95" i="11"/>
  <c r="H95" i="11" s="1"/>
  <c r="F94" i="11"/>
  <c r="I94" i="11" s="1"/>
  <c r="E94" i="11"/>
  <c r="H94" i="11" s="1"/>
  <c r="F93" i="11"/>
  <c r="I93" i="11" s="1"/>
  <c r="E93" i="11"/>
  <c r="H93" i="11" s="1"/>
  <c r="F92" i="11"/>
  <c r="I92" i="11" s="1"/>
  <c r="E92" i="11"/>
  <c r="H92" i="11" s="1"/>
  <c r="F91" i="11"/>
  <c r="I91" i="11" s="1"/>
  <c r="E91" i="11"/>
  <c r="H91" i="11" s="1"/>
  <c r="F90" i="11"/>
  <c r="I90" i="11" s="1"/>
  <c r="E90" i="11"/>
  <c r="H90" i="11" s="1"/>
  <c r="F89" i="11"/>
  <c r="I89" i="11" s="1"/>
  <c r="E89" i="11"/>
  <c r="H89" i="11" s="1"/>
  <c r="F88" i="11"/>
  <c r="I88" i="11" s="1"/>
  <c r="E88" i="11"/>
  <c r="H88" i="11" s="1"/>
  <c r="F87" i="11"/>
  <c r="I87" i="11" s="1"/>
  <c r="E87" i="11"/>
  <c r="H87" i="11" s="1"/>
  <c r="F86" i="11"/>
  <c r="I86" i="11" s="1"/>
  <c r="E86" i="11"/>
  <c r="H86" i="11" s="1"/>
  <c r="F85" i="11"/>
  <c r="I85" i="11" s="1"/>
  <c r="E85" i="11"/>
  <c r="H85" i="11" s="1"/>
  <c r="F84" i="11"/>
  <c r="I84" i="11" s="1"/>
  <c r="E84" i="11"/>
  <c r="H84" i="11" s="1"/>
  <c r="I83" i="11"/>
  <c r="F83" i="11"/>
  <c r="E83" i="11"/>
  <c r="H83" i="11" s="1"/>
  <c r="F82" i="11"/>
  <c r="I82" i="11" s="1"/>
  <c r="E82" i="11"/>
  <c r="H82" i="11" s="1"/>
  <c r="F81" i="11"/>
  <c r="I81" i="11" s="1"/>
  <c r="E81" i="11"/>
  <c r="H81" i="11" s="1"/>
  <c r="F80" i="11"/>
  <c r="I80" i="11" s="1"/>
  <c r="E80" i="11"/>
  <c r="H80" i="11" s="1"/>
  <c r="I79" i="11"/>
  <c r="F79" i="11"/>
  <c r="E79" i="11"/>
  <c r="H79" i="11" s="1"/>
  <c r="F78" i="11"/>
  <c r="I78" i="11" s="1"/>
  <c r="E78" i="11"/>
  <c r="H78" i="11" s="1"/>
  <c r="F77" i="11"/>
  <c r="I77" i="11" s="1"/>
  <c r="E77" i="11"/>
  <c r="H77" i="11" s="1"/>
  <c r="F76" i="11"/>
  <c r="I76" i="11" s="1"/>
  <c r="E76" i="11"/>
  <c r="H76" i="11" s="1"/>
  <c r="F75" i="11"/>
  <c r="I75" i="11" s="1"/>
  <c r="E75" i="11"/>
  <c r="H75" i="11" s="1"/>
  <c r="F74" i="11"/>
  <c r="I74" i="11" s="1"/>
  <c r="E74" i="11"/>
  <c r="H74" i="11" s="1"/>
  <c r="F73" i="11"/>
  <c r="I73" i="11" s="1"/>
  <c r="E73" i="11"/>
  <c r="H73" i="11" s="1"/>
  <c r="F72" i="11"/>
  <c r="I72" i="11" s="1"/>
  <c r="E72" i="11"/>
  <c r="H72" i="11" s="1"/>
  <c r="F71" i="11"/>
  <c r="I71" i="11" s="1"/>
  <c r="E71" i="11"/>
  <c r="H71" i="11" s="1"/>
  <c r="F70" i="11"/>
  <c r="I70" i="11" s="1"/>
  <c r="E70" i="11"/>
  <c r="H70" i="11" s="1"/>
  <c r="F69" i="11"/>
  <c r="I69" i="11" s="1"/>
  <c r="E69" i="11"/>
  <c r="H69" i="11" s="1"/>
  <c r="F68" i="11"/>
  <c r="I68" i="11" s="1"/>
  <c r="E68" i="11"/>
  <c r="H68" i="11" s="1"/>
  <c r="F67" i="11"/>
  <c r="I67" i="11" s="1"/>
  <c r="E67" i="11"/>
  <c r="H67" i="11" s="1"/>
  <c r="F66" i="11"/>
  <c r="I66" i="11" s="1"/>
  <c r="E66" i="11"/>
  <c r="H66" i="11" s="1"/>
  <c r="F65" i="11"/>
  <c r="I65" i="11" s="1"/>
  <c r="E65" i="11"/>
  <c r="H65" i="11" s="1"/>
  <c r="F64" i="11"/>
  <c r="I64" i="11" s="1"/>
  <c r="E64" i="11"/>
  <c r="H64" i="11" s="1"/>
  <c r="F63" i="11"/>
  <c r="I63" i="11" s="1"/>
  <c r="E63" i="11"/>
  <c r="H63" i="11" s="1"/>
  <c r="F62" i="11"/>
  <c r="I62" i="11" s="1"/>
  <c r="E62" i="11"/>
  <c r="H62" i="11" s="1"/>
  <c r="F61" i="11"/>
  <c r="I61" i="11" s="1"/>
  <c r="E61" i="11"/>
  <c r="H61" i="11" s="1"/>
  <c r="F60" i="11"/>
  <c r="I60" i="11" s="1"/>
  <c r="E60" i="11"/>
  <c r="H60" i="11" s="1"/>
  <c r="F59" i="11"/>
  <c r="I59" i="11" s="1"/>
  <c r="E59" i="11"/>
  <c r="H59" i="11" s="1"/>
  <c r="F58" i="11"/>
  <c r="I58" i="11" s="1"/>
  <c r="E58" i="11"/>
  <c r="H58" i="11" s="1"/>
  <c r="F57" i="11"/>
  <c r="I57" i="11" s="1"/>
  <c r="E57" i="11"/>
  <c r="H57" i="11" s="1"/>
  <c r="F56" i="11"/>
  <c r="I56" i="11" s="1"/>
  <c r="E56" i="11"/>
  <c r="H56" i="11" s="1"/>
  <c r="I55" i="11"/>
  <c r="F55" i="11"/>
  <c r="E55" i="11"/>
  <c r="H55" i="11" s="1"/>
  <c r="F54" i="11"/>
  <c r="I54" i="11" s="1"/>
  <c r="E54" i="11"/>
  <c r="H54" i="11" s="1"/>
  <c r="F53" i="11"/>
  <c r="I53" i="11" s="1"/>
  <c r="E53" i="11"/>
  <c r="H53" i="11" s="1"/>
  <c r="F52" i="11"/>
  <c r="I52" i="11" s="1"/>
  <c r="E52" i="11"/>
  <c r="H52" i="11" s="1"/>
  <c r="F51" i="11"/>
  <c r="I51" i="11" s="1"/>
  <c r="E51" i="11"/>
  <c r="H51" i="11" s="1"/>
  <c r="F50" i="11"/>
  <c r="I50" i="11" s="1"/>
  <c r="E50" i="11"/>
  <c r="H50" i="11" s="1"/>
  <c r="F49" i="11"/>
  <c r="I49" i="11" s="1"/>
  <c r="E49" i="11"/>
  <c r="H49" i="11" s="1"/>
  <c r="F48" i="11"/>
  <c r="I48" i="11" s="1"/>
  <c r="E48" i="11"/>
  <c r="H48" i="11" s="1"/>
  <c r="I47" i="11"/>
  <c r="F47" i="11"/>
  <c r="E47" i="11"/>
  <c r="H47" i="11" s="1"/>
  <c r="F46" i="11"/>
  <c r="I46" i="11" s="1"/>
  <c r="E46" i="11"/>
  <c r="H46" i="11" s="1"/>
  <c r="F45" i="11"/>
  <c r="I45" i="11" s="1"/>
  <c r="E45" i="11"/>
  <c r="H45" i="11" s="1"/>
  <c r="F44" i="11"/>
  <c r="I44" i="11" s="1"/>
  <c r="E44" i="11"/>
  <c r="H44" i="11" s="1"/>
  <c r="F43" i="11"/>
  <c r="I43" i="11" s="1"/>
  <c r="E43" i="11"/>
  <c r="H43" i="11" s="1"/>
  <c r="F42" i="11"/>
  <c r="I42" i="11" s="1"/>
  <c r="E42" i="11"/>
  <c r="H42" i="11" s="1"/>
  <c r="F41" i="11"/>
  <c r="I41" i="11" s="1"/>
  <c r="E41" i="11"/>
  <c r="H41" i="11" s="1"/>
  <c r="F40" i="11"/>
  <c r="I40" i="11" s="1"/>
  <c r="E40" i="11"/>
  <c r="H40" i="11" s="1"/>
  <c r="F39" i="11"/>
  <c r="I39" i="11" s="1"/>
  <c r="E39" i="11"/>
  <c r="H39" i="11" s="1"/>
  <c r="F38" i="11"/>
  <c r="I38" i="11" s="1"/>
  <c r="E38" i="11"/>
  <c r="H38" i="11" s="1"/>
  <c r="F37" i="11"/>
  <c r="I37" i="11" s="1"/>
  <c r="E37" i="11"/>
  <c r="H37" i="11" s="1"/>
  <c r="F36" i="11"/>
  <c r="I36" i="11" s="1"/>
  <c r="E36" i="11"/>
  <c r="H36" i="11" s="1"/>
  <c r="F35" i="11"/>
  <c r="I35" i="11" s="1"/>
  <c r="E35" i="11"/>
  <c r="H35" i="11" s="1"/>
  <c r="F34" i="11"/>
  <c r="I34" i="11" s="1"/>
  <c r="E34" i="11"/>
  <c r="H34" i="11" s="1"/>
  <c r="F33" i="11"/>
  <c r="I33" i="11" s="1"/>
  <c r="E33" i="11"/>
  <c r="H33" i="11" s="1"/>
  <c r="F32" i="11"/>
  <c r="I32" i="11" s="1"/>
  <c r="E32" i="11"/>
  <c r="H32" i="11" s="1"/>
  <c r="F31" i="11"/>
  <c r="I31" i="11" s="1"/>
  <c r="E31" i="11"/>
  <c r="H31" i="11" s="1"/>
  <c r="F30" i="11"/>
  <c r="I30" i="11" s="1"/>
  <c r="E30" i="11"/>
  <c r="H30" i="11" s="1"/>
  <c r="I29" i="11"/>
  <c r="F29" i="11"/>
  <c r="E29" i="11"/>
  <c r="H29" i="11" s="1"/>
  <c r="F28" i="11"/>
  <c r="I28" i="11" s="1"/>
  <c r="E28" i="11"/>
  <c r="H28" i="11" s="1"/>
  <c r="F27" i="11"/>
  <c r="I27" i="11" s="1"/>
  <c r="E27" i="11"/>
  <c r="H27" i="11" s="1"/>
  <c r="F26" i="11"/>
  <c r="I26" i="11" s="1"/>
  <c r="E26" i="11"/>
  <c r="H26" i="11" s="1"/>
  <c r="F25" i="11"/>
  <c r="I25" i="11" s="1"/>
  <c r="E25" i="11"/>
  <c r="H25" i="11" s="1"/>
  <c r="F24" i="11"/>
  <c r="I24" i="11" s="1"/>
  <c r="E24" i="11"/>
  <c r="H24" i="11" s="1"/>
  <c r="F23" i="11"/>
  <c r="I23" i="11" s="1"/>
  <c r="E23" i="11"/>
  <c r="H23" i="11" s="1"/>
  <c r="F22" i="11"/>
  <c r="I22" i="11" s="1"/>
  <c r="E22" i="11"/>
  <c r="H22" i="11" s="1"/>
  <c r="F21" i="11"/>
  <c r="I21" i="11" s="1"/>
  <c r="E21" i="11"/>
  <c r="H21" i="11" s="1"/>
  <c r="F20" i="11"/>
  <c r="I20" i="11" s="1"/>
  <c r="E20" i="11"/>
  <c r="H20" i="11" s="1"/>
  <c r="F19" i="11"/>
  <c r="I19" i="11" s="1"/>
  <c r="E19" i="11"/>
  <c r="H19" i="11" s="1"/>
  <c r="F18" i="11"/>
  <c r="I18" i="11" s="1"/>
  <c r="E18" i="11"/>
  <c r="H18" i="11" s="1"/>
  <c r="I17" i="11"/>
  <c r="F17" i="11"/>
  <c r="E17" i="11"/>
  <c r="H17" i="11" s="1"/>
  <c r="F16" i="11"/>
  <c r="I16" i="11" s="1"/>
  <c r="E16" i="11"/>
  <c r="H16" i="11" s="1"/>
  <c r="F15" i="11"/>
  <c r="I15" i="11" s="1"/>
  <c r="E15" i="11"/>
  <c r="H15" i="11" s="1"/>
  <c r="F14" i="11"/>
  <c r="I14" i="11" s="1"/>
  <c r="E14" i="11"/>
  <c r="H14" i="11" s="1"/>
  <c r="I13" i="11"/>
  <c r="F13" i="11"/>
  <c r="E13" i="11"/>
  <c r="H13" i="11" s="1"/>
  <c r="B11" i="11"/>
  <c r="B11" i="10"/>
  <c r="I363" i="10"/>
  <c r="F363" i="10"/>
  <c r="E363" i="10"/>
  <c r="H363" i="10" s="1"/>
  <c r="I362" i="10"/>
  <c r="H362" i="10"/>
  <c r="F362" i="10"/>
  <c r="E362" i="10"/>
  <c r="F361" i="10"/>
  <c r="I361" i="10" s="1"/>
  <c r="E361" i="10"/>
  <c r="H361" i="10" s="1"/>
  <c r="F360" i="10"/>
  <c r="I360" i="10" s="1"/>
  <c r="E360" i="10"/>
  <c r="H360" i="10" s="1"/>
  <c r="F359" i="10"/>
  <c r="I359" i="10" s="1"/>
  <c r="E359" i="10"/>
  <c r="H359" i="10" s="1"/>
  <c r="I358" i="10"/>
  <c r="F358" i="10"/>
  <c r="E358" i="10"/>
  <c r="H358" i="10" s="1"/>
  <c r="F357" i="10"/>
  <c r="I357" i="10" s="1"/>
  <c r="E357" i="10"/>
  <c r="H357" i="10" s="1"/>
  <c r="I356" i="10"/>
  <c r="F356" i="10"/>
  <c r="E356" i="10"/>
  <c r="H356" i="10" s="1"/>
  <c r="F355" i="10"/>
  <c r="I355" i="10" s="1"/>
  <c r="E355" i="10"/>
  <c r="H355" i="10" s="1"/>
  <c r="H354" i="10"/>
  <c r="F354" i="10"/>
  <c r="I354" i="10" s="1"/>
  <c r="E354" i="10"/>
  <c r="F353" i="10"/>
  <c r="I353" i="10" s="1"/>
  <c r="E353" i="10"/>
  <c r="H353" i="10" s="1"/>
  <c r="F352" i="10"/>
  <c r="I352" i="10" s="1"/>
  <c r="E352" i="10"/>
  <c r="H352" i="10" s="1"/>
  <c r="F351" i="10"/>
  <c r="I351" i="10" s="1"/>
  <c r="E351" i="10"/>
  <c r="H351" i="10" s="1"/>
  <c r="F350" i="10"/>
  <c r="I350" i="10" s="1"/>
  <c r="E350" i="10"/>
  <c r="H350" i="10" s="1"/>
  <c r="F349" i="10"/>
  <c r="I349" i="10" s="1"/>
  <c r="E349" i="10"/>
  <c r="H349" i="10" s="1"/>
  <c r="I348" i="10"/>
  <c r="F348" i="10"/>
  <c r="E348" i="10"/>
  <c r="H348" i="10" s="1"/>
  <c r="F347" i="10"/>
  <c r="I347" i="10" s="1"/>
  <c r="E347" i="10"/>
  <c r="H347" i="10" s="1"/>
  <c r="F346" i="10"/>
  <c r="I346" i="10" s="1"/>
  <c r="E346" i="10"/>
  <c r="H346" i="10" s="1"/>
  <c r="F345" i="10"/>
  <c r="I345" i="10" s="1"/>
  <c r="E345" i="10"/>
  <c r="H345" i="10" s="1"/>
  <c r="H344" i="10"/>
  <c r="F344" i="10"/>
  <c r="I344" i="10" s="1"/>
  <c r="E344" i="10"/>
  <c r="F343" i="10"/>
  <c r="I343" i="10" s="1"/>
  <c r="E343" i="10"/>
  <c r="H343" i="10" s="1"/>
  <c r="F342" i="10"/>
  <c r="I342" i="10" s="1"/>
  <c r="E342" i="10"/>
  <c r="H342" i="10" s="1"/>
  <c r="F341" i="10"/>
  <c r="I341" i="10" s="1"/>
  <c r="E341" i="10"/>
  <c r="H341" i="10" s="1"/>
  <c r="F340" i="10"/>
  <c r="I340" i="10" s="1"/>
  <c r="E340" i="10"/>
  <c r="H340" i="10" s="1"/>
  <c r="F339" i="10"/>
  <c r="I339" i="10" s="1"/>
  <c r="E339" i="10"/>
  <c r="H339" i="10" s="1"/>
  <c r="I338" i="10"/>
  <c r="F338" i="10"/>
  <c r="E338" i="10"/>
  <c r="H338" i="10" s="1"/>
  <c r="F337" i="10"/>
  <c r="I337" i="10" s="1"/>
  <c r="E337" i="10"/>
  <c r="H337" i="10" s="1"/>
  <c r="F336" i="10"/>
  <c r="I336" i="10" s="1"/>
  <c r="E336" i="10"/>
  <c r="H336" i="10" s="1"/>
  <c r="F335" i="10"/>
  <c r="I335" i="10" s="1"/>
  <c r="E335" i="10"/>
  <c r="H335" i="10" s="1"/>
  <c r="H334" i="10"/>
  <c r="F334" i="10"/>
  <c r="I334" i="10" s="1"/>
  <c r="E334" i="10"/>
  <c r="F333" i="10"/>
  <c r="I333" i="10" s="1"/>
  <c r="E333" i="10"/>
  <c r="H333" i="10" s="1"/>
  <c r="F332" i="10"/>
  <c r="I332" i="10" s="1"/>
  <c r="E332" i="10"/>
  <c r="H332" i="10" s="1"/>
  <c r="F331" i="10"/>
  <c r="I331" i="10" s="1"/>
  <c r="E331" i="10"/>
  <c r="H331" i="10" s="1"/>
  <c r="F330" i="10"/>
  <c r="I330" i="10" s="1"/>
  <c r="E330" i="10"/>
  <c r="H330" i="10" s="1"/>
  <c r="F329" i="10"/>
  <c r="I329" i="10" s="1"/>
  <c r="E329" i="10"/>
  <c r="H329" i="10" s="1"/>
  <c r="I328" i="10"/>
  <c r="F328" i="10"/>
  <c r="E328" i="10"/>
  <c r="H328" i="10" s="1"/>
  <c r="F327" i="10"/>
  <c r="I327" i="10" s="1"/>
  <c r="E327" i="10"/>
  <c r="H327" i="10" s="1"/>
  <c r="F326" i="10"/>
  <c r="I326" i="10" s="1"/>
  <c r="E326" i="10"/>
  <c r="H326" i="10" s="1"/>
  <c r="F325" i="10"/>
  <c r="I325" i="10" s="1"/>
  <c r="E325" i="10"/>
  <c r="H325" i="10" s="1"/>
  <c r="H324" i="10"/>
  <c r="F324" i="10"/>
  <c r="I324" i="10" s="1"/>
  <c r="E324" i="10"/>
  <c r="F323" i="10"/>
  <c r="I323" i="10" s="1"/>
  <c r="E323" i="10"/>
  <c r="H323" i="10" s="1"/>
  <c r="F322" i="10"/>
  <c r="I322" i="10" s="1"/>
  <c r="E322" i="10"/>
  <c r="H322" i="10" s="1"/>
  <c r="F321" i="10"/>
  <c r="I321" i="10" s="1"/>
  <c r="E321" i="10"/>
  <c r="H321" i="10" s="1"/>
  <c r="F320" i="10"/>
  <c r="I320" i="10" s="1"/>
  <c r="E320" i="10"/>
  <c r="H320" i="10" s="1"/>
  <c r="F319" i="10"/>
  <c r="I319" i="10" s="1"/>
  <c r="E319" i="10"/>
  <c r="H319" i="10" s="1"/>
  <c r="I318" i="10"/>
  <c r="F318" i="10"/>
  <c r="E318" i="10"/>
  <c r="H318" i="10" s="1"/>
  <c r="F317" i="10"/>
  <c r="I317" i="10" s="1"/>
  <c r="E317" i="10"/>
  <c r="H317" i="10" s="1"/>
  <c r="H316" i="10"/>
  <c r="F316" i="10"/>
  <c r="I316" i="10" s="1"/>
  <c r="E316" i="10"/>
  <c r="F315" i="10"/>
  <c r="I315" i="10" s="1"/>
  <c r="E315" i="10"/>
  <c r="H315" i="10" s="1"/>
  <c r="H314" i="10"/>
  <c r="F314" i="10"/>
  <c r="I314" i="10" s="1"/>
  <c r="E314" i="10"/>
  <c r="F313" i="10"/>
  <c r="I313" i="10" s="1"/>
  <c r="E313" i="10"/>
  <c r="H313" i="10" s="1"/>
  <c r="F312" i="10"/>
  <c r="I312" i="10" s="1"/>
  <c r="E312" i="10"/>
  <c r="H312" i="10" s="1"/>
  <c r="F311" i="10"/>
  <c r="I311" i="10" s="1"/>
  <c r="E311" i="10"/>
  <c r="H311" i="10" s="1"/>
  <c r="F310" i="10"/>
  <c r="I310" i="10" s="1"/>
  <c r="E310" i="10"/>
  <c r="H310" i="10" s="1"/>
  <c r="F309" i="10"/>
  <c r="I309" i="10" s="1"/>
  <c r="E309" i="10"/>
  <c r="H309" i="10" s="1"/>
  <c r="F308" i="10"/>
  <c r="I308" i="10" s="1"/>
  <c r="E308" i="10"/>
  <c r="H308" i="10" s="1"/>
  <c r="F307" i="10"/>
  <c r="I307" i="10" s="1"/>
  <c r="E307" i="10"/>
  <c r="H307" i="10" s="1"/>
  <c r="I306" i="10"/>
  <c r="H306" i="10"/>
  <c r="F306" i="10"/>
  <c r="E306" i="10"/>
  <c r="F305" i="10"/>
  <c r="I305" i="10" s="1"/>
  <c r="E305" i="10"/>
  <c r="H305" i="10" s="1"/>
  <c r="F304" i="10"/>
  <c r="I304" i="10" s="1"/>
  <c r="E304" i="10"/>
  <c r="H304" i="10" s="1"/>
  <c r="F303" i="10"/>
  <c r="I303" i="10" s="1"/>
  <c r="E303" i="10"/>
  <c r="H303" i="10" s="1"/>
  <c r="F302" i="10"/>
  <c r="I302" i="10" s="1"/>
  <c r="E302" i="10"/>
  <c r="H302" i="10" s="1"/>
  <c r="I301" i="10"/>
  <c r="F301" i="10"/>
  <c r="E301" i="10"/>
  <c r="H301" i="10" s="1"/>
  <c r="F300" i="10"/>
  <c r="I300" i="10" s="1"/>
  <c r="E300" i="10"/>
  <c r="H300" i="10" s="1"/>
  <c r="F299" i="10"/>
  <c r="I299" i="10" s="1"/>
  <c r="E299" i="10"/>
  <c r="H299" i="10" s="1"/>
  <c r="I298" i="10"/>
  <c r="F298" i="10"/>
  <c r="E298" i="10"/>
  <c r="H298" i="10" s="1"/>
  <c r="F297" i="10"/>
  <c r="I297" i="10" s="1"/>
  <c r="E297" i="10"/>
  <c r="H297" i="10" s="1"/>
  <c r="I296" i="10"/>
  <c r="F296" i="10"/>
  <c r="E296" i="10"/>
  <c r="H296" i="10" s="1"/>
  <c r="F295" i="10"/>
  <c r="I295" i="10" s="1"/>
  <c r="E295" i="10"/>
  <c r="H295" i="10" s="1"/>
  <c r="F294" i="10"/>
  <c r="I294" i="10" s="1"/>
  <c r="E294" i="10"/>
  <c r="H294" i="10" s="1"/>
  <c r="F293" i="10"/>
  <c r="I293" i="10" s="1"/>
  <c r="E293" i="10"/>
  <c r="H293" i="10" s="1"/>
  <c r="F292" i="10"/>
  <c r="I292" i="10" s="1"/>
  <c r="E292" i="10"/>
  <c r="H292" i="10" s="1"/>
  <c r="I291" i="10"/>
  <c r="F291" i="10"/>
  <c r="E291" i="10"/>
  <c r="H291" i="10" s="1"/>
  <c r="F290" i="10"/>
  <c r="I290" i="10" s="1"/>
  <c r="E290" i="10"/>
  <c r="H290" i="10" s="1"/>
  <c r="F289" i="10"/>
  <c r="I289" i="10" s="1"/>
  <c r="E289" i="10"/>
  <c r="H289" i="10" s="1"/>
  <c r="I288" i="10"/>
  <c r="F288" i="10"/>
  <c r="E288" i="10"/>
  <c r="H288" i="10" s="1"/>
  <c r="F287" i="10"/>
  <c r="I287" i="10" s="1"/>
  <c r="E287" i="10"/>
  <c r="H287" i="10" s="1"/>
  <c r="H286" i="10"/>
  <c r="F286" i="10"/>
  <c r="I286" i="10" s="1"/>
  <c r="E286" i="10"/>
  <c r="F285" i="10"/>
  <c r="I285" i="10" s="1"/>
  <c r="E285" i="10"/>
  <c r="H285" i="10" s="1"/>
  <c r="F284" i="10"/>
  <c r="I284" i="10" s="1"/>
  <c r="E284" i="10"/>
  <c r="H284" i="10" s="1"/>
  <c r="F283" i="10"/>
  <c r="I283" i="10" s="1"/>
  <c r="E283" i="10"/>
  <c r="H283" i="10" s="1"/>
  <c r="F282" i="10"/>
  <c r="I282" i="10" s="1"/>
  <c r="E282" i="10"/>
  <c r="H282" i="10" s="1"/>
  <c r="F281" i="10"/>
  <c r="I281" i="10" s="1"/>
  <c r="E281" i="10"/>
  <c r="H281" i="10" s="1"/>
  <c r="F280" i="10"/>
  <c r="I280" i="10" s="1"/>
  <c r="E280" i="10"/>
  <c r="H280" i="10" s="1"/>
  <c r="F279" i="10"/>
  <c r="I279" i="10" s="1"/>
  <c r="E279" i="10"/>
  <c r="H279" i="10" s="1"/>
  <c r="I278" i="10"/>
  <c r="H278" i="10"/>
  <c r="F278" i="10"/>
  <c r="E278" i="10"/>
  <c r="F277" i="10"/>
  <c r="I277" i="10" s="1"/>
  <c r="E277" i="10"/>
  <c r="H277" i="10" s="1"/>
  <c r="F276" i="10"/>
  <c r="I276" i="10" s="1"/>
  <c r="E276" i="10"/>
  <c r="H276" i="10" s="1"/>
  <c r="I275" i="10"/>
  <c r="F275" i="10"/>
  <c r="E275" i="10"/>
  <c r="H275" i="10" s="1"/>
  <c r="H274" i="10"/>
  <c r="F274" i="10"/>
  <c r="I274" i="10" s="1"/>
  <c r="E274" i="10"/>
  <c r="F273" i="10"/>
  <c r="I273" i="10" s="1"/>
  <c r="E273" i="10"/>
  <c r="H273" i="10" s="1"/>
  <c r="F272" i="10"/>
  <c r="I272" i="10" s="1"/>
  <c r="E272" i="10"/>
  <c r="H272" i="10" s="1"/>
  <c r="F271" i="10"/>
  <c r="I271" i="10" s="1"/>
  <c r="E271" i="10"/>
  <c r="H271" i="10" s="1"/>
  <c r="F270" i="10"/>
  <c r="I270" i="10" s="1"/>
  <c r="E270" i="10"/>
  <c r="H270" i="10" s="1"/>
  <c r="F269" i="10"/>
  <c r="I269" i="10" s="1"/>
  <c r="E269" i="10"/>
  <c r="H269" i="10" s="1"/>
  <c r="H268" i="10"/>
  <c r="F268" i="10"/>
  <c r="I268" i="10" s="1"/>
  <c r="E268" i="10"/>
  <c r="F267" i="10"/>
  <c r="I267" i="10" s="1"/>
  <c r="E267" i="10"/>
  <c r="H267" i="10" s="1"/>
  <c r="I266" i="10"/>
  <c r="F266" i="10"/>
  <c r="E266" i="10"/>
  <c r="H266" i="10" s="1"/>
  <c r="F265" i="10"/>
  <c r="I265" i="10" s="1"/>
  <c r="E265" i="10"/>
  <c r="H265" i="10" s="1"/>
  <c r="F264" i="10"/>
  <c r="I264" i="10" s="1"/>
  <c r="E264" i="10"/>
  <c r="H264" i="10" s="1"/>
  <c r="F263" i="10"/>
  <c r="I263" i="10" s="1"/>
  <c r="E263" i="10"/>
  <c r="H263" i="10" s="1"/>
  <c r="F262" i="10"/>
  <c r="I262" i="10" s="1"/>
  <c r="E262" i="10"/>
  <c r="H262" i="10" s="1"/>
  <c r="F261" i="10"/>
  <c r="I261" i="10" s="1"/>
  <c r="E261" i="10"/>
  <c r="H261" i="10" s="1"/>
  <c r="F260" i="10"/>
  <c r="I260" i="10" s="1"/>
  <c r="E260" i="10"/>
  <c r="H260" i="10" s="1"/>
  <c r="F259" i="10"/>
  <c r="I259" i="10" s="1"/>
  <c r="E259" i="10"/>
  <c r="H259" i="10" s="1"/>
  <c r="H258" i="10"/>
  <c r="F258" i="10"/>
  <c r="I258" i="10" s="1"/>
  <c r="E258" i="10"/>
  <c r="F257" i="10"/>
  <c r="I257" i="10" s="1"/>
  <c r="E257" i="10"/>
  <c r="H257" i="10" s="1"/>
  <c r="I256" i="10"/>
  <c r="F256" i="10"/>
  <c r="E256" i="10"/>
  <c r="H256" i="10" s="1"/>
  <c r="F255" i="10"/>
  <c r="I255" i="10" s="1"/>
  <c r="E255" i="10"/>
  <c r="H255" i="10" s="1"/>
  <c r="F254" i="10"/>
  <c r="I254" i="10" s="1"/>
  <c r="E254" i="10"/>
  <c r="H254" i="10" s="1"/>
  <c r="F253" i="10"/>
  <c r="I253" i="10" s="1"/>
  <c r="E253" i="10"/>
  <c r="H253" i="10" s="1"/>
  <c r="F252" i="10"/>
  <c r="I252" i="10" s="1"/>
  <c r="E252" i="10"/>
  <c r="H252" i="10" s="1"/>
  <c r="F251" i="10"/>
  <c r="I251" i="10" s="1"/>
  <c r="E251" i="10"/>
  <c r="H251" i="10" s="1"/>
  <c r="F250" i="10"/>
  <c r="I250" i="10" s="1"/>
  <c r="E250" i="10"/>
  <c r="H250" i="10" s="1"/>
  <c r="F249" i="10"/>
  <c r="I249" i="10" s="1"/>
  <c r="E249" i="10"/>
  <c r="H249" i="10" s="1"/>
  <c r="F248" i="10"/>
  <c r="I248" i="10" s="1"/>
  <c r="E248" i="10"/>
  <c r="H248" i="10" s="1"/>
  <c r="F247" i="10"/>
  <c r="I247" i="10" s="1"/>
  <c r="E247" i="10"/>
  <c r="H247" i="10" s="1"/>
  <c r="F246" i="10"/>
  <c r="I246" i="10" s="1"/>
  <c r="E246" i="10"/>
  <c r="H246" i="10" s="1"/>
  <c r="F245" i="10"/>
  <c r="I245" i="10" s="1"/>
  <c r="E245" i="10"/>
  <c r="H245" i="10" s="1"/>
  <c r="F244" i="10"/>
  <c r="I244" i="10" s="1"/>
  <c r="E244" i="10"/>
  <c r="H244" i="10" s="1"/>
  <c r="F243" i="10"/>
  <c r="I243" i="10" s="1"/>
  <c r="E243" i="10"/>
  <c r="H243" i="10" s="1"/>
  <c r="F242" i="10"/>
  <c r="I242" i="10" s="1"/>
  <c r="E242" i="10"/>
  <c r="H242" i="10" s="1"/>
  <c r="F241" i="10"/>
  <c r="I241" i="10" s="1"/>
  <c r="E241" i="10"/>
  <c r="H241" i="10" s="1"/>
  <c r="I240" i="10"/>
  <c r="F240" i="10"/>
  <c r="E240" i="10"/>
  <c r="H240" i="10" s="1"/>
  <c r="F239" i="10"/>
  <c r="I239" i="10" s="1"/>
  <c r="E239" i="10"/>
  <c r="H239" i="10" s="1"/>
  <c r="F238" i="10"/>
  <c r="I238" i="10" s="1"/>
  <c r="E238" i="10"/>
  <c r="H238" i="10" s="1"/>
  <c r="I237" i="10"/>
  <c r="F237" i="10"/>
  <c r="E237" i="10"/>
  <c r="H237" i="10" s="1"/>
  <c r="I236" i="10"/>
  <c r="H236" i="10"/>
  <c r="F236" i="10"/>
  <c r="E236" i="10"/>
  <c r="F235" i="10"/>
  <c r="I235" i="10" s="1"/>
  <c r="E235" i="10"/>
  <c r="H235" i="10" s="1"/>
  <c r="F234" i="10"/>
  <c r="I234" i="10" s="1"/>
  <c r="E234" i="10"/>
  <c r="H234" i="10" s="1"/>
  <c r="F233" i="10"/>
  <c r="I233" i="10" s="1"/>
  <c r="E233" i="10"/>
  <c r="H233" i="10" s="1"/>
  <c r="F232" i="10"/>
  <c r="I232" i="10" s="1"/>
  <c r="E232" i="10"/>
  <c r="H232" i="10" s="1"/>
  <c r="I231" i="10"/>
  <c r="F231" i="10"/>
  <c r="E231" i="10"/>
  <c r="H231" i="10" s="1"/>
  <c r="I230" i="10"/>
  <c r="F230" i="10"/>
  <c r="E230" i="10"/>
  <c r="H230" i="10" s="1"/>
  <c r="F229" i="10"/>
  <c r="I229" i="10" s="1"/>
  <c r="E229" i="10"/>
  <c r="H229" i="10" s="1"/>
  <c r="F228" i="10"/>
  <c r="I228" i="10" s="1"/>
  <c r="E228" i="10"/>
  <c r="H228" i="10" s="1"/>
  <c r="I227" i="10"/>
  <c r="F227" i="10"/>
  <c r="E227" i="10"/>
  <c r="H227" i="10" s="1"/>
  <c r="F226" i="10"/>
  <c r="I226" i="10" s="1"/>
  <c r="E226" i="10"/>
  <c r="H226" i="10" s="1"/>
  <c r="F225" i="10"/>
  <c r="I225" i="10" s="1"/>
  <c r="E225" i="10"/>
  <c r="H225" i="10" s="1"/>
  <c r="H224" i="10"/>
  <c r="F224" i="10"/>
  <c r="I224" i="10" s="1"/>
  <c r="E224" i="10"/>
  <c r="F223" i="10"/>
  <c r="I223" i="10" s="1"/>
  <c r="E223" i="10"/>
  <c r="H223" i="10" s="1"/>
  <c r="I222" i="10"/>
  <c r="F222" i="10"/>
  <c r="E222" i="10"/>
  <c r="H222" i="10" s="1"/>
  <c r="I221" i="10"/>
  <c r="F221" i="10"/>
  <c r="E221" i="10"/>
  <c r="H221" i="10" s="1"/>
  <c r="I220" i="10"/>
  <c r="H220" i="10"/>
  <c r="F220" i="10"/>
  <c r="E220" i="10"/>
  <c r="F219" i="10"/>
  <c r="I219" i="10" s="1"/>
  <c r="E219" i="10"/>
  <c r="H219" i="10" s="1"/>
  <c r="F218" i="10"/>
  <c r="I218" i="10" s="1"/>
  <c r="E218" i="10"/>
  <c r="H218" i="10" s="1"/>
  <c r="F217" i="10"/>
  <c r="I217" i="10" s="1"/>
  <c r="E217" i="10"/>
  <c r="H217" i="10" s="1"/>
  <c r="F216" i="10"/>
  <c r="I216" i="10" s="1"/>
  <c r="E216" i="10"/>
  <c r="H216" i="10" s="1"/>
  <c r="I215" i="10"/>
  <c r="F215" i="10"/>
  <c r="E215" i="10"/>
  <c r="H215" i="10" s="1"/>
  <c r="H214" i="10"/>
  <c r="F214" i="10"/>
  <c r="I214" i="10" s="1"/>
  <c r="E214" i="10"/>
  <c r="F213" i="10"/>
  <c r="I213" i="10" s="1"/>
  <c r="E213" i="10"/>
  <c r="H213" i="10" s="1"/>
  <c r="I212" i="10"/>
  <c r="F212" i="10"/>
  <c r="E212" i="10"/>
  <c r="H212" i="10" s="1"/>
  <c r="I211" i="10"/>
  <c r="F211" i="10"/>
  <c r="E211" i="10"/>
  <c r="H211" i="10" s="1"/>
  <c r="I210" i="10"/>
  <c r="H210" i="10"/>
  <c r="F210" i="10"/>
  <c r="E210" i="10"/>
  <c r="F209" i="10"/>
  <c r="I209" i="10" s="1"/>
  <c r="E209" i="10"/>
  <c r="H209" i="10" s="1"/>
  <c r="F208" i="10"/>
  <c r="I208" i="10" s="1"/>
  <c r="E208" i="10"/>
  <c r="H208" i="10" s="1"/>
  <c r="F207" i="10"/>
  <c r="I207" i="10" s="1"/>
  <c r="E207" i="10"/>
  <c r="H207" i="10" s="1"/>
  <c r="F206" i="10"/>
  <c r="I206" i="10" s="1"/>
  <c r="E206" i="10"/>
  <c r="H206" i="10" s="1"/>
  <c r="I205" i="10"/>
  <c r="F205" i="10"/>
  <c r="E205" i="10"/>
  <c r="H205" i="10" s="1"/>
  <c r="H204" i="10"/>
  <c r="F204" i="10"/>
  <c r="I204" i="10" s="1"/>
  <c r="E204" i="10"/>
  <c r="F203" i="10"/>
  <c r="I203" i="10" s="1"/>
  <c r="E203" i="10"/>
  <c r="H203" i="10" s="1"/>
  <c r="I202" i="10"/>
  <c r="F202" i="10"/>
  <c r="E202" i="10"/>
  <c r="H202" i="10" s="1"/>
  <c r="F201" i="10"/>
  <c r="I201" i="10" s="1"/>
  <c r="E201" i="10"/>
  <c r="H201" i="10" s="1"/>
  <c r="F200" i="10"/>
  <c r="I200" i="10" s="1"/>
  <c r="E200" i="10"/>
  <c r="H200" i="10" s="1"/>
  <c r="F199" i="10"/>
  <c r="I199" i="10" s="1"/>
  <c r="E199" i="10"/>
  <c r="H199" i="10" s="1"/>
  <c r="F198" i="10"/>
  <c r="I198" i="10" s="1"/>
  <c r="E198" i="10"/>
  <c r="H198" i="10" s="1"/>
  <c r="F197" i="10"/>
  <c r="I197" i="10" s="1"/>
  <c r="E197" i="10"/>
  <c r="H197" i="10" s="1"/>
  <c r="I196" i="10"/>
  <c r="H196" i="10"/>
  <c r="F196" i="10"/>
  <c r="E196" i="10"/>
  <c r="I195" i="10"/>
  <c r="F195" i="10"/>
  <c r="E195" i="10"/>
  <c r="H195" i="10" s="1"/>
  <c r="F194" i="10"/>
  <c r="I194" i="10" s="1"/>
  <c r="E194" i="10"/>
  <c r="H194" i="10" s="1"/>
  <c r="F193" i="10"/>
  <c r="I193" i="10" s="1"/>
  <c r="E193" i="10"/>
  <c r="H193" i="10" s="1"/>
  <c r="F192" i="10"/>
  <c r="I192" i="10" s="1"/>
  <c r="E192" i="10"/>
  <c r="H192" i="10" s="1"/>
  <c r="F191" i="10"/>
  <c r="I191" i="10" s="1"/>
  <c r="E191" i="10"/>
  <c r="H191" i="10" s="1"/>
  <c r="H190" i="10"/>
  <c r="F190" i="10"/>
  <c r="I190" i="10" s="1"/>
  <c r="E190" i="10"/>
  <c r="F189" i="10"/>
  <c r="I189" i="10" s="1"/>
  <c r="E189" i="10"/>
  <c r="H189" i="10" s="1"/>
  <c r="F188" i="10"/>
  <c r="I188" i="10" s="1"/>
  <c r="E188" i="10"/>
  <c r="H188" i="10" s="1"/>
  <c r="F187" i="10"/>
  <c r="I187" i="10" s="1"/>
  <c r="E187" i="10"/>
  <c r="H187" i="10" s="1"/>
  <c r="I186" i="10"/>
  <c r="F186" i="10"/>
  <c r="E186" i="10"/>
  <c r="H186" i="10" s="1"/>
  <c r="F185" i="10"/>
  <c r="I185" i="10" s="1"/>
  <c r="E185" i="10"/>
  <c r="H185" i="10" s="1"/>
  <c r="F184" i="10"/>
  <c r="I184" i="10" s="1"/>
  <c r="E184" i="10"/>
  <c r="H184" i="10" s="1"/>
  <c r="F183" i="10"/>
  <c r="I183" i="10" s="1"/>
  <c r="E183" i="10"/>
  <c r="H183" i="10" s="1"/>
  <c r="I182" i="10"/>
  <c r="H182" i="10"/>
  <c r="F182" i="10"/>
  <c r="E182" i="10"/>
  <c r="H181" i="10"/>
  <c r="F181" i="10"/>
  <c r="I181" i="10" s="1"/>
  <c r="E181" i="10"/>
  <c r="H180" i="10"/>
  <c r="F180" i="10"/>
  <c r="I180" i="10" s="1"/>
  <c r="E180" i="10"/>
  <c r="F179" i="10"/>
  <c r="I179" i="10" s="1"/>
  <c r="E179" i="10"/>
  <c r="H179" i="10" s="1"/>
  <c r="F178" i="10"/>
  <c r="I178" i="10" s="1"/>
  <c r="E178" i="10"/>
  <c r="H178" i="10" s="1"/>
  <c r="F177" i="10"/>
  <c r="I177" i="10" s="1"/>
  <c r="E177" i="10"/>
  <c r="H177" i="10" s="1"/>
  <c r="F176" i="10"/>
  <c r="I176" i="10" s="1"/>
  <c r="E176" i="10"/>
  <c r="H176" i="10" s="1"/>
  <c r="F175" i="10"/>
  <c r="I175" i="10" s="1"/>
  <c r="E175" i="10"/>
  <c r="H175" i="10" s="1"/>
  <c r="H174" i="10"/>
  <c r="F174" i="10"/>
  <c r="I174" i="10" s="1"/>
  <c r="E174" i="10"/>
  <c r="H173" i="10"/>
  <c r="F173" i="10"/>
  <c r="I173" i="10" s="1"/>
  <c r="E173" i="10"/>
  <c r="F172" i="10"/>
  <c r="I172" i="10" s="1"/>
  <c r="E172" i="10"/>
  <c r="H172" i="10" s="1"/>
  <c r="F171" i="10"/>
  <c r="I171" i="10" s="1"/>
  <c r="E171" i="10"/>
  <c r="H171" i="10" s="1"/>
  <c r="F170" i="10"/>
  <c r="I170" i="10" s="1"/>
  <c r="E170" i="10"/>
  <c r="H170" i="10" s="1"/>
  <c r="F169" i="10"/>
  <c r="I169" i="10" s="1"/>
  <c r="E169" i="10"/>
  <c r="H169" i="10" s="1"/>
  <c r="I168" i="10"/>
  <c r="H168" i="10"/>
  <c r="F168" i="10"/>
  <c r="E168" i="10"/>
  <c r="F167" i="10"/>
  <c r="I167" i="10" s="1"/>
  <c r="E167" i="10"/>
  <c r="H167" i="10" s="1"/>
  <c r="I166" i="10"/>
  <c r="F166" i="10"/>
  <c r="E166" i="10"/>
  <c r="H166" i="10" s="1"/>
  <c r="H165" i="10"/>
  <c r="F165" i="10"/>
  <c r="I165" i="10" s="1"/>
  <c r="E165" i="10"/>
  <c r="I164" i="10"/>
  <c r="H164" i="10"/>
  <c r="F164" i="10"/>
  <c r="E164" i="10"/>
  <c r="H163" i="10"/>
  <c r="F163" i="10"/>
  <c r="I163" i="10" s="1"/>
  <c r="E163" i="10"/>
  <c r="F162" i="10"/>
  <c r="I162" i="10" s="1"/>
  <c r="E162" i="10"/>
  <c r="H162" i="10" s="1"/>
  <c r="F161" i="10"/>
  <c r="I161" i="10" s="1"/>
  <c r="E161" i="10"/>
  <c r="H161" i="10" s="1"/>
  <c r="I160" i="10"/>
  <c r="F160" i="10"/>
  <c r="E160" i="10"/>
  <c r="H160" i="10" s="1"/>
  <c r="F159" i="10"/>
  <c r="I159" i="10" s="1"/>
  <c r="E159" i="10"/>
  <c r="H159" i="10" s="1"/>
  <c r="I158" i="10"/>
  <c r="F158" i="10"/>
  <c r="E158" i="10"/>
  <c r="H158" i="10" s="1"/>
  <c r="F157" i="10"/>
  <c r="I157" i="10" s="1"/>
  <c r="E157" i="10"/>
  <c r="H157" i="10" s="1"/>
  <c r="F156" i="10"/>
  <c r="I156" i="10" s="1"/>
  <c r="E156" i="10"/>
  <c r="H156" i="10" s="1"/>
  <c r="F155" i="10"/>
  <c r="I155" i="10" s="1"/>
  <c r="E155" i="10"/>
  <c r="H155" i="10" s="1"/>
  <c r="F154" i="10"/>
  <c r="I154" i="10" s="1"/>
  <c r="E154" i="10"/>
  <c r="H154" i="10" s="1"/>
  <c r="F153" i="10"/>
  <c r="I153" i="10" s="1"/>
  <c r="E153" i="10"/>
  <c r="H153" i="10" s="1"/>
  <c r="H152" i="10"/>
  <c r="F152" i="10"/>
  <c r="I152" i="10" s="1"/>
  <c r="E152" i="10"/>
  <c r="F151" i="10"/>
  <c r="I151" i="10" s="1"/>
  <c r="E151" i="10"/>
  <c r="H151" i="10" s="1"/>
  <c r="I150" i="10"/>
  <c r="F150" i="10"/>
  <c r="E150" i="10"/>
  <c r="H150" i="10" s="1"/>
  <c r="H149" i="10"/>
  <c r="F149" i="10"/>
  <c r="I149" i="10" s="1"/>
  <c r="E149" i="10"/>
  <c r="I148" i="10"/>
  <c r="H148" i="10"/>
  <c r="F148" i="10"/>
  <c r="E148" i="10"/>
  <c r="H147" i="10"/>
  <c r="F147" i="10"/>
  <c r="I147" i="10" s="1"/>
  <c r="E147" i="10"/>
  <c r="H146" i="10"/>
  <c r="F146" i="10"/>
  <c r="I146" i="10" s="1"/>
  <c r="E146" i="10"/>
  <c r="F145" i="10"/>
  <c r="I145" i="10" s="1"/>
  <c r="E145" i="10"/>
  <c r="H145" i="10" s="1"/>
  <c r="I144" i="10"/>
  <c r="F144" i="10"/>
  <c r="E144" i="10"/>
  <c r="H144" i="10" s="1"/>
  <c r="F143" i="10"/>
  <c r="I143" i="10" s="1"/>
  <c r="E143" i="10"/>
  <c r="H143" i="10" s="1"/>
  <c r="F142" i="10"/>
  <c r="I142" i="10" s="1"/>
  <c r="E142" i="10"/>
  <c r="H142" i="10" s="1"/>
  <c r="H141" i="10"/>
  <c r="F141" i="10"/>
  <c r="I141" i="10" s="1"/>
  <c r="E141" i="10"/>
  <c r="F140" i="10"/>
  <c r="I140" i="10" s="1"/>
  <c r="E140" i="10"/>
  <c r="H140" i="10" s="1"/>
  <c r="F139" i="10"/>
  <c r="I139" i="10" s="1"/>
  <c r="E139" i="10"/>
  <c r="H139" i="10" s="1"/>
  <c r="I138" i="10"/>
  <c r="F138" i="10"/>
  <c r="E138" i="10"/>
  <c r="H138" i="10" s="1"/>
  <c r="F137" i="10"/>
  <c r="I137" i="10" s="1"/>
  <c r="E137" i="10"/>
  <c r="H137" i="10" s="1"/>
  <c r="I136" i="10"/>
  <c r="F136" i="10"/>
  <c r="E136" i="10"/>
  <c r="H136" i="10" s="1"/>
  <c r="F135" i="10"/>
  <c r="I135" i="10" s="1"/>
  <c r="E135" i="10"/>
  <c r="H135" i="10" s="1"/>
  <c r="F134" i="10"/>
  <c r="I134" i="10" s="1"/>
  <c r="E134" i="10"/>
  <c r="H134" i="10" s="1"/>
  <c r="F133" i="10"/>
  <c r="I133" i="10" s="1"/>
  <c r="E133" i="10"/>
  <c r="H133" i="10" s="1"/>
  <c r="I132" i="10"/>
  <c r="F132" i="10"/>
  <c r="E132" i="10"/>
  <c r="H132" i="10" s="1"/>
  <c r="H131" i="10"/>
  <c r="F131" i="10"/>
  <c r="I131" i="10" s="1"/>
  <c r="E131" i="10"/>
  <c r="H130" i="10"/>
  <c r="F130" i="10"/>
  <c r="I130" i="10" s="1"/>
  <c r="E130" i="10"/>
  <c r="F129" i="10"/>
  <c r="I129" i="10" s="1"/>
  <c r="E129" i="10"/>
  <c r="H129" i="10" s="1"/>
  <c r="I128" i="10"/>
  <c r="F128" i="10"/>
  <c r="E128" i="10"/>
  <c r="H128" i="10" s="1"/>
  <c r="I127" i="10"/>
  <c r="F127" i="10"/>
  <c r="E127" i="10"/>
  <c r="H127" i="10" s="1"/>
  <c r="F126" i="10"/>
  <c r="I126" i="10" s="1"/>
  <c r="E126" i="10"/>
  <c r="H126" i="10" s="1"/>
  <c r="F125" i="10"/>
  <c r="I125" i="10" s="1"/>
  <c r="E125" i="10"/>
  <c r="H125" i="10" s="1"/>
  <c r="I124" i="10"/>
  <c r="H124" i="10"/>
  <c r="F124" i="10"/>
  <c r="E124" i="10"/>
  <c r="F123" i="10"/>
  <c r="I123" i="10" s="1"/>
  <c r="E123" i="10"/>
  <c r="H123" i="10" s="1"/>
  <c r="F122" i="10"/>
  <c r="I122" i="10" s="1"/>
  <c r="E122" i="10"/>
  <c r="H122" i="10" s="1"/>
  <c r="F121" i="10"/>
  <c r="I121" i="10" s="1"/>
  <c r="E121" i="10"/>
  <c r="H121" i="10" s="1"/>
  <c r="F120" i="10"/>
  <c r="I120" i="10" s="1"/>
  <c r="E120" i="10"/>
  <c r="H120" i="10" s="1"/>
  <c r="F119" i="10"/>
  <c r="I119" i="10" s="1"/>
  <c r="E119" i="10"/>
  <c r="H119" i="10" s="1"/>
  <c r="H118" i="10"/>
  <c r="F118" i="10"/>
  <c r="I118" i="10" s="1"/>
  <c r="E118" i="10"/>
  <c r="F117" i="10"/>
  <c r="I117" i="10" s="1"/>
  <c r="E117" i="10"/>
  <c r="H117" i="10" s="1"/>
  <c r="I116" i="10"/>
  <c r="F116" i="10"/>
  <c r="E116" i="10"/>
  <c r="H116" i="10" s="1"/>
  <c r="H115" i="10"/>
  <c r="F115" i="10"/>
  <c r="I115" i="10" s="1"/>
  <c r="E115" i="10"/>
  <c r="H114" i="10"/>
  <c r="F114" i="10"/>
  <c r="I114" i="10" s="1"/>
  <c r="E114" i="10"/>
  <c r="F113" i="10"/>
  <c r="I113" i="10" s="1"/>
  <c r="E113" i="10"/>
  <c r="H113" i="10" s="1"/>
  <c r="F112" i="10"/>
  <c r="I112" i="10" s="1"/>
  <c r="E112" i="10"/>
  <c r="H112" i="10" s="1"/>
  <c r="F111" i="10"/>
  <c r="I111" i="10" s="1"/>
  <c r="E111" i="10"/>
  <c r="H111" i="10" s="1"/>
  <c r="F110" i="10"/>
  <c r="I110" i="10" s="1"/>
  <c r="E110" i="10"/>
  <c r="H110" i="10" s="1"/>
  <c r="F109" i="10"/>
  <c r="I109" i="10" s="1"/>
  <c r="E109" i="10"/>
  <c r="H109" i="10" s="1"/>
  <c r="H108" i="10"/>
  <c r="F108" i="10"/>
  <c r="I108" i="10" s="1"/>
  <c r="E108" i="10"/>
  <c r="H107" i="10"/>
  <c r="F107" i="10"/>
  <c r="I107" i="10" s="1"/>
  <c r="E107" i="10"/>
  <c r="F106" i="10"/>
  <c r="I106" i="10" s="1"/>
  <c r="E106" i="10"/>
  <c r="H106" i="10" s="1"/>
  <c r="F105" i="10"/>
  <c r="I105" i="10" s="1"/>
  <c r="E105" i="10"/>
  <c r="H105" i="10" s="1"/>
  <c r="F104" i="10"/>
  <c r="I104" i="10" s="1"/>
  <c r="E104" i="10"/>
  <c r="H104" i="10" s="1"/>
  <c r="F103" i="10"/>
  <c r="I103" i="10" s="1"/>
  <c r="E103" i="10"/>
  <c r="H103" i="10" s="1"/>
  <c r="I102" i="10"/>
  <c r="H102" i="10"/>
  <c r="F102" i="10"/>
  <c r="E102" i="10"/>
  <c r="F101" i="10"/>
  <c r="I101" i="10" s="1"/>
  <c r="E101" i="10"/>
  <c r="H101" i="10" s="1"/>
  <c r="I100" i="10"/>
  <c r="F100" i="10"/>
  <c r="E100" i="10"/>
  <c r="H100" i="10" s="1"/>
  <c r="H99" i="10"/>
  <c r="F99" i="10"/>
  <c r="I99" i="10" s="1"/>
  <c r="E99" i="10"/>
  <c r="I98" i="10"/>
  <c r="H98" i="10"/>
  <c r="F98" i="10"/>
  <c r="E98" i="10"/>
  <c r="H97" i="10"/>
  <c r="F97" i="10"/>
  <c r="I97" i="10" s="1"/>
  <c r="E97" i="10"/>
  <c r="F96" i="10"/>
  <c r="I96" i="10" s="1"/>
  <c r="E96" i="10"/>
  <c r="H96" i="10" s="1"/>
  <c r="F95" i="10"/>
  <c r="I95" i="10" s="1"/>
  <c r="E95" i="10"/>
  <c r="H95" i="10" s="1"/>
  <c r="F94" i="10"/>
  <c r="I94" i="10" s="1"/>
  <c r="E94" i="10"/>
  <c r="H94" i="10" s="1"/>
  <c r="F93" i="10"/>
  <c r="I93" i="10" s="1"/>
  <c r="E93" i="10"/>
  <c r="H93" i="10" s="1"/>
  <c r="I92" i="10"/>
  <c r="F92" i="10"/>
  <c r="E92" i="10"/>
  <c r="H92" i="10" s="1"/>
  <c r="F91" i="10"/>
  <c r="I91" i="10" s="1"/>
  <c r="E91" i="10"/>
  <c r="H91" i="10" s="1"/>
  <c r="F90" i="10"/>
  <c r="I90" i="10" s="1"/>
  <c r="E90" i="10"/>
  <c r="H90" i="10" s="1"/>
  <c r="F89" i="10"/>
  <c r="I89" i="10" s="1"/>
  <c r="E89" i="10"/>
  <c r="H89" i="10" s="1"/>
  <c r="F88" i="10"/>
  <c r="I88" i="10" s="1"/>
  <c r="E88" i="10"/>
  <c r="H88" i="10" s="1"/>
  <c r="F87" i="10"/>
  <c r="I87" i="10" s="1"/>
  <c r="E87" i="10"/>
  <c r="H87" i="10" s="1"/>
  <c r="H86" i="10"/>
  <c r="F86" i="10"/>
  <c r="I86" i="10" s="1"/>
  <c r="E86" i="10"/>
  <c r="F85" i="10"/>
  <c r="I85" i="10" s="1"/>
  <c r="E85" i="10"/>
  <c r="H85" i="10" s="1"/>
  <c r="I84" i="10"/>
  <c r="F84" i="10"/>
  <c r="E84" i="10"/>
  <c r="H84" i="10" s="1"/>
  <c r="H83" i="10"/>
  <c r="F83" i="10"/>
  <c r="I83" i="10" s="1"/>
  <c r="E83" i="10"/>
  <c r="I82" i="10"/>
  <c r="H82" i="10"/>
  <c r="F82" i="10"/>
  <c r="E82" i="10"/>
  <c r="H81" i="10"/>
  <c r="F81" i="10"/>
  <c r="I81" i="10" s="1"/>
  <c r="E81" i="10"/>
  <c r="H80" i="10"/>
  <c r="F80" i="10"/>
  <c r="I80" i="10" s="1"/>
  <c r="E80" i="10"/>
  <c r="F79" i="10"/>
  <c r="I79" i="10" s="1"/>
  <c r="E79" i="10"/>
  <c r="H79" i="10" s="1"/>
  <c r="I78" i="10"/>
  <c r="F78" i="10"/>
  <c r="E78" i="10"/>
  <c r="H78" i="10" s="1"/>
  <c r="F77" i="10"/>
  <c r="I77" i="10" s="1"/>
  <c r="E77" i="10"/>
  <c r="H77" i="10" s="1"/>
  <c r="F76" i="10"/>
  <c r="I76" i="10" s="1"/>
  <c r="E76" i="10"/>
  <c r="H76" i="10" s="1"/>
  <c r="H75" i="10"/>
  <c r="F75" i="10"/>
  <c r="I75" i="10" s="1"/>
  <c r="E75" i="10"/>
  <c r="F74" i="10"/>
  <c r="I74" i="10" s="1"/>
  <c r="E74" i="10"/>
  <c r="H74" i="10" s="1"/>
  <c r="F73" i="10"/>
  <c r="I73" i="10" s="1"/>
  <c r="E73" i="10"/>
  <c r="H73" i="10" s="1"/>
  <c r="F72" i="10"/>
  <c r="I72" i="10" s="1"/>
  <c r="E72" i="10"/>
  <c r="H72" i="10" s="1"/>
  <c r="F71" i="10"/>
  <c r="I71" i="10" s="1"/>
  <c r="E71" i="10"/>
  <c r="H71" i="10" s="1"/>
  <c r="I70" i="10"/>
  <c r="F70" i="10"/>
  <c r="E70" i="10"/>
  <c r="H70" i="10" s="1"/>
  <c r="F69" i="10"/>
  <c r="I69" i="10" s="1"/>
  <c r="E69" i="10"/>
  <c r="H69" i="10" s="1"/>
  <c r="F68" i="10"/>
  <c r="I68" i="10" s="1"/>
  <c r="E68" i="10"/>
  <c r="H68" i="10" s="1"/>
  <c r="F67" i="10"/>
  <c r="I67" i="10" s="1"/>
  <c r="E67" i="10"/>
  <c r="H67" i="10" s="1"/>
  <c r="I66" i="10"/>
  <c r="F66" i="10"/>
  <c r="E66" i="10"/>
  <c r="H66" i="10" s="1"/>
  <c r="H65" i="10"/>
  <c r="F65" i="10"/>
  <c r="I65" i="10" s="1"/>
  <c r="E65" i="10"/>
  <c r="H64" i="10"/>
  <c r="F64" i="10"/>
  <c r="I64" i="10" s="1"/>
  <c r="E64" i="10"/>
  <c r="F63" i="10"/>
  <c r="I63" i="10" s="1"/>
  <c r="E63" i="10"/>
  <c r="H63" i="10" s="1"/>
  <c r="I62" i="10"/>
  <c r="F62" i="10"/>
  <c r="E62" i="10"/>
  <c r="H62" i="10" s="1"/>
  <c r="F61" i="10"/>
  <c r="I61" i="10" s="1"/>
  <c r="E61" i="10"/>
  <c r="H61" i="10" s="1"/>
  <c r="F60" i="10"/>
  <c r="I60" i="10" s="1"/>
  <c r="E60" i="10"/>
  <c r="H60" i="10" s="1"/>
  <c r="F59" i="10"/>
  <c r="I59" i="10" s="1"/>
  <c r="E59" i="10"/>
  <c r="H59" i="10" s="1"/>
  <c r="H58" i="10"/>
  <c r="F58" i="10"/>
  <c r="I58" i="10" s="1"/>
  <c r="E58" i="10"/>
  <c r="F57" i="10"/>
  <c r="I57" i="10" s="1"/>
  <c r="E57" i="10"/>
  <c r="H57" i="10" s="1"/>
  <c r="I56" i="10"/>
  <c r="F56" i="10"/>
  <c r="E56" i="10"/>
  <c r="H56" i="10" s="1"/>
  <c r="F55" i="10"/>
  <c r="I55" i="10" s="1"/>
  <c r="E55" i="10"/>
  <c r="H55" i="10" s="1"/>
  <c r="F54" i="10"/>
  <c r="I54" i="10" s="1"/>
  <c r="E54" i="10"/>
  <c r="H54" i="10" s="1"/>
  <c r="F53" i="10"/>
  <c r="I53" i="10" s="1"/>
  <c r="E53" i="10"/>
  <c r="H53" i="10" s="1"/>
  <c r="F52" i="10"/>
  <c r="I52" i="10" s="1"/>
  <c r="E52" i="10"/>
  <c r="H52" i="10" s="1"/>
  <c r="F51" i="10"/>
  <c r="I51" i="10" s="1"/>
  <c r="E51" i="10"/>
  <c r="H51" i="10" s="1"/>
  <c r="I50" i="10"/>
  <c r="F50" i="10"/>
  <c r="E50" i="10"/>
  <c r="H50" i="10" s="1"/>
  <c r="H49" i="10"/>
  <c r="F49" i="10"/>
  <c r="I49" i="10" s="1"/>
  <c r="E49" i="10"/>
  <c r="I48" i="10"/>
  <c r="H48" i="10"/>
  <c r="F48" i="10"/>
  <c r="E48" i="10"/>
  <c r="F47" i="10"/>
  <c r="I47" i="10" s="1"/>
  <c r="E47" i="10"/>
  <c r="H47" i="10" s="1"/>
  <c r="I46" i="10"/>
  <c r="F46" i="10"/>
  <c r="E46" i="10"/>
  <c r="H46" i="10" s="1"/>
  <c r="F45" i="10"/>
  <c r="I45" i="10" s="1"/>
  <c r="E45" i="10"/>
  <c r="H45" i="10" s="1"/>
  <c r="F44" i="10"/>
  <c r="I44" i="10" s="1"/>
  <c r="E44" i="10"/>
  <c r="H44" i="10" s="1"/>
  <c r="F43" i="10"/>
  <c r="I43" i="10" s="1"/>
  <c r="E43" i="10"/>
  <c r="H43" i="10" s="1"/>
  <c r="F42" i="10"/>
  <c r="I42" i="10" s="1"/>
  <c r="E42" i="10"/>
  <c r="H42" i="10" s="1"/>
  <c r="F41" i="10"/>
  <c r="I41" i="10" s="1"/>
  <c r="E41" i="10"/>
  <c r="H41" i="10" s="1"/>
  <c r="F40" i="10"/>
  <c r="I40" i="10" s="1"/>
  <c r="E40" i="10"/>
  <c r="H40" i="10" s="1"/>
  <c r="H39" i="10"/>
  <c r="F39" i="10"/>
  <c r="I39" i="10" s="1"/>
  <c r="E39" i="10"/>
  <c r="F38" i="10"/>
  <c r="I38" i="10" s="1"/>
  <c r="E38" i="10"/>
  <c r="H38" i="10" s="1"/>
  <c r="H37" i="10"/>
  <c r="F37" i="10"/>
  <c r="I37" i="10" s="1"/>
  <c r="E37" i="10"/>
  <c r="F36" i="10"/>
  <c r="I36" i="10" s="1"/>
  <c r="E36" i="10"/>
  <c r="H36" i="10" s="1"/>
  <c r="I35" i="10"/>
  <c r="H35" i="10"/>
  <c r="F35" i="10"/>
  <c r="E35" i="10"/>
  <c r="I34" i="10"/>
  <c r="H34" i="10"/>
  <c r="F34" i="10"/>
  <c r="E34" i="10"/>
  <c r="F33" i="10"/>
  <c r="I33" i="10" s="1"/>
  <c r="E33" i="10"/>
  <c r="H33" i="10" s="1"/>
  <c r="F32" i="10"/>
  <c r="I32" i="10" s="1"/>
  <c r="E32" i="10"/>
  <c r="H32" i="10" s="1"/>
  <c r="F31" i="10"/>
  <c r="I31" i="10" s="1"/>
  <c r="E31" i="10"/>
  <c r="H31" i="10" s="1"/>
  <c r="F30" i="10"/>
  <c r="I30" i="10" s="1"/>
  <c r="E30" i="10"/>
  <c r="H30" i="10" s="1"/>
  <c r="H29" i="10"/>
  <c r="F29" i="10"/>
  <c r="I29" i="10" s="1"/>
  <c r="E29" i="10"/>
  <c r="F28" i="10"/>
  <c r="I28" i="10" s="1"/>
  <c r="E28" i="10"/>
  <c r="H28" i="10" s="1"/>
  <c r="H27" i="10"/>
  <c r="F27" i="10"/>
  <c r="I27" i="10" s="1"/>
  <c r="E27" i="10"/>
  <c r="F26" i="10"/>
  <c r="I26" i="10" s="1"/>
  <c r="E26" i="10"/>
  <c r="H26" i="10" s="1"/>
  <c r="F25" i="10"/>
  <c r="I25" i="10" s="1"/>
  <c r="E25" i="10"/>
  <c r="H25" i="10" s="1"/>
  <c r="F24" i="10"/>
  <c r="I24" i="10" s="1"/>
  <c r="E24" i="10"/>
  <c r="H24" i="10" s="1"/>
  <c r="F23" i="10"/>
  <c r="I23" i="10" s="1"/>
  <c r="E23" i="10"/>
  <c r="H23" i="10" s="1"/>
  <c r="I22" i="10"/>
  <c r="H22" i="10"/>
  <c r="F22" i="10"/>
  <c r="E22" i="10"/>
  <c r="F21" i="10"/>
  <c r="I21" i="10" s="1"/>
  <c r="E21" i="10"/>
  <c r="H21" i="10" s="1"/>
  <c r="F20" i="10"/>
  <c r="I20" i="10" s="1"/>
  <c r="E20" i="10"/>
  <c r="H20" i="10" s="1"/>
  <c r="F19" i="10"/>
  <c r="I19" i="10" s="1"/>
  <c r="E19" i="10"/>
  <c r="H19" i="10" s="1"/>
  <c r="I18" i="10"/>
  <c r="H18" i="10"/>
  <c r="F18" i="10"/>
  <c r="E18" i="10"/>
  <c r="I17" i="10"/>
  <c r="H17" i="10"/>
  <c r="F17" i="10"/>
  <c r="E17" i="10"/>
  <c r="F16" i="10"/>
  <c r="I16" i="10" s="1"/>
  <c r="E16" i="10"/>
  <c r="H16" i="10" s="1"/>
  <c r="H15" i="10"/>
  <c r="F15" i="10"/>
  <c r="I15" i="10" s="1"/>
  <c r="E15" i="10"/>
  <c r="F14" i="10"/>
  <c r="I14" i="10" s="1"/>
  <c r="E14" i="10"/>
  <c r="H14" i="10" s="1"/>
  <c r="H13" i="10"/>
  <c r="F13" i="10"/>
  <c r="I13" i="10" s="1"/>
  <c r="E13" i="10"/>
  <c r="F363" i="9"/>
  <c r="I363" i="9" s="1"/>
  <c r="E363" i="9"/>
  <c r="H363" i="9" s="1"/>
  <c r="F362" i="9"/>
  <c r="I362" i="9" s="1"/>
  <c r="E362" i="9"/>
  <c r="H362" i="9" s="1"/>
  <c r="F361" i="9"/>
  <c r="I361" i="9" s="1"/>
  <c r="E361" i="9"/>
  <c r="H361" i="9" s="1"/>
  <c r="F360" i="9"/>
  <c r="I360" i="9" s="1"/>
  <c r="E360" i="9"/>
  <c r="H360" i="9" s="1"/>
  <c r="F359" i="9"/>
  <c r="I359" i="9" s="1"/>
  <c r="E359" i="9"/>
  <c r="H359" i="9" s="1"/>
  <c r="F358" i="9"/>
  <c r="I358" i="9" s="1"/>
  <c r="E358" i="9"/>
  <c r="H358" i="9" s="1"/>
  <c r="H357" i="9"/>
  <c r="F357" i="9"/>
  <c r="I357" i="9" s="1"/>
  <c r="E357" i="9"/>
  <c r="F356" i="9"/>
  <c r="I356" i="9" s="1"/>
  <c r="E356" i="9"/>
  <c r="H356" i="9" s="1"/>
  <c r="F355" i="9"/>
  <c r="I355" i="9" s="1"/>
  <c r="E355" i="9"/>
  <c r="H355" i="9" s="1"/>
  <c r="H354" i="9"/>
  <c r="F354" i="9"/>
  <c r="I354" i="9" s="1"/>
  <c r="E354" i="9"/>
  <c r="F353" i="9"/>
  <c r="I353" i="9" s="1"/>
  <c r="E353" i="9"/>
  <c r="H353" i="9" s="1"/>
  <c r="F352" i="9"/>
  <c r="I352" i="9" s="1"/>
  <c r="E352" i="9"/>
  <c r="H352" i="9" s="1"/>
  <c r="F351" i="9"/>
  <c r="I351" i="9" s="1"/>
  <c r="E351" i="9"/>
  <c r="H351" i="9" s="1"/>
  <c r="F350" i="9"/>
  <c r="I350" i="9" s="1"/>
  <c r="E350" i="9"/>
  <c r="H350" i="9" s="1"/>
  <c r="F349" i="9"/>
  <c r="I349" i="9" s="1"/>
  <c r="E349" i="9"/>
  <c r="H349" i="9" s="1"/>
  <c r="F348" i="9"/>
  <c r="I348" i="9" s="1"/>
  <c r="E348" i="9"/>
  <c r="H348" i="9" s="1"/>
  <c r="F347" i="9"/>
  <c r="I347" i="9" s="1"/>
  <c r="E347" i="9"/>
  <c r="H347" i="9" s="1"/>
  <c r="F346" i="9"/>
  <c r="I346" i="9" s="1"/>
  <c r="E346" i="9"/>
  <c r="H346" i="9" s="1"/>
  <c r="F345" i="9"/>
  <c r="I345" i="9" s="1"/>
  <c r="E345" i="9"/>
  <c r="H345" i="9" s="1"/>
  <c r="F344" i="9"/>
  <c r="I344" i="9" s="1"/>
  <c r="E344" i="9"/>
  <c r="H344" i="9" s="1"/>
  <c r="F343" i="9"/>
  <c r="I343" i="9" s="1"/>
  <c r="E343" i="9"/>
  <c r="H343" i="9" s="1"/>
  <c r="F342" i="9"/>
  <c r="I342" i="9" s="1"/>
  <c r="E342" i="9"/>
  <c r="H342" i="9" s="1"/>
  <c r="H341" i="9"/>
  <c r="F341" i="9"/>
  <c r="I341" i="9" s="1"/>
  <c r="E341" i="9"/>
  <c r="F340" i="9"/>
  <c r="I340" i="9" s="1"/>
  <c r="E340" i="9"/>
  <c r="H340" i="9" s="1"/>
  <c r="F339" i="9"/>
  <c r="I339" i="9" s="1"/>
  <c r="E339" i="9"/>
  <c r="H339" i="9" s="1"/>
  <c r="H338" i="9"/>
  <c r="F338" i="9"/>
  <c r="I338" i="9" s="1"/>
  <c r="E338" i="9"/>
  <c r="F337" i="9"/>
  <c r="I337" i="9" s="1"/>
  <c r="E337" i="9"/>
  <c r="H337" i="9" s="1"/>
  <c r="F336" i="9"/>
  <c r="I336" i="9" s="1"/>
  <c r="E336" i="9"/>
  <c r="H336" i="9" s="1"/>
  <c r="F335" i="9"/>
  <c r="I335" i="9" s="1"/>
  <c r="E335" i="9"/>
  <c r="H335" i="9" s="1"/>
  <c r="F334" i="9"/>
  <c r="I334" i="9" s="1"/>
  <c r="E334" i="9"/>
  <c r="H334" i="9" s="1"/>
  <c r="F333" i="9"/>
  <c r="I333" i="9" s="1"/>
  <c r="E333" i="9"/>
  <c r="H333" i="9" s="1"/>
  <c r="F332" i="9"/>
  <c r="I332" i="9" s="1"/>
  <c r="E332" i="9"/>
  <c r="H332" i="9" s="1"/>
  <c r="F331" i="9"/>
  <c r="I331" i="9" s="1"/>
  <c r="E331" i="9"/>
  <c r="H331" i="9" s="1"/>
  <c r="F330" i="9"/>
  <c r="I330" i="9" s="1"/>
  <c r="E330" i="9"/>
  <c r="H330" i="9" s="1"/>
  <c r="F329" i="9"/>
  <c r="I329" i="9" s="1"/>
  <c r="E329" i="9"/>
  <c r="H329" i="9" s="1"/>
  <c r="F328" i="9"/>
  <c r="I328" i="9" s="1"/>
  <c r="E328" i="9"/>
  <c r="H328" i="9" s="1"/>
  <c r="F327" i="9"/>
  <c r="I327" i="9" s="1"/>
  <c r="E327" i="9"/>
  <c r="H327" i="9" s="1"/>
  <c r="F326" i="9"/>
  <c r="I326" i="9" s="1"/>
  <c r="E326" i="9"/>
  <c r="H326" i="9" s="1"/>
  <c r="H325" i="9"/>
  <c r="F325" i="9"/>
  <c r="I325" i="9" s="1"/>
  <c r="E325" i="9"/>
  <c r="F324" i="9"/>
  <c r="I324" i="9" s="1"/>
  <c r="E324" i="9"/>
  <c r="H324" i="9" s="1"/>
  <c r="F323" i="9"/>
  <c r="I323" i="9" s="1"/>
  <c r="E323" i="9"/>
  <c r="H323" i="9" s="1"/>
  <c r="H322" i="9"/>
  <c r="F322" i="9"/>
  <c r="I322" i="9" s="1"/>
  <c r="E322" i="9"/>
  <c r="F321" i="9"/>
  <c r="I321" i="9" s="1"/>
  <c r="E321" i="9"/>
  <c r="H321" i="9" s="1"/>
  <c r="F320" i="9"/>
  <c r="I320" i="9" s="1"/>
  <c r="E320" i="9"/>
  <c r="H320" i="9" s="1"/>
  <c r="F319" i="9"/>
  <c r="I319" i="9" s="1"/>
  <c r="E319" i="9"/>
  <c r="H319" i="9" s="1"/>
  <c r="F318" i="9"/>
  <c r="I318" i="9" s="1"/>
  <c r="E318" i="9"/>
  <c r="H318" i="9" s="1"/>
  <c r="F317" i="9"/>
  <c r="I317" i="9" s="1"/>
  <c r="E317" i="9"/>
  <c r="H317" i="9" s="1"/>
  <c r="F316" i="9"/>
  <c r="I316" i="9" s="1"/>
  <c r="E316" i="9"/>
  <c r="H316" i="9" s="1"/>
  <c r="F315" i="9"/>
  <c r="I315" i="9" s="1"/>
  <c r="E315" i="9"/>
  <c r="H315" i="9" s="1"/>
  <c r="F314" i="9"/>
  <c r="I314" i="9" s="1"/>
  <c r="E314" i="9"/>
  <c r="H314" i="9" s="1"/>
  <c r="F313" i="9"/>
  <c r="I313" i="9" s="1"/>
  <c r="E313" i="9"/>
  <c r="H313" i="9" s="1"/>
  <c r="F312" i="9"/>
  <c r="I312" i="9" s="1"/>
  <c r="E312" i="9"/>
  <c r="H312" i="9" s="1"/>
  <c r="F311" i="9"/>
  <c r="I311" i="9" s="1"/>
  <c r="E311" i="9"/>
  <c r="H311" i="9" s="1"/>
  <c r="F310" i="9"/>
  <c r="I310" i="9" s="1"/>
  <c r="E310" i="9"/>
  <c r="H310" i="9" s="1"/>
  <c r="H309" i="9"/>
  <c r="F309" i="9"/>
  <c r="I309" i="9" s="1"/>
  <c r="E309" i="9"/>
  <c r="F308" i="9"/>
  <c r="I308" i="9" s="1"/>
  <c r="E308" i="9"/>
  <c r="H308" i="9" s="1"/>
  <c r="F307" i="9"/>
  <c r="I307" i="9" s="1"/>
  <c r="E307" i="9"/>
  <c r="H307" i="9" s="1"/>
  <c r="H306" i="9"/>
  <c r="F306" i="9"/>
  <c r="I306" i="9" s="1"/>
  <c r="E306" i="9"/>
  <c r="F305" i="9"/>
  <c r="I305" i="9" s="1"/>
  <c r="E305" i="9"/>
  <c r="H305" i="9" s="1"/>
  <c r="F304" i="9"/>
  <c r="I304" i="9" s="1"/>
  <c r="E304" i="9"/>
  <c r="H304" i="9" s="1"/>
  <c r="F303" i="9"/>
  <c r="I303" i="9" s="1"/>
  <c r="E303" i="9"/>
  <c r="H303" i="9" s="1"/>
  <c r="F302" i="9"/>
  <c r="I302" i="9" s="1"/>
  <c r="E302" i="9"/>
  <c r="H302" i="9" s="1"/>
  <c r="F301" i="9"/>
  <c r="I301" i="9" s="1"/>
  <c r="E301" i="9"/>
  <c r="H301" i="9" s="1"/>
  <c r="F300" i="9"/>
  <c r="I300" i="9" s="1"/>
  <c r="E300" i="9"/>
  <c r="H300" i="9" s="1"/>
  <c r="F299" i="9"/>
  <c r="I299" i="9" s="1"/>
  <c r="E299" i="9"/>
  <c r="H299" i="9" s="1"/>
  <c r="F298" i="9"/>
  <c r="I298" i="9" s="1"/>
  <c r="E298" i="9"/>
  <c r="H298" i="9" s="1"/>
  <c r="F297" i="9"/>
  <c r="I297" i="9" s="1"/>
  <c r="E297" i="9"/>
  <c r="H297" i="9" s="1"/>
  <c r="F296" i="9"/>
  <c r="I296" i="9" s="1"/>
  <c r="E296" i="9"/>
  <c r="H296" i="9" s="1"/>
  <c r="F295" i="9"/>
  <c r="I295" i="9" s="1"/>
  <c r="E295" i="9"/>
  <c r="H295" i="9" s="1"/>
  <c r="F294" i="9"/>
  <c r="I294" i="9" s="1"/>
  <c r="E294" i="9"/>
  <c r="H294" i="9" s="1"/>
  <c r="H293" i="9"/>
  <c r="F293" i="9"/>
  <c r="I293" i="9" s="1"/>
  <c r="E293" i="9"/>
  <c r="F292" i="9"/>
  <c r="I292" i="9" s="1"/>
  <c r="E292" i="9"/>
  <c r="H292" i="9" s="1"/>
  <c r="F291" i="9"/>
  <c r="I291" i="9" s="1"/>
  <c r="E291" i="9"/>
  <c r="H291" i="9" s="1"/>
  <c r="H290" i="9"/>
  <c r="F290" i="9"/>
  <c r="I290" i="9" s="1"/>
  <c r="E290" i="9"/>
  <c r="F289" i="9"/>
  <c r="I289" i="9" s="1"/>
  <c r="E289" i="9"/>
  <c r="H289" i="9" s="1"/>
  <c r="F288" i="9"/>
  <c r="I288" i="9" s="1"/>
  <c r="E288" i="9"/>
  <c r="H288" i="9" s="1"/>
  <c r="F287" i="9"/>
  <c r="I287" i="9" s="1"/>
  <c r="E287" i="9"/>
  <c r="H287" i="9" s="1"/>
  <c r="F286" i="9"/>
  <c r="I286" i="9" s="1"/>
  <c r="E286" i="9"/>
  <c r="H286" i="9" s="1"/>
  <c r="F285" i="9"/>
  <c r="I285" i="9" s="1"/>
  <c r="E285" i="9"/>
  <c r="H285" i="9" s="1"/>
  <c r="F284" i="9"/>
  <c r="I284" i="9" s="1"/>
  <c r="E284" i="9"/>
  <c r="H284" i="9" s="1"/>
  <c r="F283" i="9"/>
  <c r="I283" i="9" s="1"/>
  <c r="E283" i="9"/>
  <c r="H283" i="9" s="1"/>
  <c r="F282" i="9"/>
  <c r="I282" i="9" s="1"/>
  <c r="E282" i="9"/>
  <c r="H282" i="9" s="1"/>
  <c r="F281" i="9"/>
  <c r="I281" i="9" s="1"/>
  <c r="E281" i="9"/>
  <c r="H281" i="9" s="1"/>
  <c r="F280" i="9"/>
  <c r="I280" i="9" s="1"/>
  <c r="E280" i="9"/>
  <c r="H280" i="9" s="1"/>
  <c r="F279" i="9"/>
  <c r="I279" i="9" s="1"/>
  <c r="E279" i="9"/>
  <c r="H279" i="9" s="1"/>
  <c r="F278" i="9"/>
  <c r="I278" i="9" s="1"/>
  <c r="E278" i="9"/>
  <c r="H278" i="9" s="1"/>
  <c r="I277" i="9"/>
  <c r="F277" i="9"/>
  <c r="E277" i="9"/>
  <c r="H277" i="9" s="1"/>
  <c r="F276" i="9"/>
  <c r="I276" i="9" s="1"/>
  <c r="E276" i="9"/>
  <c r="H276" i="9" s="1"/>
  <c r="F275" i="9"/>
  <c r="I275" i="9" s="1"/>
  <c r="E275" i="9"/>
  <c r="H275" i="9" s="1"/>
  <c r="F274" i="9"/>
  <c r="I274" i="9" s="1"/>
  <c r="E274" i="9"/>
  <c r="H274" i="9" s="1"/>
  <c r="I273" i="9"/>
  <c r="F273" i="9"/>
  <c r="E273" i="9"/>
  <c r="H273" i="9" s="1"/>
  <c r="F272" i="9"/>
  <c r="I272" i="9" s="1"/>
  <c r="E272" i="9"/>
  <c r="H272" i="9" s="1"/>
  <c r="F271" i="9"/>
  <c r="I271" i="9" s="1"/>
  <c r="E271" i="9"/>
  <c r="H271" i="9" s="1"/>
  <c r="F270" i="9"/>
  <c r="I270" i="9" s="1"/>
  <c r="E270" i="9"/>
  <c r="H270" i="9" s="1"/>
  <c r="F269" i="9"/>
  <c r="I269" i="9" s="1"/>
  <c r="E269" i="9"/>
  <c r="H269" i="9" s="1"/>
  <c r="F268" i="9"/>
  <c r="I268" i="9" s="1"/>
  <c r="E268" i="9"/>
  <c r="H268" i="9" s="1"/>
  <c r="F267" i="9"/>
  <c r="I267" i="9" s="1"/>
  <c r="E267" i="9"/>
  <c r="H267" i="9" s="1"/>
  <c r="F266" i="9"/>
  <c r="I266" i="9" s="1"/>
  <c r="E266" i="9"/>
  <c r="H266" i="9" s="1"/>
  <c r="I265" i="9"/>
  <c r="F265" i="9"/>
  <c r="E265" i="9"/>
  <c r="H265" i="9" s="1"/>
  <c r="F264" i="9"/>
  <c r="I264" i="9" s="1"/>
  <c r="E264" i="9"/>
  <c r="H264" i="9" s="1"/>
  <c r="F263" i="9"/>
  <c r="I263" i="9" s="1"/>
  <c r="E263" i="9"/>
  <c r="H263" i="9" s="1"/>
  <c r="F262" i="9"/>
  <c r="I262" i="9" s="1"/>
  <c r="E262" i="9"/>
  <c r="H262" i="9" s="1"/>
  <c r="I261" i="9"/>
  <c r="F261" i="9"/>
  <c r="E261" i="9"/>
  <c r="H261" i="9" s="1"/>
  <c r="F260" i="9"/>
  <c r="I260" i="9" s="1"/>
  <c r="E260" i="9"/>
  <c r="H260" i="9" s="1"/>
  <c r="F259" i="9"/>
  <c r="I259" i="9" s="1"/>
  <c r="E259" i="9"/>
  <c r="H259" i="9" s="1"/>
  <c r="F258" i="9"/>
  <c r="I258" i="9" s="1"/>
  <c r="E258" i="9"/>
  <c r="H258" i="9" s="1"/>
  <c r="I257" i="9"/>
  <c r="F257" i="9"/>
  <c r="E257" i="9"/>
  <c r="H257" i="9" s="1"/>
  <c r="F256" i="9"/>
  <c r="I256" i="9" s="1"/>
  <c r="E256" i="9"/>
  <c r="H256" i="9" s="1"/>
  <c r="F255" i="9"/>
  <c r="I255" i="9" s="1"/>
  <c r="E255" i="9"/>
  <c r="H255" i="9" s="1"/>
  <c r="F254" i="9"/>
  <c r="I254" i="9" s="1"/>
  <c r="E254" i="9"/>
  <c r="H254" i="9" s="1"/>
  <c r="F253" i="9"/>
  <c r="I253" i="9" s="1"/>
  <c r="E253" i="9"/>
  <c r="H253" i="9" s="1"/>
  <c r="F252" i="9"/>
  <c r="I252" i="9" s="1"/>
  <c r="E252" i="9"/>
  <c r="H252" i="9" s="1"/>
  <c r="F251" i="9"/>
  <c r="I251" i="9" s="1"/>
  <c r="E251" i="9"/>
  <c r="H251" i="9" s="1"/>
  <c r="F250" i="9"/>
  <c r="I250" i="9" s="1"/>
  <c r="E250" i="9"/>
  <c r="H250" i="9" s="1"/>
  <c r="F249" i="9"/>
  <c r="I249" i="9" s="1"/>
  <c r="E249" i="9"/>
  <c r="H249" i="9" s="1"/>
  <c r="F248" i="9"/>
  <c r="I248" i="9" s="1"/>
  <c r="E248" i="9"/>
  <c r="H248" i="9" s="1"/>
  <c r="F247" i="9"/>
  <c r="I247" i="9" s="1"/>
  <c r="E247" i="9"/>
  <c r="H247" i="9" s="1"/>
  <c r="F246" i="9"/>
  <c r="I246" i="9" s="1"/>
  <c r="E246" i="9"/>
  <c r="H246" i="9" s="1"/>
  <c r="I245" i="9"/>
  <c r="F245" i="9"/>
  <c r="E245" i="9"/>
  <c r="H245" i="9" s="1"/>
  <c r="F244" i="9"/>
  <c r="I244" i="9" s="1"/>
  <c r="E244" i="9"/>
  <c r="H244" i="9" s="1"/>
  <c r="F243" i="9"/>
  <c r="I243" i="9" s="1"/>
  <c r="E243" i="9"/>
  <c r="H243" i="9" s="1"/>
  <c r="F242" i="9"/>
  <c r="I242" i="9" s="1"/>
  <c r="E242" i="9"/>
  <c r="H242" i="9" s="1"/>
  <c r="I241" i="9"/>
  <c r="F241" i="9"/>
  <c r="E241" i="9"/>
  <c r="H241" i="9" s="1"/>
  <c r="F240" i="9"/>
  <c r="I240" i="9" s="1"/>
  <c r="E240" i="9"/>
  <c r="H240" i="9" s="1"/>
  <c r="F239" i="9"/>
  <c r="I239" i="9" s="1"/>
  <c r="E239" i="9"/>
  <c r="H239" i="9" s="1"/>
  <c r="F238" i="9"/>
  <c r="I238" i="9" s="1"/>
  <c r="E238" i="9"/>
  <c r="H238" i="9" s="1"/>
  <c r="F237" i="9"/>
  <c r="I237" i="9" s="1"/>
  <c r="E237" i="9"/>
  <c r="H237" i="9" s="1"/>
  <c r="F236" i="9"/>
  <c r="I236" i="9" s="1"/>
  <c r="E236" i="9"/>
  <c r="H236" i="9" s="1"/>
  <c r="F235" i="9"/>
  <c r="I235" i="9" s="1"/>
  <c r="E235" i="9"/>
  <c r="H235" i="9" s="1"/>
  <c r="F234" i="9"/>
  <c r="I234" i="9" s="1"/>
  <c r="E234" i="9"/>
  <c r="H234" i="9" s="1"/>
  <c r="F233" i="9"/>
  <c r="I233" i="9" s="1"/>
  <c r="E233" i="9"/>
  <c r="H233" i="9" s="1"/>
  <c r="F232" i="9"/>
  <c r="I232" i="9" s="1"/>
  <c r="E232" i="9"/>
  <c r="H232" i="9" s="1"/>
  <c r="F231" i="9"/>
  <c r="I231" i="9" s="1"/>
  <c r="E231" i="9"/>
  <c r="H231" i="9" s="1"/>
  <c r="F230" i="9"/>
  <c r="I230" i="9" s="1"/>
  <c r="E230" i="9"/>
  <c r="H230" i="9" s="1"/>
  <c r="I229" i="9"/>
  <c r="F229" i="9"/>
  <c r="E229" i="9"/>
  <c r="H229" i="9" s="1"/>
  <c r="F228" i="9"/>
  <c r="I228" i="9" s="1"/>
  <c r="E228" i="9"/>
  <c r="H228" i="9" s="1"/>
  <c r="F227" i="9"/>
  <c r="I227" i="9" s="1"/>
  <c r="E227" i="9"/>
  <c r="H227" i="9" s="1"/>
  <c r="F226" i="9"/>
  <c r="I226" i="9" s="1"/>
  <c r="E226" i="9"/>
  <c r="H226" i="9" s="1"/>
  <c r="F225" i="9"/>
  <c r="I225" i="9" s="1"/>
  <c r="E225" i="9"/>
  <c r="H225" i="9" s="1"/>
  <c r="F224" i="9"/>
  <c r="I224" i="9" s="1"/>
  <c r="E224" i="9"/>
  <c r="H224" i="9" s="1"/>
  <c r="F223" i="9"/>
  <c r="I223" i="9" s="1"/>
  <c r="E223" i="9"/>
  <c r="H223" i="9" s="1"/>
  <c r="F222" i="9"/>
  <c r="I222" i="9" s="1"/>
  <c r="E222" i="9"/>
  <c r="H222" i="9" s="1"/>
  <c r="F221" i="9"/>
  <c r="I221" i="9" s="1"/>
  <c r="E221" i="9"/>
  <c r="H221" i="9" s="1"/>
  <c r="F220" i="9"/>
  <c r="I220" i="9" s="1"/>
  <c r="E220" i="9"/>
  <c r="H220" i="9" s="1"/>
  <c r="F219" i="9"/>
  <c r="I219" i="9" s="1"/>
  <c r="E219" i="9"/>
  <c r="H219" i="9" s="1"/>
  <c r="F218" i="9"/>
  <c r="I218" i="9" s="1"/>
  <c r="E218" i="9"/>
  <c r="H218" i="9" s="1"/>
  <c r="I217" i="9"/>
  <c r="F217" i="9"/>
  <c r="E217" i="9"/>
  <c r="H217" i="9" s="1"/>
  <c r="F216" i="9"/>
  <c r="I216" i="9" s="1"/>
  <c r="E216" i="9"/>
  <c r="H216" i="9" s="1"/>
  <c r="F215" i="9"/>
  <c r="I215" i="9" s="1"/>
  <c r="E215" i="9"/>
  <c r="H215" i="9" s="1"/>
  <c r="F214" i="9"/>
  <c r="I214" i="9" s="1"/>
  <c r="E214" i="9"/>
  <c r="H214" i="9" s="1"/>
  <c r="F213" i="9"/>
  <c r="I213" i="9" s="1"/>
  <c r="E213" i="9"/>
  <c r="H213" i="9" s="1"/>
  <c r="F212" i="9"/>
  <c r="I212" i="9" s="1"/>
  <c r="E212" i="9"/>
  <c r="H212" i="9" s="1"/>
  <c r="F211" i="9"/>
  <c r="I211" i="9" s="1"/>
  <c r="E211" i="9"/>
  <c r="H211" i="9" s="1"/>
  <c r="F210" i="9"/>
  <c r="I210" i="9" s="1"/>
  <c r="E210" i="9"/>
  <c r="H210" i="9" s="1"/>
  <c r="F209" i="9"/>
  <c r="I209" i="9" s="1"/>
  <c r="E209" i="9"/>
  <c r="H209" i="9" s="1"/>
  <c r="F208" i="9"/>
  <c r="I208" i="9" s="1"/>
  <c r="E208" i="9"/>
  <c r="H208" i="9" s="1"/>
  <c r="F207" i="9"/>
  <c r="I207" i="9" s="1"/>
  <c r="E207" i="9"/>
  <c r="H207" i="9" s="1"/>
  <c r="F206" i="9"/>
  <c r="I206" i="9" s="1"/>
  <c r="E206" i="9"/>
  <c r="H206" i="9" s="1"/>
  <c r="F205" i="9"/>
  <c r="I205" i="9" s="1"/>
  <c r="E205" i="9"/>
  <c r="H205" i="9" s="1"/>
  <c r="F204" i="9"/>
  <c r="I204" i="9" s="1"/>
  <c r="E204" i="9"/>
  <c r="H204" i="9" s="1"/>
  <c r="F203" i="9"/>
  <c r="I203" i="9" s="1"/>
  <c r="E203" i="9"/>
  <c r="H203" i="9" s="1"/>
  <c r="F202" i="9"/>
  <c r="I202" i="9" s="1"/>
  <c r="E202" i="9"/>
  <c r="H202" i="9" s="1"/>
  <c r="I201" i="9"/>
  <c r="F201" i="9"/>
  <c r="E201" i="9"/>
  <c r="H201" i="9" s="1"/>
  <c r="F200" i="9"/>
  <c r="I200" i="9" s="1"/>
  <c r="E200" i="9"/>
  <c r="H200" i="9" s="1"/>
  <c r="F199" i="9"/>
  <c r="I199" i="9" s="1"/>
  <c r="E199" i="9"/>
  <c r="H199" i="9" s="1"/>
  <c r="F198" i="9"/>
  <c r="I198" i="9" s="1"/>
  <c r="E198" i="9"/>
  <c r="H198" i="9" s="1"/>
  <c r="F197" i="9"/>
  <c r="I197" i="9" s="1"/>
  <c r="E197" i="9"/>
  <c r="H197" i="9" s="1"/>
  <c r="F196" i="9"/>
  <c r="I196" i="9" s="1"/>
  <c r="E196" i="9"/>
  <c r="H196" i="9" s="1"/>
  <c r="F195" i="9"/>
  <c r="I195" i="9" s="1"/>
  <c r="E195" i="9"/>
  <c r="H195" i="9" s="1"/>
  <c r="F194" i="9"/>
  <c r="I194" i="9" s="1"/>
  <c r="E194" i="9"/>
  <c r="H194" i="9" s="1"/>
  <c r="F193" i="9"/>
  <c r="I193" i="9" s="1"/>
  <c r="E193" i="9"/>
  <c r="H193" i="9" s="1"/>
  <c r="F192" i="9"/>
  <c r="I192" i="9" s="1"/>
  <c r="E192" i="9"/>
  <c r="H192" i="9" s="1"/>
  <c r="F191" i="9"/>
  <c r="I191" i="9" s="1"/>
  <c r="E191" i="9"/>
  <c r="H191" i="9" s="1"/>
  <c r="I190" i="9"/>
  <c r="F190" i="9"/>
  <c r="E190" i="9"/>
  <c r="H190" i="9" s="1"/>
  <c r="I189" i="9"/>
  <c r="F189" i="9"/>
  <c r="E189" i="9"/>
  <c r="H189" i="9" s="1"/>
  <c r="F188" i="9"/>
  <c r="I188" i="9" s="1"/>
  <c r="E188" i="9"/>
  <c r="H188" i="9" s="1"/>
  <c r="F187" i="9"/>
  <c r="I187" i="9" s="1"/>
  <c r="E187" i="9"/>
  <c r="H187" i="9" s="1"/>
  <c r="F186" i="9"/>
  <c r="I186" i="9" s="1"/>
  <c r="E186" i="9"/>
  <c r="H186" i="9" s="1"/>
  <c r="F185" i="9"/>
  <c r="I185" i="9" s="1"/>
  <c r="E185" i="9"/>
  <c r="H185" i="9" s="1"/>
  <c r="F184" i="9"/>
  <c r="I184" i="9" s="1"/>
  <c r="E184" i="9"/>
  <c r="H184" i="9" s="1"/>
  <c r="F183" i="9"/>
  <c r="I183" i="9" s="1"/>
  <c r="E183" i="9"/>
  <c r="H183" i="9" s="1"/>
  <c r="I182" i="9"/>
  <c r="F182" i="9"/>
  <c r="E182" i="9"/>
  <c r="H182" i="9" s="1"/>
  <c r="I181" i="9"/>
  <c r="F181" i="9"/>
  <c r="E181" i="9"/>
  <c r="H181" i="9" s="1"/>
  <c r="F180" i="9"/>
  <c r="I180" i="9" s="1"/>
  <c r="E180" i="9"/>
  <c r="H180" i="9" s="1"/>
  <c r="F179" i="9"/>
  <c r="I179" i="9" s="1"/>
  <c r="E179" i="9"/>
  <c r="H179" i="9" s="1"/>
  <c r="F178" i="9"/>
  <c r="I178" i="9" s="1"/>
  <c r="E178" i="9"/>
  <c r="H178" i="9" s="1"/>
  <c r="F177" i="9"/>
  <c r="I177" i="9" s="1"/>
  <c r="E177" i="9"/>
  <c r="H177" i="9" s="1"/>
  <c r="F176" i="9"/>
  <c r="I176" i="9" s="1"/>
  <c r="E176" i="9"/>
  <c r="H176" i="9" s="1"/>
  <c r="F175" i="9"/>
  <c r="I175" i="9" s="1"/>
  <c r="E175" i="9"/>
  <c r="H175" i="9" s="1"/>
  <c r="I174" i="9"/>
  <c r="F174" i="9"/>
  <c r="E174" i="9"/>
  <c r="H174" i="9" s="1"/>
  <c r="I173" i="9"/>
  <c r="F173" i="9"/>
  <c r="E173" i="9"/>
  <c r="H173" i="9" s="1"/>
  <c r="F172" i="9"/>
  <c r="I172" i="9" s="1"/>
  <c r="E172" i="9"/>
  <c r="H172" i="9" s="1"/>
  <c r="F171" i="9"/>
  <c r="I171" i="9" s="1"/>
  <c r="E171" i="9"/>
  <c r="H171" i="9" s="1"/>
  <c r="F170" i="9"/>
  <c r="I170" i="9" s="1"/>
  <c r="E170" i="9"/>
  <c r="H170" i="9" s="1"/>
  <c r="F169" i="9"/>
  <c r="I169" i="9" s="1"/>
  <c r="E169" i="9"/>
  <c r="H169" i="9" s="1"/>
  <c r="F168" i="9"/>
  <c r="I168" i="9" s="1"/>
  <c r="E168" i="9"/>
  <c r="H168" i="9" s="1"/>
  <c r="F167" i="9"/>
  <c r="I167" i="9" s="1"/>
  <c r="E167" i="9"/>
  <c r="H167" i="9" s="1"/>
  <c r="F166" i="9"/>
  <c r="I166" i="9" s="1"/>
  <c r="E166" i="9"/>
  <c r="H166" i="9" s="1"/>
  <c r="I165" i="9"/>
  <c r="F165" i="9"/>
  <c r="E165" i="9"/>
  <c r="H165" i="9" s="1"/>
  <c r="F164" i="9"/>
  <c r="I164" i="9" s="1"/>
  <c r="E164" i="9"/>
  <c r="H164" i="9" s="1"/>
  <c r="F163" i="9"/>
  <c r="I163" i="9" s="1"/>
  <c r="E163" i="9"/>
  <c r="H163" i="9" s="1"/>
  <c r="F162" i="9"/>
  <c r="I162" i="9" s="1"/>
  <c r="E162" i="9"/>
  <c r="H162" i="9" s="1"/>
  <c r="F161" i="9"/>
  <c r="I161" i="9" s="1"/>
  <c r="E161" i="9"/>
  <c r="H161" i="9" s="1"/>
  <c r="F160" i="9"/>
  <c r="I160" i="9" s="1"/>
  <c r="E160" i="9"/>
  <c r="H160" i="9" s="1"/>
  <c r="F159" i="9"/>
  <c r="I159" i="9" s="1"/>
  <c r="E159" i="9"/>
  <c r="H159" i="9" s="1"/>
  <c r="I158" i="9"/>
  <c r="F158" i="9"/>
  <c r="E158" i="9"/>
  <c r="H158" i="9" s="1"/>
  <c r="I157" i="9"/>
  <c r="F157" i="9"/>
  <c r="E157" i="9"/>
  <c r="H157" i="9" s="1"/>
  <c r="F156" i="9"/>
  <c r="I156" i="9" s="1"/>
  <c r="E156" i="9"/>
  <c r="H156" i="9" s="1"/>
  <c r="F155" i="9"/>
  <c r="I155" i="9" s="1"/>
  <c r="E155" i="9"/>
  <c r="H155" i="9" s="1"/>
  <c r="I154" i="9"/>
  <c r="F154" i="9"/>
  <c r="E154" i="9"/>
  <c r="H154" i="9" s="1"/>
  <c r="F153" i="9"/>
  <c r="I153" i="9" s="1"/>
  <c r="E153" i="9"/>
  <c r="H153" i="9" s="1"/>
  <c r="F152" i="9"/>
  <c r="I152" i="9" s="1"/>
  <c r="E152" i="9"/>
  <c r="H152" i="9" s="1"/>
  <c r="F151" i="9"/>
  <c r="I151" i="9" s="1"/>
  <c r="E151" i="9"/>
  <c r="H151" i="9" s="1"/>
  <c r="F150" i="9"/>
  <c r="I150" i="9" s="1"/>
  <c r="E150" i="9"/>
  <c r="H150" i="9" s="1"/>
  <c r="I149" i="9"/>
  <c r="F149" i="9"/>
  <c r="E149" i="9"/>
  <c r="H149" i="9" s="1"/>
  <c r="F148" i="9"/>
  <c r="I148" i="9" s="1"/>
  <c r="E148" i="9"/>
  <c r="H148" i="9" s="1"/>
  <c r="F147" i="9"/>
  <c r="I147" i="9" s="1"/>
  <c r="E147" i="9"/>
  <c r="H147" i="9" s="1"/>
  <c r="I146" i="9"/>
  <c r="F146" i="9"/>
  <c r="E146" i="9"/>
  <c r="H146" i="9" s="1"/>
  <c r="I145" i="9"/>
  <c r="F145" i="9"/>
  <c r="E145" i="9"/>
  <c r="H145" i="9" s="1"/>
  <c r="F144" i="9"/>
  <c r="I144" i="9" s="1"/>
  <c r="E144" i="9"/>
  <c r="H144" i="9" s="1"/>
  <c r="F143" i="9"/>
  <c r="I143" i="9" s="1"/>
  <c r="E143" i="9"/>
  <c r="H143" i="9" s="1"/>
  <c r="F142" i="9"/>
  <c r="I142" i="9" s="1"/>
  <c r="E142" i="9"/>
  <c r="H142" i="9" s="1"/>
  <c r="F141" i="9"/>
  <c r="I141" i="9" s="1"/>
  <c r="E141" i="9"/>
  <c r="H141" i="9" s="1"/>
  <c r="F140" i="9"/>
  <c r="I140" i="9" s="1"/>
  <c r="E140" i="9"/>
  <c r="H140" i="9" s="1"/>
  <c r="F139" i="9"/>
  <c r="I139" i="9" s="1"/>
  <c r="E139" i="9"/>
  <c r="H139" i="9" s="1"/>
  <c r="I138" i="9"/>
  <c r="F138" i="9"/>
  <c r="E138" i="9"/>
  <c r="H138" i="9" s="1"/>
  <c r="I137" i="9"/>
  <c r="F137" i="9"/>
  <c r="E137" i="9"/>
  <c r="H137" i="9" s="1"/>
  <c r="F136" i="9"/>
  <c r="I136" i="9" s="1"/>
  <c r="E136" i="9"/>
  <c r="H136" i="9" s="1"/>
  <c r="F135" i="9"/>
  <c r="I135" i="9" s="1"/>
  <c r="E135" i="9"/>
  <c r="H135" i="9" s="1"/>
  <c r="I134" i="9"/>
  <c r="F134" i="9"/>
  <c r="E134" i="9"/>
  <c r="H134" i="9" s="1"/>
  <c r="F133" i="9"/>
  <c r="I133" i="9" s="1"/>
  <c r="E133" i="9"/>
  <c r="H133" i="9" s="1"/>
  <c r="F132" i="9"/>
  <c r="I132" i="9" s="1"/>
  <c r="E132" i="9"/>
  <c r="H132" i="9" s="1"/>
  <c r="I131" i="9"/>
  <c r="F131" i="9"/>
  <c r="E131" i="9"/>
  <c r="H131" i="9" s="1"/>
  <c r="F130" i="9"/>
  <c r="I130" i="9" s="1"/>
  <c r="E130" i="9"/>
  <c r="H130" i="9" s="1"/>
  <c r="I129" i="9"/>
  <c r="F129" i="9"/>
  <c r="E129" i="9"/>
  <c r="H129" i="9" s="1"/>
  <c r="F128" i="9"/>
  <c r="I128" i="9" s="1"/>
  <c r="E128" i="9"/>
  <c r="H128" i="9" s="1"/>
  <c r="I127" i="9"/>
  <c r="F127" i="9"/>
  <c r="E127" i="9"/>
  <c r="H127" i="9" s="1"/>
  <c r="F126" i="9"/>
  <c r="I126" i="9" s="1"/>
  <c r="E126" i="9"/>
  <c r="H126" i="9" s="1"/>
  <c r="F125" i="9"/>
  <c r="I125" i="9" s="1"/>
  <c r="E125" i="9"/>
  <c r="H125" i="9" s="1"/>
  <c r="F124" i="9"/>
  <c r="I124" i="9" s="1"/>
  <c r="E124" i="9"/>
  <c r="H124" i="9" s="1"/>
  <c r="I123" i="9"/>
  <c r="F123" i="9"/>
  <c r="E123" i="9"/>
  <c r="H123" i="9" s="1"/>
  <c r="F122" i="9"/>
  <c r="I122" i="9" s="1"/>
  <c r="E122" i="9"/>
  <c r="H122" i="9" s="1"/>
  <c r="F121" i="9"/>
  <c r="I121" i="9" s="1"/>
  <c r="E121" i="9"/>
  <c r="H121" i="9" s="1"/>
  <c r="F120" i="9"/>
  <c r="I120" i="9" s="1"/>
  <c r="E120" i="9"/>
  <c r="H120" i="9" s="1"/>
  <c r="F119" i="9"/>
  <c r="I119" i="9" s="1"/>
  <c r="E119" i="9"/>
  <c r="H119" i="9" s="1"/>
  <c r="F118" i="9"/>
  <c r="I118" i="9" s="1"/>
  <c r="E118" i="9"/>
  <c r="H118" i="9" s="1"/>
  <c r="I117" i="9"/>
  <c r="F117" i="9"/>
  <c r="E117" i="9"/>
  <c r="H117" i="9" s="1"/>
  <c r="F116" i="9"/>
  <c r="I116" i="9" s="1"/>
  <c r="E116" i="9"/>
  <c r="H116" i="9" s="1"/>
  <c r="I115" i="9"/>
  <c r="F115" i="9"/>
  <c r="E115" i="9"/>
  <c r="H115" i="9" s="1"/>
  <c r="F114" i="9"/>
  <c r="I114" i="9" s="1"/>
  <c r="E114" i="9"/>
  <c r="H114" i="9" s="1"/>
  <c r="F113" i="9"/>
  <c r="I113" i="9" s="1"/>
  <c r="E113" i="9"/>
  <c r="H113" i="9" s="1"/>
  <c r="F112" i="9"/>
  <c r="I112" i="9" s="1"/>
  <c r="E112" i="9"/>
  <c r="H112" i="9" s="1"/>
  <c r="F111" i="9"/>
  <c r="I111" i="9" s="1"/>
  <c r="E111" i="9"/>
  <c r="H111" i="9" s="1"/>
  <c r="F110" i="9"/>
  <c r="I110" i="9" s="1"/>
  <c r="E110" i="9"/>
  <c r="H110" i="9" s="1"/>
  <c r="F109" i="9"/>
  <c r="I109" i="9" s="1"/>
  <c r="E109" i="9"/>
  <c r="H109" i="9" s="1"/>
  <c r="F108" i="9"/>
  <c r="I108" i="9" s="1"/>
  <c r="E108" i="9"/>
  <c r="H108" i="9" s="1"/>
  <c r="I107" i="9"/>
  <c r="F107" i="9"/>
  <c r="E107" i="9"/>
  <c r="H107" i="9" s="1"/>
  <c r="F106" i="9"/>
  <c r="I106" i="9" s="1"/>
  <c r="E106" i="9"/>
  <c r="H106" i="9" s="1"/>
  <c r="F105" i="9"/>
  <c r="I105" i="9" s="1"/>
  <c r="E105" i="9"/>
  <c r="H105" i="9" s="1"/>
  <c r="F104" i="9"/>
  <c r="I104" i="9" s="1"/>
  <c r="E104" i="9"/>
  <c r="H104" i="9" s="1"/>
  <c r="F103" i="9"/>
  <c r="I103" i="9" s="1"/>
  <c r="E103" i="9"/>
  <c r="H103" i="9" s="1"/>
  <c r="F102" i="9"/>
  <c r="I102" i="9" s="1"/>
  <c r="E102" i="9"/>
  <c r="H102" i="9" s="1"/>
  <c r="I101" i="9"/>
  <c r="F101" i="9"/>
  <c r="E101" i="9"/>
  <c r="H101" i="9" s="1"/>
  <c r="F100" i="9"/>
  <c r="I100" i="9" s="1"/>
  <c r="E100" i="9"/>
  <c r="H100" i="9" s="1"/>
  <c r="I99" i="9"/>
  <c r="F99" i="9"/>
  <c r="E99" i="9"/>
  <c r="H99" i="9" s="1"/>
  <c r="F98" i="9"/>
  <c r="I98" i="9" s="1"/>
  <c r="E98" i="9"/>
  <c r="H98" i="9" s="1"/>
  <c r="F97" i="9"/>
  <c r="I97" i="9" s="1"/>
  <c r="E97" i="9"/>
  <c r="H97" i="9" s="1"/>
  <c r="F96" i="9"/>
  <c r="I96" i="9" s="1"/>
  <c r="E96" i="9"/>
  <c r="H96" i="9" s="1"/>
  <c r="F95" i="9"/>
  <c r="I95" i="9" s="1"/>
  <c r="E95" i="9"/>
  <c r="H95" i="9" s="1"/>
  <c r="F94" i="9"/>
  <c r="I94" i="9" s="1"/>
  <c r="E94" i="9"/>
  <c r="H94" i="9" s="1"/>
  <c r="F93" i="9"/>
  <c r="I93" i="9" s="1"/>
  <c r="E93" i="9"/>
  <c r="H93" i="9" s="1"/>
  <c r="F92" i="9"/>
  <c r="I92" i="9" s="1"/>
  <c r="E92" i="9"/>
  <c r="H92" i="9" s="1"/>
  <c r="F91" i="9"/>
  <c r="I91" i="9" s="1"/>
  <c r="E91" i="9"/>
  <c r="H91" i="9" s="1"/>
  <c r="F90" i="9"/>
  <c r="I90" i="9" s="1"/>
  <c r="E90" i="9"/>
  <c r="H90" i="9" s="1"/>
  <c r="F89" i="9"/>
  <c r="I89" i="9" s="1"/>
  <c r="E89" i="9"/>
  <c r="H89" i="9" s="1"/>
  <c r="F88" i="9"/>
  <c r="I88" i="9" s="1"/>
  <c r="E88" i="9"/>
  <c r="H88" i="9" s="1"/>
  <c r="F87" i="9"/>
  <c r="I87" i="9" s="1"/>
  <c r="E87" i="9"/>
  <c r="H87" i="9" s="1"/>
  <c r="F86" i="9"/>
  <c r="I86" i="9" s="1"/>
  <c r="E86" i="9"/>
  <c r="H86" i="9" s="1"/>
  <c r="F85" i="9"/>
  <c r="I85" i="9" s="1"/>
  <c r="E85" i="9"/>
  <c r="H85" i="9" s="1"/>
  <c r="F84" i="9"/>
  <c r="I84" i="9" s="1"/>
  <c r="E84" i="9"/>
  <c r="H84" i="9" s="1"/>
  <c r="F83" i="9"/>
  <c r="I83" i="9" s="1"/>
  <c r="E83" i="9"/>
  <c r="H83" i="9" s="1"/>
  <c r="I82" i="9"/>
  <c r="F82" i="9"/>
  <c r="E82" i="9"/>
  <c r="H82" i="9" s="1"/>
  <c r="I81" i="9"/>
  <c r="F81" i="9"/>
  <c r="E81" i="9"/>
  <c r="H81" i="9" s="1"/>
  <c r="F80" i="9"/>
  <c r="I80" i="9" s="1"/>
  <c r="E80" i="9"/>
  <c r="H80" i="9" s="1"/>
  <c r="F79" i="9"/>
  <c r="I79" i="9" s="1"/>
  <c r="E79" i="9"/>
  <c r="H79" i="9" s="1"/>
  <c r="F78" i="9"/>
  <c r="I78" i="9" s="1"/>
  <c r="E78" i="9"/>
  <c r="H78" i="9" s="1"/>
  <c r="F77" i="9"/>
  <c r="I77" i="9" s="1"/>
  <c r="E77" i="9"/>
  <c r="H77" i="9" s="1"/>
  <c r="F76" i="9"/>
  <c r="I76" i="9" s="1"/>
  <c r="E76" i="9"/>
  <c r="H76" i="9" s="1"/>
  <c r="F75" i="9"/>
  <c r="I75" i="9" s="1"/>
  <c r="E75" i="9"/>
  <c r="H75" i="9" s="1"/>
  <c r="I74" i="9"/>
  <c r="F74" i="9"/>
  <c r="E74" i="9"/>
  <c r="H74" i="9" s="1"/>
  <c r="I73" i="9"/>
  <c r="F73" i="9"/>
  <c r="E73" i="9"/>
  <c r="H73" i="9" s="1"/>
  <c r="F72" i="9"/>
  <c r="I72" i="9" s="1"/>
  <c r="E72" i="9"/>
  <c r="H72" i="9" s="1"/>
  <c r="F71" i="9"/>
  <c r="I71" i="9" s="1"/>
  <c r="E71" i="9"/>
  <c r="H71" i="9" s="1"/>
  <c r="F70" i="9"/>
  <c r="I70" i="9" s="1"/>
  <c r="E70" i="9"/>
  <c r="H70" i="9" s="1"/>
  <c r="F69" i="9"/>
  <c r="I69" i="9" s="1"/>
  <c r="E69" i="9"/>
  <c r="H69" i="9" s="1"/>
  <c r="F68" i="9"/>
  <c r="I68" i="9" s="1"/>
  <c r="E68" i="9"/>
  <c r="H68" i="9" s="1"/>
  <c r="F67" i="9"/>
  <c r="I67" i="9" s="1"/>
  <c r="E67" i="9"/>
  <c r="H67" i="9" s="1"/>
  <c r="F66" i="9"/>
  <c r="I66" i="9" s="1"/>
  <c r="E66" i="9"/>
  <c r="H66" i="9" s="1"/>
  <c r="I65" i="9"/>
  <c r="F65" i="9"/>
  <c r="E65" i="9"/>
  <c r="H65" i="9" s="1"/>
  <c r="F64" i="9"/>
  <c r="I64" i="9" s="1"/>
  <c r="E64" i="9"/>
  <c r="H64" i="9" s="1"/>
  <c r="F63" i="9"/>
  <c r="I63" i="9" s="1"/>
  <c r="E63" i="9"/>
  <c r="H63" i="9" s="1"/>
  <c r="I62" i="9"/>
  <c r="F62" i="9"/>
  <c r="E62" i="9"/>
  <c r="H62" i="9" s="1"/>
  <c r="F61" i="9"/>
  <c r="I61" i="9" s="1"/>
  <c r="E61" i="9"/>
  <c r="H61" i="9" s="1"/>
  <c r="F60" i="9"/>
  <c r="I60" i="9" s="1"/>
  <c r="E60" i="9"/>
  <c r="H60" i="9" s="1"/>
  <c r="F59" i="9"/>
  <c r="I59" i="9" s="1"/>
  <c r="E59" i="9"/>
  <c r="H59" i="9" s="1"/>
  <c r="I58" i="9"/>
  <c r="F58" i="9"/>
  <c r="E58" i="9"/>
  <c r="H58" i="9" s="1"/>
  <c r="I57" i="9"/>
  <c r="F57" i="9"/>
  <c r="E57" i="9"/>
  <c r="H57" i="9" s="1"/>
  <c r="F56" i="9"/>
  <c r="I56" i="9" s="1"/>
  <c r="E56" i="9"/>
  <c r="H56" i="9" s="1"/>
  <c r="F55" i="9"/>
  <c r="I55" i="9" s="1"/>
  <c r="E55" i="9"/>
  <c r="H55" i="9" s="1"/>
  <c r="F54" i="9"/>
  <c r="I54" i="9" s="1"/>
  <c r="E54" i="9"/>
  <c r="H54" i="9" s="1"/>
  <c r="F53" i="9"/>
  <c r="I53" i="9" s="1"/>
  <c r="E53" i="9"/>
  <c r="H53" i="9" s="1"/>
  <c r="F52" i="9"/>
  <c r="I52" i="9" s="1"/>
  <c r="E52" i="9"/>
  <c r="H52" i="9" s="1"/>
  <c r="F51" i="9"/>
  <c r="I51" i="9" s="1"/>
  <c r="E51" i="9"/>
  <c r="H51" i="9" s="1"/>
  <c r="I50" i="9"/>
  <c r="F50" i="9"/>
  <c r="E50" i="9"/>
  <c r="H50" i="9" s="1"/>
  <c r="I49" i="9"/>
  <c r="F49" i="9"/>
  <c r="E49" i="9"/>
  <c r="H49" i="9" s="1"/>
  <c r="F48" i="9"/>
  <c r="I48" i="9" s="1"/>
  <c r="E48" i="9"/>
  <c r="H48" i="9" s="1"/>
  <c r="F47" i="9"/>
  <c r="I47" i="9" s="1"/>
  <c r="E47" i="9"/>
  <c r="H47" i="9" s="1"/>
  <c r="F46" i="9"/>
  <c r="I46" i="9" s="1"/>
  <c r="E46" i="9"/>
  <c r="H46" i="9" s="1"/>
  <c r="F45" i="9"/>
  <c r="I45" i="9" s="1"/>
  <c r="E45" i="9"/>
  <c r="H45" i="9" s="1"/>
  <c r="F44" i="9"/>
  <c r="I44" i="9" s="1"/>
  <c r="E44" i="9"/>
  <c r="H44" i="9" s="1"/>
  <c r="F43" i="9"/>
  <c r="I43" i="9" s="1"/>
  <c r="E43" i="9"/>
  <c r="H43" i="9" s="1"/>
  <c r="I42" i="9"/>
  <c r="F42" i="9"/>
  <c r="E42" i="9"/>
  <c r="H42" i="9" s="1"/>
  <c r="I41" i="9"/>
  <c r="F41" i="9"/>
  <c r="E41" i="9"/>
  <c r="H41" i="9" s="1"/>
  <c r="F40" i="9"/>
  <c r="I40" i="9" s="1"/>
  <c r="E40" i="9"/>
  <c r="H40" i="9" s="1"/>
  <c r="F39" i="9"/>
  <c r="I39" i="9" s="1"/>
  <c r="E39" i="9"/>
  <c r="H39" i="9" s="1"/>
  <c r="F38" i="9"/>
  <c r="I38" i="9" s="1"/>
  <c r="E38" i="9"/>
  <c r="H38" i="9" s="1"/>
  <c r="F37" i="9"/>
  <c r="I37" i="9" s="1"/>
  <c r="E37" i="9"/>
  <c r="H37" i="9" s="1"/>
  <c r="F36" i="9"/>
  <c r="I36" i="9" s="1"/>
  <c r="E36" i="9"/>
  <c r="H36" i="9" s="1"/>
  <c r="F35" i="9"/>
  <c r="I35" i="9" s="1"/>
  <c r="E35" i="9"/>
  <c r="H35" i="9" s="1"/>
  <c r="I34" i="9"/>
  <c r="F34" i="9"/>
  <c r="E34" i="9"/>
  <c r="H34" i="9" s="1"/>
  <c r="I33" i="9"/>
  <c r="F33" i="9"/>
  <c r="E33" i="9"/>
  <c r="H33" i="9" s="1"/>
  <c r="F32" i="9"/>
  <c r="I32" i="9" s="1"/>
  <c r="E32" i="9"/>
  <c r="H32" i="9" s="1"/>
  <c r="F31" i="9"/>
  <c r="I31" i="9" s="1"/>
  <c r="E31" i="9"/>
  <c r="H31" i="9" s="1"/>
  <c r="I30" i="9"/>
  <c r="F30" i="9"/>
  <c r="E30" i="9"/>
  <c r="H30" i="9" s="1"/>
  <c r="F29" i="9"/>
  <c r="I29" i="9" s="1"/>
  <c r="E29" i="9"/>
  <c r="H29" i="9" s="1"/>
  <c r="F28" i="9"/>
  <c r="I28" i="9" s="1"/>
  <c r="E28" i="9"/>
  <c r="H28" i="9" s="1"/>
  <c r="F27" i="9"/>
  <c r="I27" i="9" s="1"/>
  <c r="E27" i="9"/>
  <c r="H27" i="9" s="1"/>
  <c r="I26" i="9"/>
  <c r="F26" i="9"/>
  <c r="E26" i="9"/>
  <c r="H26" i="9" s="1"/>
  <c r="I25" i="9"/>
  <c r="F25" i="9"/>
  <c r="E25" i="9"/>
  <c r="H25" i="9" s="1"/>
  <c r="F24" i="9"/>
  <c r="I24" i="9" s="1"/>
  <c r="E24" i="9"/>
  <c r="H24" i="9" s="1"/>
  <c r="F23" i="9"/>
  <c r="I23" i="9" s="1"/>
  <c r="E23" i="9"/>
  <c r="H23" i="9" s="1"/>
  <c r="F22" i="9"/>
  <c r="I22" i="9" s="1"/>
  <c r="E22" i="9"/>
  <c r="H22" i="9" s="1"/>
  <c r="F21" i="9"/>
  <c r="I21" i="9" s="1"/>
  <c r="E21" i="9"/>
  <c r="H21" i="9" s="1"/>
  <c r="F20" i="9"/>
  <c r="I20" i="9" s="1"/>
  <c r="E20" i="9"/>
  <c r="H20" i="9" s="1"/>
  <c r="F19" i="9"/>
  <c r="I19" i="9" s="1"/>
  <c r="E19" i="9"/>
  <c r="H19" i="9" s="1"/>
  <c r="F18" i="9"/>
  <c r="I18" i="9" s="1"/>
  <c r="E18" i="9"/>
  <c r="H18" i="9" s="1"/>
  <c r="I17" i="9"/>
  <c r="F17" i="9"/>
  <c r="E17" i="9"/>
  <c r="H17" i="9" s="1"/>
  <c r="F16" i="9"/>
  <c r="I16" i="9" s="1"/>
  <c r="E16" i="9"/>
  <c r="H16" i="9" s="1"/>
  <c r="F15" i="9"/>
  <c r="I15" i="9" s="1"/>
  <c r="E15" i="9"/>
  <c r="H15" i="9" s="1"/>
  <c r="I14" i="9"/>
  <c r="F14" i="9"/>
  <c r="E14" i="9"/>
  <c r="H14" i="9" s="1"/>
  <c r="F13" i="9"/>
  <c r="I13" i="9" s="1"/>
  <c r="E13" i="9"/>
  <c r="H13" i="9" s="1"/>
  <c r="E359" i="8"/>
  <c r="H359" i="8" s="1"/>
  <c r="F359" i="8"/>
  <c r="I359" i="8" s="1"/>
  <c r="E360" i="8"/>
  <c r="H360" i="8" s="1"/>
  <c r="F360" i="8"/>
  <c r="I360" i="8" s="1"/>
  <c r="E361" i="8"/>
  <c r="H361" i="8" s="1"/>
  <c r="F361" i="8"/>
  <c r="I361" i="8" s="1"/>
  <c r="E362" i="8"/>
  <c r="H362" i="8" s="1"/>
  <c r="F362" i="8"/>
  <c r="I362" i="8" s="1"/>
  <c r="E363" i="8"/>
  <c r="H363" i="8" s="1"/>
  <c r="F363" i="8"/>
  <c r="I363" i="8" s="1"/>
  <c r="F358" i="8"/>
  <c r="I358" i="8" s="1"/>
  <c r="E358" i="8"/>
  <c r="H358" i="8" s="1"/>
  <c r="F357" i="8"/>
  <c r="I357" i="8" s="1"/>
  <c r="E357" i="8"/>
  <c r="H357" i="8" s="1"/>
  <c r="F356" i="8"/>
  <c r="I356" i="8" s="1"/>
  <c r="E356" i="8"/>
  <c r="H356" i="8" s="1"/>
  <c r="F355" i="8"/>
  <c r="I355" i="8" s="1"/>
  <c r="E355" i="8"/>
  <c r="H355" i="8" s="1"/>
  <c r="F354" i="8"/>
  <c r="I354" i="8" s="1"/>
  <c r="E354" i="8"/>
  <c r="H354" i="8" s="1"/>
  <c r="F353" i="8"/>
  <c r="I353" i="8" s="1"/>
  <c r="E353" i="8"/>
  <c r="H353" i="8" s="1"/>
  <c r="F352" i="8"/>
  <c r="I352" i="8" s="1"/>
  <c r="E352" i="8"/>
  <c r="H352" i="8" s="1"/>
  <c r="F351" i="8"/>
  <c r="I351" i="8" s="1"/>
  <c r="E351" i="8"/>
  <c r="H351" i="8" s="1"/>
  <c r="F350" i="8"/>
  <c r="I350" i="8" s="1"/>
  <c r="E350" i="8"/>
  <c r="H350" i="8" s="1"/>
  <c r="F349" i="8"/>
  <c r="I349" i="8" s="1"/>
  <c r="E349" i="8"/>
  <c r="H349" i="8" s="1"/>
  <c r="F348" i="8"/>
  <c r="I348" i="8" s="1"/>
  <c r="E348" i="8"/>
  <c r="H348" i="8" s="1"/>
  <c r="F347" i="8"/>
  <c r="I347" i="8" s="1"/>
  <c r="E347" i="8"/>
  <c r="H347" i="8" s="1"/>
  <c r="F346" i="8"/>
  <c r="I346" i="8" s="1"/>
  <c r="E346" i="8"/>
  <c r="H346" i="8" s="1"/>
  <c r="F345" i="8"/>
  <c r="I345" i="8" s="1"/>
  <c r="E345" i="8"/>
  <c r="H345" i="8" s="1"/>
  <c r="F344" i="8"/>
  <c r="I344" i="8" s="1"/>
  <c r="E344" i="8"/>
  <c r="H344" i="8" s="1"/>
  <c r="F343" i="8"/>
  <c r="I343" i="8" s="1"/>
  <c r="E343" i="8"/>
  <c r="H343" i="8" s="1"/>
  <c r="F342" i="8"/>
  <c r="I342" i="8" s="1"/>
  <c r="E342" i="8"/>
  <c r="H342" i="8" s="1"/>
  <c r="F341" i="8"/>
  <c r="I341" i="8" s="1"/>
  <c r="E341" i="8"/>
  <c r="H341" i="8" s="1"/>
  <c r="I340" i="8"/>
  <c r="F340" i="8"/>
  <c r="E340" i="8"/>
  <c r="H340" i="8" s="1"/>
  <c r="I339" i="8"/>
  <c r="F339" i="8"/>
  <c r="E339" i="8"/>
  <c r="H339" i="8" s="1"/>
  <c r="F338" i="8"/>
  <c r="I338" i="8" s="1"/>
  <c r="E338" i="8"/>
  <c r="H338" i="8" s="1"/>
  <c r="I337" i="8"/>
  <c r="F337" i="8"/>
  <c r="E337" i="8"/>
  <c r="H337" i="8" s="1"/>
  <c r="I336" i="8"/>
  <c r="F336" i="8"/>
  <c r="E336" i="8"/>
  <c r="H336" i="8" s="1"/>
  <c r="F335" i="8"/>
  <c r="I335" i="8" s="1"/>
  <c r="E335" i="8"/>
  <c r="H335" i="8" s="1"/>
  <c r="F334" i="8"/>
  <c r="I334" i="8" s="1"/>
  <c r="E334" i="8"/>
  <c r="H334" i="8" s="1"/>
  <c r="F333" i="8"/>
  <c r="I333" i="8" s="1"/>
  <c r="E333" i="8"/>
  <c r="H333" i="8" s="1"/>
  <c r="F332" i="8"/>
  <c r="I332" i="8" s="1"/>
  <c r="E332" i="8"/>
  <c r="H332" i="8" s="1"/>
  <c r="F331" i="8"/>
  <c r="I331" i="8" s="1"/>
  <c r="E331" i="8"/>
  <c r="H331" i="8" s="1"/>
  <c r="F330" i="8"/>
  <c r="I330" i="8" s="1"/>
  <c r="E330" i="8"/>
  <c r="H330" i="8" s="1"/>
  <c r="F329" i="8"/>
  <c r="I329" i="8" s="1"/>
  <c r="E329" i="8"/>
  <c r="H329" i="8" s="1"/>
  <c r="F328" i="8"/>
  <c r="I328" i="8" s="1"/>
  <c r="E328" i="8"/>
  <c r="H328" i="8" s="1"/>
  <c r="I327" i="8"/>
  <c r="F327" i="8"/>
  <c r="E327" i="8"/>
  <c r="H327" i="8" s="1"/>
  <c r="F326" i="8"/>
  <c r="I326" i="8" s="1"/>
  <c r="E326" i="8"/>
  <c r="H326" i="8" s="1"/>
  <c r="F325" i="8"/>
  <c r="I325" i="8" s="1"/>
  <c r="E325" i="8"/>
  <c r="H325" i="8" s="1"/>
  <c r="F324" i="8"/>
  <c r="I324" i="8" s="1"/>
  <c r="E324" i="8"/>
  <c r="H324" i="8" s="1"/>
  <c r="F323" i="8"/>
  <c r="I323" i="8" s="1"/>
  <c r="E323" i="8"/>
  <c r="H323" i="8" s="1"/>
  <c r="F322" i="8"/>
  <c r="I322" i="8" s="1"/>
  <c r="E322" i="8"/>
  <c r="H322" i="8" s="1"/>
  <c r="F321" i="8"/>
  <c r="I321" i="8" s="1"/>
  <c r="E321" i="8"/>
  <c r="H321" i="8" s="1"/>
  <c r="F320" i="8"/>
  <c r="I320" i="8" s="1"/>
  <c r="E320" i="8"/>
  <c r="H320" i="8" s="1"/>
  <c r="F319" i="8"/>
  <c r="I319" i="8" s="1"/>
  <c r="E319" i="8"/>
  <c r="H319" i="8" s="1"/>
  <c r="F318" i="8"/>
  <c r="I318" i="8" s="1"/>
  <c r="E318" i="8"/>
  <c r="H318" i="8" s="1"/>
  <c r="F317" i="8"/>
  <c r="I317" i="8" s="1"/>
  <c r="E317" i="8"/>
  <c r="H317" i="8" s="1"/>
  <c r="F316" i="8"/>
  <c r="I316" i="8" s="1"/>
  <c r="E316" i="8"/>
  <c r="H316" i="8" s="1"/>
  <c r="F315" i="8"/>
  <c r="I315" i="8" s="1"/>
  <c r="E315" i="8"/>
  <c r="H315" i="8" s="1"/>
  <c r="F314" i="8"/>
  <c r="I314" i="8" s="1"/>
  <c r="E314" i="8"/>
  <c r="H314" i="8" s="1"/>
  <c r="I313" i="8"/>
  <c r="F313" i="8"/>
  <c r="E313" i="8"/>
  <c r="H313" i="8" s="1"/>
  <c r="F312" i="8"/>
  <c r="I312" i="8" s="1"/>
  <c r="E312" i="8"/>
  <c r="H312" i="8" s="1"/>
  <c r="F311" i="8"/>
  <c r="I311" i="8" s="1"/>
  <c r="E311" i="8"/>
  <c r="H311" i="8" s="1"/>
  <c r="F310" i="8"/>
  <c r="I310" i="8" s="1"/>
  <c r="E310" i="8"/>
  <c r="H310" i="8" s="1"/>
  <c r="F309" i="8"/>
  <c r="I309" i="8" s="1"/>
  <c r="E309" i="8"/>
  <c r="H309" i="8" s="1"/>
  <c r="F308" i="8"/>
  <c r="I308" i="8" s="1"/>
  <c r="E308" i="8"/>
  <c r="H308" i="8" s="1"/>
  <c r="F307" i="8"/>
  <c r="I307" i="8" s="1"/>
  <c r="E307" i="8"/>
  <c r="H307" i="8" s="1"/>
  <c r="F306" i="8"/>
  <c r="I306" i="8" s="1"/>
  <c r="E306" i="8"/>
  <c r="H306" i="8" s="1"/>
  <c r="F305" i="8"/>
  <c r="I305" i="8" s="1"/>
  <c r="E305" i="8"/>
  <c r="H305" i="8" s="1"/>
  <c r="I304" i="8"/>
  <c r="F304" i="8"/>
  <c r="E304" i="8"/>
  <c r="H304" i="8" s="1"/>
  <c r="F303" i="8"/>
  <c r="I303" i="8" s="1"/>
  <c r="E303" i="8"/>
  <c r="H303" i="8" s="1"/>
  <c r="F302" i="8"/>
  <c r="I302" i="8" s="1"/>
  <c r="E302" i="8"/>
  <c r="H302" i="8" s="1"/>
  <c r="F301" i="8"/>
  <c r="I301" i="8" s="1"/>
  <c r="E301" i="8"/>
  <c r="H301" i="8" s="1"/>
  <c r="F300" i="8"/>
  <c r="I300" i="8" s="1"/>
  <c r="E300" i="8"/>
  <c r="H300" i="8" s="1"/>
  <c r="F299" i="8"/>
  <c r="I299" i="8" s="1"/>
  <c r="E299" i="8"/>
  <c r="H299" i="8" s="1"/>
  <c r="F298" i="8"/>
  <c r="I298" i="8" s="1"/>
  <c r="E298" i="8"/>
  <c r="H298" i="8" s="1"/>
  <c r="F297" i="8"/>
  <c r="I297" i="8" s="1"/>
  <c r="E297" i="8"/>
  <c r="H297" i="8" s="1"/>
  <c r="F296" i="8"/>
  <c r="I296" i="8" s="1"/>
  <c r="E296" i="8"/>
  <c r="H296" i="8" s="1"/>
  <c r="F295" i="8"/>
  <c r="I295" i="8" s="1"/>
  <c r="E295" i="8"/>
  <c r="H295" i="8" s="1"/>
  <c r="F294" i="8"/>
  <c r="I294" i="8" s="1"/>
  <c r="E294" i="8"/>
  <c r="H294" i="8" s="1"/>
  <c r="I293" i="8"/>
  <c r="F293" i="8"/>
  <c r="E293" i="8"/>
  <c r="H293" i="8" s="1"/>
  <c r="F292" i="8"/>
  <c r="I292" i="8" s="1"/>
  <c r="E292" i="8"/>
  <c r="H292" i="8" s="1"/>
  <c r="F291" i="8"/>
  <c r="I291" i="8" s="1"/>
  <c r="E291" i="8"/>
  <c r="H291" i="8" s="1"/>
  <c r="F290" i="8"/>
  <c r="I290" i="8" s="1"/>
  <c r="E290" i="8"/>
  <c r="H290" i="8" s="1"/>
  <c r="F289" i="8"/>
  <c r="I289" i="8" s="1"/>
  <c r="E289" i="8"/>
  <c r="H289" i="8" s="1"/>
  <c r="F288" i="8"/>
  <c r="I288" i="8" s="1"/>
  <c r="E288" i="8"/>
  <c r="H288" i="8" s="1"/>
  <c r="F287" i="8"/>
  <c r="I287" i="8" s="1"/>
  <c r="E287" i="8"/>
  <c r="H287" i="8" s="1"/>
  <c r="F286" i="8"/>
  <c r="I286" i="8" s="1"/>
  <c r="E286" i="8"/>
  <c r="H286" i="8" s="1"/>
  <c r="F285" i="8"/>
  <c r="I285" i="8" s="1"/>
  <c r="E285" i="8"/>
  <c r="H285" i="8" s="1"/>
  <c r="F284" i="8"/>
  <c r="I284" i="8" s="1"/>
  <c r="E284" i="8"/>
  <c r="H284" i="8" s="1"/>
  <c r="F283" i="8"/>
  <c r="I283" i="8" s="1"/>
  <c r="E283" i="8"/>
  <c r="H283" i="8" s="1"/>
  <c r="F282" i="8"/>
  <c r="I282" i="8" s="1"/>
  <c r="E282" i="8"/>
  <c r="H282" i="8" s="1"/>
  <c r="F281" i="8"/>
  <c r="I281" i="8" s="1"/>
  <c r="E281" i="8"/>
  <c r="H281" i="8" s="1"/>
  <c r="F280" i="8"/>
  <c r="I280" i="8" s="1"/>
  <c r="E280" i="8"/>
  <c r="H280" i="8" s="1"/>
  <c r="F279" i="8"/>
  <c r="I279" i="8" s="1"/>
  <c r="E279" i="8"/>
  <c r="H279" i="8" s="1"/>
  <c r="F278" i="8"/>
  <c r="I278" i="8" s="1"/>
  <c r="E278" i="8"/>
  <c r="H278" i="8" s="1"/>
  <c r="F277" i="8"/>
  <c r="I277" i="8" s="1"/>
  <c r="E277" i="8"/>
  <c r="H277" i="8" s="1"/>
  <c r="I276" i="8"/>
  <c r="F276" i="8"/>
  <c r="E276" i="8"/>
  <c r="H276" i="8" s="1"/>
  <c r="F275" i="8"/>
  <c r="I275" i="8" s="1"/>
  <c r="E275" i="8"/>
  <c r="H275" i="8" s="1"/>
  <c r="F274" i="8"/>
  <c r="I274" i="8" s="1"/>
  <c r="E274" i="8"/>
  <c r="H274" i="8" s="1"/>
  <c r="F273" i="8"/>
  <c r="I273" i="8" s="1"/>
  <c r="E273" i="8"/>
  <c r="H273" i="8" s="1"/>
  <c r="F272" i="8"/>
  <c r="I272" i="8" s="1"/>
  <c r="E272" i="8"/>
  <c r="H272" i="8" s="1"/>
  <c r="F271" i="8"/>
  <c r="I271" i="8" s="1"/>
  <c r="E271" i="8"/>
  <c r="H271" i="8" s="1"/>
  <c r="F270" i="8"/>
  <c r="I270" i="8" s="1"/>
  <c r="E270" i="8"/>
  <c r="H270" i="8" s="1"/>
  <c r="F269" i="8"/>
  <c r="I269" i="8" s="1"/>
  <c r="E269" i="8"/>
  <c r="H269" i="8" s="1"/>
  <c r="F268" i="8"/>
  <c r="I268" i="8" s="1"/>
  <c r="E268" i="8"/>
  <c r="H268" i="8" s="1"/>
  <c r="F267" i="8"/>
  <c r="I267" i="8" s="1"/>
  <c r="E267" i="8"/>
  <c r="H267" i="8" s="1"/>
  <c r="F266" i="8"/>
  <c r="I266" i="8" s="1"/>
  <c r="E266" i="8"/>
  <c r="H266" i="8" s="1"/>
  <c r="F265" i="8"/>
  <c r="I265" i="8" s="1"/>
  <c r="E265" i="8"/>
  <c r="H265" i="8" s="1"/>
  <c r="F264" i="8"/>
  <c r="I264" i="8" s="1"/>
  <c r="E264" i="8"/>
  <c r="H264" i="8" s="1"/>
  <c r="F263" i="8"/>
  <c r="I263" i="8" s="1"/>
  <c r="E263" i="8"/>
  <c r="H263" i="8" s="1"/>
  <c r="F262" i="8"/>
  <c r="I262" i="8" s="1"/>
  <c r="E262" i="8"/>
  <c r="H262" i="8" s="1"/>
  <c r="F261" i="8"/>
  <c r="I261" i="8" s="1"/>
  <c r="E261" i="8"/>
  <c r="H261" i="8" s="1"/>
  <c r="F260" i="8"/>
  <c r="I260" i="8" s="1"/>
  <c r="E260" i="8"/>
  <c r="H260" i="8" s="1"/>
  <c r="F259" i="8"/>
  <c r="I259" i="8" s="1"/>
  <c r="E259" i="8"/>
  <c r="H259" i="8" s="1"/>
  <c r="F258" i="8"/>
  <c r="I258" i="8" s="1"/>
  <c r="E258" i="8"/>
  <c r="H258" i="8" s="1"/>
  <c r="F257" i="8"/>
  <c r="I257" i="8" s="1"/>
  <c r="E257" i="8"/>
  <c r="H257" i="8" s="1"/>
  <c r="F256" i="8"/>
  <c r="I256" i="8" s="1"/>
  <c r="E256" i="8"/>
  <c r="H256" i="8" s="1"/>
  <c r="F255" i="8"/>
  <c r="I255" i="8" s="1"/>
  <c r="E255" i="8"/>
  <c r="H255" i="8" s="1"/>
  <c r="F254" i="8"/>
  <c r="I254" i="8" s="1"/>
  <c r="E254" i="8"/>
  <c r="H254" i="8" s="1"/>
  <c r="F253" i="8"/>
  <c r="I253" i="8" s="1"/>
  <c r="E253" i="8"/>
  <c r="H253" i="8" s="1"/>
  <c r="F252" i="8"/>
  <c r="I252" i="8" s="1"/>
  <c r="E252" i="8"/>
  <c r="H252" i="8" s="1"/>
  <c r="F251" i="8"/>
  <c r="I251" i="8" s="1"/>
  <c r="E251" i="8"/>
  <c r="H251" i="8" s="1"/>
  <c r="F250" i="8"/>
  <c r="I250" i="8" s="1"/>
  <c r="E250" i="8"/>
  <c r="H250" i="8" s="1"/>
  <c r="F249" i="8"/>
  <c r="I249" i="8" s="1"/>
  <c r="E249" i="8"/>
  <c r="H249" i="8" s="1"/>
  <c r="F248" i="8"/>
  <c r="I248" i="8" s="1"/>
  <c r="E248" i="8"/>
  <c r="H248" i="8" s="1"/>
  <c r="F247" i="8"/>
  <c r="I247" i="8" s="1"/>
  <c r="E247" i="8"/>
  <c r="H247" i="8" s="1"/>
  <c r="F246" i="8"/>
  <c r="I246" i="8" s="1"/>
  <c r="E246" i="8"/>
  <c r="H246" i="8" s="1"/>
  <c r="F245" i="8"/>
  <c r="I245" i="8" s="1"/>
  <c r="E245" i="8"/>
  <c r="H245" i="8" s="1"/>
  <c r="F244" i="8"/>
  <c r="I244" i="8" s="1"/>
  <c r="E244" i="8"/>
  <c r="H244" i="8" s="1"/>
  <c r="F243" i="8"/>
  <c r="I243" i="8" s="1"/>
  <c r="E243" i="8"/>
  <c r="H243" i="8" s="1"/>
  <c r="F242" i="8"/>
  <c r="I242" i="8" s="1"/>
  <c r="E242" i="8"/>
  <c r="H242" i="8" s="1"/>
  <c r="F241" i="8"/>
  <c r="I241" i="8" s="1"/>
  <c r="E241" i="8"/>
  <c r="H241" i="8" s="1"/>
  <c r="F240" i="8"/>
  <c r="I240" i="8" s="1"/>
  <c r="E240" i="8"/>
  <c r="H240" i="8" s="1"/>
  <c r="F239" i="8"/>
  <c r="I239" i="8" s="1"/>
  <c r="E239" i="8"/>
  <c r="H239" i="8" s="1"/>
  <c r="F238" i="8"/>
  <c r="I238" i="8" s="1"/>
  <c r="E238" i="8"/>
  <c r="H238" i="8" s="1"/>
  <c r="F237" i="8"/>
  <c r="I237" i="8" s="1"/>
  <c r="E237" i="8"/>
  <c r="H237" i="8" s="1"/>
  <c r="F236" i="8"/>
  <c r="I236" i="8" s="1"/>
  <c r="E236" i="8"/>
  <c r="H236" i="8" s="1"/>
  <c r="F235" i="8"/>
  <c r="I235" i="8" s="1"/>
  <c r="E235" i="8"/>
  <c r="H235" i="8" s="1"/>
  <c r="F234" i="8"/>
  <c r="I234" i="8" s="1"/>
  <c r="E234" i="8"/>
  <c r="H234" i="8" s="1"/>
  <c r="F233" i="8"/>
  <c r="I233" i="8" s="1"/>
  <c r="E233" i="8"/>
  <c r="H233" i="8" s="1"/>
  <c r="F232" i="8"/>
  <c r="I232" i="8" s="1"/>
  <c r="E232" i="8"/>
  <c r="H232" i="8" s="1"/>
  <c r="F231" i="8"/>
  <c r="I231" i="8" s="1"/>
  <c r="E231" i="8"/>
  <c r="H231" i="8" s="1"/>
  <c r="F230" i="8"/>
  <c r="I230" i="8" s="1"/>
  <c r="E230" i="8"/>
  <c r="H230" i="8" s="1"/>
  <c r="F229" i="8"/>
  <c r="I229" i="8" s="1"/>
  <c r="E229" i="8"/>
  <c r="H229" i="8" s="1"/>
  <c r="F228" i="8"/>
  <c r="I228" i="8" s="1"/>
  <c r="E228" i="8"/>
  <c r="H228" i="8" s="1"/>
  <c r="F227" i="8"/>
  <c r="I227" i="8" s="1"/>
  <c r="E227" i="8"/>
  <c r="H227" i="8" s="1"/>
  <c r="F226" i="8"/>
  <c r="I226" i="8" s="1"/>
  <c r="E226" i="8"/>
  <c r="H226" i="8" s="1"/>
  <c r="F225" i="8"/>
  <c r="I225" i="8" s="1"/>
  <c r="E225" i="8"/>
  <c r="H225" i="8" s="1"/>
  <c r="F224" i="8"/>
  <c r="I224" i="8" s="1"/>
  <c r="E224" i="8"/>
  <c r="H224" i="8" s="1"/>
  <c r="F223" i="8"/>
  <c r="I223" i="8" s="1"/>
  <c r="E223" i="8"/>
  <c r="H223" i="8" s="1"/>
  <c r="F222" i="8"/>
  <c r="I222" i="8" s="1"/>
  <c r="E222" i="8"/>
  <c r="H222" i="8" s="1"/>
  <c r="F221" i="8"/>
  <c r="I221" i="8" s="1"/>
  <c r="E221" i="8"/>
  <c r="H221" i="8" s="1"/>
  <c r="F220" i="8"/>
  <c r="I220" i="8" s="1"/>
  <c r="E220" i="8"/>
  <c r="H220" i="8" s="1"/>
  <c r="F219" i="8"/>
  <c r="I219" i="8" s="1"/>
  <c r="E219" i="8"/>
  <c r="H219" i="8" s="1"/>
  <c r="F218" i="8"/>
  <c r="I218" i="8" s="1"/>
  <c r="E218" i="8"/>
  <c r="H218" i="8" s="1"/>
  <c r="F217" i="8"/>
  <c r="I217" i="8" s="1"/>
  <c r="E217" i="8"/>
  <c r="H217" i="8" s="1"/>
  <c r="F216" i="8"/>
  <c r="I216" i="8" s="1"/>
  <c r="E216" i="8"/>
  <c r="H216" i="8" s="1"/>
  <c r="F215" i="8"/>
  <c r="I215" i="8" s="1"/>
  <c r="E215" i="8"/>
  <c r="H215" i="8" s="1"/>
  <c r="F214" i="8"/>
  <c r="I214" i="8" s="1"/>
  <c r="E214" i="8"/>
  <c r="H214" i="8" s="1"/>
  <c r="F213" i="8"/>
  <c r="I213" i="8" s="1"/>
  <c r="E213" i="8"/>
  <c r="H213" i="8" s="1"/>
  <c r="F212" i="8"/>
  <c r="I212" i="8" s="1"/>
  <c r="E212" i="8"/>
  <c r="H212" i="8" s="1"/>
  <c r="F211" i="8"/>
  <c r="I211" i="8" s="1"/>
  <c r="E211" i="8"/>
  <c r="H211" i="8" s="1"/>
  <c r="F210" i="8"/>
  <c r="I210" i="8" s="1"/>
  <c r="E210" i="8"/>
  <c r="H210" i="8" s="1"/>
  <c r="F209" i="8"/>
  <c r="I209" i="8" s="1"/>
  <c r="E209" i="8"/>
  <c r="H209" i="8" s="1"/>
  <c r="F208" i="8"/>
  <c r="I208" i="8" s="1"/>
  <c r="E208" i="8"/>
  <c r="H208" i="8" s="1"/>
  <c r="F207" i="8"/>
  <c r="I207" i="8" s="1"/>
  <c r="E207" i="8"/>
  <c r="H207" i="8" s="1"/>
  <c r="F206" i="8"/>
  <c r="I206" i="8" s="1"/>
  <c r="E206" i="8"/>
  <c r="H206" i="8" s="1"/>
  <c r="F205" i="8"/>
  <c r="I205" i="8" s="1"/>
  <c r="E205" i="8"/>
  <c r="H205" i="8" s="1"/>
  <c r="F204" i="8"/>
  <c r="I204" i="8" s="1"/>
  <c r="E204" i="8"/>
  <c r="H204" i="8" s="1"/>
  <c r="F203" i="8"/>
  <c r="I203" i="8" s="1"/>
  <c r="E203" i="8"/>
  <c r="H203" i="8" s="1"/>
  <c r="F202" i="8"/>
  <c r="I202" i="8" s="1"/>
  <c r="E202" i="8"/>
  <c r="H202" i="8" s="1"/>
  <c r="F201" i="8"/>
  <c r="I201" i="8" s="1"/>
  <c r="E201" i="8"/>
  <c r="H201" i="8" s="1"/>
  <c r="F200" i="8"/>
  <c r="I200" i="8" s="1"/>
  <c r="E200" i="8"/>
  <c r="H200" i="8" s="1"/>
  <c r="F199" i="8"/>
  <c r="I199" i="8" s="1"/>
  <c r="E199" i="8"/>
  <c r="H199" i="8" s="1"/>
  <c r="F198" i="8"/>
  <c r="I198" i="8" s="1"/>
  <c r="E198" i="8"/>
  <c r="H198" i="8" s="1"/>
  <c r="F197" i="8"/>
  <c r="I197" i="8" s="1"/>
  <c r="E197" i="8"/>
  <c r="H197" i="8" s="1"/>
  <c r="F196" i="8"/>
  <c r="I196" i="8" s="1"/>
  <c r="E196" i="8"/>
  <c r="H196" i="8" s="1"/>
  <c r="F195" i="8"/>
  <c r="I195" i="8" s="1"/>
  <c r="E195" i="8"/>
  <c r="H195" i="8" s="1"/>
  <c r="F194" i="8"/>
  <c r="I194" i="8" s="1"/>
  <c r="E194" i="8"/>
  <c r="H194" i="8" s="1"/>
  <c r="F193" i="8"/>
  <c r="I193" i="8" s="1"/>
  <c r="E193" i="8"/>
  <c r="H193" i="8" s="1"/>
  <c r="F192" i="8"/>
  <c r="I192" i="8" s="1"/>
  <c r="E192" i="8"/>
  <c r="H192" i="8" s="1"/>
  <c r="F191" i="8"/>
  <c r="I191" i="8" s="1"/>
  <c r="E191" i="8"/>
  <c r="H191" i="8" s="1"/>
  <c r="F190" i="8"/>
  <c r="I190" i="8" s="1"/>
  <c r="E190" i="8"/>
  <c r="H190" i="8" s="1"/>
  <c r="F189" i="8"/>
  <c r="I189" i="8" s="1"/>
  <c r="E189" i="8"/>
  <c r="H189" i="8" s="1"/>
  <c r="F188" i="8"/>
  <c r="I188" i="8" s="1"/>
  <c r="E188" i="8"/>
  <c r="H188" i="8" s="1"/>
  <c r="F187" i="8"/>
  <c r="I187" i="8" s="1"/>
  <c r="E187" i="8"/>
  <c r="H187" i="8" s="1"/>
  <c r="F186" i="8"/>
  <c r="I186" i="8" s="1"/>
  <c r="E186" i="8"/>
  <c r="H186" i="8" s="1"/>
  <c r="F185" i="8"/>
  <c r="I185" i="8" s="1"/>
  <c r="E185" i="8"/>
  <c r="H185" i="8" s="1"/>
  <c r="F184" i="8"/>
  <c r="I184" i="8" s="1"/>
  <c r="E184" i="8"/>
  <c r="H184" i="8" s="1"/>
  <c r="F183" i="8"/>
  <c r="I183" i="8" s="1"/>
  <c r="E183" i="8"/>
  <c r="H183" i="8" s="1"/>
  <c r="F182" i="8"/>
  <c r="I182" i="8" s="1"/>
  <c r="E182" i="8"/>
  <c r="H182" i="8" s="1"/>
  <c r="F181" i="8"/>
  <c r="I181" i="8" s="1"/>
  <c r="E181" i="8"/>
  <c r="H181" i="8" s="1"/>
  <c r="F180" i="8"/>
  <c r="I180" i="8" s="1"/>
  <c r="E180" i="8"/>
  <c r="H180" i="8" s="1"/>
  <c r="F179" i="8"/>
  <c r="I179" i="8" s="1"/>
  <c r="E179" i="8"/>
  <c r="H179" i="8" s="1"/>
  <c r="F178" i="8"/>
  <c r="I178" i="8" s="1"/>
  <c r="E178" i="8"/>
  <c r="H178" i="8" s="1"/>
  <c r="F177" i="8"/>
  <c r="I177" i="8" s="1"/>
  <c r="E177" i="8"/>
  <c r="H177" i="8" s="1"/>
  <c r="F176" i="8"/>
  <c r="I176" i="8" s="1"/>
  <c r="E176" i="8"/>
  <c r="H176" i="8" s="1"/>
  <c r="F175" i="8"/>
  <c r="I175" i="8" s="1"/>
  <c r="E175" i="8"/>
  <c r="H175" i="8" s="1"/>
  <c r="F174" i="8"/>
  <c r="I174" i="8" s="1"/>
  <c r="E174" i="8"/>
  <c r="H174" i="8" s="1"/>
  <c r="F173" i="8"/>
  <c r="I173" i="8" s="1"/>
  <c r="E173" i="8"/>
  <c r="H173" i="8" s="1"/>
  <c r="F172" i="8"/>
  <c r="I172" i="8" s="1"/>
  <c r="E172" i="8"/>
  <c r="H172" i="8" s="1"/>
  <c r="F171" i="8"/>
  <c r="I171" i="8" s="1"/>
  <c r="E171" i="8"/>
  <c r="H171" i="8" s="1"/>
  <c r="F170" i="8"/>
  <c r="I170" i="8" s="1"/>
  <c r="E170" i="8"/>
  <c r="H170" i="8" s="1"/>
  <c r="F169" i="8"/>
  <c r="I169" i="8" s="1"/>
  <c r="E169" i="8"/>
  <c r="H169" i="8" s="1"/>
  <c r="F168" i="8"/>
  <c r="I168" i="8" s="1"/>
  <c r="E168" i="8"/>
  <c r="H168" i="8" s="1"/>
  <c r="F167" i="8"/>
  <c r="I167" i="8" s="1"/>
  <c r="E167" i="8"/>
  <c r="H167" i="8" s="1"/>
  <c r="F166" i="8"/>
  <c r="I166" i="8" s="1"/>
  <c r="E166" i="8"/>
  <c r="H166" i="8" s="1"/>
  <c r="F165" i="8"/>
  <c r="I165" i="8" s="1"/>
  <c r="E165" i="8"/>
  <c r="H165" i="8" s="1"/>
  <c r="F164" i="8"/>
  <c r="I164" i="8" s="1"/>
  <c r="E164" i="8"/>
  <c r="H164" i="8" s="1"/>
  <c r="F163" i="8"/>
  <c r="I163" i="8" s="1"/>
  <c r="E163" i="8"/>
  <c r="H163" i="8" s="1"/>
  <c r="F162" i="8"/>
  <c r="I162" i="8" s="1"/>
  <c r="E162" i="8"/>
  <c r="H162" i="8" s="1"/>
  <c r="F161" i="8"/>
  <c r="I161" i="8" s="1"/>
  <c r="E161" i="8"/>
  <c r="H161" i="8" s="1"/>
  <c r="F160" i="8"/>
  <c r="I160" i="8" s="1"/>
  <c r="E160" i="8"/>
  <c r="H160" i="8" s="1"/>
  <c r="F159" i="8"/>
  <c r="I159" i="8" s="1"/>
  <c r="E159" i="8"/>
  <c r="H159" i="8" s="1"/>
  <c r="F158" i="8"/>
  <c r="I158" i="8" s="1"/>
  <c r="E158" i="8"/>
  <c r="H158" i="8" s="1"/>
  <c r="F157" i="8"/>
  <c r="I157" i="8" s="1"/>
  <c r="E157" i="8"/>
  <c r="H157" i="8" s="1"/>
  <c r="F156" i="8"/>
  <c r="I156" i="8" s="1"/>
  <c r="E156" i="8"/>
  <c r="H156" i="8" s="1"/>
  <c r="F155" i="8"/>
  <c r="I155" i="8" s="1"/>
  <c r="E155" i="8"/>
  <c r="H155" i="8" s="1"/>
  <c r="F154" i="8"/>
  <c r="I154" i="8" s="1"/>
  <c r="E154" i="8"/>
  <c r="H154" i="8" s="1"/>
  <c r="F153" i="8"/>
  <c r="I153" i="8" s="1"/>
  <c r="E153" i="8"/>
  <c r="H153" i="8" s="1"/>
  <c r="F152" i="8"/>
  <c r="I152" i="8" s="1"/>
  <c r="E152" i="8"/>
  <c r="H152" i="8" s="1"/>
  <c r="F151" i="8"/>
  <c r="I151" i="8" s="1"/>
  <c r="E151" i="8"/>
  <c r="H151" i="8" s="1"/>
  <c r="F150" i="8"/>
  <c r="I150" i="8" s="1"/>
  <c r="E150" i="8"/>
  <c r="H150" i="8" s="1"/>
  <c r="F149" i="8"/>
  <c r="I149" i="8" s="1"/>
  <c r="E149" i="8"/>
  <c r="H149" i="8" s="1"/>
  <c r="F148" i="8"/>
  <c r="I148" i="8" s="1"/>
  <c r="E148" i="8"/>
  <c r="H148" i="8" s="1"/>
  <c r="F147" i="8"/>
  <c r="I147" i="8" s="1"/>
  <c r="E147" i="8"/>
  <c r="H147" i="8" s="1"/>
  <c r="F146" i="8"/>
  <c r="I146" i="8" s="1"/>
  <c r="E146" i="8"/>
  <c r="H146" i="8" s="1"/>
  <c r="F145" i="8"/>
  <c r="I145" i="8" s="1"/>
  <c r="E145" i="8"/>
  <c r="H145" i="8" s="1"/>
  <c r="F144" i="8"/>
  <c r="I144" i="8" s="1"/>
  <c r="E144" i="8"/>
  <c r="H144" i="8" s="1"/>
  <c r="F143" i="8"/>
  <c r="I143" i="8" s="1"/>
  <c r="E143" i="8"/>
  <c r="H143" i="8" s="1"/>
  <c r="F142" i="8"/>
  <c r="I142" i="8" s="1"/>
  <c r="E142" i="8"/>
  <c r="H142" i="8" s="1"/>
  <c r="F141" i="8"/>
  <c r="I141" i="8" s="1"/>
  <c r="E141" i="8"/>
  <c r="H141" i="8" s="1"/>
  <c r="F140" i="8"/>
  <c r="I140" i="8" s="1"/>
  <c r="E140" i="8"/>
  <c r="H140" i="8" s="1"/>
  <c r="F139" i="8"/>
  <c r="I139" i="8" s="1"/>
  <c r="E139" i="8"/>
  <c r="H139" i="8" s="1"/>
  <c r="F138" i="8"/>
  <c r="I138" i="8" s="1"/>
  <c r="E138" i="8"/>
  <c r="H138" i="8" s="1"/>
  <c r="F137" i="8"/>
  <c r="I137" i="8" s="1"/>
  <c r="E137" i="8"/>
  <c r="H137" i="8" s="1"/>
  <c r="F136" i="8"/>
  <c r="I136" i="8" s="1"/>
  <c r="E136" i="8"/>
  <c r="H136" i="8" s="1"/>
  <c r="F135" i="8"/>
  <c r="I135" i="8" s="1"/>
  <c r="E135" i="8"/>
  <c r="H135" i="8" s="1"/>
  <c r="F134" i="8"/>
  <c r="I134" i="8" s="1"/>
  <c r="E134" i="8"/>
  <c r="H134" i="8" s="1"/>
  <c r="F133" i="8"/>
  <c r="I133" i="8" s="1"/>
  <c r="E133" i="8"/>
  <c r="H133" i="8" s="1"/>
  <c r="F132" i="8"/>
  <c r="I132" i="8" s="1"/>
  <c r="E132" i="8"/>
  <c r="H132" i="8" s="1"/>
  <c r="F131" i="8"/>
  <c r="I131" i="8" s="1"/>
  <c r="E131" i="8"/>
  <c r="H131" i="8" s="1"/>
  <c r="F130" i="8"/>
  <c r="I130" i="8" s="1"/>
  <c r="E130" i="8"/>
  <c r="H130" i="8" s="1"/>
  <c r="F129" i="8"/>
  <c r="I129" i="8" s="1"/>
  <c r="E129" i="8"/>
  <c r="H129" i="8" s="1"/>
  <c r="F128" i="8"/>
  <c r="I128" i="8" s="1"/>
  <c r="E128" i="8"/>
  <c r="H128" i="8" s="1"/>
  <c r="F127" i="8"/>
  <c r="I127" i="8" s="1"/>
  <c r="E127" i="8"/>
  <c r="H127" i="8" s="1"/>
  <c r="F126" i="8"/>
  <c r="I126" i="8" s="1"/>
  <c r="E126" i="8"/>
  <c r="H126" i="8" s="1"/>
  <c r="F125" i="8"/>
  <c r="I125" i="8" s="1"/>
  <c r="E125" i="8"/>
  <c r="H125" i="8" s="1"/>
  <c r="F124" i="8"/>
  <c r="I124" i="8" s="1"/>
  <c r="E124" i="8"/>
  <c r="H124" i="8" s="1"/>
  <c r="F123" i="8"/>
  <c r="I123" i="8" s="1"/>
  <c r="E123" i="8"/>
  <c r="H123" i="8" s="1"/>
  <c r="F122" i="8"/>
  <c r="I122" i="8" s="1"/>
  <c r="E122" i="8"/>
  <c r="H122" i="8" s="1"/>
  <c r="F121" i="8"/>
  <c r="I121" i="8" s="1"/>
  <c r="E121" i="8"/>
  <c r="H121" i="8" s="1"/>
  <c r="F120" i="8"/>
  <c r="I120" i="8" s="1"/>
  <c r="E120" i="8"/>
  <c r="H120" i="8" s="1"/>
  <c r="F119" i="8"/>
  <c r="I119" i="8" s="1"/>
  <c r="E119" i="8"/>
  <c r="H119" i="8" s="1"/>
  <c r="F118" i="8"/>
  <c r="I118" i="8" s="1"/>
  <c r="E118" i="8"/>
  <c r="H118" i="8" s="1"/>
  <c r="F117" i="8"/>
  <c r="I117" i="8" s="1"/>
  <c r="E117" i="8"/>
  <c r="H117" i="8" s="1"/>
  <c r="F116" i="8"/>
  <c r="I116" i="8" s="1"/>
  <c r="E116" i="8"/>
  <c r="H116" i="8" s="1"/>
  <c r="F115" i="8"/>
  <c r="I115" i="8" s="1"/>
  <c r="E115" i="8"/>
  <c r="H115" i="8" s="1"/>
  <c r="F114" i="8"/>
  <c r="I114" i="8" s="1"/>
  <c r="E114" i="8"/>
  <c r="H114" i="8" s="1"/>
  <c r="F113" i="8"/>
  <c r="I113" i="8" s="1"/>
  <c r="E113" i="8"/>
  <c r="H113" i="8" s="1"/>
  <c r="F112" i="8"/>
  <c r="I112" i="8" s="1"/>
  <c r="E112" i="8"/>
  <c r="H112" i="8" s="1"/>
  <c r="F111" i="8"/>
  <c r="I111" i="8" s="1"/>
  <c r="E111" i="8"/>
  <c r="H111" i="8" s="1"/>
  <c r="F110" i="8"/>
  <c r="I110" i="8" s="1"/>
  <c r="E110" i="8"/>
  <c r="H110" i="8" s="1"/>
  <c r="F109" i="8"/>
  <c r="I109" i="8" s="1"/>
  <c r="E109" i="8"/>
  <c r="H109" i="8" s="1"/>
  <c r="F108" i="8"/>
  <c r="I108" i="8" s="1"/>
  <c r="E108" i="8"/>
  <c r="H108" i="8" s="1"/>
  <c r="F107" i="8"/>
  <c r="I107" i="8" s="1"/>
  <c r="E107" i="8"/>
  <c r="H107" i="8" s="1"/>
  <c r="F106" i="8"/>
  <c r="I106" i="8" s="1"/>
  <c r="E106" i="8"/>
  <c r="H106" i="8" s="1"/>
  <c r="F105" i="8"/>
  <c r="I105" i="8" s="1"/>
  <c r="E105" i="8"/>
  <c r="H105" i="8" s="1"/>
  <c r="F104" i="8"/>
  <c r="I104" i="8" s="1"/>
  <c r="E104" i="8"/>
  <c r="H104" i="8" s="1"/>
  <c r="F103" i="8"/>
  <c r="I103" i="8" s="1"/>
  <c r="E103" i="8"/>
  <c r="H103" i="8" s="1"/>
  <c r="F102" i="8"/>
  <c r="I102" i="8" s="1"/>
  <c r="E102" i="8"/>
  <c r="H102" i="8" s="1"/>
  <c r="F101" i="8"/>
  <c r="I101" i="8" s="1"/>
  <c r="E101" i="8"/>
  <c r="H101" i="8" s="1"/>
  <c r="F100" i="8"/>
  <c r="I100" i="8" s="1"/>
  <c r="E100" i="8"/>
  <c r="H100" i="8" s="1"/>
  <c r="F99" i="8"/>
  <c r="I99" i="8" s="1"/>
  <c r="E99" i="8"/>
  <c r="H99" i="8" s="1"/>
  <c r="F98" i="8"/>
  <c r="I98" i="8" s="1"/>
  <c r="E98" i="8"/>
  <c r="H98" i="8" s="1"/>
  <c r="F97" i="8"/>
  <c r="I97" i="8" s="1"/>
  <c r="E97" i="8"/>
  <c r="H97" i="8" s="1"/>
  <c r="F96" i="8"/>
  <c r="I96" i="8" s="1"/>
  <c r="E96" i="8"/>
  <c r="H96" i="8" s="1"/>
  <c r="F95" i="8"/>
  <c r="I95" i="8" s="1"/>
  <c r="E95" i="8"/>
  <c r="H95" i="8" s="1"/>
  <c r="F94" i="8"/>
  <c r="I94" i="8" s="1"/>
  <c r="E94" i="8"/>
  <c r="H94" i="8" s="1"/>
  <c r="F93" i="8"/>
  <c r="I93" i="8" s="1"/>
  <c r="E93" i="8"/>
  <c r="H93" i="8" s="1"/>
  <c r="F92" i="8"/>
  <c r="I92" i="8" s="1"/>
  <c r="E92" i="8"/>
  <c r="H92" i="8" s="1"/>
  <c r="F91" i="8"/>
  <c r="I91" i="8" s="1"/>
  <c r="E91" i="8"/>
  <c r="H91" i="8" s="1"/>
  <c r="F90" i="8"/>
  <c r="I90" i="8" s="1"/>
  <c r="E90" i="8"/>
  <c r="H90" i="8" s="1"/>
  <c r="F89" i="8"/>
  <c r="I89" i="8" s="1"/>
  <c r="E89" i="8"/>
  <c r="H89" i="8" s="1"/>
  <c r="I88" i="8"/>
  <c r="F88" i="8"/>
  <c r="E88" i="8"/>
  <c r="H88" i="8" s="1"/>
  <c r="F87" i="8"/>
  <c r="I87" i="8" s="1"/>
  <c r="E87" i="8"/>
  <c r="H87" i="8" s="1"/>
  <c r="F86" i="8"/>
  <c r="I86" i="8" s="1"/>
  <c r="E86" i="8"/>
  <c r="H86" i="8" s="1"/>
  <c r="F85" i="8"/>
  <c r="I85" i="8" s="1"/>
  <c r="E85" i="8"/>
  <c r="H85" i="8" s="1"/>
  <c r="F84" i="8"/>
  <c r="I84" i="8" s="1"/>
  <c r="E84" i="8"/>
  <c r="H84" i="8" s="1"/>
  <c r="F83" i="8"/>
  <c r="I83" i="8" s="1"/>
  <c r="E83" i="8"/>
  <c r="H83" i="8" s="1"/>
  <c r="F82" i="8"/>
  <c r="I82" i="8" s="1"/>
  <c r="E82" i="8"/>
  <c r="H82" i="8" s="1"/>
  <c r="F81" i="8"/>
  <c r="I81" i="8" s="1"/>
  <c r="E81" i="8"/>
  <c r="H81" i="8" s="1"/>
  <c r="F80" i="8"/>
  <c r="I80" i="8" s="1"/>
  <c r="E80" i="8"/>
  <c r="H80" i="8" s="1"/>
  <c r="F79" i="8"/>
  <c r="I79" i="8" s="1"/>
  <c r="E79" i="8"/>
  <c r="H79" i="8" s="1"/>
  <c r="F78" i="8"/>
  <c r="I78" i="8" s="1"/>
  <c r="E78" i="8"/>
  <c r="H78" i="8" s="1"/>
  <c r="F77" i="8"/>
  <c r="I77" i="8" s="1"/>
  <c r="E77" i="8"/>
  <c r="H77" i="8" s="1"/>
  <c r="F76" i="8"/>
  <c r="I76" i="8" s="1"/>
  <c r="E76" i="8"/>
  <c r="H76" i="8" s="1"/>
  <c r="F75" i="8"/>
  <c r="I75" i="8" s="1"/>
  <c r="E75" i="8"/>
  <c r="H75" i="8" s="1"/>
  <c r="F74" i="8"/>
  <c r="I74" i="8" s="1"/>
  <c r="E74" i="8"/>
  <c r="H74" i="8" s="1"/>
  <c r="F73" i="8"/>
  <c r="I73" i="8" s="1"/>
  <c r="E73" i="8"/>
  <c r="H73" i="8" s="1"/>
  <c r="F72" i="8"/>
  <c r="I72" i="8" s="1"/>
  <c r="E72" i="8"/>
  <c r="H72" i="8" s="1"/>
  <c r="F71" i="8"/>
  <c r="I71" i="8" s="1"/>
  <c r="E71" i="8"/>
  <c r="H71" i="8" s="1"/>
  <c r="F70" i="8"/>
  <c r="I70" i="8" s="1"/>
  <c r="E70" i="8"/>
  <c r="H70" i="8" s="1"/>
  <c r="F69" i="8"/>
  <c r="I69" i="8" s="1"/>
  <c r="E69" i="8"/>
  <c r="H69" i="8" s="1"/>
  <c r="I68" i="8"/>
  <c r="F68" i="8"/>
  <c r="E68" i="8"/>
  <c r="H68" i="8" s="1"/>
  <c r="F67" i="8"/>
  <c r="I67" i="8" s="1"/>
  <c r="E67" i="8"/>
  <c r="H67" i="8" s="1"/>
  <c r="F66" i="8"/>
  <c r="I66" i="8" s="1"/>
  <c r="E66" i="8"/>
  <c r="H66" i="8" s="1"/>
  <c r="F65" i="8"/>
  <c r="I65" i="8" s="1"/>
  <c r="E65" i="8"/>
  <c r="H65" i="8" s="1"/>
  <c r="F64" i="8"/>
  <c r="I64" i="8" s="1"/>
  <c r="E64" i="8"/>
  <c r="H64" i="8" s="1"/>
  <c r="F63" i="8"/>
  <c r="I63" i="8" s="1"/>
  <c r="E63" i="8"/>
  <c r="H63" i="8" s="1"/>
  <c r="F62" i="8"/>
  <c r="I62" i="8" s="1"/>
  <c r="E62" i="8"/>
  <c r="H62" i="8" s="1"/>
  <c r="F61" i="8"/>
  <c r="I61" i="8" s="1"/>
  <c r="E61" i="8"/>
  <c r="H61" i="8" s="1"/>
  <c r="F60" i="8"/>
  <c r="I60" i="8" s="1"/>
  <c r="E60" i="8"/>
  <c r="H60" i="8" s="1"/>
  <c r="F59" i="8"/>
  <c r="I59" i="8" s="1"/>
  <c r="E59" i="8"/>
  <c r="H59" i="8" s="1"/>
  <c r="F58" i="8"/>
  <c r="I58" i="8" s="1"/>
  <c r="E58" i="8"/>
  <c r="H58" i="8" s="1"/>
  <c r="F57" i="8"/>
  <c r="I57" i="8" s="1"/>
  <c r="E57" i="8"/>
  <c r="H57" i="8" s="1"/>
  <c r="F56" i="8"/>
  <c r="I56" i="8" s="1"/>
  <c r="E56" i="8"/>
  <c r="H56" i="8" s="1"/>
  <c r="F55" i="8"/>
  <c r="I55" i="8" s="1"/>
  <c r="E55" i="8"/>
  <c r="H55" i="8" s="1"/>
  <c r="F54" i="8"/>
  <c r="I54" i="8" s="1"/>
  <c r="E54" i="8"/>
  <c r="H54" i="8" s="1"/>
  <c r="I53" i="8"/>
  <c r="F53" i="8"/>
  <c r="E53" i="8"/>
  <c r="H53" i="8" s="1"/>
  <c r="F52" i="8"/>
  <c r="I52" i="8" s="1"/>
  <c r="E52" i="8"/>
  <c r="H52" i="8" s="1"/>
  <c r="F51" i="8"/>
  <c r="I51" i="8" s="1"/>
  <c r="E51" i="8"/>
  <c r="H51" i="8" s="1"/>
  <c r="F50" i="8"/>
  <c r="I50" i="8" s="1"/>
  <c r="E50" i="8"/>
  <c r="H50" i="8" s="1"/>
  <c r="F49" i="8"/>
  <c r="I49" i="8" s="1"/>
  <c r="E49" i="8"/>
  <c r="H49" i="8" s="1"/>
  <c r="F48" i="8"/>
  <c r="I48" i="8" s="1"/>
  <c r="E48" i="8"/>
  <c r="H48" i="8" s="1"/>
  <c r="F47" i="8"/>
  <c r="I47" i="8" s="1"/>
  <c r="E47" i="8"/>
  <c r="H47" i="8" s="1"/>
  <c r="F46" i="8"/>
  <c r="I46" i="8" s="1"/>
  <c r="E46" i="8"/>
  <c r="H46" i="8" s="1"/>
  <c r="F45" i="8"/>
  <c r="I45" i="8" s="1"/>
  <c r="E45" i="8"/>
  <c r="H45" i="8" s="1"/>
  <c r="F44" i="8"/>
  <c r="I44" i="8" s="1"/>
  <c r="E44" i="8"/>
  <c r="H44" i="8" s="1"/>
  <c r="F43" i="8"/>
  <c r="I43" i="8" s="1"/>
  <c r="E43" i="8"/>
  <c r="H43" i="8" s="1"/>
  <c r="F42" i="8"/>
  <c r="I42" i="8" s="1"/>
  <c r="E42" i="8"/>
  <c r="H42" i="8" s="1"/>
  <c r="I41" i="8"/>
  <c r="F41" i="8"/>
  <c r="E41" i="8"/>
  <c r="H41" i="8" s="1"/>
  <c r="F40" i="8"/>
  <c r="I40" i="8" s="1"/>
  <c r="E40" i="8"/>
  <c r="H40" i="8" s="1"/>
  <c r="F39" i="8"/>
  <c r="I39" i="8" s="1"/>
  <c r="E39" i="8"/>
  <c r="H39" i="8" s="1"/>
  <c r="F38" i="8"/>
  <c r="I38" i="8" s="1"/>
  <c r="E38" i="8"/>
  <c r="H38" i="8" s="1"/>
  <c r="F37" i="8"/>
  <c r="I37" i="8" s="1"/>
  <c r="E37" i="8"/>
  <c r="H37" i="8" s="1"/>
  <c r="F36" i="8"/>
  <c r="I36" i="8" s="1"/>
  <c r="E36" i="8"/>
  <c r="H36" i="8" s="1"/>
  <c r="F35" i="8"/>
  <c r="I35" i="8" s="1"/>
  <c r="E35" i="8"/>
  <c r="H35" i="8" s="1"/>
  <c r="F34" i="8"/>
  <c r="I34" i="8" s="1"/>
  <c r="E34" i="8"/>
  <c r="H34" i="8" s="1"/>
  <c r="F33" i="8"/>
  <c r="I33" i="8" s="1"/>
  <c r="E33" i="8"/>
  <c r="H33" i="8" s="1"/>
  <c r="I32" i="8"/>
  <c r="F32" i="8"/>
  <c r="E32" i="8"/>
  <c r="H32" i="8" s="1"/>
  <c r="F31" i="8"/>
  <c r="I31" i="8" s="1"/>
  <c r="E31" i="8"/>
  <c r="H31" i="8" s="1"/>
  <c r="F30" i="8"/>
  <c r="I30" i="8" s="1"/>
  <c r="E30" i="8"/>
  <c r="H30" i="8" s="1"/>
  <c r="F29" i="8"/>
  <c r="I29" i="8" s="1"/>
  <c r="E29" i="8"/>
  <c r="H29" i="8" s="1"/>
  <c r="F28" i="8"/>
  <c r="I28" i="8" s="1"/>
  <c r="E28" i="8"/>
  <c r="H28" i="8" s="1"/>
  <c r="F27" i="8"/>
  <c r="I27" i="8" s="1"/>
  <c r="E27" i="8"/>
  <c r="H27" i="8" s="1"/>
  <c r="F26" i="8"/>
  <c r="I26" i="8" s="1"/>
  <c r="E26" i="8"/>
  <c r="H26" i="8" s="1"/>
  <c r="F25" i="8"/>
  <c r="I25" i="8" s="1"/>
  <c r="E25" i="8"/>
  <c r="H25" i="8" s="1"/>
  <c r="I24" i="8"/>
  <c r="F24" i="8"/>
  <c r="E24" i="8"/>
  <c r="H24" i="8" s="1"/>
  <c r="I23" i="8"/>
  <c r="F23" i="8"/>
  <c r="E23" i="8"/>
  <c r="H23" i="8" s="1"/>
  <c r="F22" i="8"/>
  <c r="I22" i="8" s="1"/>
  <c r="E22" i="8"/>
  <c r="H22" i="8" s="1"/>
  <c r="F21" i="8"/>
  <c r="I21" i="8" s="1"/>
  <c r="E21" i="8"/>
  <c r="H21" i="8" s="1"/>
  <c r="F20" i="8"/>
  <c r="I20" i="8" s="1"/>
  <c r="E20" i="8"/>
  <c r="H20" i="8" s="1"/>
  <c r="F19" i="8"/>
  <c r="I19" i="8" s="1"/>
  <c r="E19" i="8"/>
  <c r="H19" i="8" s="1"/>
  <c r="F18" i="8"/>
  <c r="I18" i="8" s="1"/>
  <c r="E18" i="8"/>
  <c r="H18" i="8" s="1"/>
  <c r="F17" i="8"/>
  <c r="I17" i="8" s="1"/>
  <c r="E17" i="8"/>
  <c r="H17" i="8" s="1"/>
  <c r="F16" i="8"/>
  <c r="I16" i="8" s="1"/>
  <c r="E16" i="8"/>
  <c r="H16" i="8" s="1"/>
  <c r="F15" i="8"/>
  <c r="I15" i="8" s="1"/>
  <c r="E15" i="8"/>
  <c r="H15" i="8" s="1"/>
  <c r="F14" i="8"/>
  <c r="I14" i="8" s="1"/>
  <c r="E14" i="8"/>
  <c r="H14" i="8" s="1"/>
  <c r="F13" i="8"/>
  <c r="I13" i="8" s="1"/>
  <c r="E13" i="8"/>
  <c r="H13" i="8" s="1"/>
  <c r="F360" i="7"/>
  <c r="E360" i="7"/>
  <c r="F359" i="7"/>
  <c r="E359" i="7"/>
  <c r="H359" i="7" s="1"/>
  <c r="F358" i="7"/>
  <c r="E358" i="7"/>
  <c r="F357" i="7"/>
  <c r="E357" i="7"/>
  <c r="H357" i="7" s="1"/>
  <c r="F356" i="7"/>
  <c r="E356" i="7"/>
  <c r="F355" i="7"/>
  <c r="E355" i="7"/>
  <c r="H355" i="7" s="1"/>
  <c r="F354" i="7"/>
  <c r="E354" i="7"/>
  <c r="F353" i="7"/>
  <c r="E353" i="7"/>
  <c r="H353" i="7" s="1"/>
  <c r="F352" i="7"/>
  <c r="E352" i="7"/>
  <c r="F351" i="7"/>
  <c r="E351" i="7"/>
  <c r="H351" i="7" s="1"/>
  <c r="F350" i="7"/>
  <c r="E350" i="7"/>
  <c r="F349" i="7"/>
  <c r="E349" i="7"/>
  <c r="H349" i="7" s="1"/>
  <c r="F348" i="7"/>
  <c r="E348" i="7"/>
  <c r="F347" i="7"/>
  <c r="E347" i="7"/>
  <c r="H347" i="7" s="1"/>
  <c r="F346" i="7"/>
  <c r="E346" i="7"/>
  <c r="F345" i="7"/>
  <c r="E345" i="7"/>
  <c r="H345" i="7" s="1"/>
  <c r="F344" i="7"/>
  <c r="E344" i="7"/>
  <c r="F343" i="7"/>
  <c r="E343" i="7"/>
  <c r="F342" i="7"/>
  <c r="E342" i="7"/>
  <c r="F341" i="7"/>
  <c r="E341" i="7"/>
  <c r="H341" i="7" s="1"/>
  <c r="F340" i="7"/>
  <c r="E340" i="7"/>
  <c r="F339" i="7"/>
  <c r="E339" i="7"/>
  <c r="H339" i="7" s="1"/>
  <c r="F338" i="7"/>
  <c r="E338" i="7"/>
  <c r="F337" i="7"/>
  <c r="E337" i="7"/>
  <c r="H337" i="7" s="1"/>
  <c r="F336" i="7"/>
  <c r="E336" i="7"/>
  <c r="F335" i="7"/>
  <c r="E335" i="7"/>
  <c r="H335" i="7" s="1"/>
  <c r="F334" i="7"/>
  <c r="E334" i="7"/>
  <c r="F333" i="7"/>
  <c r="E333" i="7"/>
  <c r="H333" i="7" s="1"/>
  <c r="F332" i="7"/>
  <c r="E332" i="7"/>
  <c r="F331" i="7"/>
  <c r="E331" i="7"/>
  <c r="H331" i="7" s="1"/>
  <c r="F330" i="7"/>
  <c r="E330" i="7"/>
  <c r="F329" i="7"/>
  <c r="E329" i="7"/>
  <c r="H329" i="7" s="1"/>
  <c r="F328" i="7"/>
  <c r="E328" i="7"/>
  <c r="F327" i="7"/>
  <c r="E327" i="7"/>
  <c r="F326" i="7"/>
  <c r="E326" i="7"/>
  <c r="F325" i="7"/>
  <c r="E325" i="7"/>
  <c r="H325" i="7" s="1"/>
  <c r="F324" i="7"/>
  <c r="E324" i="7"/>
  <c r="F323" i="7"/>
  <c r="E323" i="7"/>
  <c r="H323" i="7" s="1"/>
  <c r="F322" i="7"/>
  <c r="E322" i="7"/>
  <c r="F321" i="7"/>
  <c r="E321" i="7"/>
  <c r="H321" i="7" s="1"/>
  <c r="F320" i="7"/>
  <c r="E320" i="7"/>
  <c r="F319" i="7"/>
  <c r="E319" i="7"/>
  <c r="H319" i="7" s="1"/>
  <c r="F318" i="7"/>
  <c r="E318" i="7"/>
  <c r="F317" i="7"/>
  <c r="E317" i="7"/>
  <c r="F316" i="7"/>
  <c r="E316" i="7"/>
  <c r="F315" i="7"/>
  <c r="E315" i="7"/>
  <c r="H315" i="7" s="1"/>
  <c r="F314" i="7"/>
  <c r="E314" i="7"/>
  <c r="F313" i="7"/>
  <c r="E313" i="7"/>
  <c r="F312" i="7"/>
  <c r="E312" i="7"/>
  <c r="F311" i="7"/>
  <c r="E311" i="7"/>
  <c r="H311" i="7" s="1"/>
  <c r="F310" i="7"/>
  <c r="E310" i="7"/>
  <c r="F309" i="7"/>
  <c r="E309" i="7"/>
  <c r="H309" i="7" s="1"/>
  <c r="F308" i="7"/>
  <c r="E308" i="7"/>
  <c r="F307" i="7"/>
  <c r="E307" i="7"/>
  <c r="H307" i="7" s="1"/>
  <c r="F306" i="7"/>
  <c r="E306" i="7"/>
  <c r="F305" i="7"/>
  <c r="E305" i="7"/>
  <c r="H305" i="7" s="1"/>
  <c r="F304" i="7"/>
  <c r="E304" i="7"/>
  <c r="F303" i="7"/>
  <c r="E303" i="7"/>
  <c r="H303" i="7" s="1"/>
  <c r="F302" i="7"/>
  <c r="E302" i="7"/>
  <c r="F301" i="7"/>
  <c r="E301" i="7"/>
  <c r="F300" i="7"/>
  <c r="E300" i="7"/>
  <c r="F299" i="7"/>
  <c r="E299" i="7"/>
  <c r="H299" i="7" s="1"/>
  <c r="F298" i="7"/>
  <c r="E298" i="7"/>
  <c r="F297" i="7"/>
  <c r="E297" i="7"/>
  <c r="H297" i="7" s="1"/>
  <c r="F296" i="7"/>
  <c r="E296" i="7"/>
  <c r="F295" i="7"/>
  <c r="E295" i="7"/>
  <c r="H295" i="7" s="1"/>
  <c r="F294" i="7"/>
  <c r="E294" i="7"/>
  <c r="F293" i="7"/>
  <c r="E293" i="7"/>
  <c r="H293" i="7" s="1"/>
  <c r="F292" i="7"/>
  <c r="E292" i="7"/>
  <c r="F291" i="7"/>
  <c r="E291" i="7"/>
  <c r="H291" i="7" s="1"/>
  <c r="F290" i="7"/>
  <c r="E290" i="7"/>
  <c r="F289" i="7"/>
  <c r="E289" i="7"/>
  <c r="H289" i="7" s="1"/>
  <c r="F288" i="7"/>
  <c r="E288" i="7"/>
  <c r="F287" i="7"/>
  <c r="E287" i="7"/>
  <c r="H287" i="7" s="1"/>
  <c r="F286" i="7"/>
  <c r="E286" i="7"/>
  <c r="F285" i="7"/>
  <c r="E285" i="7"/>
  <c r="H285" i="7" s="1"/>
  <c r="F284" i="7"/>
  <c r="E284" i="7"/>
  <c r="F283" i="7"/>
  <c r="E283" i="7"/>
  <c r="H283" i="7" s="1"/>
  <c r="F282" i="7"/>
  <c r="E282" i="7"/>
  <c r="F281" i="7"/>
  <c r="E281" i="7"/>
  <c r="H281" i="7" s="1"/>
  <c r="F280" i="7"/>
  <c r="E280" i="7"/>
  <c r="F279" i="7"/>
  <c r="E279" i="7"/>
  <c r="H279" i="7" s="1"/>
  <c r="F278" i="7"/>
  <c r="E278" i="7"/>
  <c r="F277" i="7"/>
  <c r="E277" i="7"/>
  <c r="H277" i="7" s="1"/>
  <c r="F276" i="7"/>
  <c r="E276" i="7"/>
  <c r="F275" i="7"/>
  <c r="E275" i="7"/>
  <c r="H275" i="7" s="1"/>
  <c r="F274" i="7"/>
  <c r="E274" i="7"/>
  <c r="F273" i="7"/>
  <c r="E273" i="7"/>
  <c r="F272" i="7"/>
  <c r="E272" i="7"/>
  <c r="F271" i="7"/>
  <c r="E271" i="7"/>
  <c r="H271" i="7" s="1"/>
  <c r="F270" i="7"/>
  <c r="E270" i="7"/>
  <c r="F269" i="7"/>
  <c r="E269" i="7"/>
  <c r="H269" i="7" s="1"/>
  <c r="F268" i="7"/>
  <c r="E268" i="7"/>
  <c r="F267" i="7"/>
  <c r="E267" i="7"/>
  <c r="H267" i="7" s="1"/>
  <c r="F266" i="7"/>
  <c r="E266" i="7"/>
  <c r="F265" i="7"/>
  <c r="E265" i="7"/>
  <c r="H265" i="7" s="1"/>
  <c r="F264" i="7"/>
  <c r="E264" i="7"/>
  <c r="F263" i="7"/>
  <c r="E263" i="7"/>
  <c r="F262" i="7"/>
  <c r="E262" i="7"/>
  <c r="F261" i="7"/>
  <c r="E261" i="7"/>
  <c r="H261" i="7" s="1"/>
  <c r="F260" i="7"/>
  <c r="E260" i="7"/>
  <c r="F259" i="7"/>
  <c r="E259" i="7"/>
  <c r="H259" i="7" s="1"/>
  <c r="F258" i="7"/>
  <c r="E258" i="7"/>
  <c r="F257" i="7"/>
  <c r="E257" i="7"/>
  <c r="H257" i="7" s="1"/>
  <c r="F256" i="7"/>
  <c r="E256" i="7"/>
  <c r="F255" i="7"/>
  <c r="E255" i="7"/>
  <c r="H255" i="7" s="1"/>
  <c r="F254" i="7"/>
  <c r="E254" i="7"/>
  <c r="F253" i="7"/>
  <c r="E253" i="7"/>
  <c r="H253" i="7" s="1"/>
  <c r="F252" i="7"/>
  <c r="E252" i="7"/>
  <c r="F251" i="7"/>
  <c r="E251" i="7"/>
  <c r="H251" i="7" s="1"/>
  <c r="F250" i="7"/>
  <c r="E250" i="7"/>
  <c r="F249" i="7"/>
  <c r="E249" i="7"/>
  <c r="F248" i="7"/>
  <c r="E248" i="7"/>
  <c r="F247" i="7"/>
  <c r="E247" i="7"/>
  <c r="H247" i="7" s="1"/>
  <c r="F246" i="7"/>
  <c r="E246" i="7"/>
  <c r="F245" i="7"/>
  <c r="E245" i="7"/>
  <c r="H245" i="7" s="1"/>
  <c r="F244" i="7"/>
  <c r="E244" i="7"/>
  <c r="F243" i="7"/>
  <c r="E243" i="7"/>
  <c r="H243" i="7" s="1"/>
  <c r="F242" i="7"/>
  <c r="E242" i="7"/>
  <c r="F241" i="7"/>
  <c r="E241" i="7"/>
  <c r="H241" i="7" s="1"/>
  <c r="F240" i="7"/>
  <c r="E240" i="7"/>
  <c r="F239" i="7"/>
  <c r="E239" i="7"/>
  <c r="H239" i="7" s="1"/>
  <c r="F238" i="7"/>
  <c r="E238" i="7"/>
  <c r="F237" i="7"/>
  <c r="E237" i="7"/>
  <c r="H237" i="7" s="1"/>
  <c r="F236" i="7"/>
  <c r="E236" i="7"/>
  <c r="F235" i="7"/>
  <c r="E235" i="7"/>
  <c r="H235" i="7" s="1"/>
  <c r="F234" i="7"/>
  <c r="E234" i="7"/>
  <c r="F233" i="7"/>
  <c r="E233" i="7"/>
  <c r="H233" i="7" s="1"/>
  <c r="F232" i="7"/>
  <c r="E232" i="7"/>
  <c r="F231" i="7"/>
  <c r="E231" i="7"/>
  <c r="H231" i="7" s="1"/>
  <c r="F230" i="7"/>
  <c r="E230" i="7"/>
  <c r="F229" i="7"/>
  <c r="E229" i="7"/>
  <c r="H229" i="7" s="1"/>
  <c r="F228" i="7"/>
  <c r="E228" i="7"/>
  <c r="F227" i="7"/>
  <c r="E227" i="7"/>
  <c r="H227" i="7" s="1"/>
  <c r="F226" i="7"/>
  <c r="E226" i="7"/>
  <c r="F225" i="7"/>
  <c r="E225" i="7"/>
  <c r="H225" i="7" s="1"/>
  <c r="F224" i="7"/>
  <c r="E224" i="7"/>
  <c r="F223" i="7"/>
  <c r="E223" i="7"/>
  <c r="H223" i="7" s="1"/>
  <c r="F222" i="7"/>
  <c r="E222" i="7"/>
  <c r="F221" i="7"/>
  <c r="E221" i="7"/>
  <c r="H221" i="7" s="1"/>
  <c r="F220" i="7"/>
  <c r="E220" i="7"/>
  <c r="F219" i="7"/>
  <c r="E219" i="7"/>
  <c r="F218" i="7"/>
  <c r="E218" i="7"/>
  <c r="F217" i="7"/>
  <c r="E217" i="7"/>
  <c r="H217" i="7" s="1"/>
  <c r="F216" i="7"/>
  <c r="E216" i="7"/>
  <c r="F215" i="7"/>
  <c r="E215" i="7"/>
  <c r="H215" i="7" s="1"/>
  <c r="F214" i="7"/>
  <c r="E214" i="7"/>
  <c r="F213" i="7"/>
  <c r="E213" i="7"/>
  <c r="H213" i="7" s="1"/>
  <c r="F212" i="7"/>
  <c r="E212" i="7"/>
  <c r="F211" i="7"/>
  <c r="E211" i="7"/>
  <c r="H211" i="7" s="1"/>
  <c r="F210" i="7"/>
  <c r="E210" i="7"/>
  <c r="F209" i="7"/>
  <c r="E209" i="7"/>
  <c r="F208" i="7"/>
  <c r="E208" i="7"/>
  <c r="F207" i="7"/>
  <c r="E207" i="7"/>
  <c r="H207" i="7" s="1"/>
  <c r="F206" i="7"/>
  <c r="E206" i="7"/>
  <c r="F205" i="7"/>
  <c r="E205" i="7"/>
  <c r="F204" i="7"/>
  <c r="E204" i="7"/>
  <c r="F203" i="7"/>
  <c r="E203" i="7"/>
  <c r="H203" i="7" s="1"/>
  <c r="F202" i="7"/>
  <c r="E202" i="7"/>
  <c r="F201" i="7"/>
  <c r="E201" i="7"/>
  <c r="F200" i="7"/>
  <c r="E200" i="7"/>
  <c r="F199" i="7"/>
  <c r="E199" i="7"/>
  <c r="H199" i="7" s="1"/>
  <c r="F198" i="7"/>
  <c r="E198" i="7"/>
  <c r="F197" i="7"/>
  <c r="E197" i="7"/>
  <c r="H197" i="7" s="1"/>
  <c r="F196" i="7"/>
  <c r="E196" i="7"/>
  <c r="F195" i="7"/>
  <c r="E195" i="7"/>
  <c r="H195" i="7" s="1"/>
  <c r="F194" i="7"/>
  <c r="E194" i="7"/>
  <c r="F193" i="7"/>
  <c r="E193" i="7"/>
  <c r="H193" i="7" s="1"/>
  <c r="F192" i="7"/>
  <c r="E192" i="7"/>
  <c r="F191" i="7"/>
  <c r="E191" i="7"/>
  <c r="H191" i="7" s="1"/>
  <c r="F190" i="7"/>
  <c r="E190" i="7"/>
  <c r="F189" i="7"/>
  <c r="E189" i="7"/>
  <c r="H189" i="7" s="1"/>
  <c r="F188" i="7"/>
  <c r="E188" i="7"/>
  <c r="F187" i="7"/>
  <c r="E187" i="7"/>
  <c r="H187" i="7" s="1"/>
  <c r="F186" i="7"/>
  <c r="E186" i="7"/>
  <c r="F185" i="7"/>
  <c r="E185" i="7"/>
  <c r="H185" i="7" s="1"/>
  <c r="F184" i="7"/>
  <c r="E184" i="7"/>
  <c r="F183" i="7"/>
  <c r="E183" i="7"/>
  <c r="H183" i="7" s="1"/>
  <c r="F182" i="7"/>
  <c r="E182" i="7"/>
  <c r="F181" i="7"/>
  <c r="E181" i="7"/>
  <c r="H181" i="7" s="1"/>
  <c r="F180" i="7"/>
  <c r="E180" i="7"/>
  <c r="F179" i="7"/>
  <c r="E179" i="7"/>
  <c r="H179" i="7" s="1"/>
  <c r="F178" i="7"/>
  <c r="E178" i="7"/>
  <c r="F177" i="7"/>
  <c r="E177" i="7"/>
  <c r="H177" i="7" s="1"/>
  <c r="F176" i="7"/>
  <c r="E176" i="7"/>
  <c r="F175" i="7"/>
  <c r="E175" i="7"/>
  <c r="H175" i="7" s="1"/>
  <c r="F174" i="7"/>
  <c r="E174" i="7"/>
  <c r="F173" i="7"/>
  <c r="E173" i="7"/>
  <c r="H173" i="7" s="1"/>
  <c r="F172" i="7"/>
  <c r="E172" i="7"/>
  <c r="F171" i="7"/>
  <c r="E171" i="7"/>
  <c r="H171" i="7" s="1"/>
  <c r="F170" i="7"/>
  <c r="E170" i="7"/>
  <c r="F169" i="7"/>
  <c r="E169" i="7"/>
  <c r="F168" i="7"/>
  <c r="E168" i="7"/>
  <c r="F167" i="7"/>
  <c r="E167" i="7"/>
  <c r="H167" i="7" s="1"/>
  <c r="F166" i="7"/>
  <c r="E166" i="7"/>
  <c r="F165" i="7"/>
  <c r="E165" i="7"/>
  <c r="F164" i="7"/>
  <c r="E164" i="7"/>
  <c r="F163" i="7"/>
  <c r="E163" i="7"/>
  <c r="H163" i="7" s="1"/>
  <c r="F162" i="7"/>
  <c r="E162" i="7"/>
  <c r="F161" i="7"/>
  <c r="E161" i="7"/>
  <c r="H161" i="7" s="1"/>
  <c r="F160" i="7"/>
  <c r="E160" i="7"/>
  <c r="F159" i="7"/>
  <c r="E159" i="7"/>
  <c r="H159" i="7" s="1"/>
  <c r="F158" i="7"/>
  <c r="E158" i="7"/>
  <c r="F157" i="7"/>
  <c r="E157" i="7"/>
  <c r="F156" i="7"/>
  <c r="E156" i="7"/>
  <c r="F155" i="7"/>
  <c r="E155" i="7"/>
  <c r="H155" i="7" s="1"/>
  <c r="F154" i="7"/>
  <c r="E154" i="7"/>
  <c r="F153" i="7"/>
  <c r="E153" i="7"/>
  <c r="H153" i="7" s="1"/>
  <c r="F152" i="7"/>
  <c r="E152" i="7"/>
  <c r="F151" i="7"/>
  <c r="E151" i="7"/>
  <c r="H151" i="7" s="1"/>
  <c r="F150" i="7"/>
  <c r="E150" i="7"/>
  <c r="F149" i="7"/>
  <c r="E149" i="7"/>
  <c r="H149" i="7" s="1"/>
  <c r="F148" i="7"/>
  <c r="E148" i="7"/>
  <c r="F147" i="7"/>
  <c r="E147" i="7"/>
  <c r="H147" i="7" s="1"/>
  <c r="F146" i="7"/>
  <c r="E146" i="7"/>
  <c r="F145" i="7"/>
  <c r="E145" i="7"/>
  <c r="H145" i="7" s="1"/>
  <c r="F144" i="7"/>
  <c r="E144" i="7"/>
  <c r="F143" i="7"/>
  <c r="E143" i="7"/>
  <c r="H143" i="7" s="1"/>
  <c r="F142" i="7"/>
  <c r="E142" i="7"/>
  <c r="F141" i="7"/>
  <c r="E141" i="7"/>
  <c r="H141" i="7" s="1"/>
  <c r="F140" i="7"/>
  <c r="E140" i="7"/>
  <c r="F139" i="7"/>
  <c r="E139" i="7"/>
  <c r="H139" i="7" s="1"/>
  <c r="F138" i="7"/>
  <c r="E138" i="7"/>
  <c r="F137" i="7"/>
  <c r="E137" i="7"/>
  <c r="H137" i="7" s="1"/>
  <c r="F136" i="7"/>
  <c r="E136" i="7"/>
  <c r="F135" i="7"/>
  <c r="E135" i="7"/>
  <c r="H135" i="7" s="1"/>
  <c r="F134" i="7"/>
  <c r="E134" i="7"/>
  <c r="F133" i="7"/>
  <c r="E133" i="7"/>
  <c r="H133" i="7" s="1"/>
  <c r="F132" i="7"/>
  <c r="E132" i="7"/>
  <c r="F131" i="7"/>
  <c r="E131" i="7"/>
  <c r="H131" i="7" s="1"/>
  <c r="F130" i="7"/>
  <c r="E130" i="7"/>
  <c r="F129" i="7"/>
  <c r="E129" i="7"/>
  <c r="H129" i="7" s="1"/>
  <c r="F128" i="7"/>
  <c r="E128" i="7"/>
  <c r="F127" i="7"/>
  <c r="E127" i="7"/>
  <c r="H127" i="7" s="1"/>
  <c r="F126" i="7"/>
  <c r="E126" i="7"/>
  <c r="F125" i="7"/>
  <c r="I125" i="7" s="1"/>
  <c r="E125" i="7"/>
  <c r="H125" i="7" s="1"/>
  <c r="F124" i="7"/>
  <c r="E124" i="7"/>
  <c r="F123" i="7"/>
  <c r="I123" i="7" s="1"/>
  <c r="E123" i="7"/>
  <c r="H123" i="7" s="1"/>
  <c r="F122" i="7"/>
  <c r="E122" i="7"/>
  <c r="F121" i="7"/>
  <c r="E121" i="7"/>
  <c r="H121" i="7" s="1"/>
  <c r="F120" i="7"/>
  <c r="E120" i="7"/>
  <c r="F119" i="7"/>
  <c r="E119" i="7"/>
  <c r="H119" i="7" s="1"/>
  <c r="F118" i="7"/>
  <c r="E118" i="7"/>
  <c r="F117" i="7"/>
  <c r="I117" i="7" s="1"/>
  <c r="E117" i="7"/>
  <c r="H117" i="7" s="1"/>
  <c r="F116" i="7"/>
  <c r="E116" i="7"/>
  <c r="F115" i="7"/>
  <c r="E115" i="7"/>
  <c r="H115" i="7" s="1"/>
  <c r="F114" i="7"/>
  <c r="E114" i="7"/>
  <c r="F113" i="7"/>
  <c r="E113" i="7"/>
  <c r="H113" i="7" s="1"/>
  <c r="F112" i="7"/>
  <c r="E112" i="7"/>
  <c r="F111" i="7"/>
  <c r="I111" i="7" s="1"/>
  <c r="E111" i="7"/>
  <c r="H111" i="7" s="1"/>
  <c r="F110" i="7"/>
  <c r="E110" i="7"/>
  <c r="F109" i="7"/>
  <c r="E109" i="7"/>
  <c r="H109" i="7" s="1"/>
  <c r="F108" i="7"/>
  <c r="E108" i="7"/>
  <c r="F107" i="7"/>
  <c r="E107" i="7"/>
  <c r="H107" i="7" s="1"/>
  <c r="F106" i="7"/>
  <c r="E106" i="7"/>
  <c r="F105" i="7"/>
  <c r="I105" i="7" s="1"/>
  <c r="E105" i="7"/>
  <c r="H105" i="7" s="1"/>
  <c r="F104" i="7"/>
  <c r="E104" i="7"/>
  <c r="F103" i="7"/>
  <c r="I103" i="7" s="1"/>
  <c r="E103" i="7"/>
  <c r="H103" i="7" s="1"/>
  <c r="F102" i="7"/>
  <c r="E102" i="7"/>
  <c r="F101" i="7"/>
  <c r="E101" i="7"/>
  <c r="H101" i="7" s="1"/>
  <c r="F100" i="7"/>
  <c r="E100" i="7"/>
  <c r="F99" i="7"/>
  <c r="I99" i="7" s="1"/>
  <c r="E99" i="7"/>
  <c r="H99" i="7" s="1"/>
  <c r="F98" i="7"/>
  <c r="E98" i="7"/>
  <c r="F97" i="7"/>
  <c r="I97" i="7" s="1"/>
  <c r="E97" i="7"/>
  <c r="F96" i="7"/>
  <c r="E96" i="7"/>
  <c r="F95" i="7"/>
  <c r="E95" i="7"/>
  <c r="H95" i="7" s="1"/>
  <c r="F94" i="7"/>
  <c r="E94" i="7"/>
  <c r="F93" i="7"/>
  <c r="I93" i="7" s="1"/>
  <c r="E93" i="7"/>
  <c r="F92" i="7"/>
  <c r="E92" i="7"/>
  <c r="F91" i="7"/>
  <c r="E91" i="7"/>
  <c r="H91" i="7" s="1"/>
  <c r="F90" i="7"/>
  <c r="E90" i="7"/>
  <c r="F89" i="7"/>
  <c r="E89" i="7"/>
  <c r="H89" i="7" s="1"/>
  <c r="F88" i="7"/>
  <c r="E88" i="7"/>
  <c r="F87" i="7"/>
  <c r="E87" i="7"/>
  <c r="H87" i="7" s="1"/>
  <c r="F86" i="7"/>
  <c r="E86" i="7"/>
  <c r="F85" i="7"/>
  <c r="I85" i="7" s="1"/>
  <c r="E85" i="7"/>
  <c r="H85" i="7" s="1"/>
  <c r="F84" i="7"/>
  <c r="E84" i="7"/>
  <c r="F83" i="7"/>
  <c r="E83" i="7"/>
  <c r="H83" i="7" s="1"/>
  <c r="F82" i="7"/>
  <c r="E82" i="7"/>
  <c r="F81" i="7"/>
  <c r="I81" i="7" s="1"/>
  <c r="E81" i="7"/>
  <c r="H81" i="7" s="1"/>
  <c r="F80" i="7"/>
  <c r="E80" i="7"/>
  <c r="F79" i="7"/>
  <c r="I79" i="7" s="1"/>
  <c r="E79" i="7"/>
  <c r="F78" i="7"/>
  <c r="E78" i="7"/>
  <c r="F77" i="7"/>
  <c r="I77" i="7" s="1"/>
  <c r="E77" i="7"/>
  <c r="H77" i="7" s="1"/>
  <c r="F76" i="7"/>
  <c r="E76" i="7"/>
  <c r="F75" i="7"/>
  <c r="I75" i="7" s="1"/>
  <c r="E75" i="7"/>
  <c r="H75" i="7" s="1"/>
  <c r="F74" i="7"/>
  <c r="E74" i="7"/>
  <c r="F73" i="7"/>
  <c r="E73" i="7"/>
  <c r="F72" i="7"/>
  <c r="E72" i="7"/>
  <c r="F71" i="7"/>
  <c r="E71" i="7"/>
  <c r="H71" i="7" s="1"/>
  <c r="F70" i="7"/>
  <c r="E70" i="7"/>
  <c r="F69" i="7"/>
  <c r="I69" i="7" s="1"/>
  <c r="E69" i="7"/>
  <c r="F68" i="7"/>
  <c r="E68" i="7"/>
  <c r="F67" i="7"/>
  <c r="E67" i="7"/>
  <c r="H67" i="7" s="1"/>
  <c r="F66" i="7"/>
  <c r="E66" i="7"/>
  <c r="F65" i="7"/>
  <c r="E65" i="7"/>
  <c r="F64" i="7"/>
  <c r="E64" i="7"/>
  <c r="F63" i="7"/>
  <c r="I63" i="7" s="1"/>
  <c r="E63" i="7"/>
  <c r="H63" i="7" s="1"/>
  <c r="F62" i="7"/>
  <c r="E62" i="7"/>
  <c r="F61" i="7"/>
  <c r="E61" i="7"/>
  <c r="F60" i="7"/>
  <c r="E60" i="7"/>
  <c r="F59" i="7"/>
  <c r="I59" i="7" s="1"/>
  <c r="E59" i="7"/>
  <c r="H59" i="7" s="1"/>
  <c r="F58" i="7"/>
  <c r="E58" i="7"/>
  <c r="F57" i="7"/>
  <c r="E57" i="7"/>
  <c r="H57" i="7" s="1"/>
  <c r="F56" i="7"/>
  <c r="E56" i="7"/>
  <c r="F55" i="7"/>
  <c r="I55" i="7" s="1"/>
  <c r="E55" i="7"/>
  <c r="H55" i="7" s="1"/>
  <c r="F54" i="7"/>
  <c r="E54" i="7"/>
  <c r="F53" i="7"/>
  <c r="E53" i="7"/>
  <c r="F52" i="7"/>
  <c r="E52" i="7"/>
  <c r="F51" i="7"/>
  <c r="I51" i="7" s="1"/>
  <c r="E51" i="7"/>
  <c r="H51" i="7" s="1"/>
  <c r="F50" i="7"/>
  <c r="E50" i="7"/>
  <c r="F49" i="7"/>
  <c r="I49" i="7" s="1"/>
  <c r="E49" i="7"/>
  <c r="H49" i="7" s="1"/>
  <c r="F48" i="7"/>
  <c r="E48" i="7"/>
  <c r="F47" i="7"/>
  <c r="I47" i="7" s="1"/>
  <c r="E47" i="7"/>
  <c r="F46" i="7"/>
  <c r="E46" i="7"/>
  <c r="F45" i="7"/>
  <c r="E45" i="7"/>
  <c r="H45" i="7" s="1"/>
  <c r="F44" i="7"/>
  <c r="E44" i="7"/>
  <c r="F43" i="7"/>
  <c r="I43" i="7" s="1"/>
  <c r="E43" i="7"/>
  <c r="H43" i="7" s="1"/>
  <c r="F42" i="7"/>
  <c r="E42" i="7"/>
  <c r="F41" i="7"/>
  <c r="I41" i="7" s="1"/>
  <c r="E41" i="7"/>
  <c r="H41" i="7" s="1"/>
  <c r="F40" i="7"/>
  <c r="E40" i="7"/>
  <c r="F39" i="7"/>
  <c r="E39" i="7"/>
  <c r="H39" i="7" s="1"/>
  <c r="F38" i="7"/>
  <c r="E38" i="7"/>
  <c r="F37" i="7"/>
  <c r="E37" i="7"/>
  <c r="H37" i="7" s="1"/>
  <c r="F36" i="7"/>
  <c r="E36" i="7"/>
  <c r="F35" i="7"/>
  <c r="I35" i="7" s="1"/>
  <c r="E35" i="7"/>
  <c r="H35" i="7" s="1"/>
  <c r="F34" i="7"/>
  <c r="E34" i="7"/>
  <c r="F33" i="7"/>
  <c r="E33" i="7"/>
  <c r="H33" i="7" s="1"/>
  <c r="F32" i="7"/>
  <c r="E32" i="7"/>
  <c r="F31" i="7"/>
  <c r="I31" i="7" s="1"/>
  <c r="E31" i="7"/>
  <c r="H31" i="7" s="1"/>
  <c r="F30" i="7"/>
  <c r="E30" i="7"/>
  <c r="F29" i="7"/>
  <c r="I29" i="7" s="1"/>
  <c r="E29" i="7"/>
  <c r="H29" i="7" s="1"/>
  <c r="F28" i="7"/>
  <c r="E28" i="7"/>
  <c r="F27" i="7"/>
  <c r="I27" i="7" s="1"/>
  <c r="E27" i="7"/>
  <c r="H27" i="7" s="1"/>
  <c r="F26" i="7"/>
  <c r="E26" i="7"/>
  <c r="F25" i="7"/>
  <c r="E25" i="7"/>
  <c r="H25" i="7" s="1"/>
  <c r="F24" i="7"/>
  <c r="E24" i="7"/>
  <c r="F23" i="7"/>
  <c r="I23" i="7" s="1"/>
  <c r="E23" i="7"/>
  <c r="H23" i="7" s="1"/>
  <c r="F22" i="7"/>
  <c r="E22" i="7"/>
  <c r="F21" i="7"/>
  <c r="E21" i="7"/>
  <c r="H21" i="7" s="1"/>
  <c r="F20" i="7"/>
  <c r="E20" i="7"/>
  <c r="F19" i="7"/>
  <c r="I19" i="7" s="1"/>
  <c r="E19" i="7"/>
  <c r="H19" i="7" s="1"/>
  <c r="F18" i="7"/>
  <c r="E18" i="7"/>
  <c r="F17" i="7"/>
  <c r="E17" i="7"/>
  <c r="H17" i="7" s="1"/>
  <c r="F16" i="7"/>
  <c r="E16" i="7"/>
  <c r="F15" i="7"/>
  <c r="I15" i="7" s="1"/>
  <c r="E15" i="7"/>
  <c r="F14" i="7"/>
  <c r="E14" i="7"/>
  <c r="F13" i="7"/>
  <c r="H15" i="7"/>
  <c r="I16" i="7"/>
  <c r="I21" i="7"/>
  <c r="I24" i="7"/>
  <c r="I25" i="7"/>
  <c r="I32" i="7"/>
  <c r="I33" i="7"/>
  <c r="I37" i="7"/>
  <c r="I40" i="7"/>
  <c r="I45" i="7"/>
  <c r="H47" i="7"/>
  <c r="I48" i="7"/>
  <c r="I57" i="7"/>
  <c r="I58" i="7"/>
  <c r="I67" i="7"/>
  <c r="I68" i="7"/>
  <c r="I71" i="7"/>
  <c r="I78" i="7"/>
  <c r="H79" i="7"/>
  <c r="I83" i="7"/>
  <c r="I86" i="7"/>
  <c r="I89" i="7"/>
  <c r="I91" i="7"/>
  <c r="I94" i="7"/>
  <c r="I95" i="7"/>
  <c r="H97" i="7"/>
  <c r="I101" i="7"/>
  <c r="I102" i="7"/>
  <c r="I107" i="7"/>
  <c r="I110" i="7"/>
  <c r="I113" i="7"/>
  <c r="I115" i="7"/>
  <c r="I118" i="7"/>
  <c r="I119" i="7"/>
  <c r="I121" i="7"/>
  <c r="I126" i="7"/>
  <c r="I127" i="7"/>
  <c r="I129" i="7"/>
  <c r="I133" i="7"/>
  <c r="I134" i="7"/>
  <c r="I135" i="7"/>
  <c r="I137" i="7"/>
  <c r="I139" i="7"/>
  <c r="I141" i="7"/>
  <c r="I142" i="7"/>
  <c r="I143" i="7"/>
  <c r="I145" i="7"/>
  <c r="I147" i="7"/>
  <c r="I149" i="7"/>
  <c r="I150" i="7"/>
  <c r="I153" i="7"/>
  <c r="I155" i="7"/>
  <c r="I157" i="7"/>
  <c r="I158" i="7"/>
  <c r="I159" i="7"/>
  <c r="I161" i="7"/>
  <c r="I163" i="7"/>
  <c r="H165" i="7"/>
  <c r="I165" i="7"/>
  <c r="I166" i="7"/>
  <c r="I167" i="7"/>
  <c r="H169" i="7"/>
  <c r="I169" i="7"/>
  <c r="I171" i="7"/>
  <c r="I174" i="7"/>
  <c r="I175" i="7"/>
  <c r="I177" i="7"/>
  <c r="I179" i="7"/>
  <c r="I181" i="7"/>
  <c r="I182" i="7"/>
  <c r="I183" i="7"/>
  <c r="I185" i="7"/>
  <c r="I187" i="7"/>
  <c r="I189" i="7"/>
  <c r="I191" i="7"/>
  <c r="I192" i="7"/>
  <c r="I193" i="7"/>
  <c r="I194" i="7"/>
  <c r="I195" i="7"/>
  <c r="I197" i="7"/>
  <c r="I198" i="7"/>
  <c r="I199" i="7"/>
  <c r="I200" i="7"/>
  <c r="H201" i="7"/>
  <c r="I201" i="7"/>
  <c r="I203" i="7"/>
  <c r="I204" i="7"/>
  <c r="H205" i="7"/>
  <c r="I205" i="7"/>
  <c r="I207" i="7"/>
  <c r="I208" i="7"/>
  <c r="H209" i="7"/>
  <c r="I209" i="7"/>
  <c r="I210" i="7"/>
  <c r="I211" i="7"/>
  <c r="I214" i="7"/>
  <c r="I215" i="7"/>
  <c r="I216" i="7"/>
  <c r="I217" i="7"/>
  <c r="H219" i="7"/>
  <c r="I219" i="7"/>
  <c r="I220" i="7"/>
  <c r="I221" i="7"/>
  <c r="I223" i="7"/>
  <c r="I224" i="7"/>
  <c r="I225" i="7"/>
  <c r="I226" i="7"/>
  <c r="I227" i="7"/>
  <c r="I229" i="7"/>
  <c r="I230" i="7"/>
  <c r="I231" i="7"/>
  <c r="I233" i="7"/>
  <c r="I234" i="7"/>
  <c r="I235" i="7"/>
  <c r="I237" i="7"/>
  <c r="I238" i="7"/>
  <c r="I239" i="7"/>
  <c r="I241" i="7"/>
  <c r="I242" i="7"/>
  <c r="I243" i="7"/>
  <c r="I244" i="7"/>
  <c r="I245" i="7"/>
  <c r="I248" i="7"/>
  <c r="H249" i="7"/>
  <c r="I249" i="7"/>
  <c r="I250" i="7"/>
  <c r="I253" i="7"/>
  <c r="I254" i="7"/>
  <c r="I255" i="7"/>
  <c r="I257" i="7"/>
  <c r="I258" i="7"/>
  <c r="I259" i="7"/>
  <c r="I260" i="7"/>
  <c r="I261" i="7"/>
  <c r="H263" i="7"/>
  <c r="I263" i="7"/>
  <c r="I264" i="7"/>
  <c r="I265" i="7"/>
  <c r="I266" i="7"/>
  <c r="I267" i="7"/>
  <c r="I269" i="7"/>
  <c r="I270" i="7"/>
  <c r="I271" i="7"/>
  <c r="H273" i="7"/>
  <c r="I273" i="7"/>
  <c r="I274" i="7"/>
  <c r="I275" i="7"/>
  <c r="I276" i="7"/>
  <c r="I277" i="7"/>
  <c r="I280" i="7"/>
  <c r="I281" i="7"/>
  <c r="I282" i="7"/>
  <c r="I283" i="7"/>
  <c r="I285" i="7"/>
  <c r="I286" i="7"/>
  <c r="I287" i="7"/>
  <c r="I289" i="7"/>
  <c r="I290" i="7"/>
  <c r="I292" i="7"/>
  <c r="I293" i="7"/>
  <c r="I295" i="7"/>
  <c r="I296" i="7"/>
  <c r="I297" i="7"/>
  <c r="I298" i="7"/>
  <c r="I299" i="7"/>
  <c r="I301" i="7"/>
  <c r="I302" i="7"/>
  <c r="I303" i="7"/>
  <c r="I305" i="7"/>
  <c r="I306" i="7"/>
  <c r="I307" i="7"/>
  <c r="I308" i="7"/>
  <c r="I309" i="7"/>
  <c r="I312" i="7"/>
  <c r="H313" i="7"/>
  <c r="I313" i="7"/>
  <c r="I314" i="7"/>
  <c r="H317" i="7"/>
  <c r="I317" i="7"/>
  <c r="I318" i="7"/>
  <c r="I319" i="7"/>
  <c r="I321" i="7"/>
  <c r="I322" i="7"/>
  <c r="I323" i="7"/>
  <c r="I324" i="7"/>
  <c r="I325" i="7"/>
  <c r="H327" i="7"/>
  <c r="I327" i="7"/>
  <c r="I328" i="7"/>
  <c r="I329" i="7"/>
  <c r="I330" i="7"/>
  <c r="I331" i="7"/>
  <c r="I333" i="7"/>
  <c r="I334" i="7"/>
  <c r="I335" i="7"/>
  <c r="I337" i="7"/>
  <c r="I338" i="7"/>
  <c r="I339" i="7"/>
  <c r="I340" i="7"/>
  <c r="I341" i="7"/>
  <c r="H343" i="7"/>
  <c r="I344" i="7"/>
  <c r="I345" i="7"/>
  <c r="I346" i="7"/>
  <c r="I347" i="7"/>
  <c r="I349" i="7"/>
  <c r="I350" i="7"/>
  <c r="I351" i="7"/>
  <c r="I353" i="7"/>
  <c r="I355" i="7"/>
  <c r="I356" i="7"/>
  <c r="I357" i="7"/>
  <c r="I358" i="7"/>
  <c r="I359" i="7"/>
  <c r="I17" i="7"/>
  <c r="I39" i="7"/>
  <c r="I65" i="7"/>
  <c r="I87" i="7"/>
  <c r="I109" i="7"/>
  <c r="I131" i="7"/>
  <c r="I151" i="7"/>
  <c r="I173" i="7"/>
  <c r="I190" i="7"/>
  <c r="I196" i="7"/>
  <c r="I202" i="7"/>
  <c r="I206" i="7"/>
  <c r="I212" i="7"/>
  <c r="I213" i="7"/>
  <c r="I218" i="7"/>
  <c r="I222" i="7"/>
  <c r="I228" i="7"/>
  <c r="I236" i="7"/>
  <c r="I240" i="7"/>
  <c r="I246" i="7"/>
  <c r="I247" i="7"/>
  <c r="I252" i="7"/>
  <c r="I256" i="7"/>
  <c r="I262" i="7"/>
  <c r="I268" i="7"/>
  <c r="I272" i="7"/>
  <c r="I278" i="7"/>
  <c r="I279" i="7"/>
  <c r="I284" i="7"/>
  <c r="I288" i="7"/>
  <c r="I294" i="7"/>
  <c r="I300" i="7"/>
  <c r="H301" i="7"/>
  <c r="I304" i="7"/>
  <c r="I310" i="7"/>
  <c r="I311" i="7"/>
  <c r="I316" i="7"/>
  <c r="I320" i="7"/>
  <c r="I326" i="7"/>
  <c r="I332" i="7"/>
  <c r="I336" i="7"/>
  <c r="I342" i="7"/>
  <c r="I343" i="7"/>
  <c r="I348" i="7"/>
  <c r="I352" i="7"/>
  <c r="I354" i="7"/>
  <c r="I360" i="7"/>
  <c r="E13" i="7"/>
  <c r="H360" i="7"/>
  <c r="H358" i="7"/>
  <c r="H356" i="7"/>
  <c r="H354" i="7"/>
  <c r="H352" i="7"/>
  <c r="H350" i="7"/>
  <c r="H348" i="7"/>
  <c r="H346" i="7"/>
  <c r="H344" i="7"/>
  <c r="H342" i="7"/>
  <c r="H340" i="7"/>
  <c r="H338" i="7"/>
  <c r="H336" i="7"/>
  <c r="H334" i="7"/>
  <c r="H332" i="7"/>
  <c r="H330" i="7"/>
  <c r="H328" i="7"/>
  <c r="H326" i="7"/>
  <c r="H324" i="7"/>
  <c r="H322" i="7"/>
  <c r="H320" i="7"/>
  <c r="H318" i="7"/>
  <c r="H316" i="7"/>
  <c r="I315" i="7"/>
  <c r="H314" i="7"/>
  <c r="H312" i="7"/>
  <c r="H310" i="7"/>
  <c r="H308" i="7"/>
  <c r="H306" i="7"/>
  <c r="H304" i="7"/>
  <c r="H302" i="7"/>
  <c r="H300" i="7"/>
  <c r="H298" i="7"/>
  <c r="H296" i="7"/>
  <c r="H294" i="7"/>
  <c r="H292" i="7"/>
  <c r="I291" i="7"/>
  <c r="H290" i="7"/>
  <c r="H288" i="7"/>
  <c r="H286" i="7"/>
  <c r="H284" i="7"/>
  <c r="H282" i="7"/>
  <c r="H280" i="7"/>
  <c r="H278" i="7"/>
  <c r="H276" i="7"/>
  <c r="H274" i="7"/>
  <c r="H272" i="7"/>
  <c r="H270" i="7"/>
  <c r="H268" i="7"/>
  <c r="H266" i="7"/>
  <c r="H264" i="7"/>
  <c r="H262" i="7"/>
  <c r="H260" i="7"/>
  <c r="H258" i="7"/>
  <c r="H256" i="7"/>
  <c r="H254" i="7"/>
  <c r="H252" i="7"/>
  <c r="I251" i="7"/>
  <c r="H250" i="7"/>
  <c r="H248" i="7"/>
  <c r="H246" i="7"/>
  <c r="H244" i="7"/>
  <c r="H242" i="7"/>
  <c r="H240" i="7"/>
  <c r="H238" i="7"/>
  <c r="H236" i="7"/>
  <c r="H234" i="7"/>
  <c r="I232" i="7"/>
  <c r="H232" i="7"/>
  <c r="H230" i="7"/>
  <c r="H228" i="7"/>
  <c r="H226" i="7"/>
  <c r="H224" i="7"/>
  <c r="H222" i="7"/>
  <c r="H220" i="7"/>
  <c r="H218" i="7"/>
  <c r="H216" i="7"/>
  <c r="H214" i="7"/>
  <c r="H212" i="7"/>
  <c r="H210" i="7"/>
  <c r="H208" i="7"/>
  <c r="H206" i="7"/>
  <c r="H204" i="7"/>
  <c r="H202" i="7"/>
  <c r="H200" i="7"/>
  <c r="H198" i="7"/>
  <c r="H196" i="7"/>
  <c r="H194" i="7"/>
  <c r="H192" i="7"/>
  <c r="H190" i="7"/>
  <c r="I188" i="7"/>
  <c r="H188" i="7"/>
  <c r="I186" i="7"/>
  <c r="H186" i="7"/>
  <c r="I184" i="7"/>
  <c r="H184" i="7"/>
  <c r="H182" i="7"/>
  <c r="I180" i="7"/>
  <c r="H180" i="7"/>
  <c r="I178" i="7"/>
  <c r="H178" i="7"/>
  <c r="I176" i="7"/>
  <c r="H176" i="7"/>
  <c r="H174" i="7"/>
  <c r="I172" i="7"/>
  <c r="H172" i="7"/>
  <c r="I170" i="7"/>
  <c r="H170" i="7"/>
  <c r="I168" i="7"/>
  <c r="H168" i="7"/>
  <c r="H166" i="7"/>
  <c r="I164" i="7"/>
  <c r="H164" i="7"/>
  <c r="I162" i="7"/>
  <c r="H162" i="7"/>
  <c r="I160" i="7"/>
  <c r="H160" i="7"/>
  <c r="H158" i="7"/>
  <c r="H157" i="7"/>
  <c r="I156" i="7"/>
  <c r="H156" i="7"/>
  <c r="I154" i="7"/>
  <c r="H154" i="7"/>
  <c r="I152" i="7"/>
  <c r="H152" i="7"/>
  <c r="H150" i="7"/>
  <c r="I148" i="7"/>
  <c r="H148" i="7"/>
  <c r="I146" i="7"/>
  <c r="H146" i="7"/>
  <c r="I144" i="7"/>
  <c r="H144" i="7"/>
  <c r="H142" i="7"/>
  <c r="I140" i="7"/>
  <c r="H140" i="7"/>
  <c r="I138" i="7"/>
  <c r="H138" i="7"/>
  <c r="I136" i="7"/>
  <c r="H136" i="7"/>
  <c r="H134" i="7"/>
  <c r="I132" i="7"/>
  <c r="H132" i="7"/>
  <c r="I130" i="7"/>
  <c r="H130" i="7"/>
  <c r="I128" i="7"/>
  <c r="H128" i="7"/>
  <c r="H126" i="7"/>
  <c r="I124" i="7"/>
  <c r="H124" i="7"/>
  <c r="I122" i="7"/>
  <c r="H122" i="7"/>
  <c r="I120" i="7"/>
  <c r="H120" i="7"/>
  <c r="H118" i="7"/>
  <c r="I116" i="7"/>
  <c r="H116" i="7"/>
  <c r="I114" i="7"/>
  <c r="H114" i="7"/>
  <c r="I112" i="7"/>
  <c r="H112" i="7"/>
  <c r="H110" i="7"/>
  <c r="I108" i="7"/>
  <c r="H108" i="7"/>
  <c r="I106" i="7"/>
  <c r="H106" i="7"/>
  <c r="I104" i="7"/>
  <c r="H104" i="7"/>
  <c r="H102" i="7"/>
  <c r="I100" i="7"/>
  <c r="H100" i="7"/>
  <c r="I98" i="7"/>
  <c r="H98" i="7"/>
  <c r="I96" i="7"/>
  <c r="H96" i="7"/>
  <c r="H94" i="7"/>
  <c r="H93" i="7"/>
  <c r="I92" i="7"/>
  <c r="H92" i="7"/>
  <c r="I90" i="7"/>
  <c r="H90" i="7"/>
  <c r="I88" i="7"/>
  <c r="H88" i="7"/>
  <c r="H86" i="7"/>
  <c r="I84" i="7"/>
  <c r="H84" i="7"/>
  <c r="I82" i="7"/>
  <c r="H82" i="7"/>
  <c r="I80" i="7"/>
  <c r="H80" i="7"/>
  <c r="H78" i="7"/>
  <c r="I76" i="7"/>
  <c r="H76" i="7"/>
  <c r="I74" i="7"/>
  <c r="H74" i="7"/>
  <c r="I73" i="7"/>
  <c r="H73" i="7"/>
  <c r="I72" i="7"/>
  <c r="H72" i="7"/>
  <c r="I70" i="7"/>
  <c r="H70" i="7"/>
  <c r="H69" i="7"/>
  <c r="H68" i="7"/>
  <c r="I66" i="7"/>
  <c r="H66" i="7"/>
  <c r="H65" i="7"/>
  <c r="I64" i="7"/>
  <c r="H64" i="7"/>
  <c r="I62" i="7"/>
  <c r="H62" i="7"/>
  <c r="I61" i="7"/>
  <c r="H61" i="7"/>
  <c r="I60" i="7"/>
  <c r="H60" i="7"/>
  <c r="H58" i="7"/>
  <c r="I56" i="7"/>
  <c r="H56" i="7"/>
  <c r="I54" i="7"/>
  <c r="H54" i="7"/>
  <c r="I53" i="7"/>
  <c r="H53" i="7"/>
  <c r="I52" i="7"/>
  <c r="H52" i="7"/>
  <c r="I50" i="7"/>
  <c r="H50" i="7"/>
  <c r="H48" i="7"/>
  <c r="I46" i="7"/>
  <c r="H46" i="7"/>
  <c r="I44" i="7"/>
  <c r="H44" i="7"/>
  <c r="I42" i="7"/>
  <c r="H42" i="7"/>
  <c r="H40" i="7"/>
  <c r="I38" i="7"/>
  <c r="H38" i="7"/>
  <c r="I36" i="7"/>
  <c r="H36" i="7"/>
  <c r="I34" i="7"/>
  <c r="H34" i="7"/>
  <c r="H32" i="7"/>
  <c r="I30" i="7"/>
  <c r="H30" i="7"/>
  <c r="I28" i="7"/>
  <c r="H28" i="7"/>
  <c r="I26" i="7"/>
  <c r="H26" i="7"/>
  <c r="H24" i="7"/>
  <c r="I22" i="7"/>
  <c r="H22" i="7"/>
  <c r="I20" i="7"/>
  <c r="H20" i="7"/>
  <c r="I18" i="7"/>
  <c r="H18" i="7"/>
  <c r="H16" i="7"/>
  <c r="I14" i="7"/>
  <c r="H14" i="7"/>
  <c r="I13" i="7"/>
  <c r="H13" i="7"/>
  <c r="F360" i="6"/>
  <c r="I360" i="6" s="1"/>
  <c r="E360" i="6"/>
  <c r="H360" i="6" s="1"/>
  <c r="F359" i="6"/>
  <c r="I359" i="6" s="1"/>
  <c r="E359" i="6"/>
  <c r="H359" i="6" s="1"/>
  <c r="F358" i="6"/>
  <c r="I358" i="6" s="1"/>
  <c r="E358" i="6"/>
  <c r="H358" i="6" s="1"/>
  <c r="F357" i="6"/>
  <c r="I357" i="6" s="1"/>
  <c r="E357" i="6"/>
  <c r="H357" i="6" s="1"/>
  <c r="F356" i="6"/>
  <c r="I356" i="6" s="1"/>
  <c r="E356" i="6"/>
  <c r="H356" i="6" s="1"/>
  <c r="F355" i="6"/>
  <c r="I355" i="6" s="1"/>
  <c r="E355" i="6"/>
  <c r="H355" i="6" s="1"/>
  <c r="F354" i="6"/>
  <c r="I354" i="6" s="1"/>
  <c r="E354" i="6"/>
  <c r="H354" i="6" s="1"/>
  <c r="F353" i="6"/>
  <c r="I353" i="6" s="1"/>
  <c r="E353" i="6"/>
  <c r="H353" i="6" s="1"/>
  <c r="F352" i="6"/>
  <c r="I352" i="6" s="1"/>
  <c r="E352" i="6"/>
  <c r="H352" i="6" s="1"/>
  <c r="F351" i="6"/>
  <c r="I351" i="6" s="1"/>
  <c r="E351" i="6"/>
  <c r="H351" i="6" s="1"/>
  <c r="F350" i="6"/>
  <c r="I350" i="6" s="1"/>
  <c r="E350" i="6"/>
  <c r="H350" i="6" s="1"/>
  <c r="F349" i="6"/>
  <c r="I349" i="6" s="1"/>
  <c r="E349" i="6"/>
  <c r="H349" i="6" s="1"/>
  <c r="F348" i="6"/>
  <c r="I348" i="6" s="1"/>
  <c r="E348" i="6"/>
  <c r="H348" i="6" s="1"/>
  <c r="F347" i="6"/>
  <c r="I347" i="6" s="1"/>
  <c r="E347" i="6"/>
  <c r="H347" i="6" s="1"/>
  <c r="F346" i="6"/>
  <c r="I346" i="6" s="1"/>
  <c r="E346" i="6"/>
  <c r="H346" i="6" s="1"/>
  <c r="F345" i="6"/>
  <c r="I345" i="6" s="1"/>
  <c r="E345" i="6"/>
  <c r="H345" i="6" s="1"/>
  <c r="F344" i="6"/>
  <c r="I344" i="6" s="1"/>
  <c r="E344" i="6"/>
  <c r="H344" i="6" s="1"/>
  <c r="F343" i="6"/>
  <c r="I343" i="6" s="1"/>
  <c r="E343" i="6"/>
  <c r="H343" i="6" s="1"/>
  <c r="F342" i="6"/>
  <c r="I342" i="6" s="1"/>
  <c r="E342" i="6"/>
  <c r="H342" i="6" s="1"/>
  <c r="F341" i="6"/>
  <c r="I341" i="6" s="1"/>
  <c r="E341" i="6"/>
  <c r="H341" i="6" s="1"/>
  <c r="F340" i="6"/>
  <c r="I340" i="6" s="1"/>
  <c r="E340" i="6"/>
  <c r="H340" i="6" s="1"/>
  <c r="F339" i="6"/>
  <c r="I339" i="6" s="1"/>
  <c r="E339" i="6"/>
  <c r="H339" i="6" s="1"/>
  <c r="F338" i="6"/>
  <c r="I338" i="6" s="1"/>
  <c r="E338" i="6"/>
  <c r="H338" i="6" s="1"/>
  <c r="F337" i="6"/>
  <c r="I337" i="6" s="1"/>
  <c r="E337" i="6"/>
  <c r="H337" i="6" s="1"/>
  <c r="F336" i="6"/>
  <c r="I336" i="6" s="1"/>
  <c r="E336" i="6"/>
  <c r="H336" i="6" s="1"/>
  <c r="F335" i="6"/>
  <c r="I335" i="6" s="1"/>
  <c r="E335" i="6"/>
  <c r="H335" i="6" s="1"/>
  <c r="F334" i="6"/>
  <c r="I334" i="6" s="1"/>
  <c r="E334" i="6"/>
  <c r="H334" i="6" s="1"/>
  <c r="F333" i="6"/>
  <c r="I333" i="6" s="1"/>
  <c r="E333" i="6"/>
  <c r="H333" i="6" s="1"/>
  <c r="F332" i="6"/>
  <c r="I332" i="6" s="1"/>
  <c r="E332" i="6"/>
  <c r="H332" i="6" s="1"/>
  <c r="F331" i="6"/>
  <c r="I331" i="6" s="1"/>
  <c r="E331" i="6"/>
  <c r="H331" i="6" s="1"/>
  <c r="F330" i="6"/>
  <c r="I330" i="6" s="1"/>
  <c r="E330" i="6"/>
  <c r="H330" i="6" s="1"/>
  <c r="F329" i="6"/>
  <c r="I329" i="6" s="1"/>
  <c r="E329" i="6"/>
  <c r="H329" i="6" s="1"/>
  <c r="F328" i="6"/>
  <c r="I328" i="6" s="1"/>
  <c r="E328" i="6"/>
  <c r="H328" i="6" s="1"/>
  <c r="F327" i="6"/>
  <c r="I327" i="6" s="1"/>
  <c r="E327" i="6"/>
  <c r="H327" i="6" s="1"/>
  <c r="F326" i="6"/>
  <c r="I326" i="6" s="1"/>
  <c r="E326" i="6"/>
  <c r="H326" i="6" s="1"/>
  <c r="F325" i="6"/>
  <c r="I325" i="6" s="1"/>
  <c r="E325" i="6"/>
  <c r="H325" i="6" s="1"/>
  <c r="F324" i="6"/>
  <c r="I324" i="6" s="1"/>
  <c r="E324" i="6"/>
  <c r="H324" i="6" s="1"/>
  <c r="F323" i="6"/>
  <c r="I323" i="6" s="1"/>
  <c r="E323" i="6"/>
  <c r="H323" i="6" s="1"/>
  <c r="F322" i="6"/>
  <c r="I322" i="6" s="1"/>
  <c r="E322" i="6"/>
  <c r="H322" i="6" s="1"/>
  <c r="F321" i="6"/>
  <c r="I321" i="6" s="1"/>
  <c r="E321" i="6"/>
  <c r="H321" i="6" s="1"/>
  <c r="F320" i="6"/>
  <c r="I320" i="6" s="1"/>
  <c r="E320" i="6"/>
  <c r="H320" i="6" s="1"/>
  <c r="F319" i="6"/>
  <c r="I319" i="6" s="1"/>
  <c r="E319" i="6"/>
  <c r="H319" i="6" s="1"/>
  <c r="F318" i="6"/>
  <c r="I318" i="6" s="1"/>
  <c r="E318" i="6"/>
  <c r="H318" i="6" s="1"/>
  <c r="F317" i="6"/>
  <c r="I317" i="6" s="1"/>
  <c r="E317" i="6"/>
  <c r="H317" i="6" s="1"/>
  <c r="F316" i="6"/>
  <c r="I316" i="6" s="1"/>
  <c r="E316" i="6"/>
  <c r="H316" i="6" s="1"/>
  <c r="F315" i="6"/>
  <c r="I315" i="6" s="1"/>
  <c r="E315" i="6"/>
  <c r="H315" i="6" s="1"/>
  <c r="F314" i="6"/>
  <c r="I314" i="6" s="1"/>
  <c r="E314" i="6"/>
  <c r="H314" i="6" s="1"/>
  <c r="F313" i="6"/>
  <c r="I313" i="6" s="1"/>
  <c r="E313" i="6"/>
  <c r="H313" i="6" s="1"/>
  <c r="F312" i="6"/>
  <c r="I312" i="6" s="1"/>
  <c r="E312" i="6"/>
  <c r="H312" i="6" s="1"/>
  <c r="F311" i="6"/>
  <c r="I311" i="6" s="1"/>
  <c r="E311" i="6"/>
  <c r="H311" i="6" s="1"/>
  <c r="F310" i="6"/>
  <c r="I310" i="6" s="1"/>
  <c r="E310" i="6"/>
  <c r="H310" i="6" s="1"/>
  <c r="F309" i="6"/>
  <c r="I309" i="6" s="1"/>
  <c r="E309" i="6"/>
  <c r="H309" i="6" s="1"/>
  <c r="F308" i="6"/>
  <c r="I308" i="6" s="1"/>
  <c r="E308" i="6"/>
  <c r="H308" i="6" s="1"/>
  <c r="F307" i="6"/>
  <c r="I307" i="6" s="1"/>
  <c r="E307" i="6"/>
  <c r="H307" i="6" s="1"/>
  <c r="F306" i="6"/>
  <c r="I306" i="6" s="1"/>
  <c r="E306" i="6"/>
  <c r="H306" i="6" s="1"/>
  <c r="F305" i="6"/>
  <c r="I305" i="6" s="1"/>
  <c r="E305" i="6"/>
  <c r="H305" i="6" s="1"/>
  <c r="F304" i="6"/>
  <c r="I304" i="6" s="1"/>
  <c r="E304" i="6"/>
  <c r="H304" i="6" s="1"/>
  <c r="F303" i="6"/>
  <c r="I303" i="6" s="1"/>
  <c r="E303" i="6"/>
  <c r="H303" i="6" s="1"/>
  <c r="F302" i="6"/>
  <c r="I302" i="6" s="1"/>
  <c r="E302" i="6"/>
  <c r="H302" i="6" s="1"/>
  <c r="F301" i="6"/>
  <c r="I301" i="6" s="1"/>
  <c r="E301" i="6"/>
  <c r="H301" i="6" s="1"/>
  <c r="F300" i="6"/>
  <c r="I300" i="6" s="1"/>
  <c r="E300" i="6"/>
  <c r="H300" i="6" s="1"/>
  <c r="F299" i="6"/>
  <c r="I299" i="6" s="1"/>
  <c r="E299" i="6"/>
  <c r="H299" i="6" s="1"/>
  <c r="F298" i="6"/>
  <c r="I298" i="6" s="1"/>
  <c r="E298" i="6"/>
  <c r="H298" i="6" s="1"/>
  <c r="F297" i="6"/>
  <c r="I297" i="6" s="1"/>
  <c r="E297" i="6"/>
  <c r="H297" i="6" s="1"/>
  <c r="F296" i="6"/>
  <c r="I296" i="6" s="1"/>
  <c r="E296" i="6"/>
  <c r="H296" i="6" s="1"/>
  <c r="F295" i="6"/>
  <c r="I295" i="6" s="1"/>
  <c r="E295" i="6"/>
  <c r="H295" i="6" s="1"/>
  <c r="F294" i="6"/>
  <c r="I294" i="6" s="1"/>
  <c r="E294" i="6"/>
  <c r="H294" i="6" s="1"/>
  <c r="F293" i="6"/>
  <c r="I293" i="6" s="1"/>
  <c r="E293" i="6"/>
  <c r="H293" i="6" s="1"/>
  <c r="F292" i="6"/>
  <c r="I292" i="6" s="1"/>
  <c r="E292" i="6"/>
  <c r="H292" i="6" s="1"/>
  <c r="F291" i="6"/>
  <c r="I291" i="6" s="1"/>
  <c r="E291" i="6"/>
  <c r="H291" i="6" s="1"/>
  <c r="F290" i="6"/>
  <c r="I290" i="6" s="1"/>
  <c r="E290" i="6"/>
  <c r="H290" i="6" s="1"/>
  <c r="F289" i="6"/>
  <c r="I289" i="6" s="1"/>
  <c r="E289" i="6"/>
  <c r="H289" i="6" s="1"/>
  <c r="F288" i="6"/>
  <c r="I288" i="6" s="1"/>
  <c r="E288" i="6"/>
  <c r="H288" i="6" s="1"/>
  <c r="F287" i="6"/>
  <c r="I287" i="6" s="1"/>
  <c r="E287" i="6"/>
  <c r="H287" i="6" s="1"/>
  <c r="F286" i="6"/>
  <c r="I286" i="6" s="1"/>
  <c r="E286" i="6"/>
  <c r="H286" i="6" s="1"/>
  <c r="F285" i="6"/>
  <c r="I285" i="6" s="1"/>
  <c r="E285" i="6"/>
  <c r="H285" i="6" s="1"/>
  <c r="F284" i="6"/>
  <c r="I284" i="6" s="1"/>
  <c r="E284" i="6"/>
  <c r="H284" i="6" s="1"/>
  <c r="F283" i="6"/>
  <c r="I283" i="6" s="1"/>
  <c r="E283" i="6"/>
  <c r="H283" i="6" s="1"/>
  <c r="F282" i="6"/>
  <c r="I282" i="6" s="1"/>
  <c r="E282" i="6"/>
  <c r="H282" i="6" s="1"/>
  <c r="F281" i="6"/>
  <c r="I281" i="6" s="1"/>
  <c r="E281" i="6"/>
  <c r="H281" i="6" s="1"/>
  <c r="F280" i="6"/>
  <c r="I280" i="6" s="1"/>
  <c r="E280" i="6"/>
  <c r="H280" i="6" s="1"/>
  <c r="F279" i="6"/>
  <c r="I279" i="6" s="1"/>
  <c r="E279" i="6"/>
  <c r="H279" i="6" s="1"/>
  <c r="F278" i="6"/>
  <c r="I278" i="6" s="1"/>
  <c r="E278" i="6"/>
  <c r="H278" i="6" s="1"/>
  <c r="F277" i="6"/>
  <c r="I277" i="6" s="1"/>
  <c r="E277" i="6"/>
  <c r="H277" i="6" s="1"/>
  <c r="F276" i="6"/>
  <c r="I276" i="6" s="1"/>
  <c r="E276" i="6"/>
  <c r="H276" i="6" s="1"/>
  <c r="I275" i="6"/>
  <c r="F275" i="6"/>
  <c r="E275" i="6"/>
  <c r="H275" i="6" s="1"/>
  <c r="I274" i="6"/>
  <c r="F274" i="6"/>
  <c r="E274" i="6"/>
  <c r="H274" i="6" s="1"/>
  <c r="I273" i="6"/>
  <c r="F273" i="6"/>
  <c r="E273" i="6"/>
  <c r="H273" i="6" s="1"/>
  <c r="I272" i="6"/>
  <c r="F272" i="6"/>
  <c r="E272" i="6"/>
  <c r="H272" i="6" s="1"/>
  <c r="F271" i="6"/>
  <c r="I271" i="6" s="1"/>
  <c r="E271" i="6"/>
  <c r="H271" i="6" s="1"/>
  <c r="F270" i="6"/>
  <c r="I270" i="6" s="1"/>
  <c r="E270" i="6"/>
  <c r="H270" i="6" s="1"/>
  <c r="F269" i="6"/>
  <c r="I269" i="6" s="1"/>
  <c r="E269" i="6"/>
  <c r="H269" i="6" s="1"/>
  <c r="F268" i="6"/>
  <c r="I268" i="6" s="1"/>
  <c r="E268" i="6"/>
  <c r="H268" i="6" s="1"/>
  <c r="F267" i="6"/>
  <c r="I267" i="6" s="1"/>
  <c r="E267" i="6"/>
  <c r="H267" i="6" s="1"/>
  <c r="F266" i="6"/>
  <c r="I266" i="6" s="1"/>
  <c r="E266" i="6"/>
  <c r="H266" i="6" s="1"/>
  <c r="F265" i="6"/>
  <c r="I265" i="6" s="1"/>
  <c r="E265" i="6"/>
  <c r="H265" i="6" s="1"/>
  <c r="F264" i="6"/>
  <c r="I264" i="6" s="1"/>
  <c r="E264" i="6"/>
  <c r="H264" i="6" s="1"/>
  <c r="F263" i="6"/>
  <c r="I263" i="6" s="1"/>
  <c r="E263" i="6"/>
  <c r="H263" i="6" s="1"/>
  <c r="F262" i="6"/>
  <c r="I262" i="6" s="1"/>
  <c r="E262" i="6"/>
  <c r="H262" i="6" s="1"/>
  <c r="F261" i="6"/>
  <c r="I261" i="6" s="1"/>
  <c r="E261" i="6"/>
  <c r="H261" i="6" s="1"/>
  <c r="F260" i="6"/>
  <c r="I260" i="6" s="1"/>
  <c r="E260" i="6"/>
  <c r="H260" i="6" s="1"/>
  <c r="F259" i="6"/>
  <c r="I259" i="6" s="1"/>
  <c r="E259" i="6"/>
  <c r="H259" i="6" s="1"/>
  <c r="F258" i="6"/>
  <c r="I258" i="6" s="1"/>
  <c r="E258" i="6"/>
  <c r="H258" i="6" s="1"/>
  <c r="F257" i="6"/>
  <c r="I257" i="6" s="1"/>
  <c r="E257" i="6"/>
  <c r="H257" i="6" s="1"/>
  <c r="F256" i="6"/>
  <c r="I256" i="6" s="1"/>
  <c r="E256" i="6"/>
  <c r="H256" i="6" s="1"/>
  <c r="F255" i="6"/>
  <c r="I255" i="6" s="1"/>
  <c r="E255" i="6"/>
  <c r="H255" i="6" s="1"/>
  <c r="F254" i="6"/>
  <c r="I254" i="6" s="1"/>
  <c r="E254" i="6"/>
  <c r="H254" i="6" s="1"/>
  <c r="F253" i="6"/>
  <c r="I253" i="6" s="1"/>
  <c r="E253" i="6"/>
  <c r="H253" i="6" s="1"/>
  <c r="F252" i="6"/>
  <c r="I252" i="6" s="1"/>
  <c r="E252" i="6"/>
  <c r="H252" i="6" s="1"/>
  <c r="F251" i="6"/>
  <c r="I251" i="6" s="1"/>
  <c r="E251" i="6"/>
  <c r="H251" i="6" s="1"/>
  <c r="F250" i="6"/>
  <c r="I250" i="6" s="1"/>
  <c r="E250" i="6"/>
  <c r="H250" i="6" s="1"/>
  <c r="F249" i="6"/>
  <c r="I249" i="6" s="1"/>
  <c r="E249" i="6"/>
  <c r="H249" i="6" s="1"/>
  <c r="F248" i="6"/>
  <c r="I248" i="6" s="1"/>
  <c r="E248" i="6"/>
  <c r="H248" i="6" s="1"/>
  <c r="F247" i="6"/>
  <c r="I247" i="6" s="1"/>
  <c r="E247" i="6"/>
  <c r="H247" i="6" s="1"/>
  <c r="F246" i="6"/>
  <c r="I246" i="6" s="1"/>
  <c r="E246" i="6"/>
  <c r="H246" i="6" s="1"/>
  <c r="F245" i="6"/>
  <c r="I245" i="6" s="1"/>
  <c r="E245" i="6"/>
  <c r="H245" i="6" s="1"/>
  <c r="F244" i="6"/>
  <c r="I244" i="6" s="1"/>
  <c r="E244" i="6"/>
  <c r="H244" i="6" s="1"/>
  <c r="F243" i="6"/>
  <c r="I243" i="6" s="1"/>
  <c r="E243" i="6"/>
  <c r="H243" i="6" s="1"/>
  <c r="F242" i="6"/>
  <c r="I242" i="6" s="1"/>
  <c r="E242" i="6"/>
  <c r="H242" i="6" s="1"/>
  <c r="F241" i="6"/>
  <c r="I241" i="6" s="1"/>
  <c r="E241" i="6"/>
  <c r="H241" i="6" s="1"/>
  <c r="F240" i="6"/>
  <c r="I240" i="6" s="1"/>
  <c r="E240" i="6"/>
  <c r="H240" i="6" s="1"/>
  <c r="F239" i="6"/>
  <c r="I239" i="6" s="1"/>
  <c r="E239" i="6"/>
  <c r="H239" i="6" s="1"/>
  <c r="F238" i="6"/>
  <c r="I238" i="6" s="1"/>
  <c r="E238" i="6"/>
  <c r="H238" i="6" s="1"/>
  <c r="I237" i="6"/>
  <c r="F237" i="6"/>
  <c r="E237" i="6"/>
  <c r="H237" i="6" s="1"/>
  <c r="F236" i="6"/>
  <c r="I236" i="6" s="1"/>
  <c r="E236" i="6"/>
  <c r="H236" i="6" s="1"/>
  <c r="F235" i="6"/>
  <c r="I235" i="6" s="1"/>
  <c r="E235" i="6"/>
  <c r="H235" i="6" s="1"/>
  <c r="F234" i="6"/>
  <c r="I234" i="6" s="1"/>
  <c r="E234" i="6"/>
  <c r="H234" i="6" s="1"/>
  <c r="F233" i="6"/>
  <c r="I233" i="6" s="1"/>
  <c r="E233" i="6"/>
  <c r="H233" i="6" s="1"/>
  <c r="I232" i="6"/>
  <c r="H232" i="6"/>
  <c r="F232" i="6"/>
  <c r="E232" i="6"/>
  <c r="F231" i="6"/>
  <c r="I231" i="6" s="1"/>
  <c r="E231" i="6"/>
  <c r="H231" i="6" s="1"/>
  <c r="F230" i="6"/>
  <c r="I230" i="6" s="1"/>
  <c r="E230" i="6"/>
  <c r="H230" i="6" s="1"/>
  <c r="F229" i="6"/>
  <c r="I229" i="6" s="1"/>
  <c r="E229" i="6"/>
  <c r="H229" i="6" s="1"/>
  <c r="F228" i="6"/>
  <c r="I228" i="6" s="1"/>
  <c r="E228" i="6"/>
  <c r="H228" i="6" s="1"/>
  <c r="F227" i="6"/>
  <c r="I227" i="6" s="1"/>
  <c r="E227" i="6"/>
  <c r="H227" i="6" s="1"/>
  <c r="F226" i="6"/>
  <c r="I226" i="6" s="1"/>
  <c r="E226" i="6"/>
  <c r="H226" i="6" s="1"/>
  <c r="F225" i="6"/>
  <c r="I225" i="6" s="1"/>
  <c r="E225" i="6"/>
  <c r="H225" i="6" s="1"/>
  <c r="F224" i="6"/>
  <c r="I224" i="6" s="1"/>
  <c r="E224" i="6"/>
  <c r="H224" i="6" s="1"/>
  <c r="F223" i="6"/>
  <c r="I223" i="6" s="1"/>
  <c r="E223" i="6"/>
  <c r="H223" i="6" s="1"/>
  <c r="F222" i="6"/>
  <c r="I222" i="6" s="1"/>
  <c r="E222" i="6"/>
  <c r="H222" i="6" s="1"/>
  <c r="F221" i="6"/>
  <c r="I221" i="6" s="1"/>
  <c r="E221" i="6"/>
  <c r="H221" i="6" s="1"/>
  <c r="I220" i="6"/>
  <c r="F220" i="6"/>
  <c r="E220" i="6"/>
  <c r="H220" i="6" s="1"/>
  <c r="F219" i="6"/>
  <c r="I219" i="6" s="1"/>
  <c r="E219" i="6"/>
  <c r="H219" i="6" s="1"/>
  <c r="F218" i="6"/>
  <c r="I218" i="6" s="1"/>
  <c r="E218" i="6"/>
  <c r="H218" i="6" s="1"/>
  <c r="F217" i="6"/>
  <c r="I217" i="6" s="1"/>
  <c r="E217" i="6"/>
  <c r="H217" i="6" s="1"/>
  <c r="F216" i="6"/>
  <c r="I216" i="6" s="1"/>
  <c r="E216" i="6"/>
  <c r="H216" i="6" s="1"/>
  <c r="F215" i="6"/>
  <c r="I215" i="6" s="1"/>
  <c r="E215" i="6"/>
  <c r="H215" i="6" s="1"/>
  <c r="F214" i="6"/>
  <c r="I214" i="6" s="1"/>
  <c r="E214" i="6"/>
  <c r="H214" i="6" s="1"/>
  <c r="F213" i="6"/>
  <c r="I213" i="6" s="1"/>
  <c r="E213" i="6"/>
  <c r="H213" i="6" s="1"/>
  <c r="F212" i="6"/>
  <c r="I212" i="6" s="1"/>
  <c r="E212" i="6"/>
  <c r="H212" i="6" s="1"/>
  <c r="F211" i="6"/>
  <c r="I211" i="6" s="1"/>
  <c r="E211" i="6"/>
  <c r="H211" i="6" s="1"/>
  <c r="F210" i="6"/>
  <c r="I210" i="6" s="1"/>
  <c r="E210" i="6"/>
  <c r="H210" i="6" s="1"/>
  <c r="F209" i="6"/>
  <c r="I209" i="6" s="1"/>
  <c r="E209" i="6"/>
  <c r="H209" i="6" s="1"/>
  <c r="F208" i="6"/>
  <c r="I208" i="6" s="1"/>
  <c r="E208" i="6"/>
  <c r="H208" i="6" s="1"/>
  <c r="F207" i="6"/>
  <c r="I207" i="6" s="1"/>
  <c r="E207" i="6"/>
  <c r="H207" i="6" s="1"/>
  <c r="F206" i="6"/>
  <c r="I206" i="6" s="1"/>
  <c r="E206" i="6"/>
  <c r="H206" i="6" s="1"/>
  <c r="F205" i="6"/>
  <c r="I205" i="6" s="1"/>
  <c r="E205" i="6"/>
  <c r="H205" i="6" s="1"/>
  <c r="I204" i="6"/>
  <c r="F204" i="6"/>
  <c r="E204" i="6"/>
  <c r="H204" i="6" s="1"/>
  <c r="F203" i="6"/>
  <c r="I203" i="6" s="1"/>
  <c r="E203" i="6"/>
  <c r="H203" i="6" s="1"/>
  <c r="F202" i="6"/>
  <c r="I202" i="6" s="1"/>
  <c r="E202" i="6"/>
  <c r="H202" i="6" s="1"/>
  <c r="F201" i="6"/>
  <c r="I201" i="6" s="1"/>
  <c r="E201" i="6"/>
  <c r="H201" i="6" s="1"/>
  <c r="I200" i="6"/>
  <c r="F200" i="6"/>
  <c r="E200" i="6"/>
  <c r="H200" i="6" s="1"/>
  <c r="F199" i="6"/>
  <c r="I199" i="6" s="1"/>
  <c r="E199" i="6"/>
  <c r="H199" i="6" s="1"/>
  <c r="F198" i="6"/>
  <c r="I198" i="6" s="1"/>
  <c r="E198" i="6"/>
  <c r="H198" i="6" s="1"/>
  <c r="F197" i="6"/>
  <c r="I197" i="6" s="1"/>
  <c r="E197" i="6"/>
  <c r="H197" i="6" s="1"/>
  <c r="F196" i="6"/>
  <c r="I196" i="6" s="1"/>
  <c r="E196" i="6"/>
  <c r="H196" i="6" s="1"/>
  <c r="F195" i="6"/>
  <c r="I195" i="6" s="1"/>
  <c r="E195" i="6"/>
  <c r="H195" i="6" s="1"/>
  <c r="F194" i="6"/>
  <c r="I194" i="6" s="1"/>
  <c r="E194" i="6"/>
  <c r="H194" i="6" s="1"/>
  <c r="F193" i="6"/>
  <c r="I193" i="6" s="1"/>
  <c r="E193" i="6"/>
  <c r="H193" i="6" s="1"/>
  <c r="F192" i="6"/>
  <c r="I192" i="6" s="1"/>
  <c r="E192" i="6"/>
  <c r="H192" i="6" s="1"/>
  <c r="F191" i="6"/>
  <c r="I191" i="6" s="1"/>
  <c r="E191" i="6"/>
  <c r="H191" i="6" s="1"/>
  <c r="F190" i="6"/>
  <c r="I190" i="6" s="1"/>
  <c r="E190" i="6"/>
  <c r="H190" i="6" s="1"/>
  <c r="F189" i="6"/>
  <c r="I189" i="6" s="1"/>
  <c r="E189" i="6"/>
  <c r="H189" i="6" s="1"/>
  <c r="I188" i="6"/>
  <c r="F188" i="6"/>
  <c r="E188" i="6"/>
  <c r="H188" i="6" s="1"/>
  <c r="F187" i="6"/>
  <c r="I187" i="6" s="1"/>
  <c r="E187" i="6"/>
  <c r="H187" i="6" s="1"/>
  <c r="F186" i="6"/>
  <c r="I186" i="6" s="1"/>
  <c r="E186" i="6"/>
  <c r="H186" i="6" s="1"/>
  <c r="F185" i="6"/>
  <c r="I185" i="6" s="1"/>
  <c r="E185" i="6"/>
  <c r="H185" i="6" s="1"/>
  <c r="F184" i="6"/>
  <c r="I184" i="6" s="1"/>
  <c r="E184" i="6"/>
  <c r="H184" i="6" s="1"/>
  <c r="F183" i="6"/>
  <c r="I183" i="6" s="1"/>
  <c r="E183" i="6"/>
  <c r="H183" i="6" s="1"/>
  <c r="F182" i="6"/>
  <c r="I182" i="6" s="1"/>
  <c r="E182" i="6"/>
  <c r="H182" i="6" s="1"/>
  <c r="F181" i="6"/>
  <c r="I181" i="6" s="1"/>
  <c r="E181" i="6"/>
  <c r="H181" i="6" s="1"/>
  <c r="H180" i="6"/>
  <c r="F180" i="6"/>
  <c r="I180" i="6" s="1"/>
  <c r="E180" i="6"/>
  <c r="F179" i="6"/>
  <c r="I179" i="6" s="1"/>
  <c r="E179" i="6"/>
  <c r="H179" i="6" s="1"/>
  <c r="F178" i="6"/>
  <c r="I178" i="6" s="1"/>
  <c r="E178" i="6"/>
  <c r="H178" i="6" s="1"/>
  <c r="F177" i="6"/>
  <c r="I177" i="6" s="1"/>
  <c r="E177" i="6"/>
  <c r="H177" i="6" s="1"/>
  <c r="F176" i="6"/>
  <c r="I176" i="6" s="1"/>
  <c r="E176" i="6"/>
  <c r="H176" i="6" s="1"/>
  <c r="H175" i="6"/>
  <c r="F175" i="6"/>
  <c r="I175" i="6" s="1"/>
  <c r="E175" i="6"/>
  <c r="F174" i="6"/>
  <c r="I174" i="6" s="1"/>
  <c r="E174" i="6"/>
  <c r="H174" i="6" s="1"/>
  <c r="F173" i="6"/>
  <c r="I173" i="6" s="1"/>
  <c r="E173" i="6"/>
  <c r="H173" i="6" s="1"/>
  <c r="H172" i="6"/>
  <c r="F172" i="6"/>
  <c r="I172" i="6" s="1"/>
  <c r="E172" i="6"/>
  <c r="F171" i="6"/>
  <c r="I171" i="6" s="1"/>
  <c r="E171" i="6"/>
  <c r="H171" i="6" s="1"/>
  <c r="F170" i="6"/>
  <c r="I170" i="6" s="1"/>
  <c r="E170" i="6"/>
  <c r="H170" i="6" s="1"/>
  <c r="F169" i="6"/>
  <c r="I169" i="6" s="1"/>
  <c r="E169" i="6"/>
  <c r="H169" i="6" s="1"/>
  <c r="F168" i="6"/>
  <c r="I168" i="6" s="1"/>
  <c r="E168" i="6"/>
  <c r="H168" i="6" s="1"/>
  <c r="H167" i="6"/>
  <c r="F167" i="6"/>
  <c r="I167" i="6" s="1"/>
  <c r="E167" i="6"/>
  <c r="F166" i="6"/>
  <c r="I166" i="6" s="1"/>
  <c r="E166" i="6"/>
  <c r="H166" i="6" s="1"/>
  <c r="F165" i="6"/>
  <c r="I165" i="6" s="1"/>
  <c r="E165" i="6"/>
  <c r="H165" i="6" s="1"/>
  <c r="H164" i="6"/>
  <c r="F164" i="6"/>
  <c r="I164" i="6" s="1"/>
  <c r="E164" i="6"/>
  <c r="F163" i="6"/>
  <c r="I163" i="6" s="1"/>
  <c r="E163" i="6"/>
  <c r="H163" i="6" s="1"/>
  <c r="F162" i="6"/>
  <c r="I162" i="6" s="1"/>
  <c r="E162" i="6"/>
  <c r="H162" i="6" s="1"/>
  <c r="F161" i="6"/>
  <c r="I161" i="6" s="1"/>
  <c r="E161" i="6"/>
  <c r="H161" i="6" s="1"/>
  <c r="F160" i="6"/>
  <c r="I160" i="6" s="1"/>
  <c r="E160" i="6"/>
  <c r="H160" i="6" s="1"/>
  <c r="H159" i="6"/>
  <c r="F159" i="6"/>
  <c r="I159" i="6" s="1"/>
  <c r="E159" i="6"/>
  <c r="F158" i="6"/>
  <c r="I158" i="6" s="1"/>
  <c r="E158" i="6"/>
  <c r="H158" i="6" s="1"/>
  <c r="F157" i="6"/>
  <c r="I157" i="6" s="1"/>
  <c r="E157" i="6"/>
  <c r="H157" i="6" s="1"/>
  <c r="H156" i="6"/>
  <c r="F156" i="6"/>
  <c r="I156" i="6" s="1"/>
  <c r="E156" i="6"/>
  <c r="F155" i="6"/>
  <c r="I155" i="6" s="1"/>
  <c r="E155" i="6"/>
  <c r="H155" i="6" s="1"/>
  <c r="F154" i="6"/>
  <c r="I154" i="6" s="1"/>
  <c r="E154" i="6"/>
  <c r="H154" i="6" s="1"/>
  <c r="F153" i="6"/>
  <c r="I153" i="6" s="1"/>
  <c r="E153" i="6"/>
  <c r="H153" i="6" s="1"/>
  <c r="F152" i="6"/>
  <c r="I152" i="6" s="1"/>
  <c r="E152" i="6"/>
  <c r="H152" i="6" s="1"/>
  <c r="H151" i="6"/>
  <c r="F151" i="6"/>
  <c r="I151" i="6" s="1"/>
  <c r="E151" i="6"/>
  <c r="F150" i="6"/>
  <c r="I150" i="6" s="1"/>
  <c r="E150" i="6"/>
  <c r="H150" i="6" s="1"/>
  <c r="F149" i="6"/>
  <c r="I149" i="6" s="1"/>
  <c r="E149" i="6"/>
  <c r="H149" i="6" s="1"/>
  <c r="H148" i="6"/>
  <c r="F148" i="6"/>
  <c r="I148" i="6" s="1"/>
  <c r="E148" i="6"/>
  <c r="F147" i="6"/>
  <c r="I147" i="6" s="1"/>
  <c r="E147" i="6"/>
  <c r="H147" i="6" s="1"/>
  <c r="F146" i="6"/>
  <c r="I146" i="6" s="1"/>
  <c r="E146" i="6"/>
  <c r="H146" i="6" s="1"/>
  <c r="F145" i="6"/>
  <c r="I145" i="6" s="1"/>
  <c r="E145" i="6"/>
  <c r="H145" i="6" s="1"/>
  <c r="F144" i="6"/>
  <c r="I144" i="6" s="1"/>
  <c r="E144" i="6"/>
  <c r="H144" i="6" s="1"/>
  <c r="H143" i="6"/>
  <c r="F143" i="6"/>
  <c r="I143" i="6" s="1"/>
  <c r="E143" i="6"/>
  <c r="F142" i="6"/>
  <c r="I142" i="6" s="1"/>
  <c r="E142" i="6"/>
  <c r="H142" i="6" s="1"/>
  <c r="F141" i="6"/>
  <c r="I141" i="6" s="1"/>
  <c r="E141" i="6"/>
  <c r="H141" i="6" s="1"/>
  <c r="H140" i="6"/>
  <c r="F140" i="6"/>
  <c r="I140" i="6" s="1"/>
  <c r="E140" i="6"/>
  <c r="F139" i="6"/>
  <c r="I139" i="6" s="1"/>
  <c r="E139" i="6"/>
  <c r="H139" i="6" s="1"/>
  <c r="F138" i="6"/>
  <c r="I138" i="6" s="1"/>
  <c r="E138" i="6"/>
  <c r="H138" i="6" s="1"/>
  <c r="F137" i="6"/>
  <c r="I137" i="6" s="1"/>
  <c r="E137" i="6"/>
  <c r="H137" i="6" s="1"/>
  <c r="F136" i="6"/>
  <c r="I136" i="6" s="1"/>
  <c r="E136" i="6"/>
  <c r="H136" i="6" s="1"/>
  <c r="H135" i="6"/>
  <c r="F135" i="6"/>
  <c r="I135" i="6" s="1"/>
  <c r="E135" i="6"/>
  <c r="F134" i="6"/>
  <c r="I134" i="6" s="1"/>
  <c r="E134" i="6"/>
  <c r="H134" i="6" s="1"/>
  <c r="F133" i="6"/>
  <c r="I133" i="6" s="1"/>
  <c r="E133" i="6"/>
  <c r="H133" i="6" s="1"/>
  <c r="H132" i="6"/>
  <c r="F132" i="6"/>
  <c r="I132" i="6" s="1"/>
  <c r="E132" i="6"/>
  <c r="F131" i="6"/>
  <c r="I131" i="6" s="1"/>
  <c r="E131" i="6"/>
  <c r="H131" i="6" s="1"/>
  <c r="F130" i="6"/>
  <c r="I130" i="6" s="1"/>
  <c r="E130" i="6"/>
  <c r="H130" i="6" s="1"/>
  <c r="F129" i="6"/>
  <c r="I129" i="6" s="1"/>
  <c r="E129" i="6"/>
  <c r="H129" i="6" s="1"/>
  <c r="F128" i="6"/>
  <c r="I128" i="6" s="1"/>
  <c r="E128" i="6"/>
  <c r="H128" i="6" s="1"/>
  <c r="H127" i="6"/>
  <c r="F127" i="6"/>
  <c r="I127" i="6" s="1"/>
  <c r="E127" i="6"/>
  <c r="F126" i="6"/>
  <c r="I126" i="6" s="1"/>
  <c r="E126" i="6"/>
  <c r="H126" i="6" s="1"/>
  <c r="F125" i="6"/>
  <c r="I125" i="6" s="1"/>
  <c r="E125" i="6"/>
  <c r="H125" i="6" s="1"/>
  <c r="H124" i="6"/>
  <c r="F124" i="6"/>
  <c r="I124" i="6" s="1"/>
  <c r="E124" i="6"/>
  <c r="F123" i="6"/>
  <c r="I123" i="6" s="1"/>
  <c r="E123" i="6"/>
  <c r="H123" i="6" s="1"/>
  <c r="F122" i="6"/>
  <c r="I122" i="6" s="1"/>
  <c r="E122" i="6"/>
  <c r="H122" i="6" s="1"/>
  <c r="F121" i="6"/>
  <c r="I121" i="6" s="1"/>
  <c r="E121" i="6"/>
  <c r="H121" i="6" s="1"/>
  <c r="F120" i="6"/>
  <c r="I120" i="6" s="1"/>
  <c r="E120" i="6"/>
  <c r="H120" i="6" s="1"/>
  <c r="H119" i="6"/>
  <c r="F119" i="6"/>
  <c r="I119" i="6" s="1"/>
  <c r="E119" i="6"/>
  <c r="F118" i="6"/>
  <c r="I118" i="6" s="1"/>
  <c r="E118" i="6"/>
  <c r="H118" i="6" s="1"/>
  <c r="F117" i="6"/>
  <c r="I117" i="6" s="1"/>
  <c r="E117" i="6"/>
  <c r="H117" i="6" s="1"/>
  <c r="H116" i="6"/>
  <c r="F116" i="6"/>
  <c r="I116" i="6" s="1"/>
  <c r="E116" i="6"/>
  <c r="F115" i="6"/>
  <c r="I115" i="6" s="1"/>
  <c r="E115" i="6"/>
  <c r="H115" i="6" s="1"/>
  <c r="F114" i="6"/>
  <c r="I114" i="6" s="1"/>
  <c r="E114" i="6"/>
  <c r="H114" i="6" s="1"/>
  <c r="F113" i="6"/>
  <c r="I113" i="6" s="1"/>
  <c r="E113" i="6"/>
  <c r="H113" i="6" s="1"/>
  <c r="I112" i="6"/>
  <c r="H112" i="6"/>
  <c r="F112" i="6"/>
  <c r="E112" i="6"/>
  <c r="F111" i="6"/>
  <c r="I111" i="6" s="1"/>
  <c r="E111" i="6"/>
  <c r="H111" i="6" s="1"/>
  <c r="H110" i="6"/>
  <c r="F110" i="6"/>
  <c r="I110" i="6" s="1"/>
  <c r="E110" i="6"/>
  <c r="F109" i="6"/>
  <c r="I109" i="6" s="1"/>
  <c r="E109" i="6"/>
  <c r="H109" i="6" s="1"/>
  <c r="F108" i="6"/>
  <c r="I108" i="6" s="1"/>
  <c r="E108" i="6"/>
  <c r="H108" i="6" s="1"/>
  <c r="H107" i="6"/>
  <c r="F107" i="6"/>
  <c r="I107" i="6" s="1"/>
  <c r="E107" i="6"/>
  <c r="F106" i="6"/>
  <c r="I106" i="6" s="1"/>
  <c r="E106" i="6"/>
  <c r="H106" i="6" s="1"/>
  <c r="F105" i="6"/>
  <c r="I105" i="6" s="1"/>
  <c r="E105" i="6"/>
  <c r="H105" i="6" s="1"/>
  <c r="F104" i="6"/>
  <c r="I104" i="6" s="1"/>
  <c r="E104" i="6"/>
  <c r="H104" i="6" s="1"/>
  <c r="F103" i="6"/>
  <c r="I103" i="6" s="1"/>
  <c r="E103" i="6"/>
  <c r="H103" i="6" s="1"/>
  <c r="H102" i="6"/>
  <c r="F102" i="6"/>
  <c r="I102" i="6" s="1"/>
  <c r="E102" i="6"/>
  <c r="F101" i="6"/>
  <c r="I101" i="6" s="1"/>
  <c r="E101" i="6"/>
  <c r="H101" i="6" s="1"/>
  <c r="F100" i="6"/>
  <c r="I100" i="6" s="1"/>
  <c r="E100" i="6"/>
  <c r="H100" i="6" s="1"/>
  <c r="H99" i="6"/>
  <c r="F99" i="6"/>
  <c r="I99" i="6" s="1"/>
  <c r="E99" i="6"/>
  <c r="F98" i="6"/>
  <c r="I98" i="6" s="1"/>
  <c r="E98" i="6"/>
  <c r="H98" i="6" s="1"/>
  <c r="F97" i="6"/>
  <c r="I97" i="6" s="1"/>
  <c r="E97" i="6"/>
  <c r="H97" i="6" s="1"/>
  <c r="F96" i="6"/>
  <c r="I96" i="6" s="1"/>
  <c r="E96" i="6"/>
  <c r="H96" i="6" s="1"/>
  <c r="I95" i="6"/>
  <c r="F95" i="6"/>
  <c r="E95" i="6"/>
  <c r="H95" i="6" s="1"/>
  <c r="I94" i="6"/>
  <c r="F94" i="6"/>
  <c r="E94" i="6"/>
  <c r="H94" i="6" s="1"/>
  <c r="F93" i="6"/>
  <c r="I93" i="6" s="1"/>
  <c r="E93" i="6"/>
  <c r="H93" i="6" s="1"/>
  <c r="F92" i="6"/>
  <c r="I92" i="6" s="1"/>
  <c r="E92" i="6"/>
  <c r="H92" i="6" s="1"/>
  <c r="F91" i="6"/>
  <c r="I91" i="6" s="1"/>
  <c r="E91" i="6"/>
  <c r="H91" i="6" s="1"/>
  <c r="I90" i="6"/>
  <c r="H90" i="6"/>
  <c r="F90" i="6"/>
  <c r="E90" i="6"/>
  <c r="I89" i="6"/>
  <c r="H89" i="6"/>
  <c r="F89" i="6"/>
  <c r="E89" i="6"/>
  <c r="I88" i="6"/>
  <c r="H88" i="6"/>
  <c r="F88" i="6"/>
  <c r="E88" i="6"/>
  <c r="I87" i="6"/>
  <c r="H87" i="6"/>
  <c r="F87" i="6"/>
  <c r="E87" i="6"/>
  <c r="I86" i="6"/>
  <c r="H86" i="6"/>
  <c r="F86" i="6"/>
  <c r="E86" i="6"/>
  <c r="I85" i="6"/>
  <c r="H85" i="6"/>
  <c r="F85" i="6"/>
  <c r="E85" i="6"/>
  <c r="I84" i="6"/>
  <c r="H84" i="6"/>
  <c r="F84" i="6"/>
  <c r="E84" i="6"/>
  <c r="I83" i="6"/>
  <c r="H83" i="6"/>
  <c r="F83" i="6"/>
  <c r="E83" i="6"/>
  <c r="I82" i="6"/>
  <c r="H82" i="6"/>
  <c r="F82" i="6"/>
  <c r="E82" i="6"/>
  <c r="I81" i="6"/>
  <c r="H81" i="6"/>
  <c r="F81" i="6"/>
  <c r="E81" i="6"/>
  <c r="I80" i="6"/>
  <c r="H80" i="6"/>
  <c r="F80" i="6"/>
  <c r="E80" i="6"/>
  <c r="I79" i="6"/>
  <c r="H79" i="6"/>
  <c r="F79" i="6"/>
  <c r="E79" i="6"/>
  <c r="I78" i="6"/>
  <c r="H78" i="6"/>
  <c r="F78" i="6"/>
  <c r="E78" i="6"/>
  <c r="I77" i="6"/>
  <c r="H77" i="6"/>
  <c r="F77" i="6"/>
  <c r="E77" i="6"/>
  <c r="I76" i="6"/>
  <c r="H76" i="6"/>
  <c r="F76" i="6"/>
  <c r="E76" i="6"/>
  <c r="I75" i="6"/>
  <c r="H75" i="6"/>
  <c r="F75" i="6"/>
  <c r="E75" i="6"/>
  <c r="I74" i="6"/>
  <c r="H74" i="6"/>
  <c r="F74" i="6"/>
  <c r="E74" i="6"/>
  <c r="I73" i="6"/>
  <c r="H73" i="6"/>
  <c r="F73" i="6"/>
  <c r="E73" i="6"/>
  <c r="I72" i="6"/>
  <c r="H72" i="6"/>
  <c r="F72" i="6"/>
  <c r="E72" i="6"/>
  <c r="I71" i="6"/>
  <c r="H71" i="6"/>
  <c r="F71" i="6"/>
  <c r="E71" i="6"/>
  <c r="I70" i="6"/>
  <c r="H70" i="6"/>
  <c r="F70" i="6"/>
  <c r="E70" i="6"/>
  <c r="I69" i="6"/>
  <c r="H69" i="6"/>
  <c r="F69" i="6"/>
  <c r="E69" i="6"/>
  <c r="I68" i="6"/>
  <c r="H68" i="6"/>
  <c r="F68" i="6"/>
  <c r="E68" i="6"/>
  <c r="I67" i="6"/>
  <c r="H67" i="6"/>
  <c r="F67" i="6"/>
  <c r="E67" i="6"/>
  <c r="I66" i="6"/>
  <c r="H66" i="6"/>
  <c r="F66" i="6"/>
  <c r="E66" i="6"/>
  <c r="I65" i="6"/>
  <c r="H65" i="6"/>
  <c r="F65" i="6"/>
  <c r="E65" i="6"/>
  <c r="I64" i="6"/>
  <c r="H64" i="6"/>
  <c r="F64" i="6"/>
  <c r="E64" i="6"/>
  <c r="I63" i="6"/>
  <c r="H63" i="6"/>
  <c r="F63" i="6"/>
  <c r="E63" i="6"/>
  <c r="I62" i="6"/>
  <c r="H62" i="6"/>
  <c r="F62" i="6"/>
  <c r="E62" i="6"/>
  <c r="I61" i="6"/>
  <c r="H61" i="6"/>
  <c r="F61" i="6"/>
  <c r="E61" i="6"/>
  <c r="I60" i="6"/>
  <c r="H60" i="6"/>
  <c r="F60" i="6"/>
  <c r="E60" i="6"/>
  <c r="I59" i="6"/>
  <c r="H59" i="6"/>
  <c r="F59" i="6"/>
  <c r="E59" i="6"/>
  <c r="I58" i="6"/>
  <c r="H58" i="6"/>
  <c r="F58" i="6"/>
  <c r="E58" i="6"/>
  <c r="I57" i="6"/>
  <c r="H57" i="6"/>
  <c r="F57" i="6"/>
  <c r="E57" i="6"/>
  <c r="I56" i="6"/>
  <c r="H56" i="6"/>
  <c r="F56" i="6"/>
  <c r="E56" i="6"/>
  <c r="I55" i="6"/>
  <c r="H55" i="6"/>
  <c r="F55" i="6"/>
  <c r="E55" i="6"/>
  <c r="I54" i="6"/>
  <c r="H54" i="6"/>
  <c r="F54" i="6"/>
  <c r="E54" i="6"/>
  <c r="I53" i="6"/>
  <c r="H53" i="6"/>
  <c r="F53" i="6"/>
  <c r="E53" i="6"/>
  <c r="I52" i="6"/>
  <c r="H52" i="6"/>
  <c r="F52" i="6"/>
  <c r="E52" i="6"/>
  <c r="I51" i="6"/>
  <c r="H51" i="6"/>
  <c r="F51" i="6"/>
  <c r="E51" i="6"/>
  <c r="I50" i="6"/>
  <c r="H50" i="6"/>
  <c r="F50" i="6"/>
  <c r="E50" i="6"/>
  <c r="I49" i="6"/>
  <c r="H49" i="6"/>
  <c r="F49" i="6"/>
  <c r="E49" i="6"/>
  <c r="I48" i="6"/>
  <c r="H48" i="6"/>
  <c r="F48" i="6"/>
  <c r="E48" i="6"/>
  <c r="I47" i="6"/>
  <c r="H47" i="6"/>
  <c r="F47" i="6"/>
  <c r="E47" i="6"/>
  <c r="I46" i="6"/>
  <c r="H46" i="6"/>
  <c r="F46" i="6"/>
  <c r="E46" i="6"/>
  <c r="I45" i="6"/>
  <c r="H45" i="6"/>
  <c r="F45" i="6"/>
  <c r="E45" i="6"/>
  <c r="I44" i="6"/>
  <c r="H44" i="6"/>
  <c r="F44" i="6"/>
  <c r="E44" i="6"/>
  <c r="I43" i="6"/>
  <c r="H43" i="6"/>
  <c r="F43" i="6"/>
  <c r="E43" i="6"/>
  <c r="I42" i="6"/>
  <c r="H42" i="6"/>
  <c r="F42" i="6"/>
  <c r="E42" i="6"/>
  <c r="I41" i="6"/>
  <c r="H41" i="6"/>
  <c r="F41" i="6"/>
  <c r="E41" i="6"/>
  <c r="I40" i="6"/>
  <c r="H40" i="6"/>
  <c r="F40" i="6"/>
  <c r="E40" i="6"/>
  <c r="I39" i="6"/>
  <c r="H39" i="6"/>
  <c r="F39" i="6"/>
  <c r="E39" i="6"/>
  <c r="I38" i="6"/>
  <c r="H38" i="6"/>
  <c r="F38" i="6"/>
  <c r="E38" i="6"/>
  <c r="I37" i="6"/>
  <c r="H37" i="6"/>
  <c r="F37" i="6"/>
  <c r="E37" i="6"/>
  <c r="I36" i="6"/>
  <c r="H36" i="6"/>
  <c r="F36" i="6"/>
  <c r="E36" i="6"/>
  <c r="I35" i="6"/>
  <c r="H35" i="6"/>
  <c r="F35" i="6"/>
  <c r="E35" i="6"/>
  <c r="I34" i="6"/>
  <c r="H34" i="6"/>
  <c r="F34" i="6"/>
  <c r="E34" i="6"/>
  <c r="I33" i="6"/>
  <c r="H33" i="6"/>
  <c r="F33" i="6"/>
  <c r="E33" i="6"/>
  <c r="I32" i="6"/>
  <c r="H32" i="6"/>
  <c r="F32" i="6"/>
  <c r="E32" i="6"/>
  <c r="I31" i="6"/>
  <c r="H31" i="6"/>
  <c r="F31" i="6"/>
  <c r="E31" i="6"/>
  <c r="I30" i="6"/>
  <c r="H30" i="6"/>
  <c r="F30" i="6"/>
  <c r="E30" i="6"/>
  <c r="I29" i="6"/>
  <c r="H29" i="6"/>
  <c r="F29" i="6"/>
  <c r="E29" i="6"/>
  <c r="I28" i="6"/>
  <c r="H28" i="6"/>
  <c r="F28" i="6"/>
  <c r="E28" i="6"/>
  <c r="I27" i="6"/>
  <c r="H27" i="6"/>
  <c r="F27" i="6"/>
  <c r="E27" i="6"/>
  <c r="I26" i="6"/>
  <c r="H26" i="6"/>
  <c r="F26" i="6"/>
  <c r="E26" i="6"/>
  <c r="I25" i="6"/>
  <c r="H25" i="6"/>
  <c r="F25" i="6"/>
  <c r="E25" i="6"/>
  <c r="I24" i="6"/>
  <c r="H24" i="6"/>
  <c r="F24" i="6"/>
  <c r="E24" i="6"/>
  <c r="I23" i="6"/>
  <c r="H23" i="6"/>
  <c r="F23" i="6"/>
  <c r="E23" i="6"/>
  <c r="I22" i="6"/>
  <c r="H22" i="6"/>
  <c r="F22" i="6"/>
  <c r="E22" i="6"/>
  <c r="I21" i="6"/>
  <c r="H21" i="6"/>
  <c r="F21" i="6"/>
  <c r="E21" i="6"/>
  <c r="I20" i="6"/>
  <c r="H20" i="6"/>
  <c r="F20" i="6"/>
  <c r="E20" i="6"/>
  <c r="I19" i="6"/>
  <c r="H19" i="6"/>
  <c r="F19" i="6"/>
  <c r="E19" i="6"/>
  <c r="I18" i="6"/>
  <c r="H18" i="6"/>
  <c r="F18" i="6"/>
  <c r="E18" i="6"/>
  <c r="I17" i="6"/>
  <c r="H17" i="6"/>
  <c r="F17" i="6"/>
  <c r="E17" i="6"/>
  <c r="I16" i="6"/>
  <c r="H16" i="6"/>
  <c r="F16" i="6"/>
  <c r="E16" i="6"/>
  <c r="I15" i="6"/>
  <c r="H15" i="6"/>
  <c r="F15" i="6"/>
  <c r="E15" i="6"/>
  <c r="I14" i="6"/>
  <c r="H14" i="6"/>
  <c r="F14" i="6"/>
  <c r="E14" i="6"/>
  <c r="I13" i="6"/>
  <c r="H13" i="6"/>
  <c r="F13" i="6"/>
  <c r="E13" i="6"/>
  <c r="F360" i="5"/>
  <c r="I360" i="5" s="1"/>
  <c r="E360" i="5"/>
  <c r="H360" i="5" s="1"/>
  <c r="F359" i="5"/>
  <c r="I359" i="5" s="1"/>
  <c r="E359" i="5"/>
  <c r="H359" i="5" s="1"/>
  <c r="H358" i="5"/>
  <c r="F358" i="5"/>
  <c r="I358" i="5" s="1"/>
  <c r="E358" i="5"/>
  <c r="F357" i="5"/>
  <c r="I357" i="5" s="1"/>
  <c r="E357" i="5"/>
  <c r="H357" i="5" s="1"/>
  <c r="F356" i="5"/>
  <c r="I356" i="5" s="1"/>
  <c r="E356" i="5"/>
  <c r="H356" i="5" s="1"/>
  <c r="H355" i="5"/>
  <c r="F355" i="5"/>
  <c r="I355" i="5" s="1"/>
  <c r="E355" i="5"/>
  <c r="F354" i="5"/>
  <c r="I354" i="5" s="1"/>
  <c r="E354" i="5"/>
  <c r="H354" i="5" s="1"/>
  <c r="F353" i="5"/>
  <c r="I353" i="5" s="1"/>
  <c r="E353" i="5"/>
  <c r="H353" i="5" s="1"/>
  <c r="F352" i="5"/>
  <c r="I352" i="5" s="1"/>
  <c r="E352" i="5"/>
  <c r="H352" i="5" s="1"/>
  <c r="F351" i="5"/>
  <c r="I351" i="5" s="1"/>
  <c r="E351" i="5"/>
  <c r="H351" i="5" s="1"/>
  <c r="H350" i="5"/>
  <c r="F350" i="5"/>
  <c r="I350" i="5" s="1"/>
  <c r="E350" i="5"/>
  <c r="F349" i="5"/>
  <c r="I349" i="5" s="1"/>
  <c r="E349" i="5"/>
  <c r="H349" i="5" s="1"/>
  <c r="F348" i="5"/>
  <c r="I348" i="5" s="1"/>
  <c r="E348" i="5"/>
  <c r="H348" i="5" s="1"/>
  <c r="H347" i="5"/>
  <c r="F347" i="5"/>
  <c r="I347" i="5" s="1"/>
  <c r="E347" i="5"/>
  <c r="F346" i="5"/>
  <c r="I346" i="5" s="1"/>
  <c r="E346" i="5"/>
  <c r="H346" i="5" s="1"/>
  <c r="F345" i="5"/>
  <c r="I345" i="5" s="1"/>
  <c r="E345" i="5"/>
  <c r="H345" i="5" s="1"/>
  <c r="F344" i="5"/>
  <c r="I344" i="5" s="1"/>
  <c r="E344" i="5"/>
  <c r="H344" i="5" s="1"/>
  <c r="F343" i="5"/>
  <c r="I343" i="5" s="1"/>
  <c r="E343" i="5"/>
  <c r="H343" i="5" s="1"/>
  <c r="H342" i="5"/>
  <c r="F342" i="5"/>
  <c r="I342" i="5" s="1"/>
  <c r="E342" i="5"/>
  <c r="F341" i="5"/>
  <c r="I341" i="5" s="1"/>
  <c r="E341" i="5"/>
  <c r="H341" i="5" s="1"/>
  <c r="F340" i="5"/>
  <c r="I340" i="5" s="1"/>
  <c r="E340" i="5"/>
  <c r="H340" i="5" s="1"/>
  <c r="H339" i="5"/>
  <c r="F339" i="5"/>
  <c r="I339" i="5" s="1"/>
  <c r="E339" i="5"/>
  <c r="F338" i="5"/>
  <c r="I338" i="5" s="1"/>
  <c r="E338" i="5"/>
  <c r="H338" i="5" s="1"/>
  <c r="F337" i="5"/>
  <c r="I337" i="5" s="1"/>
  <c r="E337" i="5"/>
  <c r="H337" i="5" s="1"/>
  <c r="F336" i="5"/>
  <c r="I336" i="5" s="1"/>
  <c r="E336" i="5"/>
  <c r="H336" i="5" s="1"/>
  <c r="F335" i="5"/>
  <c r="I335" i="5" s="1"/>
  <c r="E335" i="5"/>
  <c r="H335" i="5" s="1"/>
  <c r="H334" i="5"/>
  <c r="F334" i="5"/>
  <c r="I334" i="5" s="1"/>
  <c r="E334" i="5"/>
  <c r="F333" i="5"/>
  <c r="I333" i="5" s="1"/>
  <c r="E333" i="5"/>
  <c r="H333" i="5" s="1"/>
  <c r="F332" i="5"/>
  <c r="I332" i="5" s="1"/>
  <c r="E332" i="5"/>
  <c r="H332" i="5" s="1"/>
  <c r="H331" i="5"/>
  <c r="F331" i="5"/>
  <c r="I331" i="5" s="1"/>
  <c r="E331" i="5"/>
  <c r="F330" i="5"/>
  <c r="I330" i="5" s="1"/>
  <c r="E330" i="5"/>
  <c r="H330" i="5" s="1"/>
  <c r="F329" i="5"/>
  <c r="I329" i="5" s="1"/>
  <c r="E329" i="5"/>
  <c r="H329" i="5" s="1"/>
  <c r="F328" i="5"/>
  <c r="I328" i="5" s="1"/>
  <c r="E328" i="5"/>
  <c r="H328" i="5" s="1"/>
  <c r="F327" i="5"/>
  <c r="I327" i="5" s="1"/>
  <c r="E327" i="5"/>
  <c r="H327" i="5" s="1"/>
  <c r="H326" i="5"/>
  <c r="F326" i="5"/>
  <c r="I326" i="5" s="1"/>
  <c r="E326" i="5"/>
  <c r="F325" i="5"/>
  <c r="I325" i="5" s="1"/>
  <c r="E325" i="5"/>
  <c r="H325" i="5" s="1"/>
  <c r="F324" i="5"/>
  <c r="I324" i="5" s="1"/>
  <c r="E324" i="5"/>
  <c r="H324" i="5" s="1"/>
  <c r="H323" i="5"/>
  <c r="F323" i="5"/>
  <c r="I323" i="5" s="1"/>
  <c r="E323" i="5"/>
  <c r="F322" i="5"/>
  <c r="I322" i="5" s="1"/>
  <c r="E322" i="5"/>
  <c r="H322" i="5" s="1"/>
  <c r="F321" i="5"/>
  <c r="I321" i="5" s="1"/>
  <c r="E321" i="5"/>
  <c r="H321" i="5" s="1"/>
  <c r="F320" i="5"/>
  <c r="I320" i="5" s="1"/>
  <c r="E320" i="5"/>
  <c r="H320" i="5" s="1"/>
  <c r="F319" i="5"/>
  <c r="I319" i="5" s="1"/>
  <c r="E319" i="5"/>
  <c r="H319" i="5" s="1"/>
  <c r="H318" i="5"/>
  <c r="F318" i="5"/>
  <c r="I318" i="5" s="1"/>
  <c r="E318" i="5"/>
  <c r="F317" i="5"/>
  <c r="I317" i="5" s="1"/>
  <c r="E317" i="5"/>
  <c r="H317" i="5" s="1"/>
  <c r="F316" i="5"/>
  <c r="I316" i="5" s="1"/>
  <c r="E316" i="5"/>
  <c r="H316" i="5" s="1"/>
  <c r="H315" i="5"/>
  <c r="F315" i="5"/>
  <c r="I315" i="5" s="1"/>
  <c r="E315" i="5"/>
  <c r="F314" i="5"/>
  <c r="I314" i="5" s="1"/>
  <c r="E314" i="5"/>
  <c r="H314" i="5" s="1"/>
  <c r="F313" i="5"/>
  <c r="I313" i="5" s="1"/>
  <c r="E313" i="5"/>
  <c r="H313" i="5" s="1"/>
  <c r="F312" i="5"/>
  <c r="I312" i="5" s="1"/>
  <c r="E312" i="5"/>
  <c r="H312" i="5" s="1"/>
  <c r="F311" i="5"/>
  <c r="I311" i="5" s="1"/>
  <c r="E311" i="5"/>
  <c r="H311" i="5" s="1"/>
  <c r="H310" i="5"/>
  <c r="F310" i="5"/>
  <c r="I310" i="5" s="1"/>
  <c r="E310" i="5"/>
  <c r="F309" i="5"/>
  <c r="I309" i="5" s="1"/>
  <c r="E309" i="5"/>
  <c r="H309" i="5" s="1"/>
  <c r="F308" i="5"/>
  <c r="I308" i="5" s="1"/>
  <c r="E308" i="5"/>
  <c r="H308" i="5" s="1"/>
  <c r="H307" i="5"/>
  <c r="F307" i="5"/>
  <c r="I307" i="5" s="1"/>
  <c r="E307" i="5"/>
  <c r="F306" i="5"/>
  <c r="I306" i="5" s="1"/>
  <c r="E306" i="5"/>
  <c r="H306" i="5" s="1"/>
  <c r="F305" i="5"/>
  <c r="I305" i="5" s="1"/>
  <c r="E305" i="5"/>
  <c r="H305" i="5" s="1"/>
  <c r="F304" i="5"/>
  <c r="I304" i="5" s="1"/>
  <c r="E304" i="5"/>
  <c r="H304" i="5" s="1"/>
  <c r="F303" i="5"/>
  <c r="I303" i="5" s="1"/>
  <c r="E303" i="5"/>
  <c r="H303" i="5" s="1"/>
  <c r="H302" i="5"/>
  <c r="F302" i="5"/>
  <c r="I302" i="5" s="1"/>
  <c r="E302" i="5"/>
  <c r="F301" i="5"/>
  <c r="I301" i="5" s="1"/>
  <c r="E301" i="5"/>
  <c r="H301" i="5" s="1"/>
  <c r="F300" i="5"/>
  <c r="I300" i="5" s="1"/>
  <c r="E300" i="5"/>
  <c r="H300" i="5" s="1"/>
  <c r="H299" i="5"/>
  <c r="F299" i="5"/>
  <c r="I299" i="5" s="1"/>
  <c r="E299" i="5"/>
  <c r="F298" i="5"/>
  <c r="I298" i="5" s="1"/>
  <c r="E298" i="5"/>
  <c r="H298" i="5" s="1"/>
  <c r="F297" i="5"/>
  <c r="I297" i="5" s="1"/>
  <c r="E297" i="5"/>
  <c r="H297" i="5" s="1"/>
  <c r="F296" i="5"/>
  <c r="I296" i="5" s="1"/>
  <c r="E296" i="5"/>
  <c r="H296" i="5" s="1"/>
  <c r="F295" i="5"/>
  <c r="I295" i="5" s="1"/>
  <c r="E295" i="5"/>
  <c r="H295" i="5" s="1"/>
  <c r="H294" i="5"/>
  <c r="F294" i="5"/>
  <c r="I294" i="5" s="1"/>
  <c r="E294" i="5"/>
  <c r="F293" i="5"/>
  <c r="I293" i="5" s="1"/>
  <c r="E293" i="5"/>
  <c r="H293" i="5" s="1"/>
  <c r="F292" i="5"/>
  <c r="I292" i="5" s="1"/>
  <c r="E292" i="5"/>
  <c r="H292" i="5" s="1"/>
  <c r="H291" i="5"/>
  <c r="F291" i="5"/>
  <c r="I291" i="5" s="1"/>
  <c r="E291" i="5"/>
  <c r="F290" i="5"/>
  <c r="I290" i="5" s="1"/>
  <c r="E290" i="5"/>
  <c r="H290" i="5" s="1"/>
  <c r="F289" i="5"/>
  <c r="I289" i="5" s="1"/>
  <c r="E289" i="5"/>
  <c r="H289" i="5" s="1"/>
  <c r="F288" i="5"/>
  <c r="I288" i="5" s="1"/>
  <c r="E288" i="5"/>
  <c r="H288" i="5" s="1"/>
  <c r="F287" i="5"/>
  <c r="I287" i="5" s="1"/>
  <c r="E287" i="5"/>
  <c r="H287" i="5" s="1"/>
  <c r="H286" i="5"/>
  <c r="F286" i="5"/>
  <c r="I286" i="5" s="1"/>
  <c r="E286" i="5"/>
  <c r="F285" i="5"/>
  <c r="I285" i="5" s="1"/>
  <c r="E285" i="5"/>
  <c r="H285" i="5" s="1"/>
  <c r="F284" i="5"/>
  <c r="I284" i="5" s="1"/>
  <c r="E284" i="5"/>
  <c r="H284" i="5" s="1"/>
  <c r="H283" i="5"/>
  <c r="F283" i="5"/>
  <c r="I283" i="5" s="1"/>
  <c r="E283" i="5"/>
  <c r="F282" i="5"/>
  <c r="I282" i="5" s="1"/>
  <c r="E282" i="5"/>
  <c r="H282" i="5" s="1"/>
  <c r="F281" i="5"/>
  <c r="I281" i="5" s="1"/>
  <c r="E281" i="5"/>
  <c r="H281" i="5" s="1"/>
  <c r="F280" i="5"/>
  <c r="I280" i="5" s="1"/>
  <c r="E280" i="5"/>
  <c r="H280" i="5" s="1"/>
  <c r="F279" i="5"/>
  <c r="I279" i="5" s="1"/>
  <c r="E279" i="5"/>
  <c r="H279" i="5" s="1"/>
  <c r="H278" i="5"/>
  <c r="F278" i="5"/>
  <c r="I278" i="5" s="1"/>
  <c r="E278" i="5"/>
  <c r="F277" i="5"/>
  <c r="I277" i="5" s="1"/>
  <c r="E277" i="5"/>
  <c r="H277" i="5" s="1"/>
  <c r="F276" i="5"/>
  <c r="I276" i="5" s="1"/>
  <c r="E276" i="5"/>
  <c r="H276" i="5" s="1"/>
  <c r="F275" i="5"/>
  <c r="I275" i="5" s="1"/>
  <c r="E275" i="5"/>
  <c r="H275" i="5" s="1"/>
  <c r="F274" i="5"/>
  <c r="I274" i="5" s="1"/>
  <c r="E274" i="5"/>
  <c r="H274" i="5" s="1"/>
  <c r="I273" i="5"/>
  <c r="F273" i="5"/>
  <c r="E273" i="5"/>
  <c r="H273" i="5" s="1"/>
  <c r="I272" i="5"/>
  <c r="F272" i="5"/>
  <c r="E272" i="5"/>
  <c r="H272" i="5" s="1"/>
  <c r="F271" i="5"/>
  <c r="I271" i="5" s="1"/>
  <c r="E271" i="5"/>
  <c r="H271" i="5" s="1"/>
  <c r="F270" i="5"/>
  <c r="I270" i="5" s="1"/>
  <c r="E270" i="5"/>
  <c r="H270" i="5" s="1"/>
  <c r="F269" i="5"/>
  <c r="I269" i="5" s="1"/>
  <c r="E269" i="5"/>
  <c r="H269" i="5" s="1"/>
  <c r="F268" i="5"/>
  <c r="I268" i="5" s="1"/>
  <c r="E268" i="5"/>
  <c r="H268" i="5" s="1"/>
  <c r="F267" i="5"/>
  <c r="I267" i="5" s="1"/>
  <c r="E267" i="5"/>
  <c r="H267" i="5" s="1"/>
  <c r="F266" i="5"/>
  <c r="I266" i="5" s="1"/>
  <c r="E266" i="5"/>
  <c r="H266" i="5" s="1"/>
  <c r="H265" i="5"/>
  <c r="F265" i="5"/>
  <c r="I265" i="5" s="1"/>
  <c r="E265" i="5"/>
  <c r="F264" i="5"/>
  <c r="I264" i="5" s="1"/>
  <c r="E264" i="5"/>
  <c r="H264" i="5" s="1"/>
  <c r="F263" i="5"/>
  <c r="I263" i="5" s="1"/>
  <c r="E263" i="5"/>
  <c r="H263" i="5" s="1"/>
  <c r="H262" i="5"/>
  <c r="F262" i="5"/>
  <c r="I262" i="5" s="1"/>
  <c r="E262" i="5"/>
  <c r="F261" i="5"/>
  <c r="I261" i="5" s="1"/>
  <c r="E261" i="5"/>
  <c r="H261" i="5" s="1"/>
  <c r="F260" i="5"/>
  <c r="I260" i="5" s="1"/>
  <c r="E260" i="5"/>
  <c r="H260" i="5" s="1"/>
  <c r="F259" i="5"/>
  <c r="I259" i="5" s="1"/>
  <c r="E259" i="5"/>
  <c r="H259" i="5" s="1"/>
  <c r="F258" i="5"/>
  <c r="I258" i="5" s="1"/>
  <c r="E258" i="5"/>
  <c r="H258" i="5" s="1"/>
  <c r="F257" i="5"/>
  <c r="I257" i="5" s="1"/>
  <c r="E257" i="5"/>
  <c r="H257" i="5" s="1"/>
  <c r="F256" i="5"/>
  <c r="I256" i="5" s="1"/>
  <c r="E256" i="5"/>
  <c r="H256" i="5" s="1"/>
  <c r="F255" i="5"/>
  <c r="I255" i="5" s="1"/>
  <c r="E255" i="5"/>
  <c r="H255" i="5" s="1"/>
  <c r="F254" i="5"/>
  <c r="I254" i="5" s="1"/>
  <c r="E254" i="5"/>
  <c r="H254" i="5" s="1"/>
  <c r="F253" i="5"/>
  <c r="I253" i="5" s="1"/>
  <c r="E253" i="5"/>
  <c r="H253" i="5" s="1"/>
  <c r="F252" i="5"/>
  <c r="I252" i="5" s="1"/>
  <c r="E252" i="5"/>
  <c r="H252" i="5" s="1"/>
  <c r="F251" i="5"/>
  <c r="I251" i="5" s="1"/>
  <c r="E251" i="5"/>
  <c r="H251" i="5" s="1"/>
  <c r="F250" i="5"/>
  <c r="I250" i="5" s="1"/>
  <c r="E250" i="5"/>
  <c r="H250" i="5" s="1"/>
  <c r="H249" i="5"/>
  <c r="F249" i="5"/>
  <c r="I249" i="5" s="1"/>
  <c r="E249" i="5"/>
  <c r="F248" i="5"/>
  <c r="I248" i="5" s="1"/>
  <c r="E248" i="5"/>
  <c r="H248" i="5" s="1"/>
  <c r="F247" i="5"/>
  <c r="I247" i="5" s="1"/>
  <c r="E247" i="5"/>
  <c r="H247" i="5" s="1"/>
  <c r="H246" i="5"/>
  <c r="F246" i="5"/>
  <c r="I246" i="5" s="1"/>
  <c r="E246" i="5"/>
  <c r="F245" i="5"/>
  <c r="I245" i="5" s="1"/>
  <c r="E245" i="5"/>
  <c r="H245" i="5" s="1"/>
  <c r="F244" i="5"/>
  <c r="I244" i="5" s="1"/>
  <c r="E244" i="5"/>
  <c r="H244" i="5" s="1"/>
  <c r="F243" i="5"/>
  <c r="I243" i="5" s="1"/>
  <c r="E243" i="5"/>
  <c r="H243" i="5" s="1"/>
  <c r="F242" i="5"/>
  <c r="I242" i="5" s="1"/>
  <c r="E242" i="5"/>
  <c r="H242" i="5" s="1"/>
  <c r="F241" i="5"/>
  <c r="I241" i="5" s="1"/>
  <c r="E241" i="5"/>
  <c r="H241" i="5" s="1"/>
  <c r="F240" i="5"/>
  <c r="I240" i="5" s="1"/>
  <c r="E240" i="5"/>
  <c r="H240" i="5" s="1"/>
  <c r="F239" i="5"/>
  <c r="I239" i="5" s="1"/>
  <c r="E239" i="5"/>
  <c r="H239" i="5" s="1"/>
  <c r="F238" i="5"/>
  <c r="I238" i="5" s="1"/>
  <c r="E238" i="5"/>
  <c r="H238" i="5" s="1"/>
  <c r="F237" i="5"/>
  <c r="I237" i="5" s="1"/>
  <c r="E237" i="5"/>
  <c r="H237" i="5" s="1"/>
  <c r="F236" i="5"/>
  <c r="I236" i="5" s="1"/>
  <c r="E236" i="5"/>
  <c r="H236" i="5" s="1"/>
  <c r="F235" i="5"/>
  <c r="I235" i="5" s="1"/>
  <c r="E235" i="5"/>
  <c r="H235" i="5" s="1"/>
  <c r="F234" i="5"/>
  <c r="I234" i="5" s="1"/>
  <c r="E234" i="5"/>
  <c r="H234" i="5" s="1"/>
  <c r="H233" i="5"/>
  <c r="F233" i="5"/>
  <c r="I233" i="5" s="1"/>
  <c r="E233" i="5"/>
  <c r="F232" i="5"/>
  <c r="I232" i="5" s="1"/>
  <c r="E232" i="5"/>
  <c r="H232" i="5" s="1"/>
  <c r="F231" i="5"/>
  <c r="I231" i="5" s="1"/>
  <c r="E231" i="5"/>
  <c r="H231" i="5" s="1"/>
  <c r="H230" i="5"/>
  <c r="F230" i="5"/>
  <c r="I230" i="5" s="1"/>
  <c r="E230" i="5"/>
  <c r="F229" i="5"/>
  <c r="I229" i="5" s="1"/>
  <c r="E229" i="5"/>
  <c r="H229" i="5" s="1"/>
  <c r="F228" i="5"/>
  <c r="I228" i="5" s="1"/>
  <c r="E228" i="5"/>
  <c r="H228" i="5" s="1"/>
  <c r="F227" i="5"/>
  <c r="I227" i="5" s="1"/>
  <c r="E227" i="5"/>
  <c r="H227" i="5" s="1"/>
  <c r="F226" i="5"/>
  <c r="I226" i="5" s="1"/>
  <c r="E226" i="5"/>
  <c r="H226" i="5" s="1"/>
  <c r="F225" i="5"/>
  <c r="I225" i="5" s="1"/>
  <c r="E225" i="5"/>
  <c r="H225" i="5" s="1"/>
  <c r="F224" i="5"/>
  <c r="I224" i="5" s="1"/>
  <c r="E224" i="5"/>
  <c r="H224" i="5" s="1"/>
  <c r="F223" i="5"/>
  <c r="I223" i="5" s="1"/>
  <c r="E223" i="5"/>
  <c r="H223" i="5" s="1"/>
  <c r="F222" i="5"/>
  <c r="I222" i="5" s="1"/>
  <c r="E222" i="5"/>
  <c r="H222" i="5" s="1"/>
  <c r="F221" i="5"/>
  <c r="I221" i="5" s="1"/>
  <c r="E221" i="5"/>
  <c r="H221" i="5" s="1"/>
  <c r="F220" i="5"/>
  <c r="I220" i="5" s="1"/>
  <c r="E220" i="5"/>
  <c r="H220" i="5" s="1"/>
  <c r="F219" i="5"/>
  <c r="I219" i="5" s="1"/>
  <c r="E219" i="5"/>
  <c r="H219" i="5" s="1"/>
  <c r="F218" i="5"/>
  <c r="I218" i="5" s="1"/>
  <c r="E218" i="5"/>
  <c r="H218" i="5" s="1"/>
  <c r="H217" i="5"/>
  <c r="F217" i="5"/>
  <c r="I217" i="5" s="1"/>
  <c r="E217" i="5"/>
  <c r="F216" i="5"/>
  <c r="I216" i="5" s="1"/>
  <c r="E216" i="5"/>
  <c r="H216" i="5" s="1"/>
  <c r="F215" i="5"/>
  <c r="I215" i="5" s="1"/>
  <c r="E215" i="5"/>
  <c r="H215" i="5" s="1"/>
  <c r="H214" i="5"/>
  <c r="F214" i="5"/>
  <c r="I214" i="5" s="1"/>
  <c r="E214" i="5"/>
  <c r="F213" i="5"/>
  <c r="I213" i="5" s="1"/>
  <c r="E213" i="5"/>
  <c r="H213" i="5" s="1"/>
  <c r="F212" i="5"/>
  <c r="I212" i="5" s="1"/>
  <c r="E212" i="5"/>
  <c r="H212" i="5" s="1"/>
  <c r="F211" i="5"/>
  <c r="I211" i="5" s="1"/>
  <c r="E211" i="5"/>
  <c r="H211" i="5" s="1"/>
  <c r="F210" i="5"/>
  <c r="I210" i="5" s="1"/>
  <c r="E210" i="5"/>
  <c r="H210" i="5" s="1"/>
  <c r="F209" i="5"/>
  <c r="I209" i="5" s="1"/>
  <c r="E209" i="5"/>
  <c r="H209" i="5" s="1"/>
  <c r="F208" i="5"/>
  <c r="I208" i="5" s="1"/>
  <c r="E208" i="5"/>
  <c r="H208" i="5" s="1"/>
  <c r="F207" i="5"/>
  <c r="I207" i="5" s="1"/>
  <c r="E207" i="5"/>
  <c r="H207" i="5" s="1"/>
  <c r="F206" i="5"/>
  <c r="I206" i="5" s="1"/>
  <c r="E206" i="5"/>
  <c r="H206" i="5" s="1"/>
  <c r="F205" i="5"/>
  <c r="I205" i="5" s="1"/>
  <c r="E205" i="5"/>
  <c r="H205" i="5" s="1"/>
  <c r="F204" i="5"/>
  <c r="I204" i="5" s="1"/>
  <c r="E204" i="5"/>
  <c r="H204" i="5" s="1"/>
  <c r="F203" i="5"/>
  <c r="I203" i="5" s="1"/>
  <c r="E203" i="5"/>
  <c r="H203" i="5" s="1"/>
  <c r="F202" i="5"/>
  <c r="I202" i="5" s="1"/>
  <c r="E202" i="5"/>
  <c r="H202" i="5" s="1"/>
  <c r="H201" i="5"/>
  <c r="F201" i="5"/>
  <c r="I201" i="5" s="1"/>
  <c r="E201" i="5"/>
  <c r="F200" i="5"/>
  <c r="I200" i="5" s="1"/>
  <c r="E200" i="5"/>
  <c r="H200" i="5" s="1"/>
  <c r="F199" i="5"/>
  <c r="I199" i="5" s="1"/>
  <c r="E199" i="5"/>
  <c r="H199" i="5" s="1"/>
  <c r="H198" i="5"/>
  <c r="F198" i="5"/>
  <c r="I198" i="5" s="1"/>
  <c r="E198" i="5"/>
  <c r="F197" i="5"/>
  <c r="I197" i="5" s="1"/>
  <c r="E197" i="5"/>
  <c r="H197" i="5" s="1"/>
  <c r="F196" i="5"/>
  <c r="I196" i="5" s="1"/>
  <c r="E196" i="5"/>
  <c r="H196" i="5" s="1"/>
  <c r="F195" i="5"/>
  <c r="I195" i="5" s="1"/>
  <c r="E195" i="5"/>
  <c r="H195" i="5" s="1"/>
  <c r="F194" i="5"/>
  <c r="I194" i="5" s="1"/>
  <c r="E194" i="5"/>
  <c r="H194" i="5" s="1"/>
  <c r="F193" i="5"/>
  <c r="I193" i="5" s="1"/>
  <c r="E193" i="5"/>
  <c r="H193" i="5" s="1"/>
  <c r="F192" i="5"/>
  <c r="I192" i="5" s="1"/>
  <c r="E192" i="5"/>
  <c r="H192" i="5" s="1"/>
  <c r="F191" i="5"/>
  <c r="I191" i="5" s="1"/>
  <c r="E191" i="5"/>
  <c r="H191" i="5" s="1"/>
  <c r="F190" i="5"/>
  <c r="I190" i="5" s="1"/>
  <c r="E190" i="5"/>
  <c r="H190" i="5" s="1"/>
  <c r="F189" i="5"/>
  <c r="I189" i="5" s="1"/>
  <c r="E189" i="5"/>
  <c r="H189" i="5" s="1"/>
  <c r="F188" i="5"/>
  <c r="I188" i="5" s="1"/>
  <c r="E188" i="5"/>
  <c r="H188" i="5" s="1"/>
  <c r="F187" i="5"/>
  <c r="I187" i="5" s="1"/>
  <c r="E187" i="5"/>
  <c r="H187" i="5" s="1"/>
  <c r="F186" i="5"/>
  <c r="I186" i="5" s="1"/>
  <c r="E186" i="5"/>
  <c r="H186" i="5" s="1"/>
  <c r="I185" i="5"/>
  <c r="F185" i="5"/>
  <c r="E185" i="5"/>
  <c r="H185" i="5" s="1"/>
  <c r="F184" i="5"/>
  <c r="I184" i="5" s="1"/>
  <c r="E184" i="5"/>
  <c r="H184" i="5" s="1"/>
  <c r="F183" i="5"/>
  <c r="I183" i="5" s="1"/>
  <c r="E183" i="5"/>
  <c r="H183" i="5" s="1"/>
  <c r="F182" i="5"/>
  <c r="I182" i="5" s="1"/>
  <c r="E182" i="5"/>
  <c r="H182" i="5" s="1"/>
  <c r="F181" i="5"/>
  <c r="I181" i="5" s="1"/>
  <c r="E181" i="5"/>
  <c r="H181" i="5" s="1"/>
  <c r="F180" i="5"/>
  <c r="I180" i="5" s="1"/>
  <c r="E180" i="5"/>
  <c r="H180" i="5" s="1"/>
  <c r="F179" i="5"/>
  <c r="I179" i="5" s="1"/>
  <c r="E179" i="5"/>
  <c r="H179" i="5" s="1"/>
  <c r="F178" i="5"/>
  <c r="I178" i="5" s="1"/>
  <c r="E178" i="5"/>
  <c r="H178" i="5" s="1"/>
  <c r="F177" i="5"/>
  <c r="I177" i="5" s="1"/>
  <c r="E177" i="5"/>
  <c r="H177" i="5" s="1"/>
  <c r="F176" i="5"/>
  <c r="I176" i="5" s="1"/>
  <c r="E176" i="5"/>
  <c r="H176" i="5" s="1"/>
  <c r="F175" i="5"/>
  <c r="I175" i="5" s="1"/>
  <c r="E175" i="5"/>
  <c r="H175" i="5" s="1"/>
  <c r="F174" i="5"/>
  <c r="I174" i="5" s="1"/>
  <c r="E174" i="5"/>
  <c r="H174" i="5" s="1"/>
  <c r="F173" i="5"/>
  <c r="I173" i="5" s="1"/>
  <c r="E173" i="5"/>
  <c r="H173" i="5" s="1"/>
  <c r="F172" i="5"/>
  <c r="I172" i="5" s="1"/>
  <c r="E172" i="5"/>
  <c r="H172" i="5" s="1"/>
  <c r="F171" i="5"/>
  <c r="I171" i="5" s="1"/>
  <c r="E171" i="5"/>
  <c r="H171" i="5" s="1"/>
  <c r="F170" i="5"/>
  <c r="I170" i="5" s="1"/>
  <c r="E170" i="5"/>
  <c r="H170" i="5" s="1"/>
  <c r="F169" i="5"/>
  <c r="I169" i="5" s="1"/>
  <c r="E169" i="5"/>
  <c r="H169" i="5" s="1"/>
  <c r="F168" i="5"/>
  <c r="I168" i="5" s="1"/>
  <c r="E168" i="5"/>
  <c r="H168" i="5" s="1"/>
  <c r="F167" i="5"/>
  <c r="I167" i="5" s="1"/>
  <c r="E167" i="5"/>
  <c r="H167" i="5" s="1"/>
  <c r="F166" i="5"/>
  <c r="I166" i="5" s="1"/>
  <c r="E166" i="5"/>
  <c r="H166" i="5" s="1"/>
  <c r="F165" i="5"/>
  <c r="I165" i="5" s="1"/>
  <c r="E165" i="5"/>
  <c r="H165" i="5" s="1"/>
  <c r="F164" i="5"/>
  <c r="I164" i="5" s="1"/>
  <c r="E164" i="5"/>
  <c r="H164" i="5" s="1"/>
  <c r="F163" i="5"/>
  <c r="I163" i="5" s="1"/>
  <c r="E163" i="5"/>
  <c r="H163" i="5" s="1"/>
  <c r="F162" i="5"/>
  <c r="I162" i="5" s="1"/>
  <c r="E162" i="5"/>
  <c r="H162" i="5" s="1"/>
  <c r="F161" i="5"/>
  <c r="I161" i="5" s="1"/>
  <c r="E161" i="5"/>
  <c r="H161" i="5" s="1"/>
  <c r="F160" i="5"/>
  <c r="I160" i="5" s="1"/>
  <c r="E160" i="5"/>
  <c r="H160" i="5" s="1"/>
  <c r="F159" i="5"/>
  <c r="I159" i="5" s="1"/>
  <c r="E159" i="5"/>
  <c r="H159" i="5" s="1"/>
  <c r="F158" i="5"/>
  <c r="I158" i="5" s="1"/>
  <c r="E158" i="5"/>
  <c r="H158" i="5" s="1"/>
  <c r="F157" i="5"/>
  <c r="I157" i="5" s="1"/>
  <c r="E157" i="5"/>
  <c r="H157" i="5" s="1"/>
  <c r="F156" i="5"/>
  <c r="I156" i="5" s="1"/>
  <c r="E156" i="5"/>
  <c r="H156" i="5" s="1"/>
  <c r="F155" i="5"/>
  <c r="I155" i="5" s="1"/>
  <c r="E155" i="5"/>
  <c r="H155" i="5" s="1"/>
  <c r="F154" i="5"/>
  <c r="I154" i="5" s="1"/>
  <c r="E154" i="5"/>
  <c r="H154" i="5" s="1"/>
  <c r="F153" i="5"/>
  <c r="I153" i="5" s="1"/>
  <c r="E153" i="5"/>
  <c r="H153" i="5" s="1"/>
  <c r="F152" i="5"/>
  <c r="I152" i="5" s="1"/>
  <c r="E152" i="5"/>
  <c r="H152" i="5" s="1"/>
  <c r="F151" i="5"/>
  <c r="I151" i="5" s="1"/>
  <c r="E151" i="5"/>
  <c r="H151" i="5" s="1"/>
  <c r="F150" i="5"/>
  <c r="I150" i="5" s="1"/>
  <c r="E150" i="5"/>
  <c r="H150" i="5" s="1"/>
  <c r="F149" i="5"/>
  <c r="I149" i="5" s="1"/>
  <c r="E149" i="5"/>
  <c r="H149" i="5" s="1"/>
  <c r="F148" i="5"/>
  <c r="I148" i="5" s="1"/>
  <c r="E148" i="5"/>
  <c r="H148" i="5" s="1"/>
  <c r="F147" i="5"/>
  <c r="I147" i="5" s="1"/>
  <c r="E147" i="5"/>
  <c r="H147" i="5" s="1"/>
  <c r="F146" i="5"/>
  <c r="I146" i="5" s="1"/>
  <c r="E146" i="5"/>
  <c r="H146" i="5" s="1"/>
  <c r="F145" i="5"/>
  <c r="I145" i="5" s="1"/>
  <c r="E145" i="5"/>
  <c r="H145" i="5" s="1"/>
  <c r="F144" i="5"/>
  <c r="I144" i="5" s="1"/>
  <c r="E144" i="5"/>
  <c r="H144" i="5" s="1"/>
  <c r="F143" i="5"/>
  <c r="I143" i="5" s="1"/>
  <c r="E143" i="5"/>
  <c r="H143" i="5" s="1"/>
  <c r="F142" i="5"/>
  <c r="I142" i="5" s="1"/>
  <c r="E142" i="5"/>
  <c r="H142" i="5" s="1"/>
  <c r="F141" i="5"/>
  <c r="I141" i="5" s="1"/>
  <c r="E141" i="5"/>
  <c r="H141" i="5" s="1"/>
  <c r="F140" i="5"/>
  <c r="I140" i="5" s="1"/>
  <c r="E140" i="5"/>
  <c r="H140" i="5" s="1"/>
  <c r="F139" i="5"/>
  <c r="I139" i="5" s="1"/>
  <c r="E139" i="5"/>
  <c r="H139" i="5" s="1"/>
  <c r="F138" i="5"/>
  <c r="I138" i="5" s="1"/>
  <c r="E138" i="5"/>
  <c r="H138" i="5" s="1"/>
  <c r="F137" i="5"/>
  <c r="I137" i="5" s="1"/>
  <c r="E137" i="5"/>
  <c r="H137" i="5" s="1"/>
  <c r="F136" i="5"/>
  <c r="I136" i="5" s="1"/>
  <c r="E136" i="5"/>
  <c r="H136" i="5" s="1"/>
  <c r="F135" i="5"/>
  <c r="I135" i="5" s="1"/>
  <c r="E135" i="5"/>
  <c r="H135" i="5" s="1"/>
  <c r="F134" i="5"/>
  <c r="I134" i="5" s="1"/>
  <c r="E134" i="5"/>
  <c r="H134" i="5" s="1"/>
  <c r="F133" i="5"/>
  <c r="I133" i="5" s="1"/>
  <c r="E133" i="5"/>
  <c r="H133" i="5" s="1"/>
  <c r="F132" i="5"/>
  <c r="I132" i="5" s="1"/>
  <c r="E132" i="5"/>
  <c r="H132" i="5" s="1"/>
  <c r="F131" i="5"/>
  <c r="I131" i="5" s="1"/>
  <c r="E131" i="5"/>
  <c r="H131" i="5" s="1"/>
  <c r="F130" i="5"/>
  <c r="I130" i="5" s="1"/>
  <c r="E130" i="5"/>
  <c r="H130" i="5" s="1"/>
  <c r="F129" i="5"/>
  <c r="I129" i="5" s="1"/>
  <c r="E129" i="5"/>
  <c r="H129" i="5" s="1"/>
  <c r="F128" i="5"/>
  <c r="I128" i="5" s="1"/>
  <c r="E128" i="5"/>
  <c r="H128" i="5" s="1"/>
  <c r="F127" i="5"/>
  <c r="I127" i="5" s="1"/>
  <c r="E127" i="5"/>
  <c r="H127" i="5" s="1"/>
  <c r="F126" i="5"/>
  <c r="I126" i="5" s="1"/>
  <c r="E126" i="5"/>
  <c r="H126" i="5" s="1"/>
  <c r="F125" i="5"/>
  <c r="I125" i="5" s="1"/>
  <c r="E125" i="5"/>
  <c r="H125" i="5" s="1"/>
  <c r="F124" i="5"/>
  <c r="I124" i="5" s="1"/>
  <c r="E124" i="5"/>
  <c r="H124" i="5" s="1"/>
  <c r="F123" i="5"/>
  <c r="I123" i="5" s="1"/>
  <c r="E123" i="5"/>
  <c r="H123" i="5" s="1"/>
  <c r="F122" i="5"/>
  <c r="I122" i="5" s="1"/>
  <c r="E122" i="5"/>
  <c r="H122" i="5" s="1"/>
  <c r="F121" i="5"/>
  <c r="I121" i="5" s="1"/>
  <c r="E121" i="5"/>
  <c r="H121" i="5" s="1"/>
  <c r="F120" i="5"/>
  <c r="I120" i="5" s="1"/>
  <c r="E120" i="5"/>
  <c r="H120" i="5" s="1"/>
  <c r="F119" i="5"/>
  <c r="I119" i="5" s="1"/>
  <c r="E119" i="5"/>
  <c r="H119" i="5" s="1"/>
  <c r="F118" i="5"/>
  <c r="I118" i="5" s="1"/>
  <c r="E118" i="5"/>
  <c r="H118" i="5" s="1"/>
  <c r="F117" i="5"/>
  <c r="I117" i="5" s="1"/>
  <c r="E117" i="5"/>
  <c r="H117" i="5" s="1"/>
  <c r="F116" i="5"/>
  <c r="I116" i="5" s="1"/>
  <c r="E116" i="5"/>
  <c r="H116" i="5" s="1"/>
  <c r="F115" i="5"/>
  <c r="I115" i="5" s="1"/>
  <c r="E115" i="5"/>
  <c r="H115" i="5" s="1"/>
  <c r="F114" i="5"/>
  <c r="I114" i="5" s="1"/>
  <c r="E114" i="5"/>
  <c r="H114" i="5" s="1"/>
  <c r="F113" i="5"/>
  <c r="I113" i="5" s="1"/>
  <c r="E113" i="5"/>
  <c r="H113" i="5" s="1"/>
  <c r="F112" i="5"/>
  <c r="I112" i="5" s="1"/>
  <c r="E112" i="5"/>
  <c r="H112" i="5" s="1"/>
  <c r="F111" i="5"/>
  <c r="I111" i="5" s="1"/>
  <c r="E111" i="5"/>
  <c r="H111" i="5" s="1"/>
  <c r="F110" i="5"/>
  <c r="I110" i="5" s="1"/>
  <c r="E110" i="5"/>
  <c r="H110" i="5" s="1"/>
  <c r="F109" i="5"/>
  <c r="I109" i="5" s="1"/>
  <c r="E109" i="5"/>
  <c r="H109" i="5" s="1"/>
  <c r="F108" i="5"/>
  <c r="I108" i="5" s="1"/>
  <c r="E108" i="5"/>
  <c r="H108" i="5" s="1"/>
  <c r="F107" i="5"/>
  <c r="I107" i="5" s="1"/>
  <c r="E107" i="5"/>
  <c r="H107" i="5" s="1"/>
  <c r="F106" i="5"/>
  <c r="I106" i="5" s="1"/>
  <c r="E106" i="5"/>
  <c r="H106" i="5" s="1"/>
  <c r="F105" i="5"/>
  <c r="I105" i="5" s="1"/>
  <c r="E105" i="5"/>
  <c r="H105" i="5" s="1"/>
  <c r="F104" i="5"/>
  <c r="I104" i="5" s="1"/>
  <c r="E104" i="5"/>
  <c r="H104" i="5" s="1"/>
  <c r="F103" i="5"/>
  <c r="I103" i="5" s="1"/>
  <c r="E103" i="5"/>
  <c r="H103" i="5" s="1"/>
  <c r="F102" i="5"/>
  <c r="I102" i="5" s="1"/>
  <c r="E102" i="5"/>
  <c r="H102" i="5" s="1"/>
  <c r="F101" i="5"/>
  <c r="I101" i="5" s="1"/>
  <c r="E101" i="5"/>
  <c r="H101" i="5" s="1"/>
  <c r="F100" i="5"/>
  <c r="I100" i="5" s="1"/>
  <c r="E100" i="5"/>
  <c r="H100" i="5" s="1"/>
  <c r="F99" i="5"/>
  <c r="I99" i="5" s="1"/>
  <c r="E99" i="5"/>
  <c r="H99" i="5" s="1"/>
  <c r="F98" i="5"/>
  <c r="I98" i="5" s="1"/>
  <c r="E98" i="5"/>
  <c r="H98" i="5" s="1"/>
  <c r="F97" i="5"/>
  <c r="I97" i="5" s="1"/>
  <c r="E97" i="5"/>
  <c r="H97" i="5" s="1"/>
  <c r="H96" i="5"/>
  <c r="F96" i="5"/>
  <c r="I96" i="5" s="1"/>
  <c r="E96" i="5"/>
  <c r="F95" i="5"/>
  <c r="I95" i="5" s="1"/>
  <c r="E95" i="5"/>
  <c r="H95" i="5" s="1"/>
  <c r="F94" i="5"/>
  <c r="I94" i="5" s="1"/>
  <c r="E94" i="5"/>
  <c r="H94" i="5" s="1"/>
  <c r="H93" i="5"/>
  <c r="F93" i="5"/>
  <c r="I93" i="5" s="1"/>
  <c r="E93" i="5"/>
  <c r="I92" i="5"/>
  <c r="H92" i="5"/>
  <c r="F92" i="5"/>
  <c r="E92" i="5"/>
  <c r="F91" i="5"/>
  <c r="I91" i="5" s="1"/>
  <c r="E91" i="5"/>
  <c r="H91" i="5" s="1"/>
  <c r="F90" i="5"/>
  <c r="I90" i="5" s="1"/>
  <c r="E90" i="5"/>
  <c r="H90" i="5" s="1"/>
  <c r="F89" i="5"/>
  <c r="I89" i="5" s="1"/>
  <c r="E89" i="5"/>
  <c r="H89" i="5" s="1"/>
  <c r="F88" i="5"/>
  <c r="I88" i="5" s="1"/>
  <c r="E88" i="5"/>
  <c r="H88" i="5" s="1"/>
  <c r="F87" i="5"/>
  <c r="I87" i="5" s="1"/>
  <c r="E87" i="5"/>
  <c r="H87" i="5" s="1"/>
  <c r="F86" i="5"/>
  <c r="I86" i="5" s="1"/>
  <c r="E86" i="5"/>
  <c r="H86" i="5" s="1"/>
  <c r="F85" i="5"/>
  <c r="I85" i="5" s="1"/>
  <c r="E85" i="5"/>
  <c r="H85" i="5" s="1"/>
  <c r="F84" i="5"/>
  <c r="I84" i="5" s="1"/>
  <c r="E84" i="5"/>
  <c r="H84" i="5" s="1"/>
  <c r="F83" i="5"/>
  <c r="I83" i="5" s="1"/>
  <c r="E83" i="5"/>
  <c r="H83" i="5" s="1"/>
  <c r="F82" i="5"/>
  <c r="I82" i="5" s="1"/>
  <c r="E82" i="5"/>
  <c r="H82" i="5" s="1"/>
  <c r="F81" i="5"/>
  <c r="I81" i="5" s="1"/>
  <c r="E81" i="5"/>
  <c r="H81" i="5" s="1"/>
  <c r="F80" i="5"/>
  <c r="I80" i="5" s="1"/>
  <c r="E80" i="5"/>
  <c r="H80" i="5" s="1"/>
  <c r="F79" i="5"/>
  <c r="I79" i="5" s="1"/>
  <c r="E79" i="5"/>
  <c r="H79" i="5" s="1"/>
  <c r="F78" i="5"/>
  <c r="I78" i="5" s="1"/>
  <c r="E78" i="5"/>
  <c r="H78" i="5" s="1"/>
  <c r="F77" i="5"/>
  <c r="I77" i="5" s="1"/>
  <c r="E77" i="5"/>
  <c r="H77" i="5" s="1"/>
  <c r="F76" i="5"/>
  <c r="I76" i="5" s="1"/>
  <c r="E76" i="5"/>
  <c r="H76" i="5" s="1"/>
  <c r="F75" i="5"/>
  <c r="I75" i="5" s="1"/>
  <c r="E75" i="5"/>
  <c r="H75" i="5" s="1"/>
  <c r="F74" i="5"/>
  <c r="I74" i="5" s="1"/>
  <c r="E74" i="5"/>
  <c r="H74" i="5" s="1"/>
  <c r="F73" i="5"/>
  <c r="I73" i="5" s="1"/>
  <c r="E73" i="5"/>
  <c r="H73" i="5" s="1"/>
  <c r="F72" i="5"/>
  <c r="I72" i="5" s="1"/>
  <c r="E72" i="5"/>
  <c r="H72" i="5" s="1"/>
  <c r="F71" i="5"/>
  <c r="I71" i="5" s="1"/>
  <c r="E71" i="5"/>
  <c r="H71" i="5" s="1"/>
  <c r="F70" i="5"/>
  <c r="I70" i="5" s="1"/>
  <c r="E70" i="5"/>
  <c r="H70" i="5" s="1"/>
  <c r="F69" i="5"/>
  <c r="I69" i="5" s="1"/>
  <c r="E69" i="5"/>
  <c r="H69" i="5" s="1"/>
  <c r="F68" i="5"/>
  <c r="I68" i="5" s="1"/>
  <c r="E68" i="5"/>
  <c r="H68" i="5" s="1"/>
  <c r="F67" i="5"/>
  <c r="I67" i="5" s="1"/>
  <c r="E67" i="5"/>
  <c r="H67" i="5" s="1"/>
  <c r="F66" i="5"/>
  <c r="I66" i="5" s="1"/>
  <c r="E66" i="5"/>
  <c r="H66" i="5" s="1"/>
  <c r="F65" i="5"/>
  <c r="I65" i="5" s="1"/>
  <c r="E65" i="5"/>
  <c r="H65" i="5" s="1"/>
  <c r="F64" i="5"/>
  <c r="I64" i="5" s="1"/>
  <c r="E64" i="5"/>
  <c r="H64" i="5" s="1"/>
  <c r="F63" i="5"/>
  <c r="I63" i="5" s="1"/>
  <c r="E63" i="5"/>
  <c r="H63" i="5" s="1"/>
  <c r="F62" i="5"/>
  <c r="I62" i="5" s="1"/>
  <c r="E62" i="5"/>
  <c r="H62" i="5" s="1"/>
  <c r="F61" i="5"/>
  <c r="I61" i="5" s="1"/>
  <c r="E61" i="5"/>
  <c r="H61" i="5" s="1"/>
  <c r="F60" i="5"/>
  <c r="I60" i="5" s="1"/>
  <c r="E60" i="5"/>
  <c r="H60" i="5" s="1"/>
  <c r="F59" i="5"/>
  <c r="I59" i="5" s="1"/>
  <c r="E59" i="5"/>
  <c r="H59" i="5" s="1"/>
  <c r="F58" i="5"/>
  <c r="I58" i="5" s="1"/>
  <c r="E58" i="5"/>
  <c r="H58" i="5" s="1"/>
  <c r="F57" i="5"/>
  <c r="I57" i="5" s="1"/>
  <c r="E57" i="5"/>
  <c r="H57" i="5" s="1"/>
  <c r="F56" i="5"/>
  <c r="I56" i="5" s="1"/>
  <c r="E56" i="5"/>
  <c r="H56" i="5" s="1"/>
  <c r="F55" i="5"/>
  <c r="I55" i="5" s="1"/>
  <c r="E55" i="5"/>
  <c r="H55" i="5" s="1"/>
  <c r="F54" i="5"/>
  <c r="I54" i="5" s="1"/>
  <c r="E54" i="5"/>
  <c r="H54" i="5" s="1"/>
  <c r="F53" i="5"/>
  <c r="I53" i="5" s="1"/>
  <c r="E53" i="5"/>
  <c r="H53" i="5" s="1"/>
  <c r="F52" i="5"/>
  <c r="I52" i="5" s="1"/>
  <c r="E52" i="5"/>
  <c r="H52" i="5" s="1"/>
  <c r="F51" i="5"/>
  <c r="I51" i="5" s="1"/>
  <c r="E51" i="5"/>
  <c r="H51" i="5" s="1"/>
  <c r="F50" i="5"/>
  <c r="I50" i="5" s="1"/>
  <c r="E50" i="5"/>
  <c r="H50" i="5" s="1"/>
  <c r="F49" i="5"/>
  <c r="I49" i="5" s="1"/>
  <c r="E49" i="5"/>
  <c r="H49" i="5" s="1"/>
  <c r="F48" i="5"/>
  <c r="I48" i="5" s="1"/>
  <c r="E48" i="5"/>
  <c r="H48" i="5" s="1"/>
  <c r="F47" i="5"/>
  <c r="I47" i="5" s="1"/>
  <c r="E47" i="5"/>
  <c r="H47" i="5" s="1"/>
  <c r="F46" i="5"/>
  <c r="I46" i="5" s="1"/>
  <c r="E46" i="5"/>
  <c r="H46" i="5" s="1"/>
  <c r="F45" i="5"/>
  <c r="I45" i="5" s="1"/>
  <c r="E45" i="5"/>
  <c r="H45" i="5" s="1"/>
  <c r="F44" i="5"/>
  <c r="I44" i="5" s="1"/>
  <c r="E44" i="5"/>
  <c r="H44" i="5" s="1"/>
  <c r="F43" i="5"/>
  <c r="I43" i="5" s="1"/>
  <c r="E43" i="5"/>
  <c r="H43" i="5" s="1"/>
  <c r="F42" i="5"/>
  <c r="I42" i="5" s="1"/>
  <c r="E42" i="5"/>
  <c r="H42" i="5" s="1"/>
  <c r="F41" i="5"/>
  <c r="I41" i="5" s="1"/>
  <c r="E41" i="5"/>
  <c r="H41" i="5" s="1"/>
  <c r="F40" i="5"/>
  <c r="I40" i="5" s="1"/>
  <c r="E40" i="5"/>
  <c r="H40" i="5" s="1"/>
  <c r="F39" i="5"/>
  <c r="I39" i="5" s="1"/>
  <c r="E39" i="5"/>
  <c r="H39" i="5" s="1"/>
  <c r="F38" i="5"/>
  <c r="I38" i="5" s="1"/>
  <c r="E38" i="5"/>
  <c r="H38" i="5" s="1"/>
  <c r="F37" i="5"/>
  <c r="I37" i="5" s="1"/>
  <c r="E37" i="5"/>
  <c r="H37" i="5" s="1"/>
  <c r="F36" i="5"/>
  <c r="I36" i="5" s="1"/>
  <c r="E36" i="5"/>
  <c r="H36" i="5" s="1"/>
  <c r="F35" i="5"/>
  <c r="I35" i="5" s="1"/>
  <c r="E35" i="5"/>
  <c r="H35" i="5" s="1"/>
  <c r="F34" i="5"/>
  <c r="I34" i="5" s="1"/>
  <c r="E34" i="5"/>
  <c r="H34" i="5" s="1"/>
  <c r="F33" i="5"/>
  <c r="I33" i="5" s="1"/>
  <c r="E33" i="5"/>
  <c r="H33" i="5" s="1"/>
  <c r="F32" i="5"/>
  <c r="I32" i="5" s="1"/>
  <c r="E32" i="5"/>
  <c r="H32" i="5" s="1"/>
  <c r="F31" i="5"/>
  <c r="I31" i="5" s="1"/>
  <c r="E31" i="5"/>
  <c r="H31" i="5" s="1"/>
  <c r="F30" i="5"/>
  <c r="I30" i="5" s="1"/>
  <c r="E30" i="5"/>
  <c r="H30" i="5" s="1"/>
  <c r="F29" i="5"/>
  <c r="I29" i="5" s="1"/>
  <c r="E29" i="5"/>
  <c r="H29" i="5" s="1"/>
  <c r="F28" i="5"/>
  <c r="I28" i="5" s="1"/>
  <c r="E28" i="5"/>
  <c r="H28" i="5" s="1"/>
  <c r="F27" i="5"/>
  <c r="I27" i="5" s="1"/>
  <c r="E27" i="5"/>
  <c r="H27" i="5" s="1"/>
  <c r="F26" i="5"/>
  <c r="I26" i="5" s="1"/>
  <c r="E26" i="5"/>
  <c r="H26" i="5" s="1"/>
  <c r="F25" i="5"/>
  <c r="I25" i="5" s="1"/>
  <c r="E25" i="5"/>
  <c r="H25" i="5" s="1"/>
  <c r="F24" i="5"/>
  <c r="I24" i="5" s="1"/>
  <c r="E24" i="5"/>
  <c r="H24" i="5" s="1"/>
  <c r="F23" i="5"/>
  <c r="I23" i="5" s="1"/>
  <c r="E23" i="5"/>
  <c r="H23" i="5" s="1"/>
  <c r="F22" i="5"/>
  <c r="I22" i="5" s="1"/>
  <c r="E22" i="5"/>
  <c r="H22" i="5" s="1"/>
  <c r="F21" i="5"/>
  <c r="I21" i="5" s="1"/>
  <c r="E21" i="5"/>
  <c r="H21" i="5" s="1"/>
  <c r="F20" i="5"/>
  <c r="I20" i="5" s="1"/>
  <c r="E20" i="5"/>
  <c r="H20" i="5" s="1"/>
  <c r="F19" i="5"/>
  <c r="I19" i="5" s="1"/>
  <c r="E19" i="5"/>
  <c r="H19" i="5" s="1"/>
  <c r="F18" i="5"/>
  <c r="I18" i="5" s="1"/>
  <c r="E18" i="5"/>
  <c r="H18" i="5" s="1"/>
  <c r="F17" i="5"/>
  <c r="I17" i="5" s="1"/>
  <c r="E17" i="5"/>
  <c r="H17" i="5" s="1"/>
  <c r="F16" i="5"/>
  <c r="I16" i="5" s="1"/>
  <c r="E16" i="5"/>
  <c r="H16" i="5" s="1"/>
  <c r="F15" i="5"/>
  <c r="I15" i="5" s="1"/>
  <c r="E15" i="5"/>
  <c r="H15" i="5" s="1"/>
  <c r="F14" i="5"/>
  <c r="I14" i="5" s="1"/>
  <c r="E14" i="5"/>
  <c r="H14" i="5" s="1"/>
  <c r="F13" i="5"/>
  <c r="I13" i="5" s="1"/>
  <c r="E13" i="5"/>
  <c r="H13" i="5" s="1"/>
  <c r="F360" i="4"/>
  <c r="I360" i="4" s="1"/>
  <c r="E360" i="4"/>
  <c r="H360" i="4" s="1"/>
  <c r="F359" i="4"/>
  <c r="I359" i="4" s="1"/>
  <c r="E359" i="4"/>
  <c r="H359" i="4" s="1"/>
  <c r="F358" i="4"/>
  <c r="I358" i="4" s="1"/>
  <c r="E358" i="4"/>
  <c r="H358" i="4" s="1"/>
  <c r="F357" i="4"/>
  <c r="I357" i="4" s="1"/>
  <c r="E357" i="4"/>
  <c r="H357" i="4" s="1"/>
  <c r="F356" i="4"/>
  <c r="I356" i="4" s="1"/>
  <c r="E356" i="4"/>
  <c r="H356" i="4" s="1"/>
  <c r="F355" i="4"/>
  <c r="I355" i="4" s="1"/>
  <c r="E355" i="4"/>
  <c r="H355" i="4" s="1"/>
  <c r="F354" i="4"/>
  <c r="I354" i="4" s="1"/>
  <c r="E354" i="4"/>
  <c r="H354" i="4" s="1"/>
  <c r="F353" i="4"/>
  <c r="I353" i="4" s="1"/>
  <c r="E353" i="4"/>
  <c r="H353" i="4" s="1"/>
  <c r="F352" i="4"/>
  <c r="I352" i="4" s="1"/>
  <c r="E352" i="4"/>
  <c r="H352" i="4" s="1"/>
  <c r="F351" i="4"/>
  <c r="I351" i="4" s="1"/>
  <c r="E351" i="4"/>
  <c r="H351" i="4" s="1"/>
  <c r="F350" i="4"/>
  <c r="I350" i="4" s="1"/>
  <c r="E350" i="4"/>
  <c r="H350" i="4" s="1"/>
  <c r="F349" i="4"/>
  <c r="I349" i="4" s="1"/>
  <c r="E349" i="4"/>
  <c r="H349" i="4" s="1"/>
  <c r="F348" i="4"/>
  <c r="I348" i="4" s="1"/>
  <c r="E348" i="4"/>
  <c r="H348" i="4" s="1"/>
  <c r="F347" i="4"/>
  <c r="I347" i="4" s="1"/>
  <c r="E347" i="4"/>
  <c r="H347" i="4" s="1"/>
  <c r="F346" i="4"/>
  <c r="I346" i="4" s="1"/>
  <c r="E346" i="4"/>
  <c r="H346" i="4" s="1"/>
  <c r="F345" i="4"/>
  <c r="I345" i="4" s="1"/>
  <c r="E345" i="4"/>
  <c r="H345" i="4" s="1"/>
  <c r="F344" i="4"/>
  <c r="I344" i="4" s="1"/>
  <c r="E344" i="4"/>
  <c r="H344" i="4" s="1"/>
  <c r="F343" i="4"/>
  <c r="I343" i="4" s="1"/>
  <c r="E343" i="4"/>
  <c r="H343" i="4" s="1"/>
  <c r="F342" i="4"/>
  <c r="I342" i="4" s="1"/>
  <c r="E342" i="4"/>
  <c r="H342" i="4" s="1"/>
  <c r="F341" i="4"/>
  <c r="I341" i="4" s="1"/>
  <c r="E341" i="4"/>
  <c r="H341" i="4" s="1"/>
  <c r="F340" i="4"/>
  <c r="I340" i="4" s="1"/>
  <c r="E340" i="4"/>
  <c r="H340" i="4" s="1"/>
  <c r="F339" i="4"/>
  <c r="I339" i="4" s="1"/>
  <c r="E339" i="4"/>
  <c r="H339" i="4" s="1"/>
  <c r="F338" i="4"/>
  <c r="I338" i="4" s="1"/>
  <c r="E338" i="4"/>
  <c r="H338" i="4" s="1"/>
  <c r="F337" i="4"/>
  <c r="I337" i="4" s="1"/>
  <c r="E337" i="4"/>
  <c r="H337" i="4" s="1"/>
  <c r="F336" i="4"/>
  <c r="I336" i="4" s="1"/>
  <c r="E336" i="4"/>
  <c r="H336" i="4" s="1"/>
  <c r="F335" i="4"/>
  <c r="I335" i="4" s="1"/>
  <c r="E335" i="4"/>
  <c r="H335" i="4" s="1"/>
  <c r="F334" i="4"/>
  <c r="I334" i="4" s="1"/>
  <c r="E334" i="4"/>
  <c r="H334" i="4" s="1"/>
  <c r="F333" i="4"/>
  <c r="I333" i="4" s="1"/>
  <c r="E333" i="4"/>
  <c r="H333" i="4" s="1"/>
  <c r="F332" i="4"/>
  <c r="I332" i="4" s="1"/>
  <c r="E332" i="4"/>
  <c r="H332" i="4" s="1"/>
  <c r="F331" i="4"/>
  <c r="I331" i="4" s="1"/>
  <c r="E331" i="4"/>
  <c r="H331" i="4" s="1"/>
  <c r="F330" i="4"/>
  <c r="I330" i="4" s="1"/>
  <c r="E330" i="4"/>
  <c r="H330" i="4" s="1"/>
  <c r="F329" i="4"/>
  <c r="I329" i="4" s="1"/>
  <c r="E329" i="4"/>
  <c r="H329" i="4" s="1"/>
  <c r="F328" i="4"/>
  <c r="I328" i="4" s="1"/>
  <c r="E328" i="4"/>
  <c r="H328" i="4" s="1"/>
  <c r="F327" i="4"/>
  <c r="I327" i="4" s="1"/>
  <c r="E327" i="4"/>
  <c r="H327" i="4" s="1"/>
  <c r="F326" i="4"/>
  <c r="I326" i="4" s="1"/>
  <c r="E326" i="4"/>
  <c r="H326" i="4" s="1"/>
  <c r="F325" i="4"/>
  <c r="I325" i="4" s="1"/>
  <c r="E325" i="4"/>
  <c r="H325" i="4" s="1"/>
  <c r="F324" i="4"/>
  <c r="I324" i="4" s="1"/>
  <c r="E324" i="4"/>
  <c r="H324" i="4" s="1"/>
  <c r="F323" i="4"/>
  <c r="I323" i="4" s="1"/>
  <c r="E323" i="4"/>
  <c r="H323" i="4" s="1"/>
  <c r="I322" i="4"/>
  <c r="H322" i="4"/>
  <c r="F322" i="4"/>
  <c r="E322" i="4"/>
  <c r="I321" i="4"/>
  <c r="H321" i="4"/>
  <c r="F321" i="4"/>
  <c r="E321" i="4"/>
  <c r="F320" i="4"/>
  <c r="I320" i="4" s="1"/>
  <c r="E320" i="4"/>
  <c r="H320" i="4" s="1"/>
  <c r="F319" i="4"/>
  <c r="I319" i="4" s="1"/>
  <c r="E319" i="4"/>
  <c r="H319" i="4" s="1"/>
  <c r="F318" i="4"/>
  <c r="I318" i="4" s="1"/>
  <c r="E318" i="4"/>
  <c r="H318" i="4" s="1"/>
  <c r="F317" i="4"/>
  <c r="I317" i="4" s="1"/>
  <c r="E317" i="4"/>
  <c r="H317" i="4" s="1"/>
  <c r="F316" i="4"/>
  <c r="I316" i="4" s="1"/>
  <c r="E316" i="4"/>
  <c r="H316" i="4" s="1"/>
  <c r="F315" i="4"/>
  <c r="I315" i="4" s="1"/>
  <c r="E315" i="4"/>
  <c r="H315" i="4" s="1"/>
  <c r="F314" i="4"/>
  <c r="I314" i="4" s="1"/>
  <c r="E314" i="4"/>
  <c r="H314" i="4" s="1"/>
  <c r="F313" i="4"/>
  <c r="I313" i="4" s="1"/>
  <c r="E313" i="4"/>
  <c r="H313" i="4" s="1"/>
  <c r="F312" i="4"/>
  <c r="I312" i="4" s="1"/>
  <c r="E312" i="4"/>
  <c r="H312" i="4" s="1"/>
  <c r="F311" i="4"/>
  <c r="I311" i="4" s="1"/>
  <c r="E311" i="4"/>
  <c r="H311" i="4" s="1"/>
  <c r="F310" i="4"/>
  <c r="I310" i="4" s="1"/>
  <c r="E310" i="4"/>
  <c r="H310" i="4" s="1"/>
  <c r="F309" i="4"/>
  <c r="I309" i="4" s="1"/>
  <c r="E309" i="4"/>
  <c r="H309" i="4" s="1"/>
  <c r="F308" i="4"/>
  <c r="I308" i="4" s="1"/>
  <c r="E308" i="4"/>
  <c r="H308" i="4" s="1"/>
  <c r="F307" i="4"/>
  <c r="I307" i="4" s="1"/>
  <c r="E307" i="4"/>
  <c r="H307" i="4" s="1"/>
  <c r="F306" i="4"/>
  <c r="I306" i="4" s="1"/>
  <c r="E306" i="4"/>
  <c r="H306" i="4" s="1"/>
  <c r="F305" i="4"/>
  <c r="I305" i="4" s="1"/>
  <c r="E305" i="4"/>
  <c r="H305" i="4" s="1"/>
  <c r="F304" i="4"/>
  <c r="I304" i="4" s="1"/>
  <c r="E304" i="4"/>
  <c r="H304" i="4" s="1"/>
  <c r="F303" i="4"/>
  <c r="I303" i="4" s="1"/>
  <c r="E303" i="4"/>
  <c r="H303" i="4" s="1"/>
  <c r="F302" i="4"/>
  <c r="I302" i="4" s="1"/>
  <c r="E302" i="4"/>
  <c r="H302" i="4" s="1"/>
  <c r="I301" i="4"/>
  <c r="H301" i="4"/>
  <c r="F301" i="4"/>
  <c r="E301" i="4"/>
  <c r="I300" i="4"/>
  <c r="H300" i="4"/>
  <c r="F300" i="4"/>
  <c r="E300" i="4"/>
  <c r="I299" i="4"/>
  <c r="H299" i="4"/>
  <c r="F299" i="4"/>
  <c r="E299" i="4"/>
  <c r="I298" i="4"/>
  <c r="H298" i="4"/>
  <c r="F298" i="4"/>
  <c r="E298" i="4"/>
  <c r="I297" i="4"/>
  <c r="H297" i="4"/>
  <c r="F297" i="4"/>
  <c r="E297" i="4"/>
  <c r="F296" i="4"/>
  <c r="I296" i="4" s="1"/>
  <c r="E296" i="4"/>
  <c r="H296" i="4" s="1"/>
  <c r="F295" i="4"/>
  <c r="I295" i="4" s="1"/>
  <c r="E295" i="4"/>
  <c r="H295" i="4" s="1"/>
  <c r="F294" i="4"/>
  <c r="I294" i="4" s="1"/>
  <c r="E294" i="4"/>
  <c r="H294" i="4" s="1"/>
  <c r="F293" i="4"/>
  <c r="I293" i="4" s="1"/>
  <c r="E293" i="4"/>
  <c r="H293" i="4" s="1"/>
  <c r="F292" i="4"/>
  <c r="I292" i="4" s="1"/>
  <c r="E292" i="4"/>
  <c r="H292" i="4" s="1"/>
  <c r="F291" i="4"/>
  <c r="I291" i="4" s="1"/>
  <c r="E291" i="4"/>
  <c r="H291" i="4" s="1"/>
  <c r="F290" i="4"/>
  <c r="I290" i="4" s="1"/>
  <c r="E290" i="4"/>
  <c r="H290" i="4" s="1"/>
  <c r="F289" i="4"/>
  <c r="I289" i="4" s="1"/>
  <c r="E289" i="4"/>
  <c r="H289" i="4" s="1"/>
  <c r="F288" i="4"/>
  <c r="I288" i="4" s="1"/>
  <c r="E288" i="4"/>
  <c r="H288" i="4" s="1"/>
  <c r="F287" i="4"/>
  <c r="I287" i="4" s="1"/>
  <c r="E287" i="4"/>
  <c r="H287" i="4" s="1"/>
  <c r="F286" i="4"/>
  <c r="I286" i="4" s="1"/>
  <c r="E286" i="4"/>
  <c r="H286" i="4" s="1"/>
  <c r="F285" i="4"/>
  <c r="I285" i="4" s="1"/>
  <c r="E285" i="4"/>
  <c r="H285" i="4" s="1"/>
  <c r="F284" i="4"/>
  <c r="I284" i="4" s="1"/>
  <c r="E284" i="4"/>
  <c r="H284" i="4" s="1"/>
  <c r="F283" i="4"/>
  <c r="I283" i="4" s="1"/>
  <c r="E283" i="4"/>
  <c r="H283" i="4" s="1"/>
  <c r="F282" i="4"/>
  <c r="I282" i="4" s="1"/>
  <c r="E282" i="4"/>
  <c r="H282" i="4" s="1"/>
  <c r="F281" i="4"/>
  <c r="I281" i="4" s="1"/>
  <c r="E281" i="4"/>
  <c r="H281" i="4" s="1"/>
  <c r="F280" i="4"/>
  <c r="I280" i="4" s="1"/>
  <c r="E280" i="4"/>
  <c r="H280" i="4" s="1"/>
  <c r="F279" i="4"/>
  <c r="I279" i="4" s="1"/>
  <c r="E279" i="4"/>
  <c r="H279" i="4" s="1"/>
  <c r="F278" i="4"/>
  <c r="I278" i="4" s="1"/>
  <c r="E278" i="4"/>
  <c r="H278" i="4" s="1"/>
  <c r="F277" i="4"/>
  <c r="I277" i="4" s="1"/>
  <c r="E277" i="4"/>
  <c r="H277" i="4" s="1"/>
  <c r="F276" i="4"/>
  <c r="I276" i="4" s="1"/>
  <c r="E276" i="4"/>
  <c r="H276" i="4" s="1"/>
  <c r="F275" i="4"/>
  <c r="I275" i="4" s="1"/>
  <c r="E275" i="4"/>
  <c r="H275" i="4" s="1"/>
  <c r="F274" i="4"/>
  <c r="I274" i="4" s="1"/>
  <c r="E274" i="4"/>
  <c r="H274" i="4" s="1"/>
  <c r="F273" i="4"/>
  <c r="I273" i="4" s="1"/>
  <c r="E273" i="4"/>
  <c r="H273" i="4" s="1"/>
  <c r="F272" i="4"/>
  <c r="I272" i="4" s="1"/>
  <c r="E272" i="4"/>
  <c r="H272" i="4" s="1"/>
  <c r="I271" i="4"/>
  <c r="F271" i="4"/>
  <c r="E271" i="4"/>
  <c r="H271" i="4" s="1"/>
  <c r="F270" i="4"/>
  <c r="I270" i="4" s="1"/>
  <c r="E270" i="4"/>
  <c r="H270" i="4" s="1"/>
  <c r="F269" i="4"/>
  <c r="I269" i="4" s="1"/>
  <c r="E269" i="4"/>
  <c r="H269" i="4" s="1"/>
  <c r="I268" i="4"/>
  <c r="F268" i="4"/>
  <c r="E268" i="4"/>
  <c r="H268" i="4" s="1"/>
  <c r="I267" i="4"/>
  <c r="F267" i="4"/>
  <c r="E267" i="4"/>
  <c r="H267" i="4" s="1"/>
  <c r="F266" i="4"/>
  <c r="I266" i="4" s="1"/>
  <c r="E266" i="4"/>
  <c r="H266" i="4" s="1"/>
  <c r="F265" i="4"/>
  <c r="I265" i="4" s="1"/>
  <c r="E265" i="4"/>
  <c r="H265" i="4" s="1"/>
  <c r="I264" i="4"/>
  <c r="F264" i="4"/>
  <c r="E264" i="4"/>
  <c r="H264" i="4" s="1"/>
  <c r="I263" i="4"/>
  <c r="F263" i="4"/>
  <c r="E263" i="4"/>
  <c r="H263" i="4" s="1"/>
  <c r="F262" i="4"/>
  <c r="I262" i="4" s="1"/>
  <c r="E262" i="4"/>
  <c r="H262" i="4" s="1"/>
  <c r="F261" i="4"/>
  <c r="I261" i="4" s="1"/>
  <c r="E261" i="4"/>
  <c r="H261" i="4" s="1"/>
  <c r="I260" i="4"/>
  <c r="F260" i="4"/>
  <c r="E260" i="4"/>
  <c r="H260" i="4" s="1"/>
  <c r="I259" i="4"/>
  <c r="F259" i="4"/>
  <c r="E259" i="4"/>
  <c r="H259" i="4" s="1"/>
  <c r="F258" i="4"/>
  <c r="I258" i="4" s="1"/>
  <c r="E258" i="4"/>
  <c r="H258" i="4" s="1"/>
  <c r="I257" i="4"/>
  <c r="H257" i="4"/>
  <c r="F257" i="4"/>
  <c r="E257" i="4"/>
  <c r="F256" i="4"/>
  <c r="I256" i="4" s="1"/>
  <c r="E256" i="4"/>
  <c r="H256" i="4" s="1"/>
  <c r="F255" i="4"/>
  <c r="I255" i="4" s="1"/>
  <c r="E255" i="4"/>
  <c r="H255" i="4" s="1"/>
  <c r="I254" i="4"/>
  <c r="F254" i="4"/>
  <c r="E254" i="4"/>
  <c r="H254" i="4" s="1"/>
  <c r="F253" i="4"/>
  <c r="I253" i="4" s="1"/>
  <c r="E253" i="4"/>
  <c r="H253" i="4" s="1"/>
  <c r="F252" i="4"/>
  <c r="I252" i="4" s="1"/>
  <c r="E252" i="4"/>
  <c r="H252" i="4" s="1"/>
  <c r="I251" i="4"/>
  <c r="H251" i="4"/>
  <c r="F251" i="4"/>
  <c r="E251" i="4"/>
  <c r="F250" i="4"/>
  <c r="I250" i="4" s="1"/>
  <c r="E250" i="4"/>
  <c r="H250" i="4" s="1"/>
  <c r="I249" i="4"/>
  <c r="F249" i="4"/>
  <c r="E249" i="4"/>
  <c r="H249" i="4" s="1"/>
  <c r="F248" i="4"/>
  <c r="I248" i="4" s="1"/>
  <c r="E248" i="4"/>
  <c r="H248" i="4" s="1"/>
  <c r="F247" i="4"/>
  <c r="I247" i="4" s="1"/>
  <c r="E247" i="4"/>
  <c r="H247" i="4" s="1"/>
  <c r="F246" i="4"/>
  <c r="I246" i="4" s="1"/>
  <c r="E246" i="4"/>
  <c r="H246" i="4" s="1"/>
  <c r="I245" i="4"/>
  <c r="F245" i="4"/>
  <c r="E245" i="4"/>
  <c r="H245" i="4" s="1"/>
  <c r="F244" i="4"/>
  <c r="I244" i="4" s="1"/>
  <c r="E244" i="4"/>
  <c r="H244" i="4" s="1"/>
  <c r="F243" i="4"/>
  <c r="I243" i="4" s="1"/>
  <c r="E243" i="4"/>
  <c r="H243" i="4" s="1"/>
  <c r="F242" i="4"/>
  <c r="I242" i="4" s="1"/>
  <c r="E242" i="4"/>
  <c r="H242" i="4" s="1"/>
  <c r="I241" i="4"/>
  <c r="F241" i="4"/>
  <c r="E241" i="4"/>
  <c r="H241" i="4" s="1"/>
  <c r="F240" i="4"/>
  <c r="I240" i="4" s="1"/>
  <c r="E240" i="4"/>
  <c r="H240" i="4" s="1"/>
  <c r="F239" i="4"/>
  <c r="I239" i="4" s="1"/>
  <c r="E239" i="4"/>
  <c r="H239" i="4" s="1"/>
  <c r="F238" i="4"/>
  <c r="I238" i="4" s="1"/>
  <c r="E238" i="4"/>
  <c r="H238" i="4" s="1"/>
  <c r="I237" i="4"/>
  <c r="F237" i="4"/>
  <c r="E237" i="4"/>
  <c r="H237" i="4" s="1"/>
  <c r="F236" i="4"/>
  <c r="I236" i="4" s="1"/>
  <c r="E236" i="4"/>
  <c r="H236" i="4" s="1"/>
  <c r="F235" i="4"/>
  <c r="I235" i="4" s="1"/>
  <c r="E235" i="4"/>
  <c r="H235" i="4" s="1"/>
  <c r="F234" i="4"/>
  <c r="I234" i="4" s="1"/>
  <c r="E234" i="4"/>
  <c r="H234" i="4" s="1"/>
  <c r="I233" i="4"/>
  <c r="F233" i="4"/>
  <c r="E233" i="4"/>
  <c r="H233" i="4" s="1"/>
  <c r="F232" i="4"/>
  <c r="I232" i="4" s="1"/>
  <c r="E232" i="4"/>
  <c r="H232" i="4" s="1"/>
  <c r="F231" i="4"/>
  <c r="I231" i="4" s="1"/>
  <c r="E231" i="4"/>
  <c r="H231" i="4" s="1"/>
  <c r="F230" i="4"/>
  <c r="I230" i="4" s="1"/>
  <c r="E230" i="4"/>
  <c r="H230" i="4" s="1"/>
  <c r="I229" i="4"/>
  <c r="F229" i="4"/>
  <c r="E229" i="4"/>
  <c r="H229" i="4" s="1"/>
  <c r="F228" i="4"/>
  <c r="I228" i="4" s="1"/>
  <c r="E228" i="4"/>
  <c r="H228" i="4" s="1"/>
  <c r="F227" i="4"/>
  <c r="I227" i="4" s="1"/>
  <c r="E227" i="4"/>
  <c r="H227" i="4" s="1"/>
  <c r="F226" i="4"/>
  <c r="I226" i="4" s="1"/>
  <c r="E226" i="4"/>
  <c r="H226" i="4" s="1"/>
  <c r="I225" i="4"/>
  <c r="F225" i="4"/>
  <c r="E225" i="4"/>
  <c r="H225" i="4" s="1"/>
  <c r="F224" i="4"/>
  <c r="I224" i="4" s="1"/>
  <c r="E224" i="4"/>
  <c r="H224" i="4" s="1"/>
  <c r="F223" i="4"/>
  <c r="I223" i="4" s="1"/>
  <c r="E223" i="4"/>
  <c r="H223" i="4" s="1"/>
  <c r="I222" i="4"/>
  <c r="F222" i="4"/>
  <c r="E222" i="4"/>
  <c r="H222" i="4" s="1"/>
  <c r="I221" i="4"/>
  <c r="F221" i="4"/>
  <c r="E221" i="4"/>
  <c r="H221" i="4" s="1"/>
  <c r="F220" i="4"/>
  <c r="I220" i="4" s="1"/>
  <c r="E220" i="4"/>
  <c r="H220" i="4" s="1"/>
  <c r="F219" i="4"/>
  <c r="I219" i="4" s="1"/>
  <c r="E219" i="4"/>
  <c r="H219" i="4" s="1"/>
  <c r="I218" i="4"/>
  <c r="F218" i="4"/>
  <c r="E218" i="4"/>
  <c r="H218" i="4" s="1"/>
  <c r="I217" i="4"/>
  <c r="F217" i="4"/>
  <c r="E217" i="4"/>
  <c r="H217" i="4" s="1"/>
  <c r="F216" i="4"/>
  <c r="I216" i="4" s="1"/>
  <c r="E216" i="4"/>
  <c r="H216" i="4" s="1"/>
  <c r="F215" i="4"/>
  <c r="I215" i="4" s="1"/>
  <c r="E215" i="4"/>
  <c r="H215" i="4" s="1"/>
  <c r="I214" i="4"/>
  <c r="F214" i="4"/>
  <c r="E214" i="4"/>
  <c r="H214" i="4" s="1"/>
  <c r="I213" i="4"/>
  <c r="H213" i="4"/>
  <c r="F213" i="4"/>
  <c r="E213" i="4"/>
  <c r="I212" i="4"/>
  <c r="H212" i="4"/>
  <c r="F212" i="4"/>
  <c r="E212" i="4"/>
  <c r="I211" i="4"/>
  <c r="F211" i="4"/>
  <c r="E211" i="4"/>
  <c r="H211" i="4" s="1"/>
  <c r="F210" i="4"/>
  <c r="I210" i="4" s="1"/>
  <c r="E210" i="4"/>
  <c r="H210" i="4" s="1"/>
  <c r="F209" i="4"/>
  <c r="I209" i="4" s="1"/>
  <c r="E209" i="4"/>
  <c r="H209" i="4" s="1"/>
  <c r="I208" i="4"/>
  <c r="F208" i="4"/>
  <c r="E208" i="4"/>
  <c r="H208" i="4" s="1"/>
  <c r="I207" i="4"/>
  <c r="F207" i="4"/>
  <c r="E207" i="4"/>
  <c r="H207" i="4" s="1"/>
  <c r="F206" i="4"/>
  <c r="I206" i="4" s="1"/>
  <c r="E206" i="4"/>
  <c r="H206" i="4" s="1"/>
  <c r="F205" i="4"/>
  <c r="I205" i="4" s="1"/>
  <c r="E205" i="4"/>
  <c r="H205" i="4" s="1"/>
  <c r="I204" i="4"/>
  <c r="F204" i="4"/>
  <c r="E204" i="4"/>
  <c r="H204" i="4" s="1"/>
  <c r="F203" i="4"/>
  <c r="I203" i="4" s="1"/>
  <c r="E203" i="4"/>
  <c r="H203" i="4" s="1"/>
  <c r="F202" i="4"/>
  <c r="I202" i="4" s="1"/>
  <c r="E202" i="4"/>
  <c r="H202" i="4" s="1"/>
  <c r="I201" i="4"/>
  <c r="F201" i="4"/>
  <c r="E201" i="4"/>
  <c r="H201" i="4" s="1"/>
  <c r="I200" i="4"/>
  <c r="F200" i="4"/>
  <c r="E200" i="4"/>
  <c r="H200" i="4" s="1"/>
  <c r="F199" i="4"/>
  <c r="I199" i="4" s="1"/>
  <c r="E199" i="4"/>
  <c r="H199" i="4" s="1"/>
  <c r="I198" i="4"/>
  <c r="F198" i="4"/>
  <c r="E198" i="4"/>
  <c r="H198" i="4" s="1"/>
  <c r="I197" i="4"/>
  <c r="F197" i="4"/>
  <c r="E197" i="4"/>
  <c r="H197" i="4" s="1"/>
  <c r="F196" i="4"/>
  <c r="I196" i="4" s="1"/>
  <c r="E196" i="4"/>
  <c r="H196" i="4" s="1"/>
  <c r="F195" i="4"/>
  <c r="I195" i="4" s="1"/>
  <c r="E195" i="4"/>
  <c r="H195" i="4" s="1"/>
  <c r="I194" i="4"/>
  <c r="F194" i="4"/>
  <c r="E194" i="4"/>
  <c r="H194" i="4" s="1"/>
  <c r="F193" i="4"/>
  <c r="I193" i="4" s="1"/>
  <c r="E193" i="4"/>
  <c r="H193" i="4" s="1"/>
  <c r="F192" i="4"/>
  <c r="I192" i="4" s="1"/>
  <c r="E192" i="4"/>
  <c r="H192" i="4" s="1"/>
  <c r="F191" i="4"/>
  <c r="I191" i="4" s="1"/>
  <c r="E191" i="4"/>
  <c r="H191" i="4" s="1"/>
  <c r="F190" i="4"/>
  <c r="I190" i="4" s="1"/>
  <c r="E190" i="4"/>
  <c r="H190" i="4" s="1"/>
  <c r="F189" i="4"/>
  <c r="I189" i="4" s="1"/>
  <c r="E189" i="4"/>
  <c r="H189" i="4" s="1"/>
  <c r="I188" i="4"/>
  <c r="F188" i="4"/>
  <c r="E188" i="4"/>
  <c r="H188" i="4" s="1"/>
  <c r="F187" i="4"/>
  <c r="I187" i="4" s="1"/>
  <c r="E187" i="4"/>
  <c r="H187" i="4" s="1"/>
  <c r="F186" i="4"/>
  <c r="I186" i="4" s="1"/>
  <c r="E186" i="4"/>
  <c r="H186" i="4" s="1"/>
  <c r="I185" i="4"/>
  <c r="F185" i="4"/>
  <c r="E185" i="4"/>
  <c r="H185" i="4" s="1"/>
  <c r="I184" i="4"/>
  <c r="F184" i="4"/>
  <c r="E184" i="4"/>
  <c r="H184" i="4" s="1"/>
  <c r="F183" i="4"/>
  <c r="I183" i="4" s="1"/>
  <c r="E183" i="4"/>
  <c r="H183" i="4" s="1"/>
  <c r="I182" i="4"/>
  <c r="H182" i="4"/>
  <c r="F182" i="4"/>
  <c r="E182" i="4"/>
  <c r="I181" i="4"/>
  <c r="F181" i="4"/>
  <c r="E181" i="4"/>
  <c r="H181" i="4" s="1"/>
  <c r="I180" i="4"/>
  <c r="F180" i="4"/>
  <c r="E180" i="4"/>
  <c r="H180" i="4" s="1"/>
  <c r="F179" i="4"/>
  <c r="I179" i="4" s="1"/>
  <c r="E179" i="4"/>
  <c r="H179" i="4" s="1"/>
  <c r="F178" i="4"/>
  <c r="I178" i="4" s="1"/>
  <c r="E178" i="4"/>
  <c r="H178" i="4" s="1"/>
  <c r="I177" i="4"/>
  <c r="F177" i="4"/>
  <c r="E177" i="4"/>
  <c r="H177" i="4" s="1"/>
  <c r="I176" i="4"/>
  <c r="F176" i="4"/>
  <c r="E176" i="4"/>
  <c r="H176" i="4" s="1"/>
  <c r="F175" i="4"/>
  <c r="I175" i="4" s="1"/>
  <c r="E175" i="4"/>
  <c r="H175" i="4" s="1"/>
  <c r="F174" i="4"/>
  <c r="I174" i="4" s="1"/>
  <c r="E174" i="4"/>
  <c r="H174" i="4" s="1"/>
  <c r="I173" i="4"/>
  <c r="F173" i="4"/>
  <c r="E173" i="4"/>
  <c r="H173" i="4" s="1"/>
  <c r="I172" i="4"/>
  <c r="F172" i="4"/>
  <c r="E172" i="4"/>
  <c r="H172" i="4" s="1"/>
  <c r="F171" i="4"/>
  <c r="I171" i="4" s="1"/>
  <c r="E171" i="4"/>
  <c r="H171" i="4" s="1"/>
  <c r="F170" i="4"/>
  <c r="I170" i="4" s="1"/>
  <c r="E170" i="4"/>
  <c r="H170" i="4" s="1"/>
  <c r="I169" i="4"/>
  <c r="F169" i="4"/>
  <c r="E169" i="4"/>
  <c r="H169" i="4" s="1"/>
  <c r="I168" i="4"/>
  <c r="F168" i="4"/>
  <c r="E168" i="4"/>
  <c r="H168" i="4" s="1"/>
  <c r="F167" i="4"/>
  <c r="I167" i="4" s="1"/>
  <c r="E167" i="4"/>
  <c r="H167" i="4" s="1"/>
  <c r="F166" i="4"/>
  <c r="I166" i="4" s="1"/>
  <c r="E166" i="4"/>
  <c r="H166" i="4" s="1"/>
  <c r="I165" i="4"/>
  <c r="F165" i="4"/>
  <c r="E165" i="4"/>
  <c r="H165" i="4" s="1"/>
  <c r="I164" i="4"/>
  <c r="F164" i="4"/>
  <c r="E164" i="4"/>
  <c r="H164" i="4" s="1"/>
  <c r="F163" i="4"/>
  <c r="I163" i="4" s="1"/>
  <c r="E163" i="4"/>
  <c r="H163" i="4" s="1"/>
  <c r="F162" i="4"/>
  <c r="I162" i="4" s="1"/>
  <c r="E162" i="4"/>
  <c r="H162" i="4" s="1"/>
  <c r="I161" i="4"/>
  <c r="F161" i="4"/>
  <c r="E161" i="4"/>
  <c r="H161" i="4" s="1"/>
  <c r="I160" i="4"/>
  <c r="F160" i="4"/>
  <c r="E160" i="4"/>
  <c r="H160" i="4" s="1"/>
  <c r="F159" i="4"/>
  <c r="I159" i="4" s="1"/>
  <c r="E159" i="4"/>
  <c r="H159" i="4" s="1"/>
  <c r="F158" i="4"/>
  <c r="I158" i="4" s="1"/>
  <c r="E158" i="4"/>
  <c r="H158" i="4" s="1"/>
  <c r="I157" i="4"/>
  <c r="F157" i="4"/>
  <c r="E157" i="4"/>
  <c r="H157" i="4" s="1"/>
  <c r="I156" i="4"/>
  <c r="F156" i="4"/>
  <c r="E156" i="4"/>
  <c r="H156" i="4" s="1"/>
  <c r="F155" i="4"/>
  <c r="I155" i="4" s="1"/>
  <c r="E155" i="4"/>
  <c r="H155" i="4" s="1"/>
  <c r="F154" i="4"/>
  <c r="I154" i="4" s="1"/>
  <c r="E154" i="4"/>
  <c r="H154" i="4" s="1"/>
  <c r="I153" i="4"/>
  <c r="F153" i="4"/>
  <c r="E153" i="4"/>
  <c r="H153" i="4" s="1"/>
  <c r="I152" i="4"/>
  <c r="F152" i="4"/>
  <c r="E152" i="4"/>
  <c r="H152" i="4" s="1"/>
  <c r="F151" i="4"/>
  <c r="I151" i="4" s="1"/>
  <c r="E151" i="4"/>
  <c r="H151" i="4" s="1"/>
  <c r="F150" i="4"/>
  <c r="I150" i="4" s="1"/>
  <c r="E150" i="4"/>
  <c r="H150" i="4" s="1"/>
  <c r="I149" i="4"/>
  <c r="F149" i="4"/>
  <c r="E149" i="4"/>
  <c r="H149" i="4" s="1"/>
  <c r="I148" i="4"/>
  <c r="F148" i="4"/>
  <c r="E148" i="4"/>
  <c r="H148" i="4" s="1"/>
  <c r="F147" i="4"/>
  <c r="I147" i="4" s="1"/>
  <c r="E147" i="4"/>
  <c r="H147" i="4" s="1"/>
  <c r="F146" i="4"/>
  <c r="I146" i="4" s="1"/>
  <c r="E146" i="4"/>
  <c r="H146" i="4" s="1"/>
  <c r="I145" i="4"/>
  <c r="F145" i="4"/>
  <c r="E145" i="4"/>
  <c r="H145" i="4" s="1"/>
  <c r="I144" i="4"/>
  <c r="F144" i="4"/>
  <c r="E144" i="4"/>
  <c r="H144" i="4" s="1"/>
  <c r="F143" i="4"/>
  <c r="I143" i="4" s="1"/>
  <c r="E143" i="4"/>
  <c r="H143" i="4" s="1"/>
  <c r="F142" i="4"/>
  <c r="I142" i="4" s="1"/>
  <c r="E142" i="4"/>
  <c r="H142" i="4" s="1"/>
  <c r="F141" i="4"/>
  <c r="I141" i="4" s="1"/>
  <c r="E141" i="4"/>
  <c r="H141" i="4" s="1"/>
  <c r="I140" i="4"/>
  <c r="F140" i="4"/>
  <c r="E140" i="4"/>
  <c r="H140" i="4" s="1"/>
  <c r="F139" i="4"/>
  <c r="I139" i="4" s="1"/>
  <c r="E139" i="4"/>
  <c r="H139" i="4" s="1"/>
  <c r="F138" i="4"/>
  <c r="I138" i="4" s="1"/>
  <c r="E138" i="4"/>
  <c r="H138" i="4" s="1"/>
  <c r="F137" i="4"/>
  <c r="I137" i="4" s="1"/>
  <c r="E137" i="4"/>
  <c r="H137" i="4" s="1"/>
  <c r="I136" i="4"/>
  <c r="F136" i="4"/>
  <c r="E136" i="4"/>
  <c r="H136" i="4" s="1"/>
  <c r="F135" i="4"/>
  <c r="I135" i="4" s="1"/>
  <c r="E135" i="4"/>
  <c r="H135" i="4" s="1"/>
  <c r="F134" i="4"/>
  <c r="I134" i="4" s="1"/>
  <c r="E134" i="4"/>
  <c r="H134" i="4" s="1"/>
  <c r="I133" i="4"/>
  <c r="F133" i="4"/>
  <c r="E133" i="4"/>
  <c r="H133" i="4" s="1"/>
  <c r="I132" i="4"/>
  <c r="F132" i="4"/>
  <c r="E132" i="4"/>
  <c r="H132" i="4" s="1"/>
  <c r="F131" i="4"/>
  <c r="I131" i="4" s="1"/>
  <c r="E131" i="4"/>
  <c r="H131" i="4" s="1"/>
  <c r="F130" i="4"/>
  <c r="I130" i="4" s="1"/>
  <c r="E130" i="4"/>
  <c r="H130" i="4" s="1"/>
  <c r="F129" i="4"/>
  <c r="I129" i="4" s="1"/>
  <c r="E129" i="4"/>
  <c r="H129" i="4" s="1"/>
  <c r="I128" i="4"/>
  <c r="F128" i="4"/>
  <c r="E128" i="4"/>
  <c r="H128" i="4" s="1"/>
  <c r="F127" i="4"/>
  <c r="I127" i="4" s="1"/>
  <c r="E127" i="4"/>
  <c r="H127" i="4" s="1"/>
  <c r="F126" i="4"/>
  <c r="I126" i="4" s="1"/>
  <c r="E126" i="4"/>
  <c r="H126" i="4" s="1"/>
  <c r="I125" i="4"/>
  <c r="F125" i="4"/>
  <c r="E125" i="4"/>
  <c r="H125" i="4" s="1"/>
  <c r="I124" i="4"/>
  <c r="F124" i="4"/>
  <c r="E124" i="4"/>
  <c r="H124" i="4" s="1"/>
  <c r="F123" i="4"/>
  <c r="I123" i="4" s="1"/>
  <c r="E123" i="4"/>
  <c r="H123" i="4" s="1"/>
  <c r="F122" i="4"/>
  <c r="I122" i="4" s="1"/>
  <c r="E122" i="4"/>
  <c r="H122" i="4" s="1"/>
  <c r="I121" i="4"/>
  <c r="F121" i="4"/>
  <c r="E121" i="4"/>
  <c r="H121" i="4" s="1"/>
  <c r="I120" i="4"/>
  <c r="F120" i="4"/>
  <c r="E120" i="4"/>
  <c r="H120" i="4" s="1"/>
  <c r="F119" i="4"/>
  <c r="I119" i="4" s="1"/>
  <c r="E119" i="4"/>
  <c r="H119" i="4" s="1"/>
  <c r="F118" i="4"/>
  <c r="I118" i="4" s="1"/>
  <c r="E118" i="4"/>
  <c r="H118" i="4" s="1"/>
  <c r="I117" i="4"/>
  <c r="F117" i="4"/>
  <c r="E117" i="4"/>
  <c r="H117" i="4" s="1"/>
  <c r="I116" i="4"/>
  <c r="F116" i="4"/>
  <c r="E116" i="4"/>
  <c r="H116" i="4" s="1"/>
  <c r="F115" i="4"/>
  <c r="I115" i="4" s="1"/>
  <c r="E115" i="4"/>
  <c r="H115" i="4" s="1"/>
  <c r="I114" i="4"/>
  <c r="H114" i="4"/>
  <c r="F114" i="4"/>
  <c r="E114" i="4"/>
  <c r="F113" i="4"/>
  <c r="I113" i="4" s="1"/>
  <c r="E113" i="4"/>
  <c r="H113" i="4" s="1"/>
  <c r="I112" i="4"/>
  <c r="F112" i="4"/>
  <c r="E112" i="4"/>
  <c r="H112" i="4" s="1"/>
  <c r="I111" i="4"/>
  <c r="F111" i="4"/>
  <c r="E111" i="4"/>
  <c r="H111" i="4" s="1"/>
  <c r="F110" i="4"/>
  <c r="I110" i="4" s="1"/>
  <c r="E110" i="4"/>
  <c r="H110" i="4" s="1"/>
  <c r="F109" i="4"/>
  <c r="I109" i="4" s="1"/>
  <c r="E109" i="4"/>
  <c r="H109" i="4" s="1"/>
  <c r="F108" i="4"/>
  <c r="I108" i="4" s="1"/>
  <c r="E108" i="4"/>
  <c r="H108" i="4" s="1"/>
  <c r="I107" i="4"/>
  <c r="F107" i="4"/>
  <c r="E107" i="4"/>
  <c r="H107" i="4" s="1"/>
  <c r="F106" i="4"/>
  <c r="I106" i="4" s="1"/>
  <c r="E106" i="4"/>
  <c r="H106" i="4" s="1"/>
  <c r="F105" i="4"/>
  <c r="I105" i="4" s="1"/>
  <c r="E105" i="4"/>
  <c r="H105" i="4" s="1"/>
  <c r="I104" i="4"/>
  <c r="F104" i="4"/>
  <c r="E104" i="4"/>
  <c r="H104" i="4" s="1"/>
  <c r="I103" i="4"/>
  <c r="F103" i="4"/>
  <c r="E103" i="4"/>
  <c r="H103" i="4" s="1"/>
  <c r="F102" i="4"/>
  <c r="I102" i="4" s="1"/>
  <c r="E102" i="4"/>
  <c r="H102" i="4" s="1"/>
  <c r="F101" i="4"/>
  <c r="I101" i="4" s="1"/>
  <c r="E101" i="4"/>
  <c r="H101" i="4" s="1"/>
  <c r="F100" i="4"/>
  <c r="I100" i="4" s="1"/>
  <c r="E100" i="4"/>
  <c r="H100" i="4" s="1"/>
  <c r="I99" i="4"/>
  <c r="F99" i="4"/>
  <c r="E99" i="4"/>
  <c r="H99" i="4" s="1"/>
  <c r="F98" i="4"/>
  <c r="I98" i="4" s="1"/>
  <c r="E98" i="4"/>
  <c r="H98" i="4" s="1"/>
  <c r="F97" i="4"/>
  <c r="I97" i="4" s="1"/>
  <c r="E97" i="4"/>
  <c r="H97" i="4" s="1"/>
  <c r="F96" i="4"/>
  <c r="I96" i="4" s="1"/>
  <c r="E96" i="4"/>
  <c r="H96" i="4" s="1"/>
  <c r="I95" i="4"/>
  <c r="F95" i="4"/>
  <c r="E95" i="4"/>
  <c r="H95" i="4" s="1"/>
  <c r="F94" i="4"/>
  <c r="I94" i="4" s="1"/>
  <c r="E94" i="4"/>
  <c r="H94" i="4" s="1"/>
  <c r="I93" i="4"/>
  <c r="H93" i="4"/>
  <c r="F93" i="4"/>
  <c r="E93" i="4"/>
  <c r="I92" i="4"/>
  <c r="H92" i="4"/>
  <c r="F92" i="4"/>
  <c r="E92" i="4"/>
  <c r="I91" i="4"/>
  <c r="H91" i="4"/>
  <c r="F91" i="4"/>
  <c r="E91" i="4"/>
  <c r="I90" i="4"/>
  <c r="H90" i="4"/>
  <c r="F90" i="4"/>
  <c r="E90" i="4"/>
  <c r="I89" i="4"/>
  <c r="H89" i="4"/>
  <c r="F89" i="4"/>
  <c r="E89" i="4"/>
  <c r="I88" i="4"/>
  <c r="H88" i="4"/>
  <c r="F88" i="4"/>
  <c r="E88" i="4"/>
  <c r="I87" i="4"/>
  <c r="H87" i="4"/>
  <c r="F87" i="4"/>
  <c r="E87" i="4"/>
  <c r="F86" i="4"/>
  <c r="I86" i="4" s="1"/>
  <c r="E86" i="4"/>
  <c r="H86" i="4" s="1"/>
  <c r="I85" i="4"/>
  <c r="H85" i="4"/>
  <c r="F85" i="4"/>
  <c r="E85" i="4"/>
  <c r="I84" i="4"/>
  <c r="H84" i="4"/>
  <c r="F84" i="4"/>
  <c r="E84" i="4"/>
  <c r="I83" i="4"/>
  <c r="H83" i="4"/>
  <c r="F83" i="4"/>
  <c r="E83" i="4"/>
  <c r="F82" i="4"/>
  <c r="I82" i="4" s="1"/>
  <c r="E82" i="4"/>
  <c r="H82" i="4" s="1"/>
  <c r="F81" i="4"/>
  <c r="I81" i="4" s="1"/>
  <c r="E81" i="4"/>
  <c r="H81" i="4" s="1"/>
  <c r="F80" i="4"/>
  <c r="I80" i="4" s="1"/>
  <c r="E80" i="4"/>
  <c r="H80" i="4" s="1"/>
  <c r="F79" i="4"/>
  <c r="I79" i="4" s="1"/>
  <c r="E79" i="4"/>
  <c r="H79" i="4" s="1"/>
  <c r="F78" i="4"/>
  <c r="I78" i="4" s="1"/>
  <c r="E78" i="4"/>
  <c r="H78" i="4" s="1"/>
  <c r="H77" i="4"/>
  <c r="F77" i="4"/>
  <c r="I77" i="4" s="1"/>
  <c r="E77" i="4"/>
  <c r="H76" i="4"/>
  <c r="F76" i="4"/>
  <c r="I76" i="4" s="1"/>
  <c r="E76" i="4"/>
  <c r="F75" i="4"/>
  <c r="I75" i="4" s="1"/>
  <c r="E75" i="4"/>
  <c r="H75" i="4" s="1"/>
  <c r="F74" i="4"/>
  <c r="I74" i="4" s="1"/>
  <c r="E74" i="4"/>
  <c r="H74" i="4" s="1"/>
  <c r="H73" i="4"/>
  <c r="F73" i="4"/>
  <c r="I73" i="4" s="1"/>
  <c r="E73" i="4"/>
  <c r="H72" i="4"/>
  <c r="F72" i="4"/>
  <c r="I72" i="4" s="1"/>
  <c r="E72" i="4"/>
  <c r="F71" i="4"/>
  <c r="I71" i="4" s="1"/>
  <c r="E71" i="4"/>
  <c r="H71" i="4" s="1"/>
  <c r="F70" i="4"/>
  <c r="I70" i="4" s="1"/>
  <c r="E70" i="4"/>
  <c r="H70" i="4" s="1"/>
  <c r="H69" i="4"/>
  <c r="F69" i="4"/>
  <c r="I69" i="4" s="1"/>
  <c r="E69" i="4"/>
  <c r="H68" i="4"/>
  <c r="F68" i="4"/>
  <c r="I68" i="4" s="1"/>
  <c r="E68" i="4"/>
  <c r="F67" i="4"/>
  <c r="I67" i="4" s="1"/>
  <c r="E67" i="4"/>
  <c r="H67" i="4" s="1"/>
  <c r="F66" i="4"/>
  <c r="I66" i="4" s="1"/>
  <c r="E66" i="4"/>
  <c r="H66" i="4" s="1"/>
  <c r="H65" i="4"/>
  <c r="F65" i="4"/>
  <c r="I65" i="4" s="1"/>
  <c r="E65" i="4"/>
  <c r="H64" i="4"/>
  <c r="F64" i="4"/>
  <c r="I64" i="4" s="1"/>
  <c r="E64" i="4"/>
  <c r="F63" i="4"/>
  <c r="I63" i="4" s="1"/>
  <c r="E63" i="4"/>
  <c r="H63" i="4" s="1"/>
  <c r="F62" i="4"/>
  <c r="I62" i="4" s="1"/>
  <c r="E62" i="4"/>
  <c r="H62" i="4" s="1"/>
  <c r="H61" i="4"/>
  <c r="F61" i="4"/>
  <c r="I61" i="4" s="1"/>
  <c r="E61" i="4"/>
  <c r="I60" i="4"/>
  <c r="H60" i="4"/>
  <c r="F60" i="4"/>
  <c r="E60" i="4"/>
  <c r="H59" i="4"/>
  <c r="F59" i="4"/>
  <c r="I59" i="4" s="1"/>
  <c r="E59" i="4"/>
  <c r="F58" i="4"/>
  <c r="I58" i="4" s="1"/>
  <c r="E58" i="4"/>
  <c r="H58" i="4" s="1"/>
  <c r="F57" i="4"/>
  <c r="I57" i="4" s="1"/>
  <c r="E57" i="4"/>
  <c r="H57" i="4" s="1"/>
  <c r="H56" i="4"/>
  <c r="F56" i="4"/>
  <c r="I56" i="4" s="1"/>
  <c r="E56" i="4"/>
  <c r="H55" i="4"/>
  <c r="F55" i="4"/>
  <c r="I55" i="4" s="1"/>
  <c r="E55" i="4"/>
  <c r="F54" i="4"/>
  <c r="I54" i="4" s="1"/>
  <c r="E54" i="4"/>
  <c r="H54" i="4" s="1"/>
  <c r="F53" i="4"/>
  <c r="I53" i="4" s="1"/>
  <c r="E53" i="4"/>
  <c r="H53" i="4" s="1"/>
  <c r="H52" i="4"/>
  <c r="F52" i="4"/>
  <c r="I52" i="4" s="1"/>
  <c r="E52" i="4"/>
  <c r="H51" i="4"/>
  <c r="F51" i="4"/>
  <c r="I51" i="4" s="1"/>
  <c r="E51" i="4"/>
  <c r="F50" i="4"/>
  <c r="I50" i="4" s="1"/>
  <c r="E50" i="4"/>
  <c r="H50" i="4" s="1"/>
  <c r="F49" i="4"/>
  <c r="I49" i="4" s="1"/>
  <c r="E49" i="4"/>
  <c r="H49" i="4" s="1"/>
  <c r="H48" i="4"/>
  <c r="F48" i="4"/>
  <c r="I48" i="4" s="1"/>
  <c r="E48" i="4"/>
  <c r="H47" i="4"/>
  <c r="F47" i="4"/>
  <c r="I47" i="4" s="1"/>
  <c r="E47" i="4"/>
  <c r="F46" i="4"/>
  <c r="I46" i="4" s="1"/>
  <c r="E46" i="4"/>
  <c r="H46" i="4" s="1"/>
  <c r="F45" i="4"/>
  <c r="I45" i="4" s="1"/>
  <c r="E45" i="4"/>
  <c r="H45" i="4" s="1"/>
  <c r="H44" i="4"/>
  <c r="F44" i="4"/>
  <c r="I44" i="4" s="1"/>
  <c r="E44" i="4"/>
  <c r="H43" i="4"/>
  <c r="F43" i="4"/>
  <c r="I43" i="4" s="1"/>
  <c r="E43" i="4"/>
  <c r="I42" i="4"/>
  <c r="H42" i="4"/>
  <c r="F42" i="4"/>
  <c r="E42" i="4"/>
  <c r="F41" i="4"/>
  <c r="I41" i="4" s="1"/>
  <c r="E41" i="4"/>
  <c r="H41" i="4" s="1"/>
  <c r="F40" i="4"/>
  <c r="I40" i="4" s="1"/>
  <c r="E40" i="4"/>
  <c r="H40" i="4" s="1"/>
  <c r="H39" i="4"/>
  <c r="F39" i="4"/>
  <c r="I39" i="4" s="1"/>
  <c r="E39" i="4"/>
  <c r="H38" i="4"/>
  <c r="F38" i="4"/>
  <c r="I38" i="4" s="1"/>
  <c r="E38" i="4"/>
  <c r="F37" i="4"/>
  <c r="I37" i="4" s="1"/>
  <c r="E37" i="4"/>
  <c r="H37" i="4" s="1"/>
  <c r="F36" i="4"/>
  <c r="I36" i="4" s="1"/>
  <c r="E36" i="4"/>
  <c r="H36" i="4" s="1"/>
  <c r="H35" i="4"/>
  <c r="F35" i="4"/>
  <c r="I35" i="4" s="1"/>
  <c r="E35" i="4"/>
  <c r="H34" i="4"/>
  <c r="F34" i="4"/>
  <c r="I34" i="4" s="1"/>
  <c r="E34" i="4"/>
  <c r="F33" i="4"/>
  <c r="I33" i="4" s="1"/>
  <c r="E33" i="4"/>
  <c r="H33" i="4" s="1"/>
  <c r="F32" i="4"/>
  <c r="I32" i="4" s="1"/>
  <c r="E32" i="4"/>
  <c r="H32" i="4" s="1"/>
  <c r="H31" i="4"/>
  <c r="F31" i="4"/>
  <c r="I31" i="4" s="1"/>
  <c r="E31" i="4"/>
  <c r="H30" i="4"/>
  <c r="F30" i="4"/>
  <c r="I30" i="4" s="1"/>
  <c r="E30" i="4"/>
  <c r="F29" i="4"/>
  <c r="I29" i="4" s="1"/>
  <c r="E29" i="4"/>
  <c r="H29" i="4" s="1"/>
  <c r="F28" i="4"/>
  <c r="I28" i="4" s="1"/>
  <c r="E28" i="4"/>
  <c r="H28" i="4" s="1"/>
  <c r="H27" i="4"/>
  <c r="F27" i="4"/>
  <c r="I27" i="4" s="1"/>
  <c r="E27" i="4"/>
  <c r="H26" i="4"/>
  <c r="F26" i="4"/>
  <c r="I26" i="4" s="1"/>
  <c r="E26" i="4"/>
  <c r="F25" i="4"/>
  <c r="I25" i="4" s="1"/>
  <c r="E25" i="4"/>
  <c r="H25" i="4" s="1"/>
  <c r="F24" i="4"/>
  <c r="I24" i="4" s="1"/>
  <c r="E24" i="4"/>
  <c r="H24" i="4" s="1"/>
  <c r="H23" i="4"/>
  <c r="F23" i="4"/>
  <c r="I23" i="4" s="1"/>
  <c r="E23" i="4"/>
  <c r="H22" i="4"/>
  <c r="F22" i="4"/>
  <c r="I22" i="4" s="1"/>
  <c r="E22" i="4"/>
  <c r="I21" i="4"/>
  <c r="H21" i="4"/>
  <c r="F21" i="4"/>
  <c r="E21" i="4"/>
  <c r="F20" i="4"/>
  <c r="I20" i="4" s="1"/>
  <c r="E20" i="4"/>
  <c r="H20" i="4" s="1"/>
  <c r="F19" i="4"/>
  <c r="I19" i="4" s="1"/>
  <c r="E19" i="4"/>
  <c r="H19" i="4" s="1"/>
  <c r="H18" i="4"/>
  <c r="F18" i="4"/>
  <c r="I18" i="4" s="1"/>
  <c r="E18" i="4"/>
  <c r="H17" i="4"/>
  <c r="F17" i="4"/>
  <c r="I17" i="4" s="1"/>
  <c r="E17" i="4"/>
  <c r="F16" i="4"/>
  <c r="I16" i="4" s="1"/>
  <c r="E16" i="4"/>
  <c r="H16" i="4" s="1"/>
  <c r="F15" i="4"/>
  <c r="I15" i="4" s="1"/>
  <c r="E15" i="4"/>
  <c r="H15" i="4" s="1"/>
  <c r="H14" i="4"/>
  <c r="F14" i="4"/>
  <c r="I14" i="4" s="1"/>
  <c r="E14" i="4"/>
  <c r="H13" i="4"/>
  <c r="F13" i="4"/>
  <c r="I13" i="4" s="1"/>
  <c r="E13" i="4"/>
  <c r="E358" i="3"/>
  <c r="H358" i="3" s="1"/>
  <c r="F358" i="3"/>
  <c r="I358" i="3" s="1"/>
  <c r="E359" i="3"/>
  <c r="H359" i="3" s="1"/>
  <c r="F359" i="3"/>
  <c r="I359" i="3" s="1"/>
  <c r="E360" i="3"/>
  <c r="H360" i="3" s="1"/>
  <c r="F360" i="3"/>
  <c r="I360" i="3" s="1"/>
  <c r="H111" i="3"/>
  <c r="H199" i="3"/>
  <c r="H227" i="3"/>
  <c r="I294" i="3"/>
  <c r="H354" i="3"/>
  <c r="E22" i="3"/>
  <c r="H22" i="3" s="1"/>
  <c r="F22" i="3"/>
  <c r="E21" i="3"/>
  <c r="H21" i="3" s="1"/>
  <c r="F21" i="3"/>
  <c r="I21" i="3"/>
  <c r="F353" i="3"/>
  <c r="I353" i="3" s="1"/>
  <c r="E353" i="3"/>
  <c r="H353" i="3" s="1"/>
  <c r="F352" i="3"/>
  <c r="I352" i="3" s="1"/>
  <c r="E352" i="3"/>
  <c r="H352" i="3" s="1"/>
  <c r="F351" i="3"/>
  <c r="I351" i="3" s="1"/>
  <c r="E351" i="3"/>
  <c r="H351" i="3" s="1"/>
  <c r="F350" i="3"/>
  <c r="I350" i="3" s="1"/>
  <c r="E350" i="3"/>
  <c r="H350" i="3" s="1"/>
  <c r="F357" i="3"/>
  <c r="I357" i="3" s="1"/>
  <c r="E357" i="3"/>
  <c r="H357" i="3" s="1"/>
  <c r="F356" i="3"/>
  <c r="I356" i="3" s="1"/>
  <c r="E356" i="3"/>
  <c r="H356" i="3" s="1"/>
  <c r="F355" i="3"/>
  <c r="I355" i="3" s="1"/>
  <c r="E355" i="3"/>
  <c r="H355" i="3" s="1"/>
  <c r="F354" i="3"/>
  <c r="I354" i="3" s="1"/>
  <c r="E354" i="3"/>
  <c r="F349" i="3"/>
  <c r="I349" i="3" s="1"/>
  <c r="E349" i="3"/>
  <c r="H349" i="3" s="1"/>
  <c r="F348" i="3"/>
  <c r="I348" i="3" s="1"/>
  <c r="E348" i="3"/>
  <c r="H348" i="3" s="1"/>
  <c r="F347" i="3"/>
  <c r="I347" i="3" s="1"/>
  <c r="E347" i="3"/>
  <c r="H347" i="3" s="1"/>
  <c r="F346" i="3"/>
  <c r="I346" i="3" s="1"/>
  <c r="E346" i="3"/>
  <c r="H346" i="3" s="1"/>
  <c r="F345" i="3"/>
  <c r="I345" i="3" s="1"/>
  <c r="E345" i="3"/>
  <c r="H345" i="3" s="1"/>
  <c r="F344" i="3"/>
  <c r="I344" i="3" s="1"/>
  <c r="E344" i="3"/>
  <c r="H344" i="3" s="1"/>
  <c r="F343" i="3"/>
  <c r="I343" i="3" s="1"/>
  <c r="E343" i="3"/>
  <c r="H343" i="3" s="1"/>
  <c r="F342" i="3"/>
  <c r="I342" i="3" s="1"/>
  <c r="E342" i="3"/>
  <c r="H342" i="3" s="1"/>
  <c r="F341" i="3"/>
  <c r="I341" i="3" s="1"/>
  <c r="E341" i="3"/>
  <c r="H341" i="3" s="1"/>
  <c r="F340" i="3"/>
  <c r="I340" i="3" s="1"/>
  <c r="E340" i="3"/>
  <c r="H340" i="3" s="1"/>
  <c r="F339" i="3"/>
  <c r="I339" i="3" s="1"/>
  <c r="E339" i="3"/>
  <c r="H339" i="3" s="1"/>
  <c r="F338" i="3"/>
  <c r="I338" i="3" s="1"/>
  <c r="E338" i="3"/>
  <c r="H338" i="3" s="1"/>
  <c r="F337" i="3"/>
  <c r="I337" i="3" s="1"/>
  <c r="E337" i="3"/>
  <c r="H337" i="3" s="1"/>
  <c r="F336" i="3"/>
  <c r="I336" i="3" s="1"/>
  <c r="E336" i="3"/>
  <c r="H336" i="3" s="1"/>
  <c r="F335" i="3"/>
  <c r="I335" i="3" s="1"/>
  <c r="E335" i="3"/>
  <c r="H335" i="3" s="1"/>
  <c r="F334" i="3"/>
  <c r="I334" i="3" s="1"/>
  <c r="E334" i="3"/>
  <c r="H334" i="3" s="1"/>
  <c r="F333" i="3"/>
  <c r="I333" i="3" s="1"/>
  <c r="E333" i="3"/>
  <c r="H333" i="3" s="1"/>
  <c r="F332" i="3"/>
  <c r="I332" i="3" s="1"/>
  <c r="E332" i="3"/>
  <c r="H332" i="3" s="1"/>
  <c r="F331" i="3"/>
  <c r="I331" i="3" s="1"/>
  <c r="E331" i="3"/>
  <c r="H331" i="3" s="1"/>
  <c r="F330" i="3"/>
  <c r="I330" i="3" s="1"/>
  <c r="E330" i="3"/>
  <c r="H330" i="3" s="1"/>
  <c r="F329" i="3"/>
  <c r="I329" i="3" s="1"/>
  <c r="E329" i="3"/>
  <c r="H329" i="3" s="1"/>
  <c r="F328" i="3"/>
  <c r="I328" i="3" s="1"/>
  <c r="E328" i="3"/>
  <c r="H328" i="3" s="1"/>
  <c r="F327" i="3"/>
  <c r="I327" i="3" s="1"/>
  <c r="E327" i="3"/>
  <c r="H327" i="3" s="1"/>
  <c r="F326" i="3"/>
  <c r="I326" i="3" s="1"/>
  <c r="E326" i="3"/>
  <c r="H326" i="3" s="1"/>
  <c r="F325" i="3"/>
  <c r="I325" i="3" s="1"/>
  <c r="E325" i="3"/>
  <c r="H325" i="3" s="1"/>
  <c r="F324" i="3"/>
  <c r="I324" i="3" s="1"/>
  <c r="E324" i="3"/>
  <c r="H324" i="3" s="1"/>
  <c r="F323" i="3"/>
  <c r="I323" i="3" s="1"/>
  <c r="E323" i="3"/>
  <c r="H323" i="3" s="1"/>
  <c r="F322" i="3"/>
  <c r="I322" i="3" s="1"/>
  <c r="E322" i="3"/>
  <c r="H322" i="3" s="1"/>
  <c r="F321" i="3"/>
  <c r="I321" i="3" s="1"/>
  <c r="E321" i="3"/>
  <c r="H321" i="3" s="1"/>
  <c r="F320" i="3"/>
  <c r="I320" i="3" s="1"/>
  <c r="E320" i="3"/>
  <c r="H320" i="3" s="1"/>
  <c r="F319" i="3"/>
  <c r="I319" i="3" s="1"/>
  <c r="E319" i="3"/>
  <c r="H319" i="3" s="1"/>
  <c r="F318" i="3"/>
  <c r="I318" i="3" s="1"/>
  <c r="E318" i="3"/>
  <c r="H318" i="3" s="1"/>
  <c r="F317" i="3"/>
  <c r="I317" i="3" s="1"/>
  <c r="E317" i="3"/>
  <c r="H317" i="3" s="1"/>
  <c r="F316" i="3"/>
  <c r="I316" i="3" s="1"/>
  <c r="E316" i="3"/>
  <c r="H316" i="3" s="1"/>
  <c r="F315" i="3"/>
  <c r="I315" i="3" s="1"/>
  <c r="E315" i="3"/>
  <c r="H315" i="3" s="1"/>
  <c r="F314" i="3"/>
  <c r="I314" i="3" s="1"/>
  <c r="E314" i="3"/>
  <c r="H314" i="3" s="1"/>
  <c r="F313" i="3"/>
  <c r="I313" i="3" s="1"/>
  <c r="E313" i="3"/>
  <c r="H313" i="3" s="1"/>
  <c r="F312" i="3"/>
  <c r="I312" i="3" s="1"/>
  <c r="E312" i="3"/>
  <c r="H312" i="3" s="1"/>
  <c r="F311" i="3"/>
  <c r="I311" i="3" s="1"/>
  <c r="E311" i="3"/>
  <c r="H311" i="3" s="1"/>
  <c r="F310" i="3"/>
  <c r="I310" i="3" s="1"/>
  <c r="E310" i="3"/>
  <c r="H310" i="3" s="1"/>
  <c r="F309" i="3"/>
  <c r="I309" i="3" s="1"/>
  <c r="E309" i="3"/>
  <c r="H309" i="3" s="1"/>
  <c r="F308" i="3"/>
  <c r="I308" i="3" s="1"/>
  <c r="E308" i="3"/>
  <c r="H308" i="3" s="1"/>
  <c r="F307" i="3"/>
  <c r="I307" i="3" s="1"/>
  <c r="E307" i="3"/>
  <c r="H307" i="3" s="1"/>
  <c r="F306" i="3"/>
  <c r="I306" i="3" s="1"/>
  <c r="E306" i="3"/>
  <c r="H306" i="3" s="1"/>
  <c r="F305" i="3"/>
  <c r="I305" i="3" s="1"/>
  <c r="E305" i="3"/>
  <c r="H305" i="3" s="1"/>
  <c r="F304" i="3"/>
  <c r="I304" i="3" s="1"/>
  <c r="E304" i="3"/>
  <c r="H304" i="3" s="1"/>
  <c r="F303" i="3"/>
  <c r="I303" i="3" s="1"/>
  <c r="E303" i="3"/>
  <c r="H303" i="3" s="1"/>
  <c r="F302" i="3"/>
  <c r="I302" i="3" s="1"/>
  <c r="E302" i="3"/>
  <c r="H302" i="3" s="1"/>
  <c r="F301" i="3"/>
  <c r="I301" i="3" s="1"/>
  <c r="E301" i="3"/>
  <c r="H301" i="3" s="1"/>
  <c r="F300" i="3"/>
  <c r="I300" i="3" s="1"/>
  <c r="E300" i="3"/>
  <c r="H300" i="3" s="1"/>
  <c r="F299" i="3"/>
  <c r="I299" i="3" s="1"/>
  <c r="E299" i="3"/>
  <c r="H299" i="3" s="1"/>
  <c r="F298" i="3"/>
  <c r="I298" i="3" s="1"/>
  <c r="E298" i="3"/>
  <c r="H298" i="3" s="1"/>
  <c r="F297" i="3"/>
  <c r="I297" i="3" s="1"/>
  <c r="E297" i="3"/>
  <c r="H297" i="3" s="1"/>
  <c r="F296" i="3"/>
  <c r="I296" i="3" s="1"/>
  <c r="E296" i="3"/>
  <c r="H296" i="3" s="1"/>
  <c r="F295" i="3"/>
  <c r="I295" i="3" s="1"/>
  <c r="E295" i="3"/>
  <c r="H295" i="3" s="1"/>
  <c r="F294" i="3"/>
  <c r="E294" i="3"/>
  <c r="H294" i="3" s="1"/>
  <c r="F293" i="3"/>
  <c r="I293" i="3" s="1"/>
  <c r="E293" i="3"/>
  <c r="H293" i="3" s="1"/>
  <c r="F292" i="3"/>
  <c r="I292" i="3" s="1"/>
  <c r="E292" i="3"/>
  <c r="H292" i="3" s="1"/>
  <c r="F291" i="3"/>
  <c r="I291" i="3" s="1"/>
  <c r="E291" i="3"/>
  <c r="H291" i="3" s="1"/>
  <c r="F290" i="3"/>
  <c r="I290" i="3" s="1"/>
  <c r="E290" i="3"/>
  <c r="H290" i="3" s="1"/>
  <c r="F289" i="3"/>
  <c r="I289" i="3" s="1"/>
  <c r="E289" i="3"/>
  <c r="H289" i="3" s="1"/>
  <c r="F288" i="3"/>
  <c r="I288" i="3" s="1"/>
  <c r="E288" i="3"/>
  <c r="H288" i="3" s="1"/>
  <c r="F287" i="3"/>
  <c r="I287" i="3" s="1"/>
  <c r="E287" i="3"/>
  <c r="H287" i="3" s="1"/>
  <c r="F286" i="3"/>
  <c r="I286" i="3" s="1"/>
  <c r="E286" i="3"/>
  <c r="H286" i="3" s="1"/>
  <c r="F285" i="3"/>
  <c r="I285" i="3" s="1"/>
  <c r="E285" i="3"/>
  <c r="H285" i="3" s="1"/>
  <c r="F284" i="3"/>
  <c r="I284" i="3" s="1"/>
  <c r="E284" i="3"/>
  <c r="H284" i="3" s="1"/>
  <c r="F283" i="3"/>
  <c r="I283" i="3" s="1"/>
  <c r="E283" i="3"/>
  <c r="H283" i="3" s="1"/>
  <c r="F282" i="3"/>
  <c r="I282" i="3" s="1"/>
  <c r="E282" i="3"/>
  <c r="H282" i="3" s="1"/>
  <c r="F281" i="3"/>
  <c r="I281" i="3" s="1"/>
  <c r="E281" i="3"/>
  <c r="H281" i="3" s="1"/>
  <c r="F280" i="3"/>
  <c r="I280" i="3" s="1"/>
  <c r="E280" i="3"/>
  <c r="H280" i="3" s="1"/>
  <c r="F279" i="3"/>
  <c r="I279" i="3" s="1"/>
  <c r="E279" i="3"/>
  <c r="H279" i="3" s="1"/>
  <c r="F278" i="3"/>
  <c r="I278" i="3" s="1"/>
  <c r="E278" i="3"/>
  <c r="H278" i="3" s="1"/>
  <c r="F277" i="3"/>
  <c r="I277" i="3" s="1"/>
  <c r="E277" i="3"/>
  <c r="H277" i="3" s="1"/>
  <c r="F276" i="3"/>
  <c r="I276" i="3" s="1"/>
  <c r="E276" i="3"/>
  <c r="H276" i="3" s="1"/>
  <c r="F275" i="3"/>
  <c r="I275" i="3" s="1"/>
  <c r="E275" i="3"/>
  <c r="H275" i="3" s="1"/>
  <c r="F274" i="3"/>
  <c r="I274" i="3" s="1"/>
  <c r="E274" i="3"/>
  <c r="H274" i="3" s="1"/>
  <c r="F273" i="3"/>
  <c r="I273" i="3" s="1"/>
  <c r="E273" i="3"/>
  <c r="H273" i="3" s="1"/>
  <c r="F272" i="3"/>
  <c r="I272" i="3" s="1"/>
  <c r="E272" i="3"/>
  <c r="H272" i="3" s="1"/>
  <c r="F271" i="3"/>
  <c r="I271" i="3" s="1"/>
  <c r="E271" i="3"/>
  <c r="H271" i="3" s="1"/>
  <c r="F270" i="3"/>
  <c r="I270" i="3" s="1"/>
  <c r="E270" i="3"/>
  <c r="H270" i="3" s="1"/>
  <c r="F269" i="3"/>
  <c r="I269" i="3" s="1"/>
  <c r="E269" i="3"/>
  <c r="H269" i="3" s="1"/>
  <c r="F268" i="3"/>
  <c r="I268" i="3" s="1"/>
  <c r="E268" i="3"/>
  <c r="H268" i="3" s="1"/>
  <c r="F267" i="3"/>
  <c r="I267" i="3" s="1"/>
  <c r="E267" i="3"/>
  <c r="H267" i="3" s="1"/>
  <c r="F266" i="3"/>
  <c r="I266" i="3" s="1"/>
  <c r="E266" i="3"/>
  <c r="H266" i="3" s="1"/>
  <c r="F265" i="3"/>
  <c r="I265" i="3" s="1"/>
  <c r="E265" i="3"/>
  <c r="H265" i="3" s="1"/>
  <c r="F264" i="3"/>
  <c r="I264" i="3" s="1"/>
  <c r="E264" i="3"/>
  <c r="H264" i="3" s="1"/>
  <c r="F263" i="3"/>
  <c r="I263" i="3" s="1"/>
  <c r="E263" i="3"/>
  <c r="H263" i="3" s="1"/>
  <c r="F262" i="3"/>
  <c r="I262" i="3" s="1"/>
  <c r="E262" i="3"/>
  <c r="H262" i="3" s="1"/>
  <c r="F261" i="3"/>
  <c r="I261" i="3" s="1"/>
  <c r="E261" i="3"/>
  <c r="H261" i="3" s="1"/>
  <c r="F260" i="3"/>
  <c r="I260" i="3" s="1"/>
  <c r="E260" i="3"/>
  <c r="H260" i="3" s="1"/>
  <c r="F259" i="3"/>
  <c r="I259" i="3" s="1"/>
  <c r="E259" i="3"/>
  <c r="H259" i="3" s="1"/>
  <c r="F258" i="3"/>
  <c r="I258" i="3" s="1"/>
  <c r="E258" i="3"/>
  <c r="H258" i="3" s="1"/>
  <c r="F257" i="3"/>
  <c r="I257" i="3" s="1"/>
  <c r="E257" i="3"/>
  <c r="H257" i="3" s="1"/>
  <c r="F256" i="3"/>
  <c r="I256" i="3" s="1"/>
  <c r="E256" i="3"/>
  <c r="H256" i="3" s="1"/>
  <c r="F255" i="3"/>
  <c r="I255" i="3" s="1"/>
  <c r="E255" i="3"/>
  <c r="H255" i="3" s="1"/>
  <c r="F254" i="3"/>
  <c r="I254" i="3" s="1"/>
  <c r="E254" i="3"/>
  <c r="H254" i="3" s="1"/>
  <c r="F253" i="3"/>
  <c r="I253" i="3" s="1"/>
  <c r="E253" i="3"/>
  <c r="H253" i="3" s="1"/>
  <c r="F252" i="3"/>
  <c r="I252" i="3" s="1"/>
  <c r="E252" i="3"/>
  <c r="H252" i="3" s="1"/>
  <c r="F251" i="3"/>
  <c r="I251" i="3" s="1"/>
  <c r="E251" i="3"/>
  <c r="H251" i="3" s="1"/>
  <c r="F250" i="3"/>
  <c r="I250" i="3" s="1"/>
  <c r="E250" i="3"/>
  <c r="H250" i="3" s="1"/>
  <c r="F249" i="3"/>
  <c r="I249" i="3" s="1"/>
  <c r="E249" i="3"/>
  <c r="H249" i="3" s="1"/>
  <c r="F248" i="3"/>
  <c r="I248" i="3" s="1"/>
  <c r="E248" i="3"/>
  <c r="H248" i="3" s="1"/>
  <c r="F247" i="3"/>
  <c r="I247" i="3" s="1"/>
  <c r="E247" i="3"/>
  <c r="H247" i="3" s="1"/>
  <c r="F246" i="3"/>
  <c r="I246" i="3" s="1"/>
  <c r="E246" i="3"/>
  <c r="H246" i="3" s="1"/>
  <c r="F245" i="3"/>
  <c r="I245" i="3" s="1"/>
  <c r="E245" i="3"/>
  <c r="H245" i="3" s="1"/>
  <c r="F244" i="3"/>
  <c r="I244" i="3" s="1"/>
  <c r="E244" i="3"/>
  <c r="H244" i="3" s="1"/>
  <c r="F243" i="3"/>
  <c r="I243" i="3" s="1"/>
  <c r="E243" i="3"/>
  <c r="H243" i="3" s="1"/>
  <c r="F242" i="3"/>
  <c r="I242" i="3" s="1"/>
  <c r="E242" i="3"/>
  <c r="H242" i="3" s="1"/>
  <c r="F241" i="3"/>
  <c r="I241" i="3" s="1"/>
  <c r="E241" i="3"/>
  <c r="H241" i="3" s="1"/>
  <c r="F240" i="3"/>
  <c r="I240" i="3" s="1"/>
  <c r="E240" i="3"/>
  <c r="H240" i="3" s="1"/>
  <c r="F239" i="3"/>
  <c r="I239" i="3" s="1"/>
  <c r="E239" i="3"/>
  <c r="H239" i="3" s="1"/>
  <c r="F238" i="3"/>
  <c r="I238" i="3" s="1"/>
  <c r="E238" i="3"/>
  <c r="H238" i="3" s="1"/>
  <c r="F237" i="3"/>
  <c r="I237" i="3" s="1"/>
  <c r="E237" i="3"/>
  <c r="H237" i="3" s="1"/>
  <c r="F236" i="3"/>
  <c r="I236" i="3" s="1"/>
  <c r="E236" i="3"/>
  <c r="H236" i="3" s="1"/>
  <c r="F235" i="3"/>
  <c r="I235" i="3" s="1"/>
  <c r="E235" i="3"/>
  <c r="H235" i="3" s="1"/>
  <c r="F234" i="3"/>
  <c r="I234" i="3" s="1"/>
  <c r="E234" i="3"/>
  <c r="H234" i="3" s="1"/>
  <c r="F233" i="3"/>
  <c r="I233" i="3" s="1"/>
  <c r="E233" i="3"/>
  <c r="H233" i="3" s="1"/>
  <c r="F232" i="3"/>
  <c r="I232" i="3" s="1"/>
  <c r="E232" i="3"/>
  <c r="H232" i="3" s="1"/>
  <c r="F231" i="3"/>
  <c r="I231" i="3" s="1"/>
  <c r="E231" i="3"/>
  <c r="H231" i="3" s="1"/>
  <c r="F230" i="3"/>
  <c r="I230" i="3" s="1"/>
  <c r="E230" i="3"/>
  <c r="H230" i="3" s="1"/>
  <c r="F229" i="3"/>
  <c r="I229" i="3" s="1"/>
  <c r="E229" i="3"/>
  <c r="H229" i="3" s="1"/>
  <c r="F228" i="3"/>
  <c r="I228" i="3" s="1"/>
  <c r="E228" i="3"/>
  <c r="H228" i="3" s="1"/>
  <c r="F227" i="3"/>
  <c r="I227" i="3" s="1"/>
  <c r="E227" i="3"/>
  <c r="F226" i="3"/>
  <c r="I226" i="3" s="1"/>
  <c r="E226" i="3"/>
  <c r="H226" i="3" s="1"/>
  <c r="F225" i="3"/>
  <c r="I225" i="3" s="1"/>
  <c r="E225" i="3"/>
  <c r="H225" i="3" s="1"/>
  <c r="F224" i="3"/>
  <c r="I224" i="3" s="1"/>
  <c r="E224" i="3"/>
  <c r="H224" i="3" s="1"/>
  <c r="F223" i="3"/>
  <c r="I223" i="3" s="1"/>
  <c r="E223" i="3"/>
  <c r="H223" i="3" s="1"/>
  <c r="F222" i="3"/>
  <c r="I222" i="3" s="1"/>
  <c r="E222" i="3"/>
  <c r="H222" i="3" s="1"/>
  <c r="F221" i="3"/>
  <c r="I221" i="3" s="1"/>
  <c r="E221" i="3"/>
  <c r="H221" i="3" s="1"/>
  <c r="F220" i="3"/>
  <c r="I220" i="3" s="1"/>
  <c r="E220" i="3"/>
  <c r="H220" i="3" s="1"/>
  <c r="F219" i="3"/>
  <c r="I219" i="3" s="1"/>
  <c r="E219" i="3"/>
  <c r="H219" i="3" s="1"/>
  <c r="F218" i="3"/>
  <c r="I218" i="3" s="1"/>
  <c r="E218" i="3"/>
  <c r="H218" i="3" s="1"/>
  <c r="F217" i="3"/>
  <c r="I217" i="3" s="1"/>
  <c r="E217" i="3"/>
  <c r="H217" i="3" s="1"/>
  <c r="F216" i="3"/>
  <c r="I216" i="3" s="1"/>
  <c r="E216" i="3"/>
  <c r="H216" i="3" s="1"/>
  <c r="F215" i="3"/>
  <c r="I215" i="3" s="1"/>
  <c r="E215" i="3"/>
  <c r="H215" i="3" s="1"/>
  <c r="F214" i="3"/>
  <c r="I214" i="3" s="1"/>
  <c r="E214" i="3"/>
  <c r="H214" i="3" s="1"/>
  <c r="F213" i="3"/>
  <c r="I213" i="3" s="1"/>
  <c r="E213" i="3"/>
  <c r="H213" i="3" s="1"/>
  <c r="F212" i="3"/>
  <c r="I212" i="3" s="1"/>
  <c r="E212" i="3"/>
  <c r="H212" i="3" s="1"/>
  <c r="F211" i="3"/>
  <c r="I211" i="3" s="1"/>
  <c r="E211" i="3"/>
  <c r="H211" i="3" s="1"/>
  <c r="F210" i="3"/>
  <c r="I210" i="3" s="1"/>
  <c r="E210" i="3"/>
  <c r="H210" i="3" s="1"/>
  <c r="F209" i="3"/>
  <c r="I209" i="3" s="1"/>
  <c r="E209" i="3"/>
  <c r="H209" i="3" s="1"/>
  <c r="F208" i="3"/>
  <c r="I208" i="3" s="1"/>
  <c r="E208" i="3"/>
  <c r="H208" i="3" s="1"/>
  <c r="F207" i="3"/>
  <c r="I207" i="3" s="1"/>
  <c r="E207" i="3"/>
  <c r="H207" i="3" s="1"/>
  <c r="F206" i="3"/>
  <c r="I206" i="3" s="1"/>
  <c r="E206" i="3"/>
  <c r="H206" i="3" s="1"/>
  <c r="F205" i="3"/>
  <c r="I205" i="3" s="1"/>
  <c r="E205" i="3"/>
  <c r="H205" i="3" s="1"/>
  <c r="F204" i="3"/>
  <c r="I204" i="3" s="1"/>
  <c r="E204" i="3"/>
  <c r="H204" i="3" s="1"/>
  <c r="F203" i="3"/>
  <c r="I203" i="3" s="1"/>
  <c r="E203" i="3"/>
  <c r="H203" i="3" s="1"/>
  <c r="F202" i="3"/>
  <c r="I202" i="3" s="1"/>
  <c r="E202" i="3"/>
  <c r="H202" i="3" s="1"/>
  <c r="F201" i="3"/>
  <c r="I201" i="3" s="1"/>
  <c r="E201" i="3"/>
  <c r="H201" i="3" s="1"/>
  <c r="F200" i="3"/>
  <c r="I200" i="3" s="1"/>
  <c r="E200" i="3"/>
  <c r="H200" i="3" s="1"/>
  <c r="F199" i="3"/>
  <c r="I199" i="3" s="1"/>
  <c r="E199" i="3"/>
  <c r="F198" i="3"/>
  <c r="I198" i="3" s="1"/>
  <c r="E198" i="3"/>
  <c r="H198" i="3" s="1"/>
  <c r="F197" i="3"/>
  <c r="I197" i="3" s="1"/>
  <c r="E197" i="3"/>
  <c r="H197" i="3" s="1"/>
  <c r="F196" i="3"/>
  <c r="I196" i="3" s="1"/>
  <c r="E196" i="3"/>
  <c r="H196" i="3" s="1"/>
  <c r="F195" i="3"/>
  <c r="I195" i="3" s="1"/>
  <c r="E195" i="3"/>
  <c r="H195" i="3" s="1"/>
  <c r="F194" i="3"/>
  <c r="I194" i="3" s="1"/>
  <c r="E194" i="3"/>
  <c r="H194" i="3" s="1"/>
  <c r="F193" i="3"/>
  <c r="I193" i="3" s="1"/>
  <c r="E193" i="3"/>
  <c r="H193" i="3" s="1"/>
  <c r="F192" i="3"/>
  <c r="I192" i="3" s="1"/>
  <c r="E192" i="3"/>
  <c r="H192" i="3" s="1"/>
  <c r="F191" i="3"/>
  <c r="I191" i="3" s="1"/>
  <c r="E191" i="3"/>
  <c r="H191" i="3" s="1"/>
  <c r="F190" i="3"/>
  <c r="I190" i="3" s="1"/>
  <c r="E190" i="3"/>
  <c r="H190" i="3" s="1"/>
  <c r="F189" i="3"/>
  <c r="I189" i="3" s="1"/>
  <c r="E189" i="3"/>
  <c r="H189" i="3" s="1"/>
  <c r="F188" i="3"/>
  <c r="I188" i="3" s="1"/>
  <c r="E188" i="3"/>
  <c r="H188" i="3" s="1"/>
  <c r="F187" i="3"/>
  <c r="I187" i="3" s="1"/>
  <c r="E187" i="3"/>
  <c r="H187" i="3" s="1"/>
  <c r="F186" i="3"/>
  <c r="I186" i="3" s="1"/>
  <c r="E186" i="3"/>
  <c r="H186" i="3" s="1"/>
  <c r="F185" i="3"/>
  <c r="I185" i="3" s="1"/>
  <c r="E185" i="3"/>
  <c r="H185" i="3" s="1"/>
  <c r="F184" i="3"/>
  <c r="I184" i="3" s="1"/>
  <c r="E184" i="3"/>
  <c r="H184" i="3" s="1"/>
  <c r="F183" i="3"/>
  <c r="I183" i="3" s="1"/>
  <c r="E183" i="3"/>
  <c r="H183" i="3" s="1"/>
  <c r="F182" i="3"/>
  <c r="I182" i="3" s="1"/>
  <c r="E182" i="3"/>
  <c r="H182" i="3" s="1"/>
  <c r="F181" i="3"/>
  <c r="I181" i="3" s="1"/>
  <c r="E181" i="3"/>
  <c r="H181" i="3" s="1"/>
  <c r="F180" i="3"/>
  <c r="I180" i="3" s="1"/>
  <c r="E180" i="3"/>
  <c r="H180" i="3" s="1"/>
  <c r="F179" i="3"/>
  <c r="I179" i="3" s="1"/>
  <c r="E179" i="3"/>
  <c r="H179" i="3" s="1"/>
  <c r="F178" i="3"/>
  <c r="I178" i="3" s="1"/>
  <c r="E178" i="3"/>
  <c r="H178" i="3" s="1"/>
  <c r="F177" i="3"/>
  <c r="I177" i="3" s="1"/>
  <c r="E177" i="3"/>
  <c r="H177" i="3" s="1"/>
  <c r="F176" i="3"/>
  <c r="I176" i="3" s="1"/>
  <c r="E176" i="3"/>
  <c r="H176" i="3" s="1"/>
  <c r="F175" i="3"/>
  <c r="I175" i="3" s="1"/>
  <c r="E175" i="3"/>
  <c r="H175" i="3" s="1"/>
  <c r="F174" i="3"/>
  <c r="I174" i="3" s="1"/>
  <c r="E174" i="3"/>
  <c r="H174" i="3" s="1"/>
  <c r="F173" i="3"/>
  <c r="I173" i="3" s="1"/>
  <c r="E173" i="3"/>
  <c r="H173" i="3" s="1"/>
  <c r="F172" i="3"/>
  <c r="I172" i="3" s="1"/>
  <c r="E172" i="3"/>
  <c r="H172" i="3" s="1"/>
  <c r="F171" i="3"/>
  <c r="I171" i="3" s="1"/>
  <c r="E171" i="3"/>
  <c r="H171" i="3" s="1"/>
  <c r="F170" i="3"/>
  <c r="I170" i="3" s="1"/>
  <c r="E170" i="3"/>
  <c r="H170" i="3" s="1"/>
  <c r="F169" i="3"/>
  <c r="I169" i="3" s="1"/>
  <c r="E169" i="3"/>
  <c r="H169" i="3" s="1"/>
  <c r="F168" i="3"/>
  <c r="I168" i="3" s="1"/>
  <c r="E168" i="3"/>
  <c r="H168" i="3" s="1"/>
  <c r="F167" i="3"/>
  <c r="I167" i="3" s="1"/>
  <c r="E167" i="3"/>
  <c r="H167" i="3" s="1"/>
  <c r="F166" i="3"/>
  <c r="I166" i="3" s="1"/>
  <c r="E166" i="3"/>
  <c r="H166" i="3" s="1"/>
  <c r="F165" i="3"/>
  <c r="I165" i="3" s="1"/>
  <c r="E165" i="3"/>
  <c r="H165" i="3" s="1"/>
  <c r="F164" i="3"/>
  <c r="I164" i="3" s="1"/>
  <c r="E164" i="3"/>
  <c r="H164" i="3" s="1"/>
  <c r="F163" i="3"/>
  <c r="I163" i="3" s="1"/>
  <c r="E163" i="3"/>
  <c r="H163" i="3" s="1"/>
  <c r="F162" i="3"/>
  <c r="I162" i="3" s="1"/>
  <c r="E162" i="3"/>
  <c r="H162" i="3" s="1"/>
  <c r="F161" i="3"/>
  <c r="I161" i="3" s="1"/>
  <c r="E161" i="3"/>
  <c r="H161" i="3" s="1"/>
  <c r="F160" i="3"/>
  <c r="I160" i="3" s="1"/>
  <c r="E160" i="3"/>
  <c r="H160" i="3" s="1"/>
  <c r="F159" i="3"/>
  <c r="I159" i="3" s="1"/>
  <c r="E159" i="3"/>
  <c r="H159" i="3" s="1"/>
  <c r="F158" i="3"/>
  <c r="I158" i="3" s="1"/>
  <c r="E158" i="3"/>
  <c r="H158" i="3" s="1"/>
  <c r="F157" i="3"/>
  <c r="I157" i="3" s="1"/>
  <c r="E157" i="3"/>
  <c r="H157" i="3" s="1"/>
  <c r="F156" i="3"/>
  <c r="I156" i="3" s="1"/>
  <c r="E156" i="3"/>
  <c r="H156" i="3" s="1"/>
  <c r="F155" i="3"/>
  <c r="I155" i="3" s="1"/>
  <c r="E155" i="3"/>
  <c r="H155" i="3" s="1"/>
  <c r="F154" i="3"/>
  <c r="I154" i="3" s="1"/>
  <c r="E154" i="3"/>
  <c r="H154" i="3" s="1"/>
  <c r="F153" i="3"/>
  <c r="I153" i="3" s="1"/>
  <c r="E153" i="3"/>
  <c r="H153" i="3" s="1"/>
  <c r="F152" i="3"/>
  <c r="I152" i="3" s="1"/>
  <c r="E152" i="3"/>
  <c r="H152" i="3" s="1"/>
  <c r="F151" i="3"/>
  <c r="I151" i="3" s="1"/>
  <c r="E151" i="3"/>
  <c r="H151" i="3" s="1"/>
  <c r="F150" i="3"/>
  <c r="I150" i="3" s="1"/>
  <c r="E150" i="3"/>
  <c r="H150" i="3" s="1"/>
  <c r="F149" i="3"/>
  <c r="I149" i="3" s="1"/>
  <c r="E149" i="3"/>
  <c r="H149" i="3" s="1"/>
  <c r="F148" i="3"/>
  <c r="I148" i="3" s="1"/>
  <c r="E148" i="3"/>
  <c r="H148" i="3" s="1"/>
  <c r="F147" i="3"/>
  <c r="I147" i="3" s="1"/>
  <c r="E147" i="3"/>
  <c r="H147" i="3" s="1"/>
  <c r="F146" i="3"/>
  <c r="I146" i="3" s="1"/>
  <c r="E146" i="3"/>
  <c r="H146" i="3" s="1"/>
  <c r="F145" i="3"/>
  <c r="I145" i="3" s="1"/>
  <c r="E145" i="3"/>
  <c r="H145" i="3" s="1"/>
  <c r="F144" i="3"/>
  <c r="I144" i="3" s="1"/>
  <c r="E144" i="3"/>
  <c r="H144" i="3" s="1"/>
  <c r="F143" i="3"/>
  <c r="I143" i="3" s="1"/>
  <c r="E143" i="3"/>
  <c r="H143" i="3" s="1"/>
  <c r="F142" i="3"/>
  <c r="I142" i="3" s="1"/>
  <c r="E142" i="3"/>
  <c r="H142" i="3" s="1"/>
  <c r="F141" i="3"/>
  <c r="I141" i="3" s="1"/>
  <c r="E141" i="3"/>
  <c r="H141" i="3" s="1"/>
  <c r="F140" i="3"/>
  <c r="I140" i="3" s="1"/>
  <c r="E140" i="3"/>
  <c r="H140" i="3" s="1"/>
  <c r="F139" i="3"/>
  <c r="I139" i="3" s="1"/>
  <c r="E139" i="3"/>
  <c r="H139" i="3" s="1"/>
  <c r="F138" i="3"/>
  <c r="I138" i="3" s="1"/>
  <c r="E138" i="3"/>
  <c r="H138" i="3" s="1"/>
  <c r="F137" i="3"/>
  <c r="I137" i="3" s="1"/>
  <c r="E137" i="3"/>
  <c r="H137" i="3" s="1"/>
  <c r="F136" i="3"/>
  <c r="I136" i="3" s="1"/>
  <c r="E136" i="3"/>
  <c r="H136" i="3" s="1"/>
  <c r="F135" i="3"/>
  <c r="I135" i="3" s="1"/>
  <c r="E135" i="3"/>
  <c r="H135" i="3" s="1"/>
  <c r="F134" i="3"/>
  <c r="I134" i="3" s="1"/>
  <c r="E134" i="3"/>
  <c r="H134" i="3" s="1"/>
  <c r="F133" i="3"/>
  <c r="I133" i="3" s="1"/>
  <c r="E133" i="3"/>
  <c r="H133" i="3" s="1"/>
  <c r="F132" i="3"/>
  <c r="I132" i="3" s="1"/>
  <c r="E132" i="3"/>
  <c r="H132" i="3" s="1"/>
  <c r="F131" i="3"/>
  <c r="I131" i="3" s="1"/>
  <c r="E131" i="3"/>
  <c r="H131" i="3" s="1"/>
  <c r="F130" i="3"/>
  <c r="I130" i="3" s="1"/>
  <c r="E130" i="3"/>
  <c r="H130" i="3" s="1"/>
  <c r="F129" i="3"/>
  <c r="I129" i="3" s="1"/>
  <c r="E129" i="3"/>
  <c r="H129" i="3" s="1"/>
  <c r="F128" i="3"/>
  <c r="I128" i="3" s="1"/>
  <c r="E128" i="3"/>
  <c r="H128" i="3" s="1"/>
  <c r="F127" i="3"/>
  <c r="I127" i="3" s="1"/>
  <c r="E127" i="3"/>
  <c r="H127" i="3" s="1"/>
  <c r="F126" i="3"/>
  <c r="I126" i="3" s="1"/>
  <c r="E126" i="3"/>
  <c r="H126" i="3" s="1"/>
  <c r="F125" i="3"/>
  <c r="I125" i="3" s="1"/>
  <c r="E125" i="3"/>
  <c r="H125" i="3" s="1"/>
  <c r="F124" i="3"/>
  <c r="I124" i="3" s="1"/>
  <c r="E124" i="3"/>
  <c r="H124" i="3" s="1"/>
  <c r="F123" i="3"/>
  <c r="I123" i="3" s="1"/>
  <c r="E123" i="3"/>
  <c r="H123" i="3" s="1"/>
  <c r="F122" i="3"/>
  <c r="I122" i="3" s="1"/>
  <c r="E122" i="3"/>
  <c r="H122" i="3" s="1"/>
  <c r="F121" i="3"/>
  <c r="I121" i="3" s="1"/>
  <c r="E121" i="3"/>
  <c r="H121" i="3" s="1"/>
  <c r="F120" i="3"/>
  <c r="I120" i="3" s="1"/>
  <c r="E120" i="3"/>
  <c r="H120" i="3" s="1"/>
  <c r="F119" i="3"/>
  <c r="I119" i="3" s="1"/>
  <c r="E119" i="3"/>
  <c r="H119" i="3" s="1"/>
  <c r="F118" i="3"/>
  <c r="I118" i="3" s="1"/>
  <c r="E118" i="3"/>
  <c r="H118" i="3" s="1"/>
  <c r="F117" i="3"/>
  <c r="I117" i="3" s="1"/>
  <c r="E117" i="3"/>
  <c r="H117" i="3" s="1"/>
  <c r="F116" i="3"/>
  <c r="I116" i="3" s="1"/>
  <c r="E116" i="3"/>
  <c r="H116" i="3" s="1"/>
  <c r="F115" i="3"/>
  <c r="I115" i="3" s="1"/>
  <c r="E115" i="3"/>
  <c r="H115" i="3" s="1"/>
  <c r="F114" i="3"/>
  <c r="I114" i="3" s="1"/>
  <c r="E114" i="3"/>
  <c r="H114" i="3" s="1"/>
  <c r="F113" i="3"/>
  <c r="I113" i="3" s="1"/>
  <c r="E113" i="3"/>
  <c r="H113" i="3" s="1"/>
  <c r="F112" i="3"/>
  <c r="I112" i="3" s="1"/>
  <c r="E112" i="3"/>
  <c r="H112" i="3" s="1"/>
  <c r="F111" i="3"/>
  <c r="I111" i="3" s="1"/>
  <c r="E111" i="3"/>
  <c r="F110" i="3"/>
  <c r="I110" i="3" s="1"/>
  <c r="E110" i="3"/>
  <c r="H110" i="3" s="1"/>
  <c r="F109" i="3"/>
  <c r="I109" i="3" s="1"/>
  <c r="E109" i="3"/>
  <c r="H109" i="3" s="1"/>
  <c r="F108" i="3"/>
  <c r="I108" i="3" s="1"/>
  <c r="E108" i="3"/>
  <c r="H108" i="3" s="1"/>
  <c r="F107" i="3"/>
  <c r="I107" i="3" s="1"/>
  <c r="E107" i="3"/>
  <c r="H107" i="3" s="1"/>
  <c r="F106" i="3"/>
  <c r="I106" i="3" s="1"/>
  <c r="E106" i="3"/>
  <c r="H106" i="3" s="1"/>
  <c r="F105" i="3"/>
  <c r="I105" i="3" s="1"/>
  <c r="E105" i="3"/>
  <c r="H105" i="3" s="1"/>
  <c r="F104" i="3"/>
  <c r="I104" i="3" s="1"/>
  <c r="E104" i="3"/>
  <c r="H104" i="3" s="1"/>
  <c r="F103" i="3"/>
  <c r="I103" i="3" s="1"/>
  <c r="E103" i="3"/>
  <c r="H103" i="3" s="1"/>
  <c r="F102" i="3"/>
  <c r="I102" i="3" s="1"/>
  <c r="E102" i="3"/>
  <c r="H102" i="3" s="1"/>
  <c r="F101" i="3"/>
  <c r="I101" i="3" s="1"/>
  <c r="E101" i="3"/>
  <c r="H101" i="3" s="1"/>
  <c r="F100" i="3"/>
  <c r="I100" i="3" s="1"/>
  <c r="E100" i="3"/>
  <c r="H100" i="3" s="1"/>
  <c r="F99" i="3"/>
  <c r="I99" i="3" s="1"/>
  <c r="E99" i="3"/>
  <c r="H99" i="3" s="1"/>
  <c r="F98" i="3"/>
  <c r="I98" i="3" s="1"/>
  <c r="E98" i="3"/>
  <c r="H98" i="3" s="1"/>
  <c r="F97" i="3"/>
  <c r="I97" i="3" s="1"/>
  <c r="E97" i="3"/>
  <c r="H97" i="3" s="1"/>
  <c r="F96" i="3"/>
  <c r="I96" i="3" s="1"/>
  <c r="E96" i="3"/>
  <c r="H96" i="3" s="1"/>
  <c r="F95" i="3"/>
  <c r="I95" i="3" s="1"/>
  <c r="E95" i="3"/>
  <c r="H95" i="3" s="1"/>
  <c r="F94" i="3"/>
  <c r="I94" i="3" s="1"/>
  <c r="E94" i="3"/>
  <c r="H94" i="3" s="1"/>
  <c r="F93" i="3"/>
  <c r="I93" i="3" s="1"/>
  <c r="E93" i="3"/>
  <c r="H93" i="3" s="1"/>
  <c r="F92" i="3"/>
  <c r="I92" i="3" s="1"/>
  <c r="E92" i="3"/>
  <c r="H92" i="3" s="1"/>
  <c r="F91" i="3"/>
  <c r="I91" i="3" s="1"/>
  <c r="E91" i="3"/>
  <c r="H91" i="3" s="1"/>
  <c r="F90" i="3"/>
  <c r="I90" i="3" s="1"/>
  <c r="E90" i="3"/>
  <c r="H90" i="3" s="1"/>
  <c r="F89" i="3"/>
  <c r="I89" i="3" s="1"/>
  <c r="E89" i="3"/>
  <c r="H89" i="3" s="1"/>
  <c r="F88" i="3"/>
  <c r="I88" i="3" s="1"/>
  <c r="E88" i="3"/>
  <c r="H88" i="3" s="1"/>
  <c r="F87" i="3"/>
  <c r="I87" i="3" s="1"/>
  <c r="E87" i="3"/>
  <c r="H87" i="3" s="1"/>
  <c r="F86" i="3"/>
  <c r="I86" i="3" s="1"/>
  <c r="E86" i="3"/>
  <c r="H86" i="3" s="1"/>
  <c r="F85" i="3"/>
  <c r="I85" i="3" s="1"/>
  <c r="E85" i="3"/>
  <c r="H85" i="3" s="1"/>
  <c r="F84" i="3"/>
  <c r="I84" i="3" s="1"/>
  <c r="E84" i="3"/>
  <c r="H84" i="3" s="1"/>
  <c r="F83" i="3"/>
  <c r="I83" i="3" s="1"/>
  <c r="E83" i="3"/>
  <c r="H83" i="3" s="1"/>
  <c r="F82" i="3"/>
  <c r="I82" i="3" s="1"/>
  <c r="E82" i="3"/>
  <c r="H82" i="3" s="1"/>
  <c r="F81" i="3"/>
  <c r="I81" i="3" s="1"/>
  <c r="E81" i="3"/>
  <c r="H81" i="3" s="1"/>
  <c r="F80" i="3"/>
  <c r="I80" i="3" s="1"/>
  <c r="E80" i="3"/>
  <c r="H80" i="3" s="1"/>
  <c r="F79" i="3"/>
  <c r="I79" i="3" s="1"/>
  <c r="E79" i="3"/>
  <c r="H79" i="3" s="1"/>
  <c r="F78" i="3"/>
  <c r="I78" i="3" s="1"/>
  <c r="E78" i="3"/>
  <c r="H78" i="3" s="1"/>
  <c r="F77" i="3"/>
  <c r="I77" i="3" s="1"/>
  <c r="E77" i="3"/>
  <c r="H77" i="3" s="1"/>
  <c r="F76" i="3"/>
  <c r="I76" i="3" s="1"/>
  <c r="E76" i="3"/>
  <c r="H76" i="3" s="1"/>
  <c r="F75" i="3"/>
  <c r="I75" i="3" s="1"/>
  <c r="E75" i="3"/>
  <c r="H75" i="3" s="1"/>
  <c r="F74" i="3"/>
  <c r="I74" i="3" s="1"/>
  <c r="E74" i="3"/>
  <c r="H74" i="3" s="1"/>
  <c r="F73" i="3"/>
  <c r="I73" i="3" s="1"/>
  <c r="E73" i="3"/>
  <c r="H73" i="3" s="1"/>
  <c r="F72" i="3"/>
  <c r="I72" i="3" s="1"/>
  <c r="E72" i="3"/>
  <c r="H72" i="3" s="1"/>
  <c r="F71" i="3"/>
  <c r="I71" i="3" s="1"/>
  <c r="E71" i="3"/>
  <c r="H71" i="3" s="1"/>
  <c r="F70" i="3"/>
  <c r="I70" i="3" s="1"/>
  <c r="E70" i="3"/>
  <c r="H70" i="3" s="1"/>
  <c r="F69" i="3"/>
  <c r="I69" i="3" s="1"/>
  <c r="E69" i="3"/>
  <c r="H69" i="3" s="1"/>
  <c r="F68" i="3"/>
  <c r="I68" i="3" s="1"/>
  <c r="E68" i="3"/>
  <c r="H68" i="3" s="1"/>
  <c r="F67" i="3"/>
  <c r="I67" i="3" s="1"/>
  <c r="E67" i="3"/>
  <c r="H67" i="3" s="1"/>
  <c r="F66" i="3"/>
  <c r="I66" i="3" s="1"/>
  <c r="E66" i="3"/>
  <c r="H66" i="3" s="1"/>
  <c r="F65" i="3"/>
  <c r="I65" i="3" s="1"/>
  <c r="E65" i="3"/>
  <c r="H65" i="3" s="1"/>
  <c r="F64" i="3"/>
  <c r="I64" i="3" s="1"/>
  <c r="E64" i="3"/>
  <c r="H64" i="3" s="1"/>
  <c r="F63" i="3"/>
  <c r="I63" i="3" s="1"/>
  <c r="E63" i="3"/>
  <c r="H63" i="3" s="1"/>
  <c r="F62" i="3"/>
  <c r="I62" i="3" s="1"/>
  <c r="E62" i="3"/>
  <c r="H62" i="3" s="1"/>
  <c r="F61" i="3"/>
  <c r="I61" i="3" s="1"/>
  <c r="E61" i="3"/>
  <c r="H61" i="3" s="1"/>
  <c r="F60" i="3"/>
  <c r="I60" i="3" s="1"/>
  <c r="E60" i="3"/>
  <c r="H60" i="3" s="1"/>
  <c r="F59" i="3"/>
  <c r="I59" i="3" s="1"/>
  <c r="E59" i="3"/>
  <c r="H59" i="3" s="1"/>
  <c r="F58" i="3"/>
  <c r="I58" i="3" s="1"/>
  <c r="E58" i="3"/>
  <c r="H58" i="3" s="1"/>
  <c r="F57" i="3"/>
  <c r="I57" i="3" s="1"/>
  <c r="E57" i="3"/>
  <c r="H57" i="3" s="1"/>
  <c r="F56" i="3"/>
  <c r="I56" i="3" s="1"/>
  <c r="E56" i="3"/>
  <c r="H56" i="3" s="1"/>
  <c r="F55" i="3"/>
  <c r="I55" i="3" s="1"/>
  <c r="E55" i="3"/>
  <c r="H55" i="3" s="1"/>
  <c r="F54" i="3"/>
  <c r="I54" i="3" s="1"/>
  <c r="E54" i="3"/>
  <c r="H54" i="3" s="1"/>
  <c r="F53" i="3"/>
  <c r="I53" i="3" s="1"/>
  <c r="E53" i="3"/>
  <c r="H53" i="3" s="1"/>
  <c r="F52" i="3"/>
  <c r="I52" i="3" s="1"/>
  <c r="E52" i="3"/>
  <c r="H52" i="3" s="1"/>
  <c r="F51" i="3"/>
  <c r="I51" i="3" s="1"/>
  <c r="E51" i="3"/>
  <c r="H51" i="3" s="1"/>
  <c r="F50" i="3"/>
  <c r="I50" i="3" s="1"/>
  <c r="E50" i="3"/>
  <c r="H50" i="3" s="1"/>
  <c r="F49" i="3"/>
  <c r="I49" i="3" s="1"/>
  <c r="E49" i="3"/>
  <c r="H49" i="3" s="1"/>
  <c r="F48" i="3"/>
  <c r="I48" i="3" s="1"/>
  <c r="E48" i="3"/>
  <c r="H48" i="3" s="1"/>
  <c r="F47" i="3"/>
  <c r="I47" i="3" s="1"/>
  <c r="E47" i="3"/>
  <c r="H47" i="3" s="1"/>
  <c r="F46" i="3"/>
  <c r="I46" i="3" s="1"/>
  <c r="E46" i="3"/>
  <c r="H46" i="3" s="1"/>
  <c r="F45" i="3"/>
  <c r="I45" i="3" s="1"/>
  <c r="E45" i="3"/>
  <c r="H45" i="3" s="1"/>
  <c r="F44" i="3"/>
  <c r="I44" i="3" s="1"/>
  <c r="E44" i="3"/>
  <c r="H44" i="3" s="1"/>
  <c r="F43" i="3"/>
  <c r="I43" i="3" s="1"/>
  <c r="E43" i="3"/>
  <c r="H43" i="3" s="1"/>
  <c r="F42" i="3"/>
  <c r="I42" i="3" s="1"/>
  <c r="E42" i="3"/>
  <c r="H42" i="3" s="1"/>
  <c r="F41" i="3"/>
  <c r="I41" i="3" s="1"/>
  <c r="E41" i="3"/>
  <c r="H41" i="3" s="1"/>
  <c r="F40" i="3"/>
  <c r="I40" i="3" s="1"/>
  <c r="E40" i="3"/>
  <c r="H40" i="3" s="1"/>
  <c r="F39" i="3"/>
  <c r="I39" i="3" s="1"/>
  <c r="E39" i="3"/>
  <c r="H39" i="3" s="1"/>
  <c r="F38" i="3"/>
  <c r="I38" i="3" s="1"/>
  <c r="E38" i="3"/>
  <c r="H38" i="3" s="1"/>
  <c r="F37" i="3"/>
  <c r="I37" i="3" s="1"/>
  <c r="E37" i="3"/>
  <c r="H37" i="3" s="1"/>
  <c r="F36" i="3"/>
  <c r="I36" i="3" s="1"/>
  <c r="E36" i="3"/>
  <c r="H36" i="3" s="1"/>
  <c r="F35" i="3"/>
  <c r="I35" i="3" s="1"/>
  <c r="E35" i="3"/>
  <c r="H35" i="3" s="1"/>
  <c r="F34" i="3"/>
  <c r="I34" i="3" s="1"/>
  <c r="E34" i="3"/>
  <c r="H34" i="3" s="1"/>
  <c r="F33" i="3"/>
  <c r="I33" i="3" s="1"/>
  <c r="E33" i="3"/>
  <c r="H33" i="3" s="1"/>
  <c r="F32" i="3"/>
  <c r="I32" i="3" s="1"/>
  <c r="E32" i="3"/>
  <c r="H32" i="3" s="1"/>
  <c r="F31" i="3"/>
  <c r="I31" i="3" s="1"/>
  <c r="E31" i="3"/>
  <c r="H31" i="3" s="1"/>
  <c r="F30" i="3"/>
  <c r="I30" i="3" s="1"/>
  <c r="E30" i="3"/>
  <c r="H30" i="3" s="1"/>
  <c r="F29" i="3"/>
  <c r="I29" i="3" s="1"/>
  <c r="E29" i="3"/>
  <c r="H29" i="3" s="1"/>
  <c r="F28" i="3"/>
  <c r="I28" i="3" s="1"/>
  <c r="E28" i="3"/>
  <c r="H28" i="3" s="1"/>
  <c r="F27" i="3"/>
  <c r="I27" i="3" s="1"/>
  <c r="E27" i="3"/>
  <c r="H27" i="3" s="1"/>
  <c r="F26" i="3"/>
  <c r="I26" i="3" s="1"/>
  <c r="E26" i="3"/>
  <c r="H26" i="3" s="1"/>
  <c r="F25" i="3"/>
  <c r="I25" i="3" s="1"/>
  <c r="E25" i="3"/>
  <c r="H25" i="3" s="1"/>
  <c r="F24" i="3"/>
  <c r="I24" i="3" s="1"/>
  <c r="E24" i="3"/>
  <c r="H24" i="3" s="1"/>
  <c r="F23" i="3"/>
  <c r="I23" i="3" s="1"/>
  <c r="E23" i="3"/>
  <c r="H23" i="3" s="1"/>
  <c r="F20" i="3"/>
  <c r="I20" i="3" s="1"/>
  <c r="E20" i="3"/>
  <c r="H20" i="3" s="1"/>
  <c r="F19" i="3"/>
  <c r="I19" i="3" s="1"/>
  <c r="E19" i="3"/>
  <c r="H19" i="3" s="1"/>
  <c r="F18" i="3"/>
  <c r="I18" i="3" s="1"/>
  <c r="E18" i="3"/>
  <c r="H18" i="3" s="1"/>
  <c r="F17" i="3"/>
  <c r="I17" i="3" s="1"/>
  <c r="E17" i="3"/>
  <c r="H17" i="3" s="1"/>
  <c r="F16" i="3"/>
  <c r="I16" i="3" s="1"/>
  <c r="E16" i="3"/>
  <c r="H16" i="3" s="1"/>
  <c r="F15" i="3"/>
  <c r="I15" i="3" s="1"/>
  <c r="E15" i="3"/>
  <c r="H15" i="3" s="1"/>
  <c r="F14" i="3"/>
  <c r="I14" i="3" s="1"/>
  <c r="E14" i="3"/>
  <c r="H14" i="3" s="1"/>
  <c r="F13" i="3"/>
  <c r="I13" i="3" s="1"/>
  <c r="E13" i="3"/>
  <c r="H13" i="3" s="1"/>
  <c r="F358" i="2"/>
  <c r="I358" i="2" s="1"/>
  <c r="E358" i="2"/>
  <c r="H358" i="2" s="1"/>
  <c r="F357" i="2"/>
  <c r="I357" i="2" s="1"/>
  <c r="E357" i="2"/>
  <c r="H357" i="2" s="1"/>
  <c r="F356" i="2"/>
  <c r="I356" i="2" s="1"/>
  <c r="E356" i="2"/>
  <c r="H356" i="2" s="1"/>
  <c r="F355" i="2"/>
  <c r="I355" i="2" s="1"/>
  <c r="E355" i="2"/>
  <c r="H355" i="2" s="1"/>
  <c r="F354" i="2"/>
  <c r="I354" i="2" s="1"/>
  <c r="E354" i="2"/>
  <c r="H354" i="2" s="1"/>
  <c r="F353" i="2"/>
  <c r="I353" i="2" s="1"/>
  <c r="E353" i="2"/>
  <c r="H353" i="2" s="1"/>
  <c r="F352" i="2"/>
  <c r="I352" i="2" s="1"/>
  <c r="E352" i="2"/>
  <c r="H352" i="2" s="1"/>
  <c r="F351" i="2"/>
  <c r="I351" i="2" s="1"/>
  <c r="E351" i="2"/>
  <c r="H351" i="2" s="1"/>
  <c r="F350" i="2"/>
  <c r="I350" i="2" s="1"/>
  <c r="E350" i="2"/>
  <c r="H350" i="2" s="1"/>
  <c r="F349" i="2"/>
  <c r="I349" i="2" s="1"/>
  <c r="E349" i="2"/>
  <c r="H349" i="2" s="1"/>
  <c r="F348" i="2"/>
  <c r="I348" i="2" s="1"/>
  <c r="E348" i="2"/>
  <c r="H348" i="2" s="1"/>
  <c r="F347" i="2"/>
  <c r="I347" i="2" s="1"/>
  <c r="E347" i="2"/>
  <c r="H347" i="2" s="1"/>
  <c r="F346" i="2"/>
  <c r="I346" i="2" s="1"/>
  <c r="E346" i="2"/>
  <c r="H346" i="2" s="1"/>
  <c r="F345" i="2"/>
  <c r="I345" i="2" s="1"/>
  <c r="E345" i="2"/>
  <c r="H345" i="2" s="1"/>
  <c r="F344" i="2"/>
  <c r="I344" i="2" s="1"/>
  <c r="E344" i="2"/>
  <c r="H344" i="2" s="1"/>
  <c r="F343" i="2"/>
  <c r="I343" i="2" s="1"/>
  <c r="E343" i="2"/>
  <c r="H343" i="2" s="1"/>
  <c r="F342" i="2"/>
  <c r="I342" i="2" s="1"/>
  <c r="E342" i="2"/>
  <c r="H342" i="2" s="1"/>
  <c r="F341" i="2"/>
  <c r="I341" i="2" s="1"/>
  <c r="E341" i="2"/>
  <c r="H341" i="2" s="1"/>
  <c r="F340" i="2"/>
  <c r="I340" i="2" s="1"/>
  <c r="E340" i="2"/>
  <c r="H340" i="2" s="1"/>
  <c r="F339" i="2"/>
  <c r="I339" i="2" s="1"/>
  <c r="E339" i="2"/>
  <c r="H339" i="2" s="1"/>
  <c r="F338" i="2"/>
  <c r="I338" i="2" s="1"/>
  <c r="E338" i="2"/>
  <c r="H338" i="2" s="1"/>
  <c r="F337" i="2"/>
  <c r="I337" i="2" s="1"/>
  <c r="E337" i="2"/>
  <c r="H337" i="2" s="1"/>
  <c r="F336" i="2"/>
  <c r="I336" i="2" s="1"/>
  <c r="E336" i="2"/>
  <c r="H336" i="2" s="1"/>
  <c r="F335" i="2"/>
  <c r="I335" i="2" s="1"/>
  <c r="E335" i="2"/>
  <c r="H335" i="2" s="1"/>
  <c r="F334" i="2"/>
  <c r="I334" i="2" s="1"/>
  <c r="E334" i="2"/>
  <c r="H334" i="2" s="1"/>
  <c r="F333" i="2"/>
  <c r="I333" i="2" s="1"/>
  <c r="E333" i="2"/>
  <c r="H333" i="2" s="1"/>
  <c r="F332" i="2"/>
  <c r="I332" i="2" s="1"/>
  <c r="E332" i="2"/>
  <c r="H332" i="2" s="1"/>
  <c r="F331" i="2"/>
  <c r="I331" i="2" s="1"/>
  <c r="E331" i="2"/>
  <c r="H331" i="2" s="1"/>
  <c r="F330" i="2"/>
  <c r="I330" i="2" s="1"/>
  <c r="E330" i="2"/>
  <c r="H330" i="2" s="1"/>
  <c r="F329" i="2"/>
  <c r="I329" i="2" s="1"/>
  <c r="E329" i="2"/>
  <c r="H329" i="2" s="1"/>
  <c r="F328" i="2"/>
  <c r="I328" i="2" s="1"/>
  <c r="E328" i="2"/>
  <c r="H328" i="2" s="1"/>
  <c r="F327" i="2"/>
  <c r="I327" i="2" s="1"/>
  <c r="E327" i="2"/>
  <c r="H327" i="2" s="1"/>
  <c r="F326" i="2"/>
  <c r="I326" i="2" s="1"/>
  <c r="E326" i="2"/>
  <c r="H326" i="2" s="1"/>
  <c r="F325" i="2"/>
  <c r="I325" i="2" s="1"/>
  <c r="E325" i="2"/>
  <c r="H325" i="2" s="1"/>
  <c r="F324" i="2"/>
  <c r="I324" i="2" s="1"/>
  <c r="E324" i="2"/>
  <c r="H324" i="2" s="1"/>
  <c r="F323" i="2"/>
  <c r="I323" i="2" s="1"/>
  <c r="E323" i="2"/>
  <c r="H323" i="2" s="1"/>
  <c r="F322" i="2"/>
  <c r="I322" i="2" s="1"/>
  <c r="E322" i="2"/>
  <c r="H322" i="2" s="1"/>
  <c r="F321" i="2"/>
  <c r="I321" i="2" s="1"/>
  <c r="E321" i="2"/>
  <c r="H321" i="2" s="1"/>
  <c r="F320" i="2"/>
  <c r="I320" i="2" s="1"/>
  <c r="E320" i="2"/>
  <c r="H320" i="2" s="1"/>
  <c r="F319" i="2"/>
  <c r="I319" i="2" s="1"/>
  <c r="E319" i="2"/>
  <c r="H319" i="2" s="1"/>
  <c r="F318" i="2"/>
  <c r="I318" i="2" s="1"/>
  <c r="E318" i="2"/>
  <c r="H318" i="2" s="1"/>
  <c r="F317" i="2"/>
  <c r="I317" i="2" s="1"/>
  <c r="E317" i="2"/>
  <c r="H317" i="2" s="1"/>
  <c r="F316" i="2"/>
  <c r="I316" i="2" s="1"/>
  <c r="E316" i="2"/>
  <c r="H316" i="2" s="1"/>
  <c r="F315" i="2"/>
  <c r="I315" i="2" s="1"/>
  <c r="E315" i="2"/>
  <c r="H315" i="2" s="1"/>
  <c r="F314" i="2"/>
  <c r="I314" i="2" s="1"/>
  <c r="E314" i="2"/>
  <c r="H314" i="2" s="1"/>
  <c r="F313" i="2"/>
  <c r="I313" i="2" s="1"/>
  <c r="E313" i="2"/>
  <c r="H313" i="2" s="1"/>
  <c r="F312" i="2"/>
  <c r="I312" i="2" s="1"/>
  <c r="E312" i="2"/>
  <c r="H312" i="2" s="1"/>
  <c r="F311" i="2"/>
  <c r="I311" i="2" s="1"/>
  <c r="E311" i="2"/>
  <c r="H311" i="2" s="1"/>
  <c r="F310" i="2"/>
  <c r="I310" i="2" s="1"/>
  <c r="E310" i="2"/>
  <c r="H310" i="2" s="1"/>
  <c r="F309" i="2"/>
  <c r="I309" i="2" s="1"/>
  <c r="E309" i="2"/>
  <c r="H309" i="2" s="1"/>
  <c r="F308" i="2"/>
  <c r="I308" i="2" s="1"/>
  <c r="E308" i="2"/>
  <c r="H308" i="2" s="1"/>
  <c r="F307" i="2"/>
  <c r="I307" i="2" s="1"/>
  <c r="E307" i="2"/>
  <c r="H307" i="2" s="1"/>
  <c r="F306" i="2"/>
  <c r="I306" i="2" s="1"/>
  <c r="E306" i="2"/>
  <c r="H306" i="2" s="1"/>
  <c r="F305" i="2"/>
  <c r="I305" i="2" s="1"/>
  <c r="E305" i="2"/>
  <c r="H305" i="2" s="1"/>
  <c r="F304" i="2"/>
  <c r="I304" i="2" s="1"/>
  <c r="E304" i="2"/>
  <c r="H304" i="2" s="1"/>
  <c r="F303" i="2"/>
  <c r="I303" i="2" s="1"/>
  <c r="E303" i="2"/>
  <c r="H303" i="2" s="1"/>
  <c r="F302" i="2"/>
  <c r="I302" i="2" s="1"/>
  <c r="E302" i="2"/>
  <c r="H302" i="2" s="1"/>
  <c r="F301" i="2"/>
  <c r="I301" i="2" s="1"/>
  <c r="E301" i="2"/>
  <c r="H301" i="2" s="1"/>
  <c r="F300" i="2"/>
  <c r="I300" i="2" s="1"/>
  <c r="E300" i="2"/>
  <c r="H300" i="2" s="1"/>
  <c r="F299" i="2"/>
  <c r="I299" i="2" s="1"/>
  <c r="E299" i="2"/>
  <c r="H299" i="2" s="1"/>
  <c r="F298" i="2"/>
  <c r="I298" i="2" s="1"/>
  <c r="E298" i="2"/>
  <c r="H298" i="2" s="1"/>
  <c r="F297" i="2"/>
  <c r="I297" i="2" s="1"/>
  <c r="E297" i="2"/>
  <c r="H297" i="2" s="1"/>
  <c r="F296" i="2"/>
  <c r="I296" i="2" s="1"/>
  <c r="E296" i="2"/>
  <c r="H296" i="2" s="1"/>
  <c r="F295" i="2"/>
  <c r="I295" i="2" s="1"/>
  <c r="E295" i="2"/>
  <c r="H295" i="2" s="1"/>
  <c r="F294" i="2"/>
  <c r="I294" i="2" s="1"/>
  <c r="E294" i="2"/>
  <c r="H294" i="2" s="1"/>
  <c r="F293" i="2"/>
  <c r="I293" i="2" s="1"/>
  <c r="E293" i="2"/>
  <c r="H293" i="2" s="1"/>
  <c r="F292" i="2"/>
  <c r="I292" i="2" s="1"/>
  <c r="E292" i="2"/>
  <c r="H292" i="2" s="1"/>
  <c r="F291" i="2"/>
  <c r="I291" i="2" s="1"/>
  <c r="E291" i="2"/>
  <c r="H291" i="2" s="1"/>
  <c r="F290" i="2"/>
  <c r="I290" i="2" s="1"/>
  <c r="E290" i="2"/>
  <c r="H290" i="2" s="1"/>
  <c r="F289" i="2"/>
  <c r="I289" i="2" s="1"/>
  <c r="E289" i="2"/>
  <c r="H289" i="2" s="1"/>
  <c r="F288" i="2"/>
  <c r="I288" i="2" s="1"/>
  <c r="E288" i="2"/>
  <c r="H288" i="2" s="1"/>
  <c r="F287" i="2"/>
  <c r="I287" i="2" s="1"/>
  <c r="E287" i="2"/>
  <c r="H287" i="2" s="1"/>
  <c r="F286" i="2"/>
  <c r="I286" i="2" s="1"/>
  <c r="E286" i="2"/>
  <c r="H286" i="2" s="1"/>
  <c r="F285" i="2"/>
  <c r="I285" i="2" s="1"/>
  <c r="E285" i="2"/>
  <c r="H285" i="2" s="1"/>
  <c r="F284" i="2"/>
  <c r="I284" i="2" s="1"/>
  <c r="E284" i="2"/>
  <c r="H284" i="2" s="1"/>
  <c r="F283" i="2"/>
  <c r="I283" i="2" s="1"/>
  <c r="E283" i="2"/>
  <c r="H283" i="2" s="1"/>
  <c r="F282" i="2"/>
  <c r="I282" i="2" s="1"/>
  <c r="E282" i="2"/>
  <c r="H282" i="2" s="1"/>
  <c r="F281" i="2"/>
  <c r="I281" i="2" s="1"/>
  <c r="E281" i="2"/>
  <c r="H281" i="2" s="1"/>
  <c r="F280" i="2"/>
  <c r="I280" i="2" s="1"/>
  <c r="E280" i="2"/>
  <c r="H280" i="2" s="1"/>
  <c r="F279" i="2"/>
  <c r="I279" i="2" s="1"/>
  <c r="E279" i="2"/>
  <c r="H279" i="2" s="1"/>
  <c r="F278" i="2"/>
  <c r="I278" i="2" s="1"/>
  <c r="E278" i="2"/>
  <c r="H278" i="2" s="1"/>
  <c r="F277" i="2"/>
  <c r="I277" i="2" s="1"/>
  <c r="E277" i="2"/>
  <c r="H277" i="2" s="1"/>
  <c r="F276" i="2"/>
  <c r="I276" i="2" s="1"/>
  <c r="E276" i="2"/>
  <c r="H276" i="2" s="1"/>
  <c r="F275" i="2"/>
  <c r="I275" i="2" s="1"/>
  <c r="E275" i="2"/>
  <c r="H275" i="2" s="1"/>
  <c r="F274" i="2"/>
  <c r="I274" i="2" s="1"/>
  <c r="E274" i="2"/>
  <c r="H274" i="2" s="1"/>
  <c r="F273" i="2"/>
  <c r="I273" i="2" s="1"/>
  <c r="E273" i="2"/>
  <c r="H273" i="2" s="1"/>
  <c r="F272" i="2"/>
  <c r="I272" i="2" s="1"/>
  <c r="E272" i="2"/>
  <c r="H272" i="2" s="1"/>
  <c r="F271" i="2"/>
  <c r="I271" i="2" s="1"/>
  <c r="E271" i="2"/>
  <c r="H271" i="2" s="1"/>
  <c r="F270" i="2"/>
  <c r="I270" i="2" s="1"/>
  <c r="E270" i="2"/>
  <c r="H270" i="2" s="1"/>
  <c r="F269" i="2"/>
  <c r="I269" i="2" s="1"/>
  <c r="E269" i="2"/>
  <c r="H269" i="2" s="1"/>
  <c r="F268" i="2"/>
  <c r="I268" i="2" s="1"/>
  <c r="E268" i="2"/>
  <c r="H268" i="2" s="1"/>
  <c r="F267" i="2"/>
  <c r="I267" i="2" s="1"/>
  <c r="E267" i="2"/>
  <c r="H267" i="2" s="1"/>
  <c r="F266" i="2"/>
  <c r="I266" i="2" s="1"/>
  <c r="E266" i="2"/>
  <c r="H266" i="2" s="1"/>
  <c r="F265" i="2"/>
  <c r="I265" i="2" s="1"/>
  <c r="E265" i="2"/>
  <c r="H265" i="2" s="1"/>
  <c r="F264" i="2"/>
  <c r="I264" i="2" s="1"/>
  <c r="E264" i="2"/>
  <c r="H264" i="2" s="1"/>
  <c r="F263" i="2"/>
  <c r="I263" i="2" s="1"/>
  <c r="E263" i="2"/>
  <c r="H263" i="2" s="1"/>
  <c r="F262" i="2"/>
  <c r="I262" i="2" s="1"/>
  <c r="E262" i="2"/>
  <c r="H262" i="2" s="1"/>
  <c r="F261" i="2"/>
  <c r="I261" i="2" s="1"/>
  <c r="E261" i="2"/>
  <c r="H261" i="2" s="1"/>
  <c r="F260" i="2"/>
  <c r="I260" i="2" s="1"/>
  <c r="E260" i="2"/>
  <c r="H260" i="2" s="1"/>
  <c r="F259" i="2"/>
  <c r="I259" i="2" s="1"/>
  <c r="E259" i="2"/>
  <c r="H259" i="2" s="1"/>
  <c r="F258" i="2"/>
  <c r="I258" i="2" s="1"/>
  <c r="E258" i="2"/>
  <c r="H258" i="2" s="1"/>
  <c r="F257" i="2"/>
  <c r="I257" i="2" s="1"/>
  <c r="E257" i="2"/>
  <c r="H257" i="2" s="1"/>
  <c r="F256" i="2"/>
  <c r="I256" i="2" s="1"/>
  <c r="E256" i="2"/>
  <c r="H256" i="2" s="1"/>
  <c r="F255" i="2"/>
  <c r="I255" i="2" s="1"/>
  <c r="E255" i="2"/>
  <c r="H255" i="2" s="1"/>
  <c r="F254" i="2"/>
  <c r="I254" i="2" s="1"/>
  <c r="E254" i="2"/>
  <c r="H254" i="2" s="1"/>
  <c r="F253" i="2"/>
  <c r="I253" i="2" s="1"/>
  <c r="E253" i="2"/>
  <c r="H253" i="2" s="1"/>
  <c r="F252" i="2"/>
  <c r="I252" i="2" s="1"/>
  <c r="E252" i="2"/>
  <c r="H252" i="2" s="1"/>
  <c r="F251" i="2"/>
  <c r="I251" i="2" s="1"/>
  <c r="E251" i="2"/>
  <c r="H251" i="2" s="1"/>
  <c r="F250" i="2"/>
  <c r="I250" i="2" s="1"/>
  <c r="E250" i="2"/>
  <c r="H250" i="2" s="1"/>
  <c r="F249" i="2"/>
  <c r="I249" i="2" s="1"/>
  <c r="E249" i="2"/>
  <c r="H249" i="2" s="1"/>
  <c r="F248" i="2"/>
  <c r="I248" i="2" s="1"/>
  <c r="E248" i="2"/>
  <c r="H248" i="2" s="1"/>
  <c r="F247" i="2"/>
  <c r="I247" i="2" s="1"/>
  <c r="E247" i="2"/>
  <c r="H247" i="2" s="1"/>
  <c r="F246" i="2"/>
  <c r="I246" i="2" s="1"/>
  <c r="E246" i="2"/>
  <c r="H246" i="2" s="1"/>
  <c r="F245" i="2"/>
  <c r="I245" i="2" s="1"/>
  <c r="E245" i="2"/>
  <c r="H245" i="2" s="1"/>
  <c r="F244" i="2"/>
  <c r="I244" i="2" s="1"/>
  <c r="E244" i="2"/>
  <c r="H244" i="2" s="1"/>
  <c r="F243" i="2"/>
  <c r="I243" i="2" s="1"/>
  <c r="E243" i="2"/>
  <c r="H243" i="2" s="1"/>
  <c r="F242" i="2"/>
  <c r="I242" i="2" s="1"/>
  <c r="E242" i="2"/>
  <c r="H242" i="2" s="1"/>
  <c r="F241" i="2"/>
  <c r="I241" i="2" s="1"/>
  <c r="E241" i="2"/>
  <c r="H241" i="2" s="1"/>
  <c r="F240" i="2"/>
  <c r="I240" i="2" s="1"/>
  <c r="E240" i="2"/>
  <c r="H240" i="2" s="1"/>
  <c r="F239" i="2"/>
  <c r="I239" i="2" s="1"/>
  <c r="E239" i="2"/>
  <c r="H239" i="2" s="1"/>
  <c r="F238" i="2"/>
  <c r="I238" i="2" s="1"/>
  <c r="E238" i="2"/>
  <c r="H238" i="2" s="1"/>
  <c r="F237" i="2"/>
  <c r="I237" i="2" s="1"/>
  <c r="E237" i="2"/>
  <c r="H237" i="2" s="1"/>
  <c r="F236" i="2"/>
  <c r="I236" i="2" s="1"/>
  <c r="E236" i="2"/>
  <c r="H236" i="2" s="1"/>
  <c r="F235" i="2"/>
  <c r="I235" i="2" s="1"/>
  <c r="E235" i="2"/>
  <c r="H235" i="2" s="1"/>
  <c r="F234" i="2"/>
  <c r="I234" i="2" s="1"/>
  <c r="E234" i="2"/>
  <c r="H234" i="2" s="1"/>
  <c r="F233" i="2"/>
  <c r="I233" i="2" s="1"/>
  <c r="E233" i="2"/>
  <c r="H233" i="2" s="1"/>
  <c r="F232" i="2"/>
  <c r="I232" i="2" s="1"/>
  <c r="E232" i="2"/>
  <c r="H232" i="2" s="1"/>
  <c r="F231" i="2"/>
  <c r="I231" i="2" s="1"/>
  <c r="E231" i="2"/>
  <c r="H231" i="2" s="1"/>
  <c r="F230" i="2"/>
  <c r="I230" i="2" s="1"/>
  <c r="E230" i="2"/>
  <c r="H230" i="2" s="1"/>
  <c r="F229" i="2"/>
  <c r="I229" i="2" s="1"/>
  <c r="E229" i="2"/>
  <c r="H229" i="2" s="1"/>
  <c r="F228" i="2"/>
  <c r="I228" i="2" s="1"/>
  <c r="E228" i="2"/>
  <c r="H228" i="2" s="1"/>
  <c r="F227" i="2"/>
  <c r="I227" i="2" s="1"/>
  <c r="E227" i="2"/>
  <c r="H227" i="2" s="1"/>
  <c r="F226" i="2"/>
  <c r="I226" i="2" s="1"/>
  <c r="E226" i="2"/>
  <c r="H226" i="2" s="1"/>
  <c r="F225" i="2"/>
  <c r="I225" i="2" s="1"/>
  <c r="E225" i="2"/>
  <c r="H225" i="2" s="1"/>
  <c r="F224" i="2"/>
  <c r="I224" i="2" s="1"/>
  <c r="E224" i="2"/>
  <c r="H224" i="2" s="1"/>
  <c r="F223" i="2"/>
  <c r="I223" i="2" s="1"/>
  <c r="E223" i="2"/>
  <c r="H223" i="2" s="1"/>
  <c r="F222" i="2"/>
  <c r="I222" i="2" s="1"/>
  <c r="E222" i="2"/>
  <c r="H222" i="2" s="1"/>
  <c r="F221" i="2"/>
  <c r="I221" i="2" s="1"/>
  <c r="E221" i="2"/>
  <c r="H221" i="2" s="1"/>
  <c r="F220" i="2"/>
  <c r="I220" i="2" s="1"/>
  <c r="E220" i="2"/>
  <c r="H220" i="2" s="1"/>
  <c r="F219" i="2"/>
  <c r="I219" i="2" s="1"/>
  <c r="E219" i="2"/>
  <c r="H219" i="2" s="1"/>
  <c r="F218" i="2"/>
  <c r="I218" i="2" s="1"/>
  <c r="E218" i="2"/>
  <c r="H218" i="2" s="1"/>
  <c r="F217" i="2"/>
  <c r="I217" i="2" s="1"/>
  <c r="E217" i="2"/>
  <c r="H217" i="2" s="1"/>
  <c r="F216" i="2"/>
  <c r="I216" i="2" s="1"/>
  <c r="E216" i="2"/>
  <c r="H216" i="2" s="1"/>
  <c r="F215" i="2"/>
  <c r="I215" i="2" s="1"/>
  <c r="E215" i="2"/>
  <c r="H215" i="2" s="1"/>
  <c r="F214" i="2"/>
  <c r="I214" i="2" s="1"/>
  <c r="E214" i="2"/>
  <c r="H214" i="2" s="1"/>
  <c r="F213" i="2"/>
  <c r="I213" i="2" s="1"/>
  <c r="E213" i="2"/>
  <c r="H213" i="2" s="1"/>
  <c r="F212" i="2"/>
  <c r="I212" i="2" s="1"/>
  <c r="E212" i="2"/>
  <c r="H212" i="2" s="1"/>
  <c r="F211" i="2"/>
  <c r="I211" i="2" s="1"/>
  <c r="E211" i="2"/>
  <c r="H211" i="2" s="1"/>
  <c r="F210" i="2"/>
  <c r="I210" i="2" s="1"/>
  <c r="E210" i="2"/>
  <c r="H210" i="2" s="1"/>
  <c r="F209" i="2"/>
  <c r="I209" i="2" s="1"/>
  <c r="E209" i="2"/>
  <c r="H209" i="2" s="1"/>
  <c r="F208" i="2"/>
  <c r="I208" i="2" s="1"/>
  <c r="E208" i="2"/>
  <c r="H208" i="2" s="1"/>
  <c r="F207" i="2"/>
  <c r="I207" i="2" s="1"/>
  <c r="E207" i="2"/>
  <c r="H207" i="2" s="1"/>
  <c r="F206" i="2"/>
  <c r="I206" i="2" s="1"/>
  <c r="E206" i="2"/>
  <c r="H206" i="2" s="1"/>
  <c r="F205" i="2"/>
  <c r="I205" i="2" s="1"/>
  <c r="E205" i="2"/>
  <c r="H205" i="2" s="1"/>
  <c r="F204" i="2"/>
  <c r="I204" i="2" s="1"/>
  <c r="E204" i="2"/>
  <c r="H204" i="2" s="1"/>
  <c r="H203" i="2"/>
  <c r="F203" i="2"/>
  <c r="I203" i="2" s="1"/>
  <c r="E203" i="2"/>
  <c r="F202" i="2"/>
  <c r="I202" i="2" s="1"/>
  <c r="E202" i="2"/>
  <c r="H202" i="2" s="1"/>
  <c r="F201" i="2"/>
  <c r="I201" i="2" s="1"/>
  <c r="E201" i="2"/>
  <c r="H201" i="2" s="1"/>
  <c r="F200" i="2"/>
  <c r="I200" i="2" s="1"/>
  <c r="E200" i="2"/>
  <c r="H200" i="2" s="1"/>
  <c r="F199" i="2"/>
  <c r="I199" i="2" s="1"/>
  <c r="E199" i="2"/>
  <c r="H199" i="2" s="1"/>
  <c r="F198" i="2"/>
  <c r="I198" i="2" s="1"/>
  <c r="E198" i="2"/>
  <c r="H198" i="2" s="1"/>
  <c r="F197" i="2"/>
  <c r="I197" i="2" s="1"/>
  <c r="E197" i="2"/>
  <c r="H197" i="2" s="1"/>
  <c r="F196" i="2"/>
  <c r="I196" i="2" s="1"/>
  <c r="E196" i="2"/>
  <c r="H196" i="2" s="1"/>
  <c r="F195" i="2"/>
  <c r="I195" i="2" s="1"/>
  <c r="E195" i="2"/>
  <c r="H195" i="2" s="1"/>
  <c r="F194" i="2"/>
  <c r="I194" i="2" s="1"/>
  <c r="E194" i="2"/>
  <c r="H194" i="2" s="1"/>
  <c r="F193" i="2"/>
  <c r="I193" i="2" s="1"/>
  <c r="E193" i="2"/>
  <c r="H193" i="2" s="1"/>
  <c r="F192" i="2"/>
  <c r="I192" i="2" s="1"/>
  <c r="E192" i="2"/>
  <c r="H192" i="2" s="1"/>
  <c r="F191" i="2"/>
  <c r="I191" i="2" s="1"/>
  <c r="E191" i="2"/>
  <c r="H191" i="2" s="1"/>
  <c r="F190" i="2"/>
  <c r="I190" i="2" s="1"/>
  <c r="E190" i="2"/>
  <c r="H190" i="2" s="1"/>
  <c r="F189" i="2"/>
  <c r="I189" i="2" s="1"/>
  <c r="E189" i="2"/>
  <c r="H189" i="2" s="1"/>
  <c r="F188" i="2"/>
  <c r="I188" i="2" s="1"/>
  <c r="E188" i="2"/>
  <c r="H188" i="2" s="1"/>
  <c r="F187" i="2"/>
  <c r="I187" i="2" s="1"/>
  <c r="E187" i="2"/>
  <c r="H187" i="2" s="1"/>
  <c r="F186" i="2"/>
  <c r="I186" i="2" s="1"/>
  <c r="E186" i="2"/>
  <c r="H186" i="2" s="1"/>
  <c r="F185" i="2"/>
  <c r="I185" i="2" s="1"/>
  <c r="E185" i="2"/>
  <c r="H185" i="2" s="1"/>
  <c r="F184" i="2"/>
  <c r="I184" i="2" s="1"/>
  <c r="E184" i="2"/>
  <c r="H184" i="2" s="1"/>
  <c r="F183" i="2"/>
  <c r="I183" i="2" s="1"/>
  <c r="E183" i="2"/>
  <c r="H183" i="2" s="1"/>
  <c r="F182" i="2"/>
  <c r="I182" i="2" s="1"/>
  <c r="E182" i="2"/>
  <c r="H182" i="2" s="1"/>
  <c r="F181" i="2"/>
  <c r="I181" i="2" s="1"/>
  <c r="E181" i="2"/>
  <c r="H181" i="2" s="1"/>
  <c r="F180" i="2"/>
  <c r="I180" i="2" s="1"/>
  <c r="E180" i="2"/>
  <c r="H180" i="2" s="1"/>
  <c r="F179" i="2"/>
  <c r="I179" i="2" s="1"/>
  <c r="E179" i="2"/>
  <c r="H179" i="2" s="1"/>
  <c r="F178" i="2"/>
  <c r="I178" i="2" s="1"/>
  <c r="E178" i="2"/>
  <c r="H178" i="2" s="1"/>
  <c r="F177" i="2"/>
  <c r="I177" i="2" s="1"/>
  <c r="E177" i="2"/>
  <c r="H177" i="2" s="1"/>
  <c r="F176" i="2"/>
  <c r="I176" i="2" s="1"/>
  <c r="E176" i="2"/>
  <c r="H176" i="2" s="1"/>
  <c r="F175" i="2"/>
  <c r="I175" i="2" s="1"/>
  <c r="E175" i="2"/>
  <c r="H175" i="2" s="1"/>
  <c r="F174" i="2"/>
  <c r="I174" i="2" s="1"/>
  <c r="E174" i="2"/>
  <c r="H174" i="2" s="1"/>
  <c r="F173" i="2"/>
  <c r="I173" i="2" s="1"/>
  <c r="E173" i="2"/>
  <c r="H173" i="2" s="1"/>
  <c r="F172" i="2"/>
  <c r="I172" i="2" s="1"/>
  <c r="E172" i="2"/>
  <c r="H172" i="2" s="1"/>
  <c r="F171" i="2"/>
  <c r="I171" i="2" s="1"/>
  <c r="E171" i="2"/>
  <c r="H171" i="2" s="1"/>
  <c r="F170" i="2"/>
  <c r="I170" i="2" s="1"/>
  <c r="E170" i="2"/>
  <c r="H170" i="2" s="1"/>
  <c r="F169" i="2"/>
  <c r="I169" i="2" s="1"/>
  <c r="E169" i="2"/>
  <c r="H169" i="2" s="1"/>
  <c r="F168" i="2"/>
  <c r="I168" i="2" s="1"/>
  <c r="E168" i="2"/>
  <c r="H168" i="2" s="1"/>
  <c r="F167" i="2"/>
  <c r="I167" i="2" s="1"/>
  <c r="E167" i="2"/>
  <c r="H167" i="2" s="1"/>
  <c r="F166" i="2"/>
  <c r="I166" i="2" s="1"/>
  <c r="E166" i="2"/>
  <c r="H166" i="2" s="1"/>
  <c r="F165" i="2"/>
  <c r="I165" i="2" s="1"/>
  <c r="E165" i="2"/>
  <c r="H165" i="2" s="1"/>
  <c r="F164" i="2"/>
  <c r="I164" i="2" s="1"/>
  <c r="E164" i="2"/>
  <c r="H164" i="2" s="1"/>
  <c r="F163" i="2"/>
  <c r="I163" i="2" s="1"/>
  <c r="E163" i="2"/>
  <c r="H163" i="2" s="1"/>
  <c r="F162" i="2"/>
  <c r="I162" i="2" s="1"/>
  <c r="E162" i="2"/>
  <c r="H162" i="2" s="1"/>
  <c r="F161" i="2"/>
  <c r="I161" i="2" s="1"/>
  <c r="E161" i="2"/>
  <c r="H161" i="2" s="1"/>
  <c r="F160" i="2"/>
  <c r="I160" i="2" s="1"/>
  <c r="E160" i="2"/>
  <c r="H160" i="2" s="1"/>
  <c r="F159" i="2"/>
  <c r="I159" i="2" s="1"/>
  <c r="E159" i="2"/>
  <c r="H159" i="2" s="1"/>
  <c r="F158" i="2"/>
  <c r="I158" i="2" s="1"/>
  <c r="E158" i="2"/>
  <c r="H158" i="2" s="1"/>
  <c r="F157" i="2"/>
  <c r="I157" i="2" s="1"/>
  <c r="E157" i="2"/>
  <c r="H157" i="2" s="1"/>
  <c r="F156" i="2"/>
  <c r="I156" i="2" s="1"/>
  <c r="E156" i="2"/>
  <c r="H156" i="2" s="1"/>
  <c r="F155" i="2"/>
  <c r="I155" i="2" s="1"/>
  <c r="E155" i="2"/>
  <c r="H155" i="2" s="1"/>
  <c r="F154" i="2"/>
  <c r="I154" i="2" s="1"/>
  <c r="E154" i="2"/>
  <c r="H154" i="2" s="1"/>
  <c r="F153" i="2"/>
  <c r="I153" i="2" s="1"/>
  <c r="E153" i="2"/>
  <c r="H153" i="2" s="1"/>
  <c r="F152" i="2"/>
  <c r="I152" i="2" s="1"/>
  <c r="E152" i="2"/>
  <c r="H152" i="2" s="1"/>
  <c r="F151" i="2"/>
  <c r="I151" i="2" s="1"/>
  <c r="E151" i="2"/>
  <c r="H151" i="2" s="1"/>
  <c r="F150" i="2"/>
  <c r="I150" i="2" s="1"/>
  <c r="E150" i="2"/>
  <c r="H150" i="2" s="1"/>
  <c r="F149" i="2"/>
  <c r="I149" i="2" s="1"/>
  <c r="E149" i="2"/>
  <c r="H149" i="2" s="1"/>
  <c r="F148" i="2"/>
  <c r="I148" i="2" s="1"/>
  <c r="E148" i="2"/>
  <c r="H148" i="2" s="1"/>
  <c r="F147" i="2"/>
  <c r="I147" i="2" s="1"/>
  <c r="E147" i="2"/>
  <c r="H147" i="2" s="1"/>
  <c r="F146" i="2"/>
  <c r="I146" i="2" s="1"/>
  <c r="E146" i="2"/>
  <c r="H146" i="2" s="1"/>
  <c r="F145" i="2"/>
  <c r="I145" i="2" s="1"/>
  <c r="E145" i="2"/>
  <c r="H145" i="2" s="1"/>
  <c r="F144" i="2"/>
  <c r="I144" i="2" s="1"/>
  <c r="E144" i="2"/>
  <c r="H144" i="2" s="1"/>
  <c r="F143" i="2"/>
  <c r="I143" i="2" s="1"/>
  <c r="E143" i="2"/>
  <c r="H143" i="2" s="1"/>
  <c r="F142" i="2"/>
  <c r="I142" i="2" s="1"/>
  <c r="E142" i="2"/>
  <c r="H142" i="2" s="1"/>
  <c r="F141" i="2"/>
  <c r="I141" i="2" s="1"/>
  <c r="E141" i="2"/>
  <c r="H141" i="2" s="1"/>
  <c r="F140" i="2"/>
  <c r="I140" i="2" s="1"/>
  <c r="E140" i="2"/>
  <c r="H140" i="2" s="1"/>
  <c r="F139" i="2"/>
  <c r="I139" i="2" s="1"/>
  <c r="E139" i="2"/>
  <c r="H139" i="2" s="1"/>
  <c r="F138" i="2"/>
  <c r="I138" i="2" s="1"/>
  <c r="E138" i="2"/>
  <c r="H138" i="2" s="1"/>
  <c r="F137" i="2"/>
  <c r="I137" i="2" s="1"/>
  <c r="E137" i="2"/>
  <c r="H137" i="2" s="1"/>
  <c r="F136" i="2"/>
  <c r="I136" i="2" s="1"/>
  <c r="E136" i="2"/>
  <c r="H136" i="2" s="1"/>
  <c r="F135" i="2"/>
  <c r="I135" i="2" s="1"/>
  <c r="E135" i="2"/>
  <c r="H135" i="2" s="1"/>
  <c r="F134" i="2"/>
  <c r="I134" i="2" s="1"/>
  <c r="E134" i="2"/>
  <c r="H134" i="2" s="1"/>
  <c r="F133" i="2"/>
  <c r="I133" i="2" s="1"/>
  <c r="E133" i="2"/>
  <c r="H133" i="2" s="1"/>
  <c r="F132" i="2"/>
  <c r="I132" i="2" s="1"/>
  <c r="E132" i="2"/>
  <c r="H132" i="2" s="1"/>
  <c r="F131" i="2"/>
  <c r="I131" i="2" s="1"/>
  <c r="E131" i="2"/>
  <c r="H131" i="2" s="1"/>
  <c r="F130" i="2"/>
  <c r="I130" i="2" s="1"/>
  <c r="E130" i="2"/>
  <c r="H130" i="2" s="1"/>
  <c r="F129" i="2"/>
  <c r="I129" i="2" s="1"/>
  <c r="E129" i="2"/>
  <c r="H129" i="2" s="1"/>
  <c r="F128" i="2"/>
  <c r="I128" i="2" s="1"/>
  <c r="E128" i="2"/>
  <c r="H128" i="2" s="1"/>
  <c r="F127" i="2"/>
  <c r="I127" i="2" s="1"/>
  <c r="E127" i="2"/>
  <c r="H127" i="2" s="1"/>
  <c r="F126" i="2"/>
  <c r="I126" i="2" s="1"/>
  <c r="E126" i="2"/>
  <c r="H126" i="2" s="1"/>
  <c r="F125" i="2"/>
  <c r="I125" i="2" s="1"/>
  <c r="E125" i="2"/>
  <c r="H125" i="2" s="1"/>
  <c r="F124" i="2"/>
  <c r="I124" i="2" s="1"/>
  <c r="E124" i="2"/>
  <c r="H124" i="2" s="1"/>
  <c r="F123" i="2"/>
  <c r="I123" i="2" s="1"/>
  <c r="E123" i="2"/>
  <c r="H123" i="2" s="1"/>
  <c r="F122" i="2"/>
  <c r="I122" i="2" s="1"/>
  <c r="E122" i="2"/>
  <c r="H122" i="2" s="1"/>
  <c r="F121" i="2"/>
  <c r="I121" i="2" s="1"/>
  <c r="E121" i="2"/>
  <c r="H121" i="2" s="1"/>
  <c r="F120" i="2"/>
  <c r="I120" i="2" s="1"/>
  <c r="E120" i="2"/>
  <c r="H120" i="2" s="1"/>
  <c r="F119" i="2"/>
  <c r="I119" i="2" s="1"/>
  <c r="E119" i="2"/>
  <c r="H119" i="2" s="1"/>
  <c r="F118" i="2"/>
  <c r="I118" i="2" s="1"/>
  <c r="E118" i="2"/>
  <c r="H118" i="2" s="1"/>
  <c r="F117" i="2"/>
  <c r="I117" i="2" s="1"/>
  <c r="E117" i="2"/>
  <c r="H117" i="2" s="1"/>
  <c r="F116" i="2"/>
  <c r="I116" i="2" s="1"/>
  <c r="E116" i="2"/>
  <c r="H116" i="2" s="1"/>
  <c r="F115" i="2"/>
  <c r="I115" i="2" s="1"/>
  <c r="E115" i="2"/>
  <c r="H115" i="2" s="1"/>
  <c r="F114" i="2"/>
  <c r="I114" i="2" s="1"/>
  <c r="E114" i="2"/>
  <c r="H114" i="2" s="1"/>
  <c r="F113" i="2"/>
  <c r="I113" i="2" s="1"/>
  <c r="E113" i="2"/>
  <c r="H113" i="2" s="1"/>
  <c r="F112" i="2"/>
  <c r="I112" i="2" s="1"/>
  <c r="E112" i="2"/>
  <c r="H112" i="2" s="1"/>
  <c r="F111" i="2"/>
  <c r="I111" i="2" s="1"/>
  <c r="E111" i="2"/>
  <c r="H111" i="2" s="1"/>
  <c r="F110" i="2"/>
  <c r="I110" i="2" s="1"/>
  <c r="E110" i="2"/>
  <c r="H110" i="2" s="1"/>
  <c r="F109" i="2"/>
  <c r="I109" i="2" s="1"/>
  <c r="E109" i="2"/>
  <c r="H109" i="2" s="1"/>
  <c r="F108" i="2"/>
  <c r="I108" i="2" s="1"/>
  <c r="E108" i="2"/>
  <c r="H108" i="2" s="1"/>
  <c r="F107" i="2"/>
  <c r="I107" i="2" s="1"/>
  <c r="E107" i="2"/>
  <c r="H107" i="2" s="1"/>
  <c r="F106" i="2"/>
  <c r="I106" i="2" s="1"/>
  <c r="E106" i="2"/>
  <c r="H106" i="2" s="1"/>
  <c r="F105" i="2"/>
  <c r="I105" i="2" s="1"/>
  <c r="E105" i="2"/>
  <c r="H105" i="2" s="1"/>
  <c r="F104" i="2"/>
  <c r="I104" i="2" s="1"/>
  <c r="E104" i="2"/>
  <c r="H104" i="2" s="1"/>
  <c r="F103" i="2"/>
  <c r="I103" i="2" s="1"/>
  <c r="E103" i="2"/>
  <c r="H103" i="2" s="1"/>
  <c r="F102" i="2"/>
  <c r="I102" i="2" s="1"/>
  <c r="E102" i="2"/>
  <c r="H102" i="2" s="1"/>
  <c r="F101" i="2"/>
  <c r="I101" i="2" s="1"/>
  <c r="E101" i="2"/>
  <c r="H101" i="2" s="1"/>
  <c r="F100" i="2"/>
  <c r="I100" i="2" s="1"/>
  <c r="E100" i="2"/>
  <c r="H100" i="2" s="1"/>
  <c r="F99" i="2"/>
  <c r="I99" i="2" s="1"/>
  <c r="E99" i="2"/>
  <c r="H99" i="2" s="1"/>
  <c r="F98" i="2"/>
  <c r="I98" i="2" s="1"/>
  <c r="E98" i="2"/>
  <c r="H98" i="2" s="1"/>
  <c r="F97" i="2"/>
  <c r="I97" i="2" s="1"/>
  <c r="E97" i="2"/>
  <c r="H97" i="2" s="1"/>
  <c r="F96" i="2"/>
  <c r="I96" i="2" s="1"/>
  <c r="E96" i="2"/>
  <c r="H96" i="2" s="1"/>
  <c r="F95" i="2"/>
  <c r="I95" i="2" s="1"/>
  <c r="E95" i="2"/>
  <c r="H95" i="2" s="1"/>
  <c r="F94" i="2"/>
  <c r="I94" i="2" s="1"/>
  <c r="E94" i="2"/>
  <c r="H94" i="2" s="1"/>
  <c r="F93" i="2"/>
  <c r="I93" i="2" s="1"/>
  <c r="E93" i="2"/>
  <c r="H93" i="2" s="1"/>
  <c r="F92" i="2"/>
  <c r="I92" i="2" s="1"/>
  <c r="E92" i="2"/>
  <c r="H92" i="2" s="1"/>
  <c r="F91" i="2"/>
  <c r="I91" i="2" s="1"/>
  <c r="E91" i="2"/>
  <c r="H91" i="2" s="1"/>
  <c r="F90" i="2"/>
  <c r="I90" i="2" s="1"/>
  <c r="E90" i="2"/>
  <c r="H90" i="2" s="1"/>
  <c r="F89" i="2"/>
  <c r="I89" i="2" s="1"/>
  <c r="E89" i="2"/>
  <c r="H89" i="2" s="1"/>
  <c r="F88" i="2"/>
  <c r="I88" i="2" s="1"/>
  <c r="E88" i="2"/>
  <c r="H88" i="2" s="1"/>
  <c r="F87" i="2"/>
  <c r="I87" i="2" s="1"/>
  <c r="E87" i="2"/>
  <c r="H87" i="2" s="1"/>
  <c r="F86" i="2"/>
  <c r="I86" i="2" s="1"/>
  <c r="E86" i="2"/>
  <c r="H86" i="2" s="1"/>
  <c r="F85" i="2"/>
  <c r="I85" i="2" s="1"/>
  <c r="E85" i="2"/>
  <c r="H85" i="2" s="1"/>
  <c r="F84" i="2"/>
  <c r="I84" i="2" s="1"/>
  <c r="E84" i="2"/>
  <c r="H84" i="2" s="1"/>
  <c r="F83" i="2"/>
  <c r="I83" i="2" s="1"/>
  <c r="E83" i="2"/>
  <c r="H83" i="2" s="1"/>
  <c r="F82" i="2"/>
  <c r="I82" i="2" s="1"/>
  <c r="E82" i="2"/>
  <c r="H82" i="2" s="1"/>
  <c r="F81" i="2"/>
  <c r="I81" i="2" s="1"/>
  <c r="E81" i="2"/>
  <c r="H81" i="2" s="1"/>
  <c r="F80" i="2"/>
  <c r="I80" i="2" s="1"/>
  <c r="E80" i="2"/>
  <c r="H80" i="2" s="1"/>
  <c r="F79" i="2"/>
  <c r="I79" i="2" s="1"/>
  <c r="E79" i="2"/>
  <c r="H79" i="2" s="1"/>
  <c r="F78" i="2"/>
  <c r="I78" i="2" s="1"/>
  <c r="E78" i="2"/>
  <c r="H78" i="2" s="1"/>
  <c r="F77" i="2"/>
  <c r="I77" i="2" s="1"/>
  <c r="E77" i="2"/>
  <c r="H77" i="2" s="1"/>
  <c r="F76" i="2"/>
  <c r="I76" i="2" s="1"/>
  <c r="E76" i="2"/>
  <c r="H76" i="2" s="1"/>
  <c r="F75" i="2"/>
  <c r="I75" i="2" s="1"/>
  <c r="E75" i="2"/>
  <c r="H75" i="2" s="1"/>
  <c r="F74" i="2"/>
  <c r="I74" i="2" s="1"/>
  <c r="E74" i="2"/>
  <c r="H74" i="2" s="1"/>
  <c r="F73" i="2"/>
  <c r="I73" i="2" s="1"/>
  <c r="E73" i="2"/>
  <c r="H73" i="2" s="1"/>
  <c r="F72" i="2"/>
  <c r="I72" i="2" s="1"/>
  <c r="E72" i="2"/>
  <c r="H72" i="2" s="1"/>
  <c r="F71" i="2"/>
  <c r="I71" i="2" s="1"/>
  <c r="E71" i="2"/>
  <c r="H71" i="2" s="1"/>
  <c r="F70" i="2"/>
  <c r="I70" i="2" s="1"/>
  <c r="E70" i="2"/>
  <c r="H70" i="2" s="1"/>
  <c r="F69" i="2"/>
  <c r="I69" i="2" s="1"/>
  <c r="E69" i="2"/>
  <c r="H69" i="2" s="1"/>
  <c r="F68" i="2"/>
  <c r="I68" i="2" s="1"/>
  <c r="E68" i="2"/>
  <c r="H68" i="2" s="1"/>
  <c r="F67" i="2"/>
  <c r="I67" i="2" s="1"/>
  <c r="E67" i="2"/>
  <c r="H67" i="2" s="1"/>
  <c r="F66" i="2"/>
  <c r="I66" i="2" s="1"/>
  <c r="E66" i="2"/>
  <c r="H66" i="2" s="1"/>
  <c r="F65" i="2"/>
  <c r="I65" i="2" s="1"/>
  <c r="E65" i="2"/>
  <c r="H65" i="2" s="1"/>
  <c r="F64" i="2"/>
  <c r="I64" i="2" s="1"/>
  <c r="E64" i="2"/>
  <c r="H64" i="2" s="1"/>
  <c r="F63" i="2"/>
  <c r="I63" i="2" s="1"/>
  <c r="E63" i="2"/>
  <c r="H63" i="2" s="1"/>
  <c r="F62" i="2"/>
  <c r="I62" i="2" s="1"/>
  <c r="E62" i="2"/>
  <c r="H62" i="2" s="1"/>
  <c r="F61" i="2"/>
  <c r="I61" i="2" s="1"/>
  <c r="E61" i="2"/>
  <c r="H61" i="2" s="1"/>
  <c r="F60" i="2"/>
  <c r="I60" i="2" s="1"/>
  <c r="E60" i="2"/>
  <c r="H60" i="2" s="1"/>
  <c r="F59" i="2"/>
  <c r="I59" i="2" s="1"/>
  <c r="E59" i="2"/>
  <c r="H59" i="2" s="1"/>
  <c r="F58" i="2"/>
  <c r="I58" i="2" s="1"/>
  <c r="E58" i="2"/>
  <c r="H58" i="2" s="1"/>
  <c r="F57" i="2"/>
  <c r="I57" i="2" s="1"/>
  <c r="E57" i="2"/>
  <c r="H57" i="2" s="1"/>
  <c r="F56" i="2"/>
  <c r="I56" i="2" s="1"/>
  <c r="E56" i="2"/>
  <c r="H56" i="2" s="1"/>
  <c r="F55" i="2"/>
  <c r="I55" i="2" s="1"/>
  <c r="E55" i="2"/>
  <c r="H55" i="2" s="1"/>
  <c r="F54" i="2"/>
  <c r="I54" i="2" s="1"/>
  <c r="E54" i="2"/>
  <c r="H54" i="2" s="1"/>
  <c r="F53" i="2"/>
  <c r="I53" i="2" s="1"/>
  <c r="E53" i="2"/>
  <c r="H53" i="2" s="1"/>
  <c r="F52" i="2"/>
  <c r="I52" i="2" s="1"/>
  <c r="E52" i="2"/>
  <c r="H52" i="2" s="1"/>
  <c r="F51" i="2"/>
  <c r="I51" i="2" s="1"/>
  <c r="E51" i="2"/>
  <c r="H51" i="2" s="1"/>
  <c r="F50" i="2"/>
  <c r="I50" i="2" s="1"/>
  <c r="E50" i="2"/>
  <c r="H50" i="2" s="1"/>
  <c r="F49" i="2"/>
  <c r="I49" i="2" s="1"/>
  <c r="E49" i="2"/>
  <c r="H49" i="2" s="1"/>
  <c r="F48" i="2"/>
  <c r="I48" i="2" s="1"/>
  <c r="E48" i="2"/>
  <c r="H48" i="2" s="1"/>
  <c r="F47" i="2"/>
  <c r="I47" i="2" s="1"/>
  <c r="E47" i="2"/>
  <c r="H47" i="2" s="1"/>
  <c r="F46" i="2"/>
  <c r="I46" i="2" s="1"/>
  <c r="E46" i="2"/>
  <c r="H46" i="2" s="1"/>
  <c r="F45" i="2"/>
  <c r="I45" i="2" s="1"/>
  <c r="E45" i="2"/>
  <c r="H45" i="2" s="1"/>
  <c r="F44" i="2"/>
  <c r="I44" i="2" s="1"/>
  <c r="E44" i="2"/>
  <c r="H44" i="2" s="1"/>
  <c r="F43" i="2"/>
  <c r="I43" i="2" s="1"/>
  <c r="E43" i="2"/>
  <c r="H43" i="2" s="1"/>
  <c r="F42" i="2"/>
  <c r="I42" i="2" s="1"/>
  <c r="E42" i="2"/>
  <c r="H42" i="2" s="1"/>
  <c r="F41" i="2"/>
  <c r="I41" i="2" s="1"/>
  <c r="E41" i="2"/>
  <c r="H41" i="2" s="1"/>
  <c r="F40" i="2"/>
  <c r="I40" i="2" s="1"/>
  <c r="E40" i="2"/>
  <c r="H40" i="2" s="1"/>
  <c r="F39" i="2"/>
  <c r="I39" i="2" s="1"/>
  <c r="E39" i="2"/>
  <c r="H39" i="2" s="1"/>
  <c r="F38" i="2"/>
  <c r="I38" i="2" s="1"/>
  <c r="E38" i="2"/>
  <c r="H38" i="2" s="1"/>
  <c r="F37" i="2"/>
  <c r="I37" i="2" s="1"/>
  <c r="E37" i="2"/>
  <c r="H37" i="2" s="1"/>
  <c r="F36" i="2"/>
  <c r="I36" i="2" s="1"/>
  <c r="E36" i="2"/>
  <c r="H36" i="2" s="1"/>
  <c r="F35" i="2"/>
  <c r="I35" i="2" s="1"/>
  <c r="E35" i="2"/>
  <c r="H35" i="2" s="1"/>
  <c r="F34" i="2"/>
  <c r="I34" i="2" s="1"/>
  <c r="E34" i="2"/>
  <c r="H34" i="2" s="1"/>
  <c r="F33" i="2"/>
  <c r="I33" i="2" s="1"/>
  <c r="E33" i="2"/>
  <c r="H33" i="2" s="1"/>
  <c r="F32" i="2"/>
  <c r="I32" i="2" s="1"/>
  <c r="E32" i="2"/>
  <c r="H32" i="2" s="1"/>
  <c r="F31" i="2"/>
  <c r="I31" i="2" s="1"/>
  <c r="E31" i="2"/>
  <c r="H31" i="2" s="1"/>
  <c r="F30" i="2"/>
  <c r="I30" i="2" s="1"/>
  <c r="E30" i="2"/>
  <c r="H30" i="2" s="1"/>
  <c r="F29" i="2"/>
  <c r="I29" i="2" s="1"/>
  <c r="E29" i="2"/>
  <c r="H29" i="2" s="1"/>
  <c r="F28" i="2"/>
  <c r="I28" i="2" s="1"/>
  <c r="E28" i="2"/>
  <c r="H28" i="2" s="1"/>
  <c r="F27" i="2"/>
  <c r="I27" i="2" s="1"/>
  <c r="E27" i="2"/>
  <c r="H27" i="2" s="1"/>
  <c r="F26" i="2"/>
  <c r="I26" i="2" s="1"/>
  <c r="E26" i="2"/>
  <c r="H26" i="2" s="1"/>
  <c r="F25" i="2"/>
  <c r="I25" i="2" s="1"/>
  <c r="E25" i="2"/>
  <c r="H25" i="2" s="1"/>
  <c r="F24" i="2"/>
  <c r="I24" i="2" s="1"/>
  <c r="E24" i="2"/>
  <c r="H24" i="2" s="1"/>
  <c r="F23" i="2"/>
  <c r="I23" i="2" s="1"/>
  <c r="E23" i="2"/>
  <c r="H23" i="2" s="1"/>
  <c r="F22" i="2"/>
  <c r="I22" i="2" s="1"/>
  <c r="E22" i="2"/>
  <c r="H22" i="2" s="1"/>
  <c r="F21" i="2"/>
  <c r="I21" i="2" s="1"/>
  <c r="E21" i="2"/>
  <c r="H21" i="2" s="1"/>
  <c r="F20" i="2"/>
  <c r="I20" i="2" s="1"/>
  <c r="E20" i="2"/>
  <c r="H20" i="2" s="1"/>
  <c r="F19" i="2"/>
  <c r="I19" i="2" s="1"/>
  <c r="E19" i="2"/>
  <c r="H19" i="2" s="1"/>
  <c r="F18" i="2"/>
  <c r="I18" i="2" s="1"/>
  <c r="E18" i="2"/>
  <c r="H18" i="2" s="1"/>
  <c r="F17" i="2"/>
  <c r="I17" i="2" s="1"/>
  <c r="E17" i="2"/>
  <c r="H17" i="2" s="1"/>
  <c r="F16" i="2"/>
  <c r="I16" i="2" s="1"/>
  <c r="E16" i="2"/>
  <c r="H16" i="2" s="1"/>
  <c r="F15" i="2"/>
  <c r="I15" i="2" s="1"/>
  <c r="E15" i="2"/>
  <c r="H15" i="2" s="1"/>
  <c r="F14" i="2"/>
  <c r="I14" i="2" s="1"/>
  <c r="E14" i="2"/>
  <c r="H14" i="2" s="1"/>
  <c r="F13" i="2"/>
  <c r="I13" i="2" s="1"/>
  <c r="E13" i="2"/>
  <c r="H13" i="2" s="1"/>
  <c r="E358" i="1"/>
  <c r="F358" i="1"/>
  <c r="E359" i="1"/>
  <c r="F359" i="1"/>
  <c r="E360" i="1"/>
  <c r="F360" i="1"/>
  <c r="E361" i="1"/>
  <c r="F361" i="1"/>
  <c r="E362" i="1"/>
  <c r="F362" i="1"/>
  <c r="E363" i="1"/>
  <c r="H363" i="1" s="1"/>
  <c r="F363" i="1"/>
  <c r="I363" i="1" s="1"/>
  <c r="E364" i="1"/>
  <c r="H364" i="1" s="1"/>
  <c r="F364" i="1"/>
  <c r="I364" i="1" s="1"/>
  <c r="E365" i="1"/>
  <c r="F365" i="1"/>
  <c r="H358" i="1"/>
  <c r="I358" i="1"/>
  <c r="H359" i="1"/>
  <c r="I359" i="1"/>
  <c r="H360" i="1"/>
  <c r="I360" i="1"/>
  <c r="H361" i="1"/>
  <c r="I361" i="1"/>
  <c r="H362" i="1"/>
  <c r="I362" i="1"/>
  <c r="H365" i="1"/>
  <c r="I365" i="1"/>
  <c r="F10" i="1"/>
  <c r="I10" i="1" s="1"/>
  <c r="E10" i="1"/>
  <c r="H10" i="1" s="1"/>
  <c r="E11" i="1"/>
  <c r="H11" i="1" s="1"/>
  <c r="F11" i="1"/>
  <c r="I11" i="1" s="1"/>
  <c r="E12" i="1"/>
  <c r="H12" i="1" s="1"/>
  <c r="F12" i="1"/>
  <c r="I12" i="1" s="1"/>
  <c r="E13" i="1"/>
  <c r="H13" i="1" s="1"/>
  <c r="F13" i="1"/>
  <c r="I13" i="1" s="1"/>
  <c r="E14" i="1"/>
  <c r="H14" i="1" s="1"/>
  <c r="F14" i="1"/>
  <c r="I14" i="1" s="1"/>
  <c r="E15" i="1"/>
  <c r="H15" i="1" s="1"/>
  <c r="F15" i="1"/>
  <c r="I15" i="1" s="1"/>
  <c r="E16" i="1"/>
  <c r="H16" i="1" s="1"/>
  <c r="F16" i="1"/>
  <c r="I16" i="1" s="1"/>
  <c r="E17" i="1"/>
  <c r="H17" i="1" s="1"/>
  <c r="F17" i="1"/>
  <c r="I17" i="1" s="1"/>
  <c r="E18" i="1"/>
  <c r="H18" i="1" s="1"/>
  <c r="F18" i="1"/>
  <c r="I18" i="1" s="1"/>
  <c r="E19" i="1"/>
  <c r="H19" i="1" s="1"/>
  <c r="F19" i="1"/>
  <c r="I19" i="1" s="1"/>
  <c r="E20" i="1"/>
  <c r="H20" i="1" s="1"/>
  <c r="F20" i="1"/>
  <c r="I20" i="1" s="1"/>
  <c r="E21" i="1"/>
  <c r="H21" i="1" s="1"/>
  <c r="F21" i="1"/>
  <c r="I21" i="1" s="1"/>
  <c r="E22" i="1"/>
  <c r="H22" i="1" s="1"/>
  <c r="F22" i="1"/>
  <c r="I22" i="1" s="1"/>
  <c r="E23" i="1"/>
  <c r="H23" i="1" s="1"/>
  <c r="F23" i="1"/>
  <c r="I23" i="1" s="1"/>
  <c r="E24" i="1"/>
  <c r="H24" i="1" s="1"/>
  <c r="F24" i="1"/>
  <c r="I24" i="1" s="1"/>
  <c r="E25" i="1"/>
  <c r="H25" i="1" s="1"/>
  <c r="F25" i="1"/>
  <c r="I25" i="1" s="1"/>
  <c r="E26" i="1"/>
  <c r="H26" i="1" s="1"/>
  <c r="F26" i="1"/>
  <c r="I26" i="1" s="1"/>
  <c r="E27" i="1"/>
  <c r="H27" i="1" s="1"/>
  <c r="F27" i="1"/>
  <c r="I27" i="1" s="1"/>
  <c r="E28" i="1"/>
  <c r="H28" i="1" s="1"/>
  <c r="F28" i="1"/>
  <c r="I28" i="1" s="1"/>
  <c r="E29" i="1"/>
  <c r="H29" i="1" s="1"/>
  <c r="F29" i="1"/>
  <c r="I29" i="1" s="1"/>
  <c r="E30" i="1"/>
  <c r="H30" i="1" s="1"/>
  <c r="F30" i="1"/>
  <c r="I30" i="1" s="1"/>
  <c r="E31" i="1"/>
  <c r="H31" i="1" s="1"/>
  <c r="F31" i="1"/>
  <c r="I31" i="1" s="1"/>
  <c r="E32" i="1"/>
  <c r="H32" i="1" s="1"/>
  <c r="F32" i="1"/>
  <c r="I32" i="1" s="1"/>
  <c r="E33" i="1"/>
  <c r="H33" i="1" s="1"/>
  <c r="F33" i="1"/>
  <c r="I33" i="1" s="1"/>
  <c r="E34" i="1"/>
  <c r="H34" i="1" s="1"/>
  <c r="F34" i="1"/>
  <c r="I34" i="1" s="1"/>
  <c r="E35" i="1"/>
  <c r="H35" i="1" s="1"/>
  <c r="F35" i="1"/>
  <c r="I35" i="1" s="1"/>
  <c r="E36" i="1"/>
  <c r="H36" i="1" s="1"/>
  <c r="F36" i="1"/>
  <c r="I36" i="1" s="1"/>
  <c r="E37" i="1"/>
  <c r="H37" i="1" s="1"/>
  <c r="F37" i="1"/>
  <c r="I37" i="1" s="1"/>
  <c r="E38" i="1"/>
  <c r="H38" i="1" s="1"/>
  <c r="F38" i="1"/>
  <c r="I38" i="1" s="1"/>
  <c r="E39" i="1"/>
  <c r="H39" i="1" s="1"/>
  <c r="F39" i="1"/>
  <c r="I39" i="1" s="1"/>
  <c r="E40" i="1"/>
  <c r="H40" i="1" s="1"/>
  <c r="F40" i="1"/>
  <c r="I40" i="1" s="1"/>
  <c r="E41" i="1"/>
  <c r="H41" i="1" s="1"/>
  <c r="F41" i="1"/>
  <c r="I41" i="1" s="1"/>
  <c r="E42" i="1"/>
  <c r="H42" i="1" s="1"/>
  <c r="F42" i="1"/>
  <c r="I42" i="1" s="1"/>
  <c r="E43" i="1"/>
  <c r="H43" i="1" s="1"/>
  <c r="F43" i="1"/>
  <c r="I43" i="1" s="1"/>
  <c r="E44" i="1"/>
  <c r="H44" i="1" s="1"/>
  <c r="F44" i="1"/>
  <c r="I44" i="1" s="1"/>
  <c r="E45" i="1"/>
  <c r="H45" i="1" s="1"/>
  <c r="F45" i="1"/>
  <c r="I45" i="1" s="1"/>
  <c r="E46" i="1"/>
  <c r="H46" i="1" s="1"/>
  <c r="F46" i="1"/>
  <c r="I46" i="1" s="1"/>
  <c r="E47" i="1"/>
  <c r="H47" i="1" s="1"/>
  <c r="F47" i="1"/>
  <c r="I47" i="1" s="1"/>
  <c r="E48" i="1"/>
  <c r="H48" i="1" s="1"/>
  <c r="F48" i="1"/>
  <c r="I48" i="1" s="1"/>
  <c r="E49" i="1"/>
  <c r="H49" i="1" s="1"/>
  <c r="F49" i="1"/>
  <c r="I49" i="1" s="1"/>
  <c r="E50" i="1"/>
  <c r="H50" i="1" s="1"/>
  <c r="F50" i="1"/>
  <c r="I50" i="1" s="1"/>
  <c r="E51" i="1"/>
  <c r="H51" i="1" s="1"/>
  <c r="F51" i="1"/>
  <c r="I51" i="1" s="1"/>
  <c r="E52" i="1"/>
  <c r="H52" i="1" s="1"/>
  <c r="F52" i="1"/>
  <c r="I52" i="1" s="1"/>
  <c r="E53" i="1"/>
  <c r="H53" i="1" s="1"/>
  <c r="F53" i="1"/>
  <c r="I53" i="1" s="1"/>
  <c r="E54" i="1"/>
  <c r="H54" i="1" s="1"/>
  <c r="F54" i="1"/>
  <c r="I54" i="1" s="1"/>
  <c r="E55" i="1"/>
  <c r="H55" i="1" s="1"/>
  <c r="F55" i="1"/>
  <c r="I55" i="1" s="1"/>
  <c r="E56" i="1"/>
  <c r="H56" i="1" s="1"/>
  <c r="F56" i="1"/>
  <c r="I56" i="1" s="1"/>
  <c r="E57" i="1"/>
  <c r="H57" i="1" s="1"/>
  <c r="F57" i="1"/>
  <c r="I57" i="1" s="1"/>
  <c r="E58" i="1"/>
  <c r="H58" i="1" s="1"/>
  <c r="F58" i="1"/>
  <c r="I58" i="1" s="1"/>
  <c r="E59" i="1"/>
  <c r="H59" i="1" s="1"/>
  <c r="F59" i="1"/>
  <c r="I59" i="1" s="1"/>
  <c r="E60" i="1"/>
  <c r="H60" i="1" s="1"/>
  <c r="F60" i="1"/>
  <c r="I60" i="1" s="1"/>
  <c r="E61" i="1"/>
  <c r="H61" i="1" s="1"/>
  <c r="F61" i="1"/>
  <c r="I61" i="1" s="1"/>
  <c r="E62" i="1"/>
  <c r="H62" i="1" s="1"/>
  <c r="F62" i="1"/>
  <c r="I62" i="1" s="1"/>
  <c r="E63" i="1"/>
  <c r="H63" i="1" s="1"/>
  <c r="F63" i="1"/>
  <c r="I63" i="1" s="1"/>
  <c r="E64" i="1"/>
  <c r="H64" i="1" s="1"/>
  <c r="F64" i="1"/>
  <c r="I64" i="1" s="1"/>
  <c r="E65" i="1"/>
  <c r="H65" i="1" s="1"/>
  <c r="F65" i="1"/>
  <c r="I65" i="1" s="1"/>
  <c r="E66" i="1"/>
  <c r="H66" i="1" s="1"/>
  <c r="F66" i="1"/>
  <c r="I66" i="1" s="1"/>
  <c r="E67" i="1"/>
  <c r="H67" i="1" s="1"/>
  <c r="F67" i="1"/>
  <c r="I67" i="1" s="1"/>
  <c r="E68" i="1"/>
  <c r="H68" i="1" s="1"/>
  <c r="F68" i="1"/>
  <c r="I68" i="1" s="1"/>
  <c r="E69" i="1"/>
  <c r="H69" i="1" s="1"/>
  <c r="F69" i="1"/>
  <c r="I69" i="1" s="1"/>
  <c r="E70" i="1"/>
  <c r="H70" i="1" s="1"/>
  <c r="F70" i="1"/>
  <c r="I70" i="1" s="1"/>
  <c r="E71" i="1"/>
  <c r="H71" i="1" s="1"/>
  <c r="F71" i="1"/>
  <c r="I71" i="1" s="1"/>
  <c r="E72" i="1"/>
  <c r="H72" i="1" s="1"/>
  <c r="F72" i="1"/>
  <c r="I72" i="1" s="1"/>
  <c r="E73" i="1"/>
  <c r="H73" i="1" s="1"/>
  <c r="F73" i="1"/>
  <c r="I73" i="1" s="1"/>
  <c r="E74" i="1"/>
  <c r="H74" i="1" s="1"/>
  <c r="F74" i="1"/>
  <c r="I74" i="1" s="1"/>
  <c r="E75" i="1"/>
  <c r="H75" i="1" s="1"/>
  <c r="F75" i="1"/>
  <c r="I75" i="1" s="1"/>
  <c r="E76" i="1"/>
  <c r="H76" i="1" s="1"/>
  <c r="F76" i="1"/>
  <c r="I76" i="1" s="1"/>
  <c r="E77" i="1"/>
  <c r="H77" i="1" s="1"/>
  <c r="F77" i="1"/>
  <c r="I77" i="1" s="1"/>
  <c r="E78" i="1"/>
  <c r="H78" i="1" s="1"/>
  <c r="F78" i="1"/>
  <c r="I78" i="1" s="1"/>
  <c r="E79" i="1"/>
  <c r="H79" i="1" s="1"/>
  <c r="F79" i="1"/>
  <c r="I79" i="1" s="1"/>
  <c r="E80" i="1"/>
  <c r="H80" i="1" s="1"/>
  <c r="F80" i="1"/>
  <c r="I80" i="1" s="1"/>
  <c r="E81" i="1"/>
  <c r="H81" i="1" s="1"/>
  <c r="F81" i="1"/>
  <c r="I81" i="1" s="1"/>
  <c r="E82" i="1"/>
  <c r="H82" i="1" s="1"/>
  <c r="F82" i="1"/>
  <c r="I82" i="1" s="1"/>
  <c r="E83" i="1"/>
  <c r="H83" i="1" s="1"/>
  <c r="F83" i="1"/>
  <c r="I83" i="1" s="1"/>
  <c r="E84" i="1"/>
  <c r="H84" i="1" s="1"/>
  <c r="F84" i="1"/>
  <c r="I84" i="1" s="1"/>
  <c r="E85" i="1"/>
  <c r="H85" i="1" s="1"/>
  <c r="F85" i="1"/>
  <c r="I85" i="1" s="1"/>
  <c r="E86" i="1"/>
  <c r="H86" i="1" s="1"/>
  <c r="F86" i="1"/>
  <c r="I86" i="1" s="1"/>
  <c r="E87" i="1"/>
  <c r="H87" i="1" s="1"/>
  <c r="F87" i="1"/>
  <c r="I87" i="1" s="1"/>
  <c r="E88" i="1"/>
  <c r="H88" i="1" s="1"/>
  <c r="F88" i="1"/>
  <c r="I88" i="1" s="1"/>
  <c r="E89" i="1"/>
  <c r="H89" i="1" s="1"/>
  <c r="F89" i="1"/>
  <c r="I89" i="1" s="1"/>
  <c r="E90" i="1"/>
  <c r="H90" i="1" s="1"/>
  <c r="F90" i="1"/>
  <c r="I90" i="1" s="1"/>
  <c r="E91" i="1"/>
  <c r="H91" i="1" s="1"/>
  <c r="F91" i="1"/>
  <c r="I91" i="1" s="1"/>
  <c r="E92" i="1"/>
  <c r="H92" i="1" s="1"/>
  <c r="F92" i="1"/>
  <c r="I92" i="1" s="1"/>
  <c r="E93" i="1"/>
  <c r="H93" i="1" s="1"/>
  <c r="F93" i="1"/>
  <c r="I93" i="1" s="1"/>
  <c r="E94" i="1"/>
  <c r="H94" i="1" s="1"/>
  <c r="F94" i="1"/>
  <c r="I94" i="1" s="1"/>
  <c r="E95" i="1"/>
  <c r="H95" i="1" s="1"/>
  <c r="F95" i="1"/>
  <c r="I95" i="1" s="1"/>
  <c r="E96" i="1"/>
  <c r="H96" i="1" s="1"/>
  <c r="F96" i="1"/>
  <c r="I96" i="1" s="1"/>
  <c r="E97" i="1"/>
  <c r="H97" i="1" s="1"/>
  <c r="F97" i="1"/>
  <c r="I97" i="1" s="1"/>
  <c r="E98" i="1"/>
  <c r="H98" i="1" s="1"/>
  <c r="F98" i="1"/>
  <c r="I98" i="1" s="1"/>
  <c r="E99" i="1"/>
  <c r="H99" i="1" s="1"/>
  <c r="F99" i="1"/>
  <c r="I99" i="1" s="1"/>
  <c r="E100" i="1"/>
  <c r="H100" i="1" s="1"/>
  <c r="F100" i="1"/>
  <c r="I100" i="1" s="1"/>
  <c r="E101" i="1"/>
  <c r="H101" i="1" s="1"/>
  <c r="F101" i="1"/>
  <c r="I101" i="1" s="1"/>
  <c r="E102" i="1"/>
  <c r="H102" i="1" s="1"/>
  <c r="F102" i="1"/>
  <c r="I102" i="1" s="1"/>
  <c r="E103" i="1"/>
  <c r="H103" i="1" s="1"/>
  <c r="F103" i="1"/>
  <c r="I103" i="1" s="1"/>
  <c r="E104" i="1"/>
  <c r="H104" i="1" s="1"/>
  <c r="F104" i="1"/>
  <c r="I104" i="1" s="1"/>
  <c r="E105" i="1"/>
  <c r="H105" i="1" s="1"/>
  <c r="F105" i="1"/>
  <c r="I105" i="1" s="1"/>
  <c r="E106" i="1"/>
  <c r="H106" i="1" s="1"/>
  <c r="F106" i="1"/>
  <c r="I106" i="1" s="1"/>
  <c r="E107" i="1"/>
  <c r="H107" i="1" s="1"/>
  <c r="F107" i="1"/>
  <c r="I107" i="1" s="1"/>
  <c r="E108" i="1"/>
  <c r="H108" i="1" s="1"/>
  <c r="F108" i="1"/>
  <c r="I108" i="1" s="1"/>
  <c r="E109" i="1"/>
  <c r="H109" i="1" s="1"/>
  <c r="F109" i="1"/>
  <c r="I109" i="1" s="1"/>
  <c r="E110" i="1"/>
  <c r="H110" i="1" s="1"/>
  <c r="F110" i="1"/>
  <c r="I110" i="1" s="1"/>
  <c r="E111" i="1"/>
  <c r="H111" i="1" s="1"/>
  <c r="F111" i="1"/>
  <c r="I111" i="1" s="1"/>
  <c r="E112" i="1"/>
  <c r="H112" i="1" s="1"/>
  <c r="F112" i="1"/>
  <c r="I112" i="1" s="1"/>
  <c r="E113" i="1"/>
  <c r="H113" i="1" s="1"/>
  <c r="F113" i="1"/>
  <c r="I113" i="1" s="1"/>
  <c r="E114" i="1"/>
  <c r="H114" i="1" s="1"/>
  <c r="F114" i="1"/>
  <c r="I114" i="1" s="1"/>
  <c r="E115" i="1"/>
  <c r="H115" i="1" s="1"/>
  <c r="F115" i="1"/>
  <c r="I115" i="1" s="1"/>
  <c r="E116" i="1"/>
  <c r="H116" i="1" s="1"/>
  <c r="F116" i="1"/>
  <c r="I116" i="1" s="1"/>
  <c r="E117" i="1"/>
  <c r="H117" i="1" s="1"/>
  <c r="F117" i="1"/>
  <c r="I117" i="1" s="1"/>
  <c r="E118" i="1"/>
  <c r="H118" i="1" s="1"/>
  <c r="F118" i="1"/>
  <c r="I118" i="1" s="1"/>
  <c r="E119" i="1"/>
  <c r="H119" i="1" s="1"/>
  <c r="F119" i="1"/>
  <c r="I119" i="1" s="1"/>
  <c r="E120" i="1"/>
  <c r="H120" i="1" s="1"/>
  <c r="F120" i="1"/>
  <c r="I120" i="1" s="1"/>
  <c r="E121" i="1"/>
  <c r="H121" i="1" s="1"/>
  <c r="F121" i="1"/>
  <c r="I121" i="1" s="1"/>
  <c r="E122" i="1"/>
  <c r="H122" i="1" s="1"/>
  <c r="F122" i="1"/>
  <c r="I122" i="1" s="1"/>
  <c r="E123" i="1"/>
  <c r="H123" i="1" s="1"/>
  <c r="F123" i="1"/>
  <c r="I123" i="1" s="1"/>
  <c r="E124" i="1"/>
  <c r="H124" i="1" s="1"/>
  <c r="F124" i="1"/>
  <c r="I124" i="1" s="1"/>
  <c r="E125" i="1"/>
  <c r="H125" i="1" s="1"/>
  <c r="F125" i="1"/>
  <c r="I125" i="1" s="1"/>
  <c r="E126" i="1"/>
  <c r="H126" i="1" s="1"/>
  <c r="F126" i="1"/>
  <c r="I126" i="1" s="1"/>
  <c r="E127" i="1"/>
  <c r="H127" i="1" s="1"/>
  <c r="F127" i="1"/>
  <c r="I127" i="1" s="1"/>
  <c r="E128" i="1"/>
  <c r="H128" i="1" s="1"/>
  <c r="F128" i="1"/>
  <c r="I128" i="1" s="1"/>
  <c r="E129" i="1"/>
  <c r="H129" i="1" s="1"/>
  <c r="F129" i="1"/>
  <c r="I129" i="1" s="1"/>
  <c r="E130" i="1"/>
  <c r="H130" i="1" s="1"/>
  <c r="F130" i="1"/>
  <c r="I130" i="1" s="1"/>
  <c r="E131" i="1"/>
  <c r="H131" i="1" s="1"/>
  <c r="F131" i="1"/>
  <c r="I131" i="1" s="1"/>
  <c r="E132" i="1"/>
  <c r="H132" i="1" s="1"/>
  <c r="F132" i="1"/>
  <c r="I132" i="1" s="1"/>
  <c r="E133" i="1"/>
  <c r="H133" i="1" s="1"/>
  <c r="F133" i="1"/>
  <c r="I133" i="1" s="1"/>
  <c r="E134" i="1"/>
  <c r="H134" i="1" s="1"/>
  <c r="F134" i="1"/>
  <c r="I134" i="1" s="1"/>
  <c r="E135" i="1"/>
  <c r="H135" i="1" s="1"/>
  <c r="F135" i="1"/>
  <c r="I135" i="1" s="1"/>
  <c r="E136" i="1"/>
  <c r="H136" i="1" s="1"/>
  <c r="F136" i="1"/>
  <c r="I136" i="1" s="1"/>
  <c r="E137" i="1"/>
  <c r="H137" i="1" s="1"/>
  <c r="F137" i="1"/>
  <c r="I137" i="1" s="1"/>
  <c r="E138" i="1"/>
  <c r="H138" i="1" s="1"/>
  <c r="F138" i="1"/>
  <c r="I138" i="1" s="1"/>
  <c r="E139" i="1"/>
  <c r="H139" i="1" s="1"/>
  <c r="F139" i="1"/>
  <c r="I139" i="1" s="1"/>
  <c r="E140" i="1"/>
  <c r="H140" i="1" s="1"/>
  <c r="F140" i="1"/>
  <c r="I140" i="1" s="1"/>
  <c r="E141" i="1"/>
  <c r="H141" i="1" s="1"/>
  <c r="F141" i="1"/>
  <c r="I141" i="1" s="1"/>
  <c r="E142" i="1"/>
  <c r="H142" i="1" s="1"/>
  <c r="F142" i="1"/>
  <c r="I142" i="1" s="1"/>
  <c r="E143" i="1"/>
  <c r="H143" i="1" s="1"/>
  <c r="F143" i="1"/>
  <c r="I143" i="1" s="1"/>
  <c r="E144" i="1"/>
  <c r="H144" i="1" s="1"/>
  <c r="F144" i="1"/>
  <c r="I144" i="1" s="1"/>
  <c r="E145" i="1"/>
  <c r="H145" i="1" s="1"/>
  <c r="F145" i="1"/>
  <c r="I145" i="1" s="1"/>
  <c r="E146" i="1"/>
  <c r="H146" i="1" s="1"/>
  <c r="F146" i="1"/>
  <c r="I146" i="1" s="1"/>
  <c r="E147" i="1"/>
  <c r="H147" i="1" s="1"/>
  <c r="F147" i="1"/>
  <c r="I147" i="1" s="1"/>
  <c r="E148" i="1"/>
  <c r="H148" i="1" s="1"/>
  <c r="F148" i="1"/>
  <c r="I148" i="1" s="1"/>
  <c r="E149" i="1"/>
  <c r="H149" i="1" s="1"/>
  <c r="F149" i="1"/>
  <c r="I149" i="1" s="1"/>
  <c r="E150" i="1"/>
  <c r="H150" i="1" s="1"/>
  <c r="F150" i="1"/>
  <c r="I150" i="1" s="1"/>
  <c r="E151" i="1"/>
  <c r="H151" i="1" s="1"/>
  <c r="F151" i="1"/>
  <c r="I151" i="1" s="1"/>
  <c r="E152" i="1"/>
  <c r="H152" i="1" s="1"/>
  <c r="F152" i="1"/>
  <c r="I152" i="1" s="1"/>
  <c r="E153" i="1"/>
  <c r="H153" i="1" s="1"/>
  <c r="F153" i="1"/>
  <c r="I153" i="1" s="1"/>
  <c r="E154" i="1"/>
  <c r="H154" i="1" s="1"/>
  <c r="F154" i="1"/>
  <c r="I154" i="1" s="1"/>
  <c r="E155" i="1"/>
  <c r="H155" i="1" s="1"/>
  <c r="F155" i="1"/>
  <c r="I155" i="1" s="1"/>
  <c r="E156" i="1"/>
  <c r="H156" i="1" s="1"/>
  <c r="F156" i="1"/>
  <c r="I156" i="1" s="1"/>
  <c r="E157" i="1"/>
  <c r="H157" i="1" s="1"/>
  <c r="F157" i="1"/>
  <c r="I157" i="1" s="1"/>
  <c r="E158" i="1"/>
  <c r="H158" i="1" s="1"/>
  <c r="F158" i="1"/>
  <c r="I158" i="1" s="1"/>
  <c r="E159" i="1"/>
  <c r="H159" i="1" s="1"/>
  <c r="F159" i="1"/>
  <c r="I159" i="1" s="1"/>
  <c r="E160" i="1"/>
  <c r="H160" i="1" s="1"/>
  <c r="F160" i="1"/>
  <c r="I160" i="1" s="1"/>
  <c r="E161" i="1"/>
  <c r="H161" i="1" s="1"/>
  <c r="F161" i="1"/>
  <c r="I161" i="1" s="1"/>
  <c r="E162" i="1"/>
  <c r="H162" i="1" s="1"/>
  <c r="F162" i="1"/>
  <c r="I162" i="1" s="1"/>
  <c r="E163" i="1"/>
  <c r="H163" i="1" s="1"/>
  <c r="F163" i="1"/>
  <c r="I163" i="1" s="1"/>
  <c r="E164" i="1"/>
  <c r="H164" i="1" s="1"/>
  <c r="F164" i="1"/>
  <c r="I164" i="1" s="1"/>
  <c r="E165" i="1"/>
  <c r="H165" i="1" s="1"/>
  <c r="F165" i="1"/>
  <c r="I165" i="1" s="1"/>
  <c r="E166" i="1"/>
  <c r="H166" i="1" s="1"/>
  <c r="F166" i="1"/>
  <c r="I166" i="1" s="1"/>
  <c r="E167" i="1"/>
  <c r="H167" i="1" s="1"/>
  <c r="F167" i="1"/>
  <c r="I167" i="1" s="1"/>
  <c r="E168" i="1"/>
  <c r="H168" i="1" s="1"/>
  <c r="F168" i="1"/>
  <c r="I168" i="1" s="1"/>
  <c r="E169" i="1"/>
  <c r="H169" i="1" s="1"/>
  <c r="F169" i="1"/>
  <c r="I169" i="1" s="1"/>
  <c r="E170" i="1"/>
  <c r="H170" i="1" s="1"/>
  <c r="F170" i="1"/>
  <c r="I170" i="1" s="1"/>
  <c r="E171" i="1"/>
  <c r="H171" i="1" s="1"/>
  <c r="F171" i="1"/>
  <c r="I171" i="1" s="1"/>
  <c r="E172" i="1"/>
  <c r="H172" i="1" s="1"/>
  <c r="F172" i="1"/>
  <c r="I172" i="1" s="1"/>
  <c r="E173" i="1"/>
  <c r="H173" i="1" s="1"/>
  <c r="F173" i="1"/>
  <c r="I173" i="1" s="1"/>
  <c r="E174" i="1"/>
  <c r="H174" i="1" s="1"/>
  <c r="F174" i="1"/>
  <c r="I174" i="1" s="1"/>
  <c r="E175" i="1"/>
  <c r="H175" i="1" s="1"/>
  <c r="F175" i="1"/>
  <c r="I175" i="1" s="1"/>
  <c r="E176" i="1"/>
  <c r="H176" i="1" s="1"/>
  <c r="F176" i="1"/>
  <c r="I176" i="1" s="1"/>
  <c r="E177" i="1"/>
  <c r="H177" i="1" s="1"/>
  <c r="F177" i="1"/>
  <c r="I177" i="1" s="1"/>
  <c r="E178" i="1"/>
  <c r="H178" i="1" s="1"/>
  <c r="F178" i="1"/>
  <c r="I178" i="1" s="1"/>
  <c r="E179" i="1"/>
  <c r="H179" i="1" s="1"/>
  <c r="F179" i="1"/>
  <c r="I179" i="1" s="1"/>
  <c r="E180" i="1"/>
  <c r="H180" i="1" s="1"/>
  <c r="F180" i="1"/>
  <c r="I180" i="1" s="1"/>
  <c r="E181" i="1"/>
  <c r="H181" i="1" s="1"/>
  <c r="F181" i="1"/>
  <c r="I181" i="1" s="1"/>
  <c r="E182" i="1"/>
  <c r="H182" i="1" s="1"/>
  <c r="F182" i="1"/>
  <c r="I182" i="1" s="1"/>
  <c r="E183" i="1"/>
  <c r="H183" i="1" s="1"/>
  <c r="F183" i="1"/>
  <c r="I183" i="1" s="1"/>
  <c r="E184" i="1"/>
  <c r="H184" i="1" s="1"/>
  <c r="F184" i="1"/>
  <c r="I184" i="1" s="1"/>
  <c r="E185" i="1"/>
  <c r="H185" i="1" s="1"/>
  <c r="F185" i="1"/>
  <c r="I185" i="1" s="1"/>
  <c r="E186" i="1"/>
  <c r="H186" i="1" s="1"/>
  <c r="F186" i="1"/>
  <c r="I186" i="1" s="1"/>
  <c r="E187" i="1"/>
  <c r="H187" i="1" s="1"/>
  <c r="F187" i="1"/>
  <c r="I187" i="1" s="1"/>
  <c r="E188" i="1"/>
  <c r="H188" i="1" s="1"/>
  <c r="F188" i="1"/>
  <c r="I188" i="1" s="1"/>
  <c r="E189" i="1"/>
  <c r="H189" i="1" s="1"/>
  <c r="F189" i="1"/>
  <c r="I189" i="1" s="1"/>
  <c r="E190" i="1"/>
  <c r="H190" i="1" s="1"/>
  <c r="F190" i="1"/>
  <c r="I190" i="1" s="1"/>
  <c r="E191" i="1"/>
  <c r="H191" i="1" s="1"/>
  <c r="F191" i="1"/>
  <c r="I191" i="1" s="1"/>
  <c r="E192" i="1"/>
  <c r="H192" i="1" s="1"/>
  <c r="F192" i="1"/>
  <c r="I192" i="1" s="1"/>
  <c r="E193" i="1"/>
  <c r="H193" i="1" s="1"/>
  <c r="F193" i="1"/>
  <c r="I193" i="1" s="1"/>
  <c r="E194" i="1"/>
  <c r="H194" i="1" s="1"/>
  <c r="F194" i="1"/>
  <c r="I194" i="1" s="1"/>
  <c r="E195" i="1"/>
  <c r="H195" i="1" s="1"/>
  <c r="F195" i="1"/>
  <c r="I195" i="1" s="1"/>
  <c r="E196" i="1"/>
  <c r="H196" i="1" s="1"/>
  <c r="F196" i="1"/>
  <c r="I196" i="1" s="1"/>
  <c r="E197" i="1"/>
  <c r="H197" i="1" s="1"/>
  <c r="F197" i="1"/>
  <c r="I197" i="1" s="1"/>
  <c r="E198" i="1"/>
  <c r="H198" i="1" s="1"/>
  <c r="F198" i="1"/>
  <c r="I198" i="1" s="1"/>
  <c r="E199" i="1"/>
  <c r="H199" i="1" s="1"/>
  <c r="F199" i="1"/>
  <c r="I199" i="1" s="1"/>
  <c r="E200" i="1"/>
  <c r="H200" i="1" s="1"/>
  <c r="F200" i="1"/>
  <c r="I200" i="1" s="1"/>
  <c r="E201" i="1"/>
  <c r="H201" i="1" s="1"/>
  <c r="F201" i="1"/>
  <c r="I201" i="1" s="1"/>
  <c r="E202" i="1"/>
  <c r="H202" i="1" s="1"/>
  <c r="F202" i="1"/>
  <c r="I202" i="1" s="1"/>
  <c r="E203" i="1"/>
  <c r="H203" i="1" s="1"/>
  <c r="F203" i="1"/>
  <c r="I203" i="1" s="1"/>
  <c r="E204" i="1"/>
  <c r="H204" i="1" s="1"/>
  <c r="F204" i="1"/>
  <c r="I204" i="1" s="1"/>
  <c r="E205" i="1"/>
  <c r="H205" i="1" s="1"/>
  <c r="F205" i="1"/>
  <c r="I205" i="1" s="1"/>
  <c r="E206" i="1"/>
  <c r="H206" i="1" s="1"/>
  <c r="F206" i="1"/>
  <c r="I206" i="1" s="1"/>
  <c r="E207" i="1"/>
  <c r="H207" i="1" s="1"/>
  <c r="F207" i="1"/>
  <c r="I207" i="1" s="1"/>
  <c r="E208" i="1"/>
  <c r="H208" i="1" s="1"/>
  <c r="F208" i="1"/>
  <c r="I208" i="1" s="1"/>
  <c r="E209" i="1"/>
  <c r="H209" i="1" s="1"/>
  <c r="F209" i="1"/>
  <c r="I209" i="1" s="1"/>
  <c r="E210" i="1"/>
  <c r="H210" i="1" s="1"/>
  <c r="F210" i="1"/>
  <c r="I210" i="1" s="1"/>
  <c r="E211" i="1"/>
  <c r="H211" i="1" s="1"/>
  <c r="F211" i="1"/>
  <c r="I211" i="1" s="1"/>
  <c r="E212" i="1"/>
  <c r="H212" i="1" s="1"/>
  <c r="F212" i="1"/>
  <c r="I212" i="1" s="1"/>
  <c r="E213" i="1"/>
  <c r="H213" i="1" s="1"/>
  <c r="F213" i="1"/>
  <c r="I213" i="1" s="1"/>
  <c r="E214" i="1"/>
  <c r="H214" i="1" s="1"/>
  <c r="F214" i="1"/>
  <c r="I214" i="1" s="1"/>
  <c r="E215" i="1"/>
  <c r="H215" i="1" s="1"/>
  <c r="F215" i="1"/>
  <c r="I215" i="1" s="1"/>
  <c r="E216" i="1"/>
  <c r="H216" i="1" s="1"/>
  <c r="F216" i="1"/>
  <c r="I216" i="1" s="1"/>
  <c r="E217" i="1"/>
  <c r="H217" i="1" s="1"/>
  <c r="F217" i="1"/>
  <c r="I217" i="1" s="1"/>
  <c r="E218" i="1"/>
  <c r="H218" i="1" s="1"/>
  <c r="F218" i="1"/>
  <c r="I218" i="1" s="1"/>
  <c r="E219" i="1"/>
  <c r="H219" i="1" s="1"/>
  <c r="F219" i="1"/>
  <c r="I219" i="1" s="1"/>
  <c r="E220" i="1"/>
  <c r="H220" i="1" s="1"/>
  <c r="F220" i="1"/>
  <c r="I220" i="1" s="1"/>
  <c r="E221" i="1"/>
  <c r="H221" i="1" s="1"/>
  <c r="F221" i="1"/>
  <c r="I221" i="1" s="1"/>
  <c r="E222" i="1"/>
  <c r="H222" i="1" s="1"/>
  <c r="F222" i="1"/>
  <c r="I222" i="1" s="1"/>
  <c r="E223" i="1"/>
  <c r="H223" i="1" s="1"/>
  <c r="F223" i="1"/>
  <c r="I223" i="1" s="1"/>
  <c r="E224" i="1"/>
  <c r="H224" i="1" s="1"/>
  <c r="F224" i="1"/>
  <c r="I224" i="1" s="1"/>
  <c r="E225" i="1"/>
  <c r="H225" i="1" s="1"/>
  <c r="F225" i="1"/>
  <c r="I225" i="1" s="1"/>
  <c r="E226" i="1"/>
  <c r="H226" i="1" s="1"/>
  <c r="F226" i="1"/>
  <c r="I226" i="1" s="1"/>
  <c r="E227" i="1"/>
  <c r="H227" i="1" s="1"/>
  <c r="F227" i="1"/>
  <c r="I227" i="1" s="1"/>
  <c r="E228" i="1"/>
  <c r="H228" i="1" s="1"/>
  <c r="F228" i="1"/>
  <c r="I228" i="1" s="1"/>
  <c r="E229" i="1"/>
  <c r="H229" i="1" s="1"/>
  <c r="F229" i="1"/>
  <c r="I229" i="1" s="1"/>
  <c r="E230" i="1"/>
  <c r="H230" i="1" s="1"/>
  <c r="F230" i="1"/>
  <c r="I230" i="1" s="1"/>
  <c r="E231" i="1"/>
  <c r="H231" i="1" s="1"/>
  <c r="F231" i="1"/>
  <c r="I231" i="1" s="1"/>
  <c r="E232" i="1"/>
  <c r="H232" i="1" s="1"/>
  <c r="F232" i="1"/>
  <c r="I232" i="1" s="1"/>
  <c r="E233" i="1"/>
  <c r="H233" i="1" s="1"/>
  <c r="F233" i="1"/>
  <c r="I233" i="1" s="1"/>
  <c r="E234" i="1"/>
  <c r="H234" i="1" s="1"/>
  <c r="F234" i="1"/>
  <c r="I234" i="1" s="1"/>
  <c r="E235" i="1"/>
  <c r="H235" i="1" s="1"/>
  <c r="F235" i="1"/>
  <c r="I235" i="1" s="1"/>
  <c r="E236" i="1"/>
  <c r="H236" i="1" s="1"/>
  <c r="F236" i="1"/>
  <c r="I236" i="1" s="1"/>
  <c r="E237" i="1"/>
  <c r="H237" i="1" s="1"/>
  <c r="F237" i="1"/>
  <c r="I237" i="1" s="1"/>
  <c r="E238" i="1"/>
  <c r="H238" i="1" s="1"/>
  <c r="F238" i="1"/>
  <c r="I238" i="1" s="1"/>
  <c r="E239" i="1"/>
  <c r="H239" i="1" s="1"/>
  <c r="F239" i="1"/>
  <c r="I239" i="1" s="1"/>
  <c r="E240" i="1"/>
  <c r="H240" i="1" s="1"/>
  <c r="F240" i="1"/>
  <c r="I240" i="1" s="1"/>
  <c r="E241" i="1"/>
  <c r="H241" i="1" s="1"/>
  <c r="F241" i="1"/>
  <c r="I241" i="1" s="1"/>
  <c r="E242" i="1"/>
  <c r="H242" i="1" s="1"/>
  <c r="F242" i="1"/>
  <c r="I242" i="1" s="1"/>
  <c r="E243" i="1"/>
  <c r="H243" i="1" s="1"/>
  <c r="F243" i="1"/>
  <c r="I243" i="1" s="1"/>
  <c r="E244" i="1"/>
  <c r="H244" i="1" s="1"/>
  <c r="F244" i="1"/>
  <c r="I244" i="1" s="1"/>
  <c r="E245" i="1"/>
  <c r="H245" i="1" s="1"/>
  <c r="F245" i="1"/>
  <c r="I245" i="1" s="1"/>
  <c r="E246" i="1"/>
  <c r="H246" i="1" s="1"/>
  <c r="F246" i="1"/>
  <c r="I246" i="1" s="1"/>
  <c r="E247" i="1"/>
  <c r="H247" i="1" s="1"/>
  <c r="F247" i="1"/>
  <c r="I247" i="1" s="1"/>
  <c r="E248" i="1"/>
  <c r="H248" i="1" s="1"/>
  <c r="F248" i="1"/>
  <c r="I248" i="1" s="1"/>
  <c r="E249" i="1"/>
  <c r="H249" i="1" s="1"/>
  <c r="F249" i="1"/>
  <c r="I249" i="1" s="1"/>
  <c r="E250" i="1"/>
  <c r="H250" i="1" s="1"/>
  <c r="F250" i="1"/>
  <c r="I250" i="1" s="1"/>
  <c r="E251" i="1"/>
  <c r="H251" i="1" s="1"/>
  <c r="F251" i="1"/>
  <c r="I251" i="1" s="1"/>
  <c r="E252" i="1"/>
  <c r="H252" i="1" s="1"/>
  <c r="F252" i="1"/>
  <c r="I252" i="1" s="1"/>
  <c r="E253" i="1"/>
  <c r="H253" i="1" s="1"/>
  <c r="F253" i="1"/>
  <c r="I253" i="1" s="1"/>
  <c r="E254" i="1"/>
  <c r="H254" i="1" s="1"/>
  <c r="F254" i="1"/>
  <c r="I254" i="1" s="1"/>
  <c r="E255" i="1"/>
  <c r="H255" i="1" s="1"/>
  <c r="F255" i="1"/>
  <c r="I255" i="1" s="1"/>
  <c r="E256" i="1"/>
  <c r="H256" i="1" s="1"/>
  <c r="F256" i="1"/>
  <c r="I256" i="1" s="1"/>
  <c r="E257" i="1"/>
  <c r="H257" i="1" s="1"/>
  <c r="F257" i="1"/>
  <c r="I257" i="1" s="1"/>
  <c r="E258" i="1"/>
  <c r="H258" i="1" s="1"/>
  <c r="F258" i="1"/>
  <c r="I258" i="1" s="1"/>
  <c r="E259" i="1"/>
  <c r="H259" i="1" s="1"/>
  <c r="F259" i="1"/>
  <c r="I259" i="1" s="1"/>
  <c r="E260" i="1"/>
  <c r="H260" i="1" s="1"/>
  <c r="F260" i="1"/>
  <c r="I260" i="1" s="1"/>
  <c r="E261" i="1"/>
  <c r="H261" i="1" s="1"/>
  <c r="F261" i="1"/>
  <c r="I261" i="1" s="1"/>
  <c r="E262" i="1"/>
  <c r="H262" i="1" s="1"/>
  <c r="F262" i="1"/>
  <c r="I262" i="1" s="1"/>
  <c r="E263" i="1"/>
  <c r="H263" i="1" s="1"/>
  <c r="F263" i="1"/>
  <c r="I263" i="1" s="1"/>
  <c r="E264" i="1"/>
  <c r="H264" i="1" s="1"/>
  <c r="F264" i="1"/>
  <c r="I264" i="1" s="1"/>
  <c r="E265" i="1"/>
  <c r="H265" i="1" s="1"/>
  <c r="F265" i="1"/>
  <c r="I265" i="1" s="1"/>
  <c r="E266" i="1"/>
  <c r="H266" i="1" s="1"/>
  <c r="F266" i="1"/>
  <c r="I266" i="1" s="1"/>
  <c r="E267" i="1"/>
  <c r="H267" i="1" s="1"/>
  <c r="F267" i="1"/>
  <c r="I267" i="1" s="1"/>
  <c r="E268" i="1"/>
  <c r="H268" i="1" s="1"/>
  <c r="F268" i="1"/>
  <c r="I268" i="1" s="1"/>
  <c r="E269" i="1"/>
  <c r="H269" i="1" s="1"/>
  <c r="F269" i="1"/>
  <c r="I269" i="1" s="1"/>
  <c r="E270" i="1"/>
  <c r="H270" i="1" s="1"/>
  <c r="F270" i="1"/>
  <c r="I270" i="1" s="1"/>
  <c r="E271" i="1"/>
  <c r="H271" i="1" s="1"/>
  <c r="F271" i="1"/>
  <c r="I271" i="1" s="1"/>
  <c r="E272" i="1"/>
  <c r="H272" i="1" s="1"/>
  <c r="F272" i="1"/>
  <c r="I272" i="1" s="1"/>
  <c r="E273" i="1"/>
  <c r="H273" i="1" s="1"/>
  <c r="F273" i="1"/>
  <c r="I273" i="1" s="1"/>
  <c r="E274" i="1"/>
  <c r="H274" i="1" s="1"/>
  <c r="F274" i="1"/>
  <c r="I274" i="1" s="1"/>
  <c r="E275" i="1"/>
  <c r="H275" i="1" s="1"/>
  <c r="F275" i="1"/>
  <c r="I275" i="1" s="1"/>
  <c r="E276" i="1"/>
  <c r="H276" i="1" s="1"/>
  <c r="F276" i="1"/>
  <c r="I276" i="1" s="1"/>
  <c r="E277" i="1"/>
  <c r="H277" i="1" s="1"/>
  <c r="F277" i="1"/>
  <c r="I277" i="1" s="1"/>
  <c r="E278" i="1"/>
  <c r="H278" i="1" s="1"/>
  <c r="F278" i="1"/>
  <c r="I278" i="1" s="1"/>
  <c r="E279" i="1"/>
  <c r="H279" i="1" s="1"/>
  <c r="F279" i="1"/>
  <c r="I279" i="1" s="1"/>
  <c r="E280" i="1"/>
  <c r="H280" i="1" s="1"/>
  <c r="F280" i="1"/>
  <c r="I280" i="1" s="1"/>
  <c r="E281" i="1"/>
  <c r="H281" i="1" s="1"/>
  <c r="F281" i="1"/>
  <c r="I281" i="1" s="1"/>
  <c r="E282" i="1"/>
  <c r="H282" i="1" s="1"/>
  <c r="F282" i="1"/>
  <c r="I282" i="1" s="1"/>
  <c r="E283" i="1"/>
  <c r="H283" i="1" s="1"/>
  <c r="F283" i="1"/>
  <c r="I283" i="1" s="1"/>
  <c r="E284" i="1"/>
  <c r="H284" i="1" s="1"/>
  <c r="F284" i="1"/>
  <c r="I284" i="1" s="1"/>
  <c r="E285" i="1"/>
  <c r="H285" i="1" s="1"/>
  <c r="F285" i="1"/>
  <c r="I285" i="1" s="1"/>
  <c r="E286" i="1"/>
  <c r="H286" i="1" s="1"/>
  <c r="F286" i="1"/>
  <c r="I286" i="1" s="1"/>
  <c r="E287" i="1"/>
  <c r="H287" i="1" s="1"/>
  <c r="F287" i="1"/>
  <c r="I287" i="1" s="1"/>
  <c r="E288" i="1"/>
  <c r="H288" i="1" s="1"/>
  <c r="F288" i="1"/>
  <c r="I288" i="1" s="1"/>
  <c r="E289" i="1"/>
  <c r="H289" i="1" s="1"/>
  <c r="F289" i="1"/>
  <c r="I289" i="1" s="1"/>
  <c r="E290" i="1"/>
  <c r="H290" i="1" s="1"/>
  <c r="F290" i="1"/>
  <c r="I290" i="1" s="1"/>
  <c r="E291" i="1"/>
  <c r="H291" i="1" s="1"/>
  <c r="F291" i="1"/>
  <c r="I291" i="1" s="1"/>
  <c r="E292" i="1"/>
  <c r="H292" i="1" s="1"/>
  <c r="F292" i="1"/>
  <c r="I292" i="1" s="1"/>
  <c r="E293" i="1"/>
  <c r="H293" i="1" s="1"/>
  <c r="F293" i="1"/>
  <c r="I293" i="1" s="1"/>
  <c r="E294" i="1"/>
  <c r="H294" i="1" s="1"/>
  <c r="F294" i="1"/>
  <c r="I294" i="1" s="1"/>
  <c r="E295" i="1"/>
  <c r="H295" i="1" s="1"/>
  <c r="F295" i="1"/>
  <c r="I295" i="1" s="1"/>
  <c r="E296" i="1"/>
  <c r="H296" i="1" s="1"/>
  <c r="F296" i="1"/>
  <c r="I296" i="1" s="1"/>
  <c r="E297" i="1"/>
  <c r="H297" i="1" s="1"/>
  <c r="F297" i="1"/>
  <c r="I297" i="1" s="1"/>
  <c r="E298" i="1"/>
  <c r="H298" i="1" s="1"/>
  <c r="F298" i="1"/>
  <c r="I298" i="1" s="1"/>
  <c r="E299" i="1"/>
  <c r="H299" i="1" s="1"/>
  <c r="F299" i="1"/>
  <c r="I299" i="1" s="1"/>
  <c r="E300" i="1"/>
  <c r="H300" i="1" s="1"/>
  <c r="F300" i="1"/>
  <c r="I300" i="1" s="1"/>
  <c r="E301" i="1"/>
  <c r="H301" i="1" s="1"/>
  <c r="F301" i="1"/>
  <c r="I301" i="1" s="1"/>
  <c r="E302" i="1"/>
  <c r="H302" i="1" s="1"/>
  <c r="F302" i="1"/>
  <c r="I302" i="1" s="1"/>
  <c r="E303" i="1"/>
  <c r="H303" i="1" s="1"/>
  <c r="F303" i="1"/>
  <c r="I303" i="1" s="1"/>
  <c r="E304" i="1"/>
  <c r="H304" i="1" s="1"/>
  <c r="F304" i="1"/>
  <c r="I304" i="1" s="1"/>
  <c r="E305" i="1"/>
  <c r="H305" i="1" s="1"/>
  <c r="F305" i="1"/>
  <c r="I305" i="1" s="1"/>
  <c r="E306" i="1"/>
  <c r="H306" i="1" s="1"/>
  <c r="F306" i="1"/>
  <c r="I306" i="1" s="1"/>
  <c r="E307" i="1"/>
  <c r="H307" i="1" s="1"/>
  <c r="F307" i="1"/>
  <c r="I307" i="1" s="1"/>
  <c r="E308" i="1"/>
  <c r="H308" i="1" s="1"/>
  <c r="F308" i="1"/>
  <c r="I308" i="1" s="1"/>
  <c r="E309" i="1"/>
  <c r="H309" i="1" s="1"/>
  <c r="F309" i="1"/>
  <c r="I309" i="1" s="1"/>
  <c r="E310" i="1"/>
  <c r="H310" i="1" s="1"/>
  <c r="F310" i="1"/>
  <c r="I310" i="1" s="1"/>
  <c r="E311" i="1"/>
  <c r="H311" i="1" s="1"/>
  <c r="F311" i="1"/>
  <c r="I311" i="1" s="1"/>
  <c r="E312" i="1"/>
  <c r="H312" i="1" s="1"/>
  <c r="F312" i="1"/>
  <c r="I312" i="1" s="1"/>
  <c r="E313" i="1"/>
  <c r="H313" i="1" s="1"/>
  <c r="F313" i="1"/>
  <c r="I313" i="1" s="1"/>
  <c r="E314" i="1"/>
  <c r="H314" i="1" s="1"/>
  <c r="F314" i="1"/>
  <c r="I314" i="1" s="1"/>
  <c r="E315" i="1"/>
  <c r="H315" i="1" s="1"/>
  <c r="F315" i="1"/>
  <c r="I315" i="1" s="1"/>
  <c r="E316" i="1"/>
  <c r="H316" i="1" s="1"/>
  <c r="F316" i="1"/>
  <c r="I316" i="1" s="1"/>
  <c r="E317" i="1"/>
  <c r="H317" i="1" s="1"/>
  <c r="F317" i="1"/>
  <c r="I317" i="1" s="1"/>
  <c r="E318" i="1"/>
  <c r="H318" i="1" s="1"/>
  <c r="F318" i="1"/>
  <c r="I318" i="1" s="1"/>
  <c r="E319" i="1"/>
  <c r="H319" i="1" s="1"/>
  <c r="F319" i="1"/>
  <c r="I319" i="1" s="1"/>
  <c r="E320" i="1"/>
  <c r="H320" i="1" s="1"/>
  <c r="F320" i="1"/>
  <c r="I320" i="1" s="1"/>
  <c r="E321" i="1"/>
  <c r="H321" i="1" s="1"/>
  <c r="F321" i="1"/>
  <c r="I321" i="1" s="1"/>
  <c r="E322" i="1"/>
  <c r="H322" i="1" s="1"/>
  <c r="F322" i="1"/>
  <c r="I322" i="1" s="1"/>
  <c r="E323" i="1"/>
  <c r="H323" i="1" s="1"/>
  <c r="F323" i="1"/>
  <c r="I323" i="1" s="1"/>
  <c r="E324" i="1"/>
  <c r="H324" i="1" s="1"/>
  <c r="F324" i="1"/>
  <c r="I324" i="1" s="1"/>
  <c r="E325" i="1"/>
  <c r="H325" i="1" s="1"/>
  <c r="F325" i="1"/>
  <c r="I325" i="1" s="1"/>
  <c r="E326" i="1"/>
  <c r="H326" i="1" s="1"/>
  <c r="F326" i="1"/>
  <c r="I326" i="1" s="1"/>
  <c r="E327" i="1"/>
  <c r="H327" i="1" s="1"/>
  <c r="F327" i="1"/>
  <c r="I327" i="1" s="1"/>
  <c r="E328" i="1"/>
  <c r="H328" i="1" s="1"/>
  <c r="F328" i="1"/>
  <c r="I328" i="1" s="1"/>
  <c r="E329" i="1"/>
  <c r="H329" i="1" s="1"/>
  <c r="F329" i="1"/>
  <c r="I329" i="1" s="1"/>
  <c r="E330" i="1"/>
  <c r="H330" i="1" s="1"/>
  <c r="F330" i="1"/>
  <c r="I330" i="1" s="1"/>
  <c r="E331" i="1"/>
  <c r="H331" i="1" s="1"/>
  <c r="F331" i="1"/>
  <c r="I331" i="1" s="1"/>
  <c r="E332" i="1"/>
  <c r="H332" i="1" s="1"/>
  <c r="F332" i="1"/>
  <c r="I332" i="1" s="1"/>
  <c r="E333" i="1"/>
  <c r="H333" i="1" s="1"/>
  <c r="F333" i="1"/>
  <c r="I333" i="1" s="1"/>
  <c r="E334" i="1"/>
  <c r="H334" i="1" s="1"/>
  <c r="F334" i="1"/>
  <c r="I334" i="1" s="1"/>
  <c r="E335" i="1"/>
  <c r="H335" i="1" s="1"/>
  <c r="F335" i="1"/>
  <c r="I335" i="1" s="1"/>
  <c r="E336" i="1"/>
  <c r="H336" i="1" s="1"/>
  <c r="F336" i="1"/>
  <c r="I336" i="1" s="1"/>
  <c r="E337" i="1"/>
  <c r="H337" i="1" s="1"/>
  <c r="F337" i="1"/>
  <c r="I337" i="1" s="1"/>
  <c r="E338" i="1"/>
  <c r="H338" i="1" s="1"/>
  <c r="F338" i="1"/>
  <c r="I338" i="1" s="1"/>
  <c r="E339" i="1"/>
  <c r="H339" i="1" s="1"/>
  <c r="F339" i="1"/>
  <c r="I339" i="1" s="1"/>
  <c r="E340" i="1"/>
  <c r="H340" i="1" s="1"/>
  <c r="F340" i="1"/>
  <c r="I340" i="1" s="1"/>
  <c r="E341" i="1"/>
  <c r="H341" i="1" s="1"/>
  <c r="F341" i="1"/>
  <c r="I341" i="1" s="1"/>
  <c r="E342" i="1"/>
  <c r="H342" i="1" s="1"/>
  <c r="F342" i="1"/>
  <c r="I342" i="1" s="1"/>
  <c r="E343" i="1"/>
  <c r="H343" i="1" s="1"/>
  <c r="F343" i="1"/>
  <c r="I343" i="1" s="1"/>
  <c r="E344" i="1"/>
  <c r="H344" i="1" s="1"/>
  <c r="F344" i="1"/>
  <c r="I344" i="1" s="1"/>
  <c r="E345" i="1"/>
  <c r="H345" i="1" s="1"/>
  <c r="F345" i="1"/>
  <c r="I345" i="1" s="1"/>
  <c r="E346" i="1"/>
  <c r="H346" i="1" s="1"/>
  <c r="F346" i="1"/>
  <c r="I346" i="1" s="1"/>
  <c r="E347" i="1"/>
  <c r="H347" i="1" s="1"/>
  <c r="F347" i="1"/>
  <c r="I347" i="1" s="1"/>
  <c r="E348" i="1"/>
  <c r="H348" i="1" s="1"/>
  <c r="F348" i="1"/>
  <c r="I348" i="1" s="1"/>
  <c r="E349" i="1"/>
  <c r="H349" i="1" s="1"/>
  <c r="F349" i="1"/>
  <c r="I349" i="1" s="1"/>
  <c r="E350" i="1"/>
  <c r="H350" i="1" s="1"/>
  <c r="F350" i="1"/>
  <c r="I350" i="1" s="1"/>
  <c r="E351" i="1"/>
  <c r="H351" i="1" s="1"/>
  <c r="F351" i="1"/>
  <c r="I351" i="1" s="1"/>
  <c r="E352" i="1"/>
  <c r="H352" i="1" s="1"/>
  <c r="F352" i="1"/>
  <c r="I352" i="1" s="1"/>
  <c r="E353" i="1"/>
  <c r="H353" i="1" s="1"/>
  <c r="F353" i="1"/>
  <c r="I353" i="1" s="1"/>
  <c r="E354" i="1"/>
  <c r="H354" i="1" s="1"/>
  <c r="F354" i="1"/>
  <c r="I354" i="1" s="1"/>
  <c r="E355" i="1"/>
  <c r="H355" i="1" s="1"/>
  <c r="F355" i="1"/>
  <c r="I355" i="1" s="1"/>
  <c r="E356" i="1"/>
  <c r="H356" i="1" s="1"/>
  <c r="F356" i="1"/>
  <c r="I356" i="1" s="1"/>
  <c r="E357" i="1"/>
  <c r="H357" i="1" s="1"/>
  <c r="F357" i="1"/>
  <c r="I357" i="1" s="1"/>
  <c r="I22" i="3" l="1"/>
</calcChain>
</file>

<file path=xl/sharedStrings.xml><?xml version="1.0" encoding="utf-8"?>
<sst xmlns="http://schemas.openxmlformats.org/spreadsheetml/2006/main" count="15606" uniqueCount="1433">
  <si>
    <t xml:space="preserve">              cajones= .../.../.../...</t>
  </si>
  <si>
    <t>ARGENFLORA-argenflora@GMAIL.COM</t>
  </si>
  <si>
    <t xml:space="preserve"> </t>
  </si>
  <si>
    <t>p/C1845-V.EL ORIGEN-EDUA/FED/</t>
  </si>
  <si>
    <t>18322/17472</t>
  </si>
  <si>
    <t>JAZMIN AZORICO L3 / AMARILLO L3</t>
  </si>
  <si>
    <t>Tel: 0341-15-766-836 Valeria/Beto 0341-153-628-881</t>
  </si>
  <si>
    <t>19429/412</t>
  </si>
  <si>
    <t>JAZMIN CIELO L3 CELESTE / BLANCO</t>
  </si>
  <si>
    <t>00759</t>
  </si>
  <si>
    <t>JAZMIN CHINO L4</t>
  </si>
  <si>
    <t>Viajamos el  JUEVESoVIERNES. Por favor mandar</t>
  </si>
  <si>
    <t>18319</t>
  </si>
  <si>
    <t>JAZMIN DE LECHE L3</t>
  </si>
  <si>
    <t>pedido hasta el LUNES .Gracias</t>
  </si>
  <si>
    <t>27519</t>
  </si>
  <si>
    <t>JAZMIN DE LECHE L6</t>
  </si>
  <si>
    <t>Eduardo=0341-15-675-4011 eduardobinaghi@gmail.com / Fede=696-8134m=fedemorales30@hotmail.com</t>
  </si>
  <si>
    <t>25339/00979/23619</t>
  </si>
  <si>
    <t>jazmin madagascar / diamela / del pais L3</t>
  </si>
  <si>
    <t>15459/15569</t>
  </si>
  <si>
    <t>OREGANO S12 / TOMILLO S12</t>
  </si>
  <si>
    <t>19409</t>
  </si>
  <si>
    <t>BIGNONIA CAPENSIS L3 naranja</t>
  </si>
  <si>
    <t>15529</t>
  </si>
  <si>
    <t>CIBOULLETTE S12</t>
  </si>
  <si>
    <t>18219</t>
  </si>
  <si>
    <t>LAVANDA DENTADA L3</t>
  </si>
  <si>
    <t>15519/15929/24519</t>
  </si>
  <si>
    <t>MENTA COMUN / MELISA / PEREJIL S12</t>
  </si>
  <si>
    <t>18162</t>
  </si>
  <si>
    <t>LAVANDA ESPAÑOLA L3</t>
  </si>
  <si>
    <t>14991</t>
  </si>
  <si>
    <t>ALBAHACA M11</t>
  </si>
  <si>
    <t>18359</t>
  </si>
  <si>
    <t>ROMERO L3</t>
  </si>
  <si>
    <t>17339/17719</t>
  </si>
  <si>
    <t>TOMATE REDONDO-R- / PERITA -P- S10</t>
  </si>
  <si>
    <t>16799/21179/21269/16842</t>
  </si>
  <si>
    <t>DOLAR verde/negro/amar / MALVA M12</t>
  </si>
  <si>
    <t>18919</t>
  </si>
  <si>
    <t>BERENJENA S10  a conf</t>
  </si>
  <si>
    <t>24129/15779</t>
  </si>
  <si>
    <t>HELECHO ARROZ / LAZO VARIEGADO / VERDE M12</t>
  </si>
  <si>
    <t>21079</t>
  </si>
  <si>
    <t>CHERRI TREPADOR S10 -T- a conf</t>
  </si>
  <si>
    <t>15952</t>
  </si>
  <si>
    <t>PLATYCERIUM M11 COLGANTE</t>
  </si>
  <si>
    <t>14989</t>
  </si>
  <si>
    <t xml:space="preserve">CHERRI S12 </t>
  </si>
  <si>
    <t>15989 / 17062</t>
  </si>
  <si>
    <t>LAZO B18 / MALVA B18</t>
  </si>
  <si>
    <t>23551</t>
  </si>
  <si>
    <t>AJI PICANTE 7colores M11</t>
  </si>
  <si>
    <t>07679</t>
  </si>
  <si>
    <t>POTUS M12</t>
  </si>
  <si>
    <t>15029</t>
  </si>
  <si>
    <t>ALBAHACA MORADA M12</t>
  </si>
  <si>
    <t>18589</t>
  </si>
  <si>
    <t>POTUS HOJA GRANDE M13</t>
  </si>
  <si>
    <t>24919</t>
  </si>
  <si>
    <t>HORTALIZAS S10 s/detalle</t>
  </si>
  <si>
    <t>02889</t>
  </si>
  <si>
    <t>POTUS B18</t>
  </si>
  <si>
    <t>23689</t>
  </si>
  <si>
    <t>ALTERNANTERA S12</t>
  </si>
  <si>
    <t>18559</t>
  </si>
  <si>
    <t>POTUS COLGANTE B18</t>
  </si>
  <si>
    <t>18979</t>
  </si>
  <si>
    <t>CINERARIA MARITIMA S12</t>
  </si>
  <si>
    <t>22179</t>
  </si>
  <si>
    <t>POTUS LEMON M13</t>
  </si>
  <si>
    <t>16899</t>
  </si>
  <si>
    <t>CINERARIA  CANDIDISIMA S12</t>
  </si>
  <si>
    <t>22189</t>
  </si>
  <si>
    <t xml:space="preserve">POTUS LEMON B18 </t>
  </si>
  <si>
    <t>19749</t>
  </si>
  <si>
    <t>CRETONA PERENNE S12</t>
  </si>
  <si>
    <t>15642</t>
  </si>
  <si>
    <t>ALSOPHILA L5</t>
  </si>
  <si>
    <t>17239</t>
  </si>
  <si>
    <t xml:space="preserve">ERICA S12 </t>
  </si>
  <si>
    <t>19589</t>
  </si>
  <si>
    <t xml:space="preserve">ARALIA GOLD L3 </t>
  </si>
  <si>
    <t>23869</t>
  </si>
  <si>
    <t>19599</t>
  </si>
  <si>
    <t xml:space="preserve">ARALIA GOLD L3 RAMIFICADA </t>
  </si>
  <si>
    <t>23129</t>
  </si>
  <si>
    <t>GAZANIA NARANJA S12</t>
  </si>
  <si>
    <t>21509</t>
  </si>
  <si>
    <t>FICUS L1 VERDE</t>
  </si>
  <si>
    <t>24009</t>
  </si>
  <si>
    <t>EUROPSIS S12  verde/gris</t>
  </si>
  <si>
    <t>16762/18629</t>
  </si>
  <si>
    <t>FICUS L3 VERDE / NEGRO / MATIZADO</t>
  </si>
  <si>
    <t>18079</t>
  </si>
  <si>
    <t>DURANTA AUREA S12</t>
  </si>
  <si>
    <t>20099</t>
  </si>
  <si>
    <t>FICUS L6 VERDE</t>
  </si>
  <si>
    <t>24249</t>
  </si>
  <si>
    <t>FESTUCA S12</t>
  </si>
  <si>
    <t>01449</t>
  </si>
  <si>
    <t>FICUS L7 VERDE / NEGRO</t>
  </si>
  <si>
    <t>18309/05489/05499/05509</t>
  </si>
  <si>
    <t>LANTANA MONT M12 surt/ama/vio/bla A CONF</t>
  </si>
  <si>
    <t>20259</t>
  </si>
  <si>
    <t>FICUS MATIZADO L7</t>
  </si>
  <si>
    <t>18729</t>
  </si>
  <si>
    <t>MANTO S12</t>
  </si>
  <si>
    <t>18619</t>
  </si>
  <si>
    <t>FICUS HAWAI L3</t>
  </si>
  <si>
    <t>24111</t>
  </si>
  <si>
    <t>GAURA S12 ROSADA a conf</t>
  </si>
  <si>
    <t>20159</t>
  </si>
  <si>
    <t>FICUS HAWAI L7</t>
  </si>
  <si>
    <t>16999</t>
  </si>
  <si>
    <t>GERANIO HIEDRA S12  surtido</t>
  </si>
  <si>
    <t>01009</t>
  </si>
  <si>
    <t>JAZMIN KIMURA M14</t>
  </si>
  <si>
    <t>22889</t>
  </si>
  <si>
    <t>27839/27829</t>
  </si>
  <si>
    <t>GAURA L3 ROSADA / BLANCA</t>
  </si>
  <si>
    <t>23719</t>
  </si>
  <si>
    <t>PORTULACA PERENNE S12</t>
  </si>
  <si>
    <t>18259/18269/18279</t>
  </si>
  <si>
    <t>LANTANA MONT L3 ama / vio / bla</t>
  </si>
  <si>
    <t>17889</t>
  </si>
  <si>
    <t>70089</t>
  </si>
  <si>
    <t>LANTANA CAMARA  L3 bandera española</t>
  </si>
  <si>
    <t>17139</t>
  </si>
  <si>
    <t>SALVIA FARINACEA S12</t>
  </si>
  <si>
    <t>18289</t>
  </si>
  <si>
    <t>LANTANA ARBUSTIVA  L3</t>
  </si>
  <si>
    <t>25299</t>
  </si>
  <si>
    <t>SANTOLINA S12 GRIS</t>
  </si>
  <si>
    <t>16169</t>
  </si>
  <si>
    <t>VERBENA BONAERENSIS L3</t>
  </si>
  <si>
    <t>25939</t>
  </si>
  <si>
    <t>TREBOL MORADO S12</t>
  </si>
  <si>
    <t>30039</t>
  </si>
  <si>
    <t>16179</t>
  </si>
  <si>
    <t>18879</t>
  </si>
  <si>
    <t>DURANTA AUREA L3 amarillo</t>
  </si>
  <si>
    <t>15079</t>
  </si>
  <si>
    <t>RUDA S12 SUPER / HEMBRA</t>
  </si>
  <si>
    <t>26269</t>
  </si>
  <si>
    <t>DURANTA VARIEGADO L3 ama+verde</t>
  </si>
  <si>
    <t>18209</t>
  </si>
  <si>
    <t xml:space="preserve">LAVANDA DENTADA S12 </t>
  </si>
  <si>
    <t>2222901</t>
  </si>
  <si>
    <t>HORTENSIA L3 rosada /sin flor</t>
  </si>
  <si>
    <t>18159</t>
  </si>
  <si>
    <t xml:space="preserve">LAVANDA ESPAÑOLA S12 </t>
  </si>
  <si>
    <t>26222</t>
  </si>
  <si>
    <t>MANTO COLGANTE B15</t>
  </si>
  <si>
    <t>15409 / 15419</t>
  </si>
  <si>
    <t>ROMERO S12 / ROMERO RASTRERO M12</t>
  </si>
  <si>
    <t>17249</t>
  </si>
  <si>
    <t>ERICA L3</t>
  </si>
  <si>
    <t>23969/23979/23989</t>
  </si>
  <si>
    <t>MENTA NEGRA / PEPERINA / YERBABUENA  S12</t>
  </si>
  <si>
    <t>16432</t>
  </si>
  <si>
    <t>GERANIO COLGANTE M15</t>
  </si>
  <si>
    <t>23849/24679</t>
  </si>
  <si>
    <t>CEDRON S12 / CITRONELA M12</t>
  </si>
  <si>
    <t>25869</t>
  </si>
  <si>
    <t>PASIONARIA L3 roja</t>
  </si>
  <si>
    <t>16889/23959</t>
  </si>
  <si>
    <t>ESTRAGON S12</t>
  </si>
  <si>
    <t>22702</t>
  </si>
  <si>
    <t>PINO LIMON L3 cipres gold crest</t>
  </si>
  <si>
    <t>19449/24659</t>
  </si>
  <si>
    <t>CURRY S12 / TARE S12</t>
  </si>
  <si>
    <t>70639</t>
  </si>
  <si>
    <t>ROELLIA L3</t>
  </si>
  <si>
    <t>27639 / 23909</t>
  </si>
  <si>
    <t>BOLDO S12 / AJEDREA S12</t>
  </si>
  <si>
    <t>24149</t>
  </si>
  <si>
    <t>DIPLADENIA L3</t>
  </si>
  <si>
    <t>23879/23919/23949</t>
  </si>
  <si>
    <t>POLEO / AJENJO / CERTAL S12</t>
  </si>
  <si>
    <t>22959</t>
  </si>
  <si>
    <t>ROSA CHINA SEMIDOBLE L3</t>
  </si>
  <si>
    <t>15009</t>
  </si>
  <si>
    <t>ALBAHACA PERENNE S12</t>
  </si>
  <si>
    <t>05459</t>
  </si>
  <si>
    <t>SANTA RITA L3  a conf</t>
  </si>
  <si>
    <t>25309</t>
  </si>
  <si>
    <t>AROMATICA SURTIDA S12</t>
  </si>
  <si>
    <t>26079</t>
  </si>
  <si>
    <t>SPATYPHILLUM M17 sin flor o pimpollo</t>
  </si>
  <si>
    <t>18469/21919</t>
  </si>
  <si>
    <t xml:space="preserve">CACTUS / CRASAS nro6 BANDEJAx10 </t>
  </si>
  <si>
    <t>11059</t>
  </si>
  <si>
    <t>19189/21909</t>
  </si>
  <si>
    <t>CACTUS / CRASAS nro8 BANDEJAx8</t>
  </si>
  <si>
    <t>19559/21899</t>
  </si>
  <si>
    <t>CACTUS / CRASAS nro10 BANDEJAx6</t>
  </si>
  <si>
    <t>15789</t>
  </si>
  <si>
    <t>19529</t>
  </si>
  <si>
    <t>cactus cola de mono m10 x1vara</t>
  </si>
  <si>
    <t>15829</t>
  </si>
  <si>
    <t>CONEJITO S10</t>
  </si>
  <si>
    <t>19549</t>
  </si>
  <si>
    <t>cactus cola de mono b15 x3varas</t>
  </si>
  <si>
    <t>05249</t>
  </si>
  <si>
    <t>CONEJITO S12</t>
  </si>
  <si>
    <t>32509</t>
  </si>
  <si>
    <t xml:space="preserve">cactus torneado L5  </t>
  </si>
  <si>
    <t>15059</t>
  </si>
  <si>
    <t>CORAL S12 rojo / surtido</t>
  </si>
  <si>
    <t>19939</t>
  </si>
  <si>
    <t>SUCULENTAS KAL THYRSIFLORA M16</t>
  </si>
  <si>
    <t>15049</t>
  </si>
  <si>
    <t>COPETITO S10</t>
  </si>
  <si>
    <t>27679</t>
  </si>
  <si>
    <t>EUPHORBIA M13 verde</t>
  </si>
  <si>
    <t>15579</t>
  </si>
  <si>
    <t>COPETITO S12</t>
  </si>
  <si>
    <t>27689</t>
  </si>
  <si>
    <t>EUPHORBIA L3 verde</t>
  </si>
  <si>
    <t>23449</t>
  </si>
  <si>
    <t>CRESTA S10</t>
  </si>
  <si>
    <t>27059</t>
  </si>
  <si>
    <t>CRASSULA SARMENTOSA VAR M12</t>
  </si>
  <si>
    <t>17099</t>
  </si>
  <si>
    <t>CRETONA S10</t>
  </si>
  <si>
    <t>30089/22819</t>
  </si>
  <si>
    <t xml:space="preserve">SUCULENTAS VARIAS / ECHEVERIA M10 </t>
  </si>
  <si>
    <t>09039</t>
  </si>
  <si>
    <t>CRETONA S12</t>
  </si>
  <si>
    <t>30069</t>
  </si>
  <si>
    <t>SUCULENTAS VARIAS M13</t>
  </si>
  <si>
    <t>15479</t>
  </si>
  <si>
    <t>CLAVELINA M12</t>
  </si>
  <si>
    <t>30099</t>
  </si>
  <si>
    <t>suculentas colgantes b15</t>
  </si>
  <si>
    <t>17419</t>
  </si>
  <si>
    <t>CRISANSEM BLANCO S12</t>
  </si>
  <si>
    <t>23922</t>
  </si>
  <si>
    <t>ALOE VERA L3</t>
  </si>
  <si>
    <t>10659</t>
  </si>
  <si>
    <t>DALIA M12</t>
  </si>
  <si>
    <t>09042/15422</t>
  </si>
  <si>
    <t>ADIANTUM M13  / POLYPODIUM M13</t>
  </si>
  <si>
    <t>14969</t>
  </si>
  <si>
    <t>FLOR AZUCAR S10</t>
  </si>
  <si>
    <t>09309/09379/09349</t>
  </si>
  <si>
    <t>ASPLENIUM M12 / CRISSIE / OSAKA</t>
  </si>
  <si>
    <t>11049</t>
  </si>
  <si>
    <t>FLOR AZUCAR S12 a conf</t>
  </si>
  <si>
    <t>00659</t>
  </si>
  <si>
    <t xml:space="preserve">HELECHO B18 BOSTON </t>
  </si>
  <si>
    <t>15129</t>
  </si>
  <si>
    <t>GAZANIA GAZOO S12</t>
  </si>
  <si>
    <t>21099</t>
  </si>
  <si>
    <t>HELECHO B18 BREDY</t>
  </si>
  <si>
    <t>15119</t>
  </si>
  <si>
    <t>GAZANIA NACIONAL S12</t>
  </si>
  <si>
    <t>00649</t>
  </si>
  <si>
    <t xml:space="preserve">HELECHO M13 BOSTON </t>
  </si>
  <si>
    <t>16819</t>
  </si>
  <si>
    <t>HYPOESTES M10</t>
  </si>
  <si>
    <t>22949</t>
  </si>
  <si>
    <t xml:space="preserve">PEPEROMIA M12 MAGNOLIFOLIA </t>
  </si>
  <si>
    <t>16809</t>
  </si>
  <si>
    <t>HYPOESTES M12</t>
  </si>
  <si>
    <t>05799</t>
  </si>
  <si>
    <t>POLYPODIUM B18</t>
  </si>
  <si>
    <t>15839</t>
  </si>
  <si>
    <t>LOBELIA S10</t>
  </si>
  <si>
    <t>24959</t>
  </si>
  <si>
    <t>DRYOPTERIS M14 helecho macho</t>
  </si>
  <si>
    <t>15849</t>
  </si>
  <si>
    <t>LOBELIA S12 AZUL</t>
  </si>
  <si>
    <t>06219</t>
  </si>
  <si>
    <t>DRYOPTERIS M14 helecho otoñal</t>
  </si>
  <si>
    <t>16989</t>
  </si>
  <si>
    <t>LYSIANTHUS M12</t>
  </si>
  <si>
    <t>20919</t>
  </si>
  <si>
    <t>PTERIS VARIEGADO M13</t>
  </si>
  <si>
    <t>16939/16949</t>
  </si>
  <si>
    <t>PENACHO S10 ROJO / SURTIDO</t>
  </si>
  <si>
    <t>20509</t>
  </si>
  <si>
    <t>asplenium m15</t>
  </si>
  <si>
    <t>14769/14779</t>
  </si>
  <si>
    <t xml:space="preserve">PETUNIA S10 surtidas </t>
  </si>
  <si>
    <t>21389</t>
  </si>
  <si>
    <t>cyrtomiun m12 helecho de piedra</t>
  </si>
  <si>
    <t>14789</t>
  </si>
  <si>
    <t xml:space="preserve">PETUNIA S12 surtidas </t>
  </si>
  <si>
    <t>16069/20559</t>
  </si>
  <si>
    <t>cordatum m12 lemon / brasilero</t>
  </si>
  <si>
    <t>15879</t>
  </si>
  <si>
    <t>PETUNIA MILI S12</t>
  </si>
  <si>
    <t>21169</t>
  </si>
  <si>
    <t>helecho americano13</t>
  </si>
  <si>
    <t>15139</t>
  </si>
  <si>
    <t>PORTULACA S10 pimpollo</t>
  </si>
  <si>
    <t>20819/22839</t>
  </si>
  <si>
    <t>hiedra amarila m12 / variegada m12</t>
  </si>
  <si>
    <t>17049</t>
  </si>
  <si>
    <t>POPI S12</t>
  </si>
  <si>
    <t>20989</t>
  </si>
  <si>
    <t>ASPLENIUM M18</t>
  </si>
  <si>
    <t>17879</t>
  </si>
  <si>
    <t>RAYITO S10 surtidos</t>
  </si>
  <si>
    <t>21279</t>
  </si>
  <si>
    <t>dieff mariana m14</t>
  </si>
  <si>
    <t>16189</t>
  </si>
  <si>
    <t>VERBENA ROMANCE S10</t>
  </si>
  <si>
    <t>27339</t>
  </si>
  <si>
    <t>VINCA CORA S10</t>
  </si>
  <si>
    <t>00729</t>
  </si>
  <si>
    <t>helecho m24</t>
  </si>
  <si>
    <t>27329</t>
  </si>
  <si>
    <t>VINCA CORA S12</t>
  </si>
  <si>
    <t>15949</t>
  </si>
  <si>
    <t>ZINNIA S12</t>
  </si>
  <si>
    <t>24859</t>
  </si>
  <si>
    <t>phil lemon b18</t>
  </si>
  <si>
    <t>10899</t>
  </si>
  <si>
    <t>ALEGRIA M12</t>
  </si>
  <si>
    <t>21449/20619/04369</t>
  </si>
  <si>
    <t>tradescantia brida veil / mini  / bordo B18</t>
  </si>
  <si>
    <t>27549</t>
  </si>
  <si>
    <t>27559</t>
  </si>
  <si>
    <t>20289</t>
  </si>
  <si>
    <t>begonia ala de angel L3</t>
  </si>
  <si>
    <t>14362/21519/23659/21289</t>
  </si>
  <si>
    <t>DOLAR B18 VERDE/negro/AMARILLO/matizado</t>
  </si>
  <si>
    <t>05699</t>
  </si>
  <si>
    <t>CISSUS  B18</t>
  </si>
  <si>
    <t>22612 / 22739 / 23252</t>
  </si>
  <si>
    <t>PENNISETUM RUBRA L3 / RUPELLI / VILLOSUM</t>
  </si>
  <si>
    <t>23369</t>
  </si>
  <si>
    <t>papiro egipcio L3</t>
  </si>
  <si>
    <t>70879</t>
  </si>
  <si>
    <t>STIPA L3</t>
  </si>
  <si>
    <t>22789</t>
  </si>
  <si>
    <t>ROSARIO COLGANTE B15</t>
  </si>
  <si>
    <t>02499</t>
  </si>
  <si>
    <t>Asclepia L3 (mariposera)</t>
  </si>
  <si>
    <t>18089/71249</t>
  </si>
  <si>
    <t>BIGNONIA JAZM ROSADA L3 / MADRESELVA L3</t>
  </si>
  <si>
    <t>25649</t>
  </si>
  <si>
    <t>ASPARAGUS MEYERII M13</t>
  </si>
  <si>
    <t>17739</t>
  </si>
  <si>
    <t>AGLAONEMA M14</t>
  </si>
  <si>
    <t>22749/27419</t>
  </si>
  <si>
    <t>CAREX L3 BRONCINA / BUCHANANIS</t>
  </si>
  <si>
    <t>23109</t>
  </si>
  <si>
    <t>PHIL SANGUINEO M12</t>
  </si>
  <si>
    <t>71109</t>
  </si>
  <si>
    <t>CORTADERA L3 a conf</t>
  </si>
  <si>
    <t>17869</t>
  </si>
  <si>
    <t>ARALIA TRINETTE VAR L8</t>
  </si>
  <si>
    <t>25499</t>
  </si>
  <si>
    <t>DIETES BICOLOR L4</t>
  </si>
  <si>
    <t>25599</t>
  </si>
  <si>
    <t>ARALIA ELEGANTISSIMA L3</t>
  </si>
  <si>
    <t>25839</t>
  </si>
  <si>
    <t>DIETES GRANDIFLORA L3</t>
  </si>
  <si>
    <t>25699</t>
  </si>
  <si>
    <t>ARALIA ELEGANTISSIMA L8</t>
  </si>
  <si>
    <t>02109</t>
  </si>
  <si>
    <t>EQUISETUM L4</t>
  </si>
  <si>
    <t>15539</t>
  </si>
  <si>
    <t>CALATHEA MACOYANA L3</t>
  </si>
  <si>
    <t>25459</t>
  </si>
  <si>
    <t>HELECHO SERRUCHO L3</t>
  </si>
  <si>
    <t>20679</t>
  </si>
  <si>
    <t>chamaedorea elegans L3</t>
  </si>
  <si>
    <t>PTERIS TREMULA L3</t>
  </si>
  <si>
    <t>27489</t>
  </si>
  <si>
    <t>CTENANTHE TRICOLOR M16</t>
  </si>
  <si>
    <t>71939</t>
  </si>
  <si>
    <t>JUNCO L3</t>
  </si>
  <si>
    <t>17729</t>
  </si>
  <si>
    <t>DRAC MARGINATAx2 L3 a conf</t>
  </si>
  <si>
    <t>27259</t>
  </si>
  <si>
    <t>SISYRINCHIUM L3</t>
  </si>
  <si>
    <t>16509</t>
  </si>
  <si>
    <t>DRAC MARGINATA RAMIF L8 a conf</t>
  </si>
  <si>
    <t>71239</t>
  </si>
  <si>
    <t>TULBAGHIA L3 violeta/ blanca</t>
  </si>
  <si>
    <t>23769/16729</t>
  </si>
  <si>
    <t>DRAC TRICOLOR L3 / ROBUSTA L3</t>
  </si>
  <si>
    <t>15979</t>
  </si>
  <si>
    <t>DRAC WARNECKII x3 L10</t>
  </si>
  <si>
    <t>21649</t>
  </si>
  <si>
    <t>ENAMORADO DEL MURO M12</t>
  </si>
  <si>
    <t>21969/21989/21999</t>
  </si>
  <si>
    <t>GOMERO L5 RUBRA / VARIEGADO / VERDE</t>
  </si>
  <si>
    <t>23529</t>
  </si>
  <si>
    <t>CAÑA BAMBU L10</t>
  </si>
  <si>
    <t>19339</t>
  </si>
  <si>
    <t>FICUS ARBOLITO TRENZADO L5</t>
  </si>
  <si>
    <t>25709</t>
  </si>
  <si>
    <t>AMPHELOPSIS M12 c/tutor</t>
  </si>
  <si>
    <t>02409</t>
  </si>
  <si>
    <t>FICUS PANDURATA L4</t>
  </si>
  <si>
    <t>24769</t>
  </si>
  <si>
    <t>ARANDANO L2</t>
  </si>
  <si>
    <t>19379</t>
  </si>
  <si>
    <t xml:space="preserve">PALO DE AGUA M12 </t>
  </si>
  <si>
    <t>74109</t>
  </si>
  <si>
    <t>BANANERO L10</t>
  </si>
  <si>
    <t>22969</t>
  </si>
  <si>
    <t xml:space="preserve">PALO DE AGUA L3  </t>
  </si>
  <si>
    <t>22429</t>
  </si>
  <si>
    <t>BIGNONIA VENUSTA L3</t>
  </si>
  <si>
    <t>DRAC WARNECKII L10 x3plantas</t>
  </si>
  <si>
    <t>71829</t>
  </si>
  <si>
    <t>EUGENIA VARIEGADA L3</t>
  </si>
  <si>
    <t>19129</t>
  </si>
  <si>
    <t>PHIL PERUVIANO M14 / PHIL PLATEADO M12</t>
  </si>
  <si>
    <t>72079</t>
  </si>
  <si>
    <t>JAZMIN DEL CABO ARBOLITO L8</t>
  </si>
  <si>
    <t>19859/19959</t>
  </si>
  <si>
    <t>SANSIVIERA VARIEGADA M12 / VERDE</t>
  </si>
  <si>
    <t>72109</t>
  </si>
  <si>
    <t>JAZMIN MAGNO SALMON L5</t>
  </si>
  <si>
    <t>19869/19969</t>
  </si>
  <si>
    <t>SANSIVIERA VARIEGADA L3 / VERDE</t>
  </si>
  <si>
    <t>27359</t>
  </si>
  <si>
    <t>PINDO L8</t>
  </si>
  <si>
    <t>19879</t>
  </si>
  <si>
    <t>SANSIVIERA VARIEGADA L8</t>
  </si>
  <si>
    <t>27189</t>
  </si>
  <si>
    <t>Acanthus L3</t>
  </si>
  <si>
    <t>21849</t>
  </si>
  <si>
    <t xml:space="preserve">Sansiveria verde nana m13 </t>
  </si>
  <si>
    <t>22089</t>
  </si>
  <si>
    <t>BIGNONIA CLARIN DE GUERRA</t>
  </si>
  <si>
    <t>17269</t>
  </si>
  <si>
    <t>SEAFORTIA L4</t>
  </si>
  <si>
    <t>25579</t>
  </si>
  <si>
    <t>BIGNONIA UNGUIS CATIS</t>
  </si>
  <si>
    <t>16619</t>
  </si>
  <si>
    <t>SEAFORTIA L7</t>
  </si>
  <si>
    <t>70189</t>
  </si>
  <si>
    <t>ABUTILON MEGAP L4 farol chino</t>
  </si>
  <si>
    <t>23039</t>
  </si>
  <si>
    <t>YUCA VERDE TRONCO L3</t>
  </si>
  <si>
    <t>71329</t>
  </si>
  <si>
    <t>CERATOSTIGMA L4</t>
  </si>
  <si>
    <t>23009</t>
  </si>
  <si>
    <t>YUCA VERDE TRONCO L5</t>
  </si>
  <si>
    <t>71489</t>
  </si>
  <si>
    <t>DIANELA L4</t>
  </si>
  <si>
    <t>23019</t>
  </si>
  <si>
    <t>YUCA VERDE TRONCO L8</t>
  </si>
  <si>
    <t>22119/22069/22099</t>
  </si>
  <si>
    <t>FORMIO L4 RUBRA / VERDE / VARIEGADO</t>
  </si>
  <si>
    <t>20039</t>
  </si>
  <si>
    <t>aucuba L3</t>
  </si>
  <si>
    <t>23119</t>
  </si>
  <si>
    <t>JAZMIN REVOLUTUM L4 1.60mts</t>
  </si>
  <si>
    <t>05179/13459/20549</t>
  </si>
  <si>
    <t>cordatum b18 verde / lemon / brasilero</t>
  </si>
  <si>
    <t>26259</t>
  </si>
  <si>
    <t>MADRESELVA L4 morada</t>
  </si>
  <si>
    <t>27499</t>
  </si>
  <si>
    <t>calathea compact star m15 a conf</t>
  </si>
  <si>
    <t>71069</t>
  </si>
  <si>
    <t>RETAMA AMARILLA L3</t>
  </si>
  <si>
    <t>01779</t>
  </si>
  <si>
    <t>drac chocolate L4</t>
  </si>
  <si>
    <t>70999</t>
  </si>
  <si>
    <t>CASUARINA L3 aprox80cm</t>
  </si>
  <si>
    <t>19169</t>
  </si>
  <si>
    <t>drac rubra m12</t>
  </si>
  <si>
    <t>78122</t>
  </si>
  <si>
    <t xml:space="preserve">CIPRESCALVO L3 apx70cm </t>
  </si>
  <si>
    <t>19159</t>
  </si>
  <si>
    <t>drac rubra L3</t>
  </si>
  <si>
    <t>79019/79049</t>
  </si>
  <si>
    <t>ESPINILLO / CINA CINA L4</t>
  </si>
  <si>
    <t>19289</t>
  </si>
  <si>
    <t>drac rubra L5</t>
  </si>
  <si>
    <t>71502</t>
  </si>
  <si>
    <t>LIQUIDAMBAR L3 apx80cm</t>
  </si>
  <si>
    <t>09429</t>
  </si>
  <si>
    <t>drac marginata L3</t>
  </si>
  <si>
    <t>70949/72449</t>
  </si>
  <si>
    <t>acacia longifolia L4  / floribunda L4</t>
  </si>
  <si>
    <t>19829</t>
  </si>
  <si>
    <t>palo de agua x3 L5</t>
  </si>
  <si>
    <t>71189</t>
  </si>
  <si>
    <t>AGUARIBAY L4</t>
  </si>
  <si>
    <t>19319</t>
  </si>
  <si>
    <t>ficus topiario L5</t>
  </si>
  <si>
    <t>71089</t>
  </si>
  <si>
    <t>GUARAN L4</t>
  </si>
  <si>
    <t>19329</t>
  </si>
  <si>
    <t>ficus topiario L10</t>
  </si>
  <si>
    <t>79239</t>
  </si>
  <si>
    <t>ANACAHUITA L3 Blepharocalyx salicifolius apx60cm</t>
  </si>
  <si>
    <t>03479</t>
  </si>
  <si>
    <t>nolina L8</t>
  </si>
  <si>
    <t>71022</t>
  </si>
  <si>
    <t>JACARANDA L3</t>
  </si>
  <si>
    <t>19209</t>
  </si>
  <si>
    <t>phil peruviano L3 c/tutor</t>
  </si>
  <si>
    <t>79139</t>
  </si>
  <si>
    <t>PITANGA L3 Eugenia uniflora/ñangapiri</t>
  </si>
  <si>
    <t>20339</t>
  </si>
  <si>
    <t>MISIONERO M12</t>
  </si>
  <si>
    <t>79162</t>
  </si>
  <si>
    <t>TALA L3  Celtis tala</t>
  </si>
  <si>
    <t>04059</t>
  </si>
  <si>
    <t>MISIONERO L3</t>
  </si>
  <si>
    <t>72412</t>
  </si>
  <si>
    <t xml:space="preserve">PEZUÑA ROSADA L3 apx1mt </t>
  </si>
  <si>
    <t>22419</t>
  </si>
  <si>
    <t>MISIONERO L4</t>
  </si>
  <si>
    <t>79269</t>
  </si>
  <si>
    <t>PEZUÑA BLANCA L3 bahuinia forficata apx80cm</t>
  </si>
  <si>
    <t>04069</t>
  </si>
  <si>
    <t>MISIONERO L7</t>
  </si>
  <si>
    <t>04689</t>
  </si>
  <si>
    <t>CEDRON DEL MONTE L3  Aloysia gratissima</t>
  </si>
  <si>
    <t>26369</t>
  </si>
  <si>
    <t>palmito L3</t>
  </si>
  <si>
    <t>04779</t>
  </si>
  <si>
    <t xml:space="preserve">BARBA de CHIVO L3 Caesalpinia gilliesii </t>
  </si>
  <si>
    <t>26409</t>
  </si>
  <si>
    <t>palmito m24</t>
  </si>
  <si>
    <t>04602</t>
  </si>
  <si>
    <t>MALVAVISCO L3  Sphaeralcea bonariensis</t>
  </si>
  <si>
    <t>27659</t>
  </si>
  <si>
    <t>MONSTERA L3</t>
  </si>
  <si>
    <t>04669</t>
  </si>
  <si>
    <t>MALVAdeCAMPO AMARILLA L3 Pavonia sepium</t>
  </si>
  <si>
    <t>27669</t>
  </si>
  <si>
    <t>MONSTERA L4</t>
  </si>
  <si>
    <t>04339</t>
  </si>
  <si>
    <t>TASI L3 araujia sericifera (trepadora)</t>
  </si>
  <si>
    <t>27649</t>
  </si>
  <si>
    <t>MONSTERA L8</t>
  </si>
  <si>
    <t>70022/71112</t>
  </si>
  <si>
    <t>ABELIA COMPACTA L3 / AUREA L3</t>
  </si>
  <si>
    <t>21619</t>
  </si>
  <si>
    <t>phoenix L3</t>
  </si>
  <si>
    <t>70299</t>
  </si>
  <si>
    <t>AZARERO COMPACTO L4</t>
  </si>
  <si>
    <t>16429</t>
  </si>
  <si>
    <t>phoenix L5</t>
  </si>
  <si>
    <t>70729/70279</t>
  </si>
  <si>
    <t>AZARERO VARIEGADO L3 comun / SHIMA L4</t>
  </si>
  <si>
    <t>19259</t>
  </si>
  <si>
    <t>phoenix L10 c/tronco</t>
  </si>
  <si>
    <t>70309/70289</t>
  </si>
  <si>
    <t>AZARERO COMPACTO L7 / SHIMA L7</t>
  </si>
  <si>
    <t>21019</t>
  </si>
  <si>
    <t>RAPHIS L3</t>
  </si>
  <si>
    <t>70649</t>
  </si>
  <si>
    <t>BUDLEIA L3 C/FLOR  vio / bla / rosa</t>
  </si>
  <si>
    <t>17379</t>
  </si>
  <si>
    <t>RAPHIS L5</t>
  </si>
  <si>
    <t>70312</t>
  </si>
  <si>
    <t>Buxus L3</t>
  </si>
  <si>
    <t>17369</t>
  </si>
  <si>
    <t>RAPHIS L8  aprox1mt</t>
  </si>
  <si>
    <t>70802</t>
  </si>
  <si>
    <t>Buxus L4</t>
  </si>
  <si>
    <t>70549</t>
  </si>
  <si>
    <t xml:space="preserve">AGAPANTHUS VIOLETA L4 </t>
  </si>
  <si>
    <t>70329</t>
  </si>
  <si>
    <t>Buxus L10</t>
  </si>
  <si>
    <t>70569</t>
  </si>
  <si>
    <t>AGAPANTHUS AZUL L3</t>
  </si>
  <si>
    <t>71382/70122</t>
  </si>
  <si>
    <t>BUXUS PIRAMIDAL / CALLISTEMON L3</t>
  </si>
  <si>
    <t>70579</t>
  </si>
  <si>
    <t>AGAPANTHUS BLANCO L4</t>
  </si>
  <si>
    <t>70202</t>
  </si>
  <si>
    <t>CLIVIA L3</t>
  </si>
  <si>
    <t>71609/71619</t>
  </si>
  <si>
    <t>AGAPANTHUS COMPACTO L3 AZUL/BLANCO</t>
  </si>
  <si>
    <t>70169</t>
  </si>
  <si>
    <t>CRATAEGUS V.HEDENII L4</t>
  </si>
  <si>
    <t>22259</t>
  </si>
  <si>
    <t>HEMEROCALIS L4</t>
  </si>
  <si>
    <t>70059</t>
  </si>
  <si>
    <t>COTONEASTER L3</t>
  </si>
  <si>
    <t>22269</t>
  </si>
  <si>
    <t>HEMEROCALIS L4 m.kent/queen/chateau/ver</t>
  </si>
  <si>
    <t>70659</t>
  </si>
  <si>
    <t>DODONEA L3</t>
  </si>
  <si>
    <t>18649</t>
  </si>
  <si>
    <t>IRIS L4 LOUISIANA bordó ama azul lila</t>
  </si>
  <si>
    <t>70669</t>
  </si>
  <si>
    <t xml:space="preserve">DRAC INDIVISA VERDE L3 </t>
  </si>
  <si>
    <t>05619/05629</t>
  </si>
  <si>
    <t>IRIS SIBIRICA L3 (caduco) /  IRIS UNGUICULARIS L3</t>
  </si>
  <si>
    <t>70679</t>
  </si>
  <si>
    <t>DRAC INDIVISA VERDE L7</t>
  </si>
  <si>
    <t>71389</t>
  </si>
  <si>
    <t>LIRIOPE MUSCARI L3</t>
  </si>
  <si>
    <t>70689</t>
  </si>
  <si>
    <t xml:space="preserve">DRAC INDIVISA RUBRA L3 </t>
  </si>
  <si>
    <t>71379</t>
  </si>
  <si>
    <t>LIRIOPE GIGANTEUM L3 flor blanca</t>
  </si>
  <si>
    <t>70709</t>
  </si>
  <si>
    <t>DRAC INDIVISA RUBRA L7</t>
  </si>
  <si>
    <t>22049</t>
  </si>
  <si>
    <t>FORMIO RUBRA BABI L4</t>
  </si>
  <si>
    <t>71349</t>
  </si>
  <si>
    <t>EUGENIA L3</t>
  </si>
  <si>
    <t>25819</t>
  </si>
  <si>
    <t>DIETES NARANJA L3</t>
  </si>
  <si>
    <t>71419</t>
  </si>
  <si>
    <t>EUGENIA L10 aprox1.30mts</t>
  </si>
  <si>
    <t>25829</t>
  </si>
  <si>
    <t xml:space="preserve">DIETES RASTRERO L3 d.vegeta </t>
  </si>
  <si>
    <t>70699</t>
  </si>
  <si>
    <t>HEBE L3 (Veronica)</t>
  </si>
  <si>
    <t>01959</t>
  </si>
  <si>
    <t>PEROVSKIA L3</t>
  </si>
  <si>
    <t>71769</t>
  </si>
  <si>
    <t>LAUREL DE FLOR L4 rojo</t>
  </si>
  <si>
    <t>05819</t>
  </si>
  <si>
    <t>SALVIA GUARANITICA AZUL L3</t>
  </si>
  <si>
    <t>71682/71772</t>
  </si>
  <si>
    <t>LAUREL DE FLOR L3 blanco / rosado</t>
  </si>
  <si>
    <t>05829/ 05839/ 05849</t>
  </si>
  <si>
    <t>SALVIA L3 violeta / wendi / celeste</t>
  </si>
  <si>
    <t>71449</t>
  </si>
  <si>
    <t>LAUREL PETIT SALMON L3</t>
  </si>
  <si>
    <t>06019/ 06029/ 06039</t>
  </si>
  <si>
    <t>SALVIA GREGGI L3 blanca / roja / fucsia</t>
  </si>
  <si>
    <t>25379</t>
  </si>
  <si>
    <t>LEUCOPHYLLUM L4</t>
  </si>
  <si>
    <t>06049/ 06059/ 06119</t>
  </si>
  <si>
    <t>SALVIA GREGGI L3 violeta / lila / coral</t>
  </si>
  <si>
    <t>06079/ 06109</t>
  </si>
  <si>
    <t>SALVIA GREGGI L3 bicolor /  salmon</t>
  </si>
  <si>
    <t>70142</t>
  </si>
  <si>
    <t>OLEA AUREA L3</t>
  </si>
  <si>
    <t>19642/ 18499</t>
  </si>
  <si>
    <t>SALVIA LEUCANTHA L3 / INDIGO L3</t>
  </si>
  <si>
    <t>71079/71909</t>
  </si>
  <si>
    <t>POLYGALA MYRTIFOLIA L3 / 'POLYGALA ENANA L3</t>
  </si>
  <si>
    <t>22149</t>
  </si>
  <si>
    <t>ASPARAGUS SPRENGERI M12</t>
  </si>
  <si>
    <t>70862</t>
  </si>
  <si>
    <t>TEUCRIUM L3</t>
  </si>
  <si>
    <t>71059</t>
  </si>
  <si>
    <t xml:space="preserve">WESTRINGIA L4 </t>
  </si>
  <si>
    <t>23649/01899</t>
  </si>
  <si>
    <t>PASTO INGLES / TACO DE REINA M12</t>
  </si>
  <si>
    <t>70459</t>
  </si>
  <si>
    <t>CUP LEYLANDII VERDE L4</t>
  </si>
  <si>
    <t>26279/23539</t>
  </si>
  <si>
    <t>VINCA MAYOR VARIEGADA M12 / VERDE</t>
  </si>
  <si>
    <t>70962</t>
  </si>
  <si>
    <t>THUJA SMARAGD L3</t>
  </si>
  <si>
    <t>72009</t>
  </si>
  <si>
    <t>JAZMIN DEL CABO L3</t>
  </si>
  <si>
    <t>22209</t>
  </si>
  <si>
    <t>CALA L3</t>
  </si>
  <si>
    <t>72059</t>
  </si>
  <si>
    <t>JAZMIN DEL CABO L15</t>
  </si>
  <si>
    <t>22769/22759</t>
  </si>
  <si>
    <t>MISCANTHUS GRACILLIMUS L3 / VARIEGADO</t>
  </si>
  <si>
    <t>21639</t>
  </si>
  <si>
    <t>01869/22672</t>
  </si>
  <si>
    <t>MUHLENBERGIA L3 / PASTO VETIVER</t>
  </si>
  <si>
    <t>71509</t>
  </si>
  <si>
    <t>ROSAL L4 con FLOR</t>
  </si>
  <si>
    <t>24459</t>
  </si>
  <si>
    <t>PASTO LLORON L3 Eragrostis curvula</t>
  </si>
  <si>
    <t>71549</t>
  </si>
  <si>
    <t>ROSAL ICEBERG L7  con FLOR</t>
  </si>
  <si>
    <t>(REDONDEOS EN $50)</t>
  </si>
  <si>
    <t>25989</t>
  </si>
  <si>
    <t>COSMOS S12</t>
  </si>
  <si>
    <t>02239</t>
  </si>
  <si>
    <t>REINA MARGARITA S12</t>
  </si>
  <si>
    <t>MALVON GERANIO M12</t>
  </si>
  <si>
    <t>p/C1945-VIV LA CUMBRECITA-SILVIA</t>
  </si>
  <si>
    <t>Página 2</t>
  </si>
  <si>
    <t>19979</t>
  </si>
  <si>
    <t>GINURA M14</t>
  </si>
  <si>
    <t>27179/23809/25109</t>
  </si>
  <si>
    <t>SALVIA PROCURRENS M12 / BABI SUNROSE M12 / BULBIN M12</t>
  </si>
  <si>
    <t>DAMA DE NOCHE L3 Cestrum nocturnum</t>
  </si>
  <si>
    <t>16009</t>
  </si>
  <si>
    <t>dieff tropic m15</t>
  </si>
  <si>
    <t>20209/20199</t>
  </si>
  <si>
    <t>fitonia b18 blanca / roja</t>
  </si>
  <si>
    <t>ALOCASIA L4 oreja elefante</t>
  </si>
  <si>
    <t>ALOCASIA L7 oreja elefante</t>
  </si>
  <si>
    <t>23249</t>
  </si>
  <si>
    <t>CONVOLVULUS L3</t>
  </si>
  <si>
    <t>70899</t>
  </si>
  <si>
    <t>MELALEUCA L3 Callistemon saligna</t>
  </si>
  <si>
    <t>ALBAHACA M12</t>
  </si>
  <si>
    <t>ALISO S10 BLANCO</t>
  </si>
  <si>
    <t>ALISO S12 BLANCO</t>
  </si>
  <si>
    <t>FLOR AZUCAR S12</t>
  </si>
  <si>
    <t>BANANERO L10  a conf</t>
  </si>
  <si>
    <t>22089/25579</t>
  </si>
  <si>
    <t>BIGNONIA CLARIN DE GUERRA / UNGUIS CATIS</t>
  </si>
  <si>
    <t>71329/71489</t>
  </si>
  <si>
    <t>CERATOSTIGMA L4 / DIANELA L4</t>
  </si>
  <si>
    <t>LAUREL DE FLOR L4 rojo  a conf</t>
  </si>
  <si>
    <t>Público</t>
  </si>
  <si>
    <t>Reventa</t>
  </si>
  <si>
    <t>x2,5</t>
  </si>
  <si>
    <t>x1,5</t>
  </si>
  <si>
    <t>Cálculo de precios</t>
  </si>
  <si>
    <t>14999</t>
  </si>
  <si>
    <t>05769</t>
  </si>
  <si>
    <t>19472/18852</t>
  </si>
  <si>
    <t>ROSA CHINA SIMPLE L3 ROJA/ROSADA</t>
  </si>
  <si>
    <t>SUCULENTAS COLGANTE B15</t>
  </si>
  <si>
    <t>15529 / 15749</t>
  </si>
  <si>
    <t>24609</t>
  </si>
  <si>
    <t>OSTEOSPERMUN M12 colores surtidos</t>
  </si>
  <si>
    <t>TREBOL MORADO M12 a conf</t>
  </si>
  <si>
    <t>22659</t>
  </si>
  <si>
    <t>ALELI M12</t>
  </si>
  <si>
    <t>16489</t>
  </si>
  <si>
    <t>GONFRENA S10</t>
  </si>
  <si>
    <t>PETUNIA S12 pimpollo</t>
  </si>
  <si>
    <t>ALEGRIA M12 a conf</t>
  </si>
  <si>
    <t>14619</t>
  </si>
  <si>
    <t>CRISANTEMO S10</t>
  </si>
  <si>
    <t>14579</t>
  </si>
  <si>
    <t>CRISANTEMO S12</t>
  </si>
  <si>
    <t>15319</t>
  </si>
  <si>
    <t>CALENDULA S12</t>
  </si>
  <si>
    <t>CRISANSEM S12</t>
  </si>
  <si>
    <t>16969</t>
  </si>
  <si>
    <t>15209</t>
  </si>
  <si>
    <t>24579</t>
  </si>
  <si>
    <t>ceropegia b15</t>
  </si>
  <si>
    <t>22789 / 24579</t>
  </si>
  <si>
    <t>ROSARIO COLGANTE / CEROPEGIA B15</t>
  </si>
  <si>
    <t>DRAC MARGINATAx2 L3</t>
  </si>
  <si>
    <t>DRAC MARGINATA RAMIF L8</t>
  </si>
  <si>
    <t>FICUS ARBOLITO L5</t>
  </si>
  <si>
    <t>PALO DE AGUA M12   a conf</t>
  </si>
  <si>
    <t>PALO DE AGUA L3   a conf</t>
  </si>
  <si>
    <t>PHIL PERUVIANO M14</t>
  </si>
  <si>
    <t>Sansiveria verde nana m13  a conf</t>
  </si>
  <si>
    <t>YUCA VERDE TRONCO L3  a conf</t>
  </si>
  <si>
    <t>palmito L10   a conf</t>
  </si>
  <si>
    <t>18639</t>
  </si>
  <si>
    <t>phoenix L8</t>
  </si>
  <si>
    <t>18322/ 17472/ 00759</t>
  </si>
  <si>
    <t>JAZMIN AZORICO / AMARILLO / CHINO L3</t>
  </si>
  <si>
    <t>LAZO L3 / MALVA B18</t>
  </si>
  <si>
    <t>18579 / 18589</t>
  </si>
  <si>
    <t>POTUS M13 / POTUS HOJA GRANDE M13</t>
  </si>
  <si>
    <t>19019</t>
  </si>
  <si>
    <t>cyclamen m13 flor mediana F1</t>
  </si>
  <si>
    <t>19009</t>
  </si>
  <si>
    <t>cyclamen m14 flor grande</t>
  </si>
  <si>
    <t>18869</t>
  </si>
  <si>
    <t>DURANTA AUREA L10 amarillo</t>
  </si>
  <si>
    <t>26222 / 17249</t>
  </si>
  <si>
    <t>MANTO COLGANTE B15 / ERICA L3</t>
  </si>
  <si>
    <t>SUCULENTAS KAL THYRSIFLORA L3</t>
  </si>
  <si>
    <t>ASPLENIUM M15</t>
  </si>
  <si>
    <t>cyrtomiun m14 helecho de piedra</t>
  </si>
  <si>
    <t>22949 / 24329</t>
  </si>
  <si>
    <t>PEPEROMIA M12 MAGNOLIFOLIA / RAINDROP</t>
  </si>
  <si>
    <t xml:space="preserve">cordatum m12 lemon / brasilero </t>
  </si>
  <si>
    <t>19139</t>
  </si>
  <si>
    <t>phil plateado m12</t>
  </si>
  <si>
    <t>20519</t>
  </si>
  <si>
    <t>ASPLENIUM M17</t>
  </si>
  <si>
    <t>25509</t>
  </si>
  <si>
    <t>DIETES BICOLOR L3</t>
  </si>
  <si>
    <t xml:space="preserve">BANANERO L10 </t>
  </si>
  <si>
    <t>JAZMIN DEL CABO ARBOLITO L8 a conf</t>
  </si>
  <si>
    <t>72099</t>
  </si>
  <si>
    <t>JAZMIN MAGNO L3 BLANCO / AMARILLO</t>
  </si>
  <si>
    <t>79299/ 74129</t>
  </si>
  <si>
    <t>PAPAYAoMAMON / NISPERO</t>
  </si>
  <si>
    <t>27779</t>
  </si>
  <si>
    <t>PALTA L10</t>
  </si>
  <si>
    <t>PINDO L7</t>
  </si>
  <si>
    <t>27389</t>
  </si>
  <si>
    <t>PINDO L10 aprox2.5mts</t>
  </si>
  <si>
    <t>79319</t>
  </si>
  <si>
    <t>CALDEN L3 aprox80cm</t>
  </si>
  <si>
    <t>39104</t>
  </si>
  <si>
    <t>CALDEN m6 30a40cm</t>
  </si>
  <si>
    <t>79162/ 79072</t>
  </si>
  <si>
    <t xml:space="preserve">TALA L3  Celtis tala / CEIBO L3 </t>
  </si>
  <si>
    <t>70169 / 70059</t>
  </si>
  <si>
    <t>CRATAEGUS V.HEDENII L4 / COTONEASTER L3</t>
  </si>
  <si>
    <t>70142 / 70899</t>
  </si>
  <si>
    <t>OLEA AUREA L3 / MELALEUCA L3 c.saligna</t>
  </si>
  <si>
    <t xml:space="preserve">CUP LEYLANDII VERDE L4 </t>
  </si>
  <si>
    <t>70962 / 70862</t>
  </si>
  <si>
    <t>THUJA SMARAGD L3 / TEUCRIUM L3</t>
  </si>
  <si>
    <t xml:space="preserve">ROSAL L4 </t>
  </si>
  <si>
    <t>AGATHEA VARIEGADA S12 / VERDE</t>
  </si>
  <si>
    <t>ERIGERON M12</t>
  </si>
  <si>
    <t>VERBENA PERENNE S12</t>
  </si>
  <si>
    <t>ALISO S10 BLANCO a conf</t>
  </si>
  <si>
    <t>PORTULACA S10</t>
  </si>
  <si>
    <t>REPOLLO ADORNO M12</t>
  </si>
  <si>
    <t>VIOLA CORNUTA S12</t>
  </si>
  <si>
    <t>PENSAMIENTO S12</t>
  </si>
  <si>
    <t>PENSAMIENTO S10</t>
  </si>
  <si>
    <t>VIOLA FLOR GRANDE S12 pimpollo</t>
  </si>
  <si>
    <t>FICUS TRENZADO ARBOLITO L5</t>
  </si>
  <si>
    <t xml:space="preserve">MUHLENBERGIA L3 </t>
  </si>
  <si>
    <t>PASPALUM HAUMANNI L4</t>
  </si>
  <si>
    <t>70879 / 22672</t>
  </si>
  <si>
    <t>STIPA L3 / PASTO VETIVER L3</t>
  </si>
  <si>
    <t>PAPAYAoMAMON L7 / NISPERO L7</t>
  </si>
  <si>
    <t>ALGARROBO BLANCO L3. Prosopis alba</t>
  </si>
  <si>
    <t>70689 / 70669</t>
  </si>
  <si>
    <t xml:space="preserve">DRAC INDIVISA RUBRA L3 / VERDE L3 </t>
  </si>
  <si>
    <t>16559</t>
  </si>
  <si>
    <t>24909</t>
  </si>
  <si>
    <t>23849</t>
  </si>
  <si>
    <t>CEDRON S12</t>
  </si>
  <si>
    <t>15299</t>
  </si>
  <si>
    <t>15239</t>
  </si>
  <si>
    <t>14719</t>
  </si>
  <si>
    <t>14709</t>
  </si>
  <si>
    <t>PRIMULA OBCONICA S12 surtidas</t>
  </si>
  <si>
    <t>MONSTERA L2</t>
  </si>
  <si>
    <t>71632</t>
  </si>
  <si>
    <t>HIEDRA VERDE HOJA GRANDE L3</t>
  </si>
  <si>
    <t>01869</t>
  </si>
  <si>
    <t>18122/19409</t>
  </si>
  <si>
    <t>BIGNONIA SPECT L3 rosada / 'BIGNONIA CAPENSIS L3 naranja</t>
  </si>
  <si>
    <t>23289</t>
  </si>
  <si>
    <t>BANANERO L10 a conf</t>
  </si>
  <si>
    <t>79342</t>
  </si>
  <si>
    <t>25389</t>
  </si>
  <si>
    <t>LEUCOPHYLLUM L5</t>
  </si>
  <si>
    <t>15459</t>
  </si>
  <si>
    <t>OREGANO S12</t>
  </si>
  <si>
    <t>15569</t>
  </si>
  <si>
    <t>TOMILLO S12</t>
  </si>
  <si>
    <t>15409</t>
  </si>
  <si>
    <t>15419</t>
  </si>
  <si>
    <t>16889</t>
  </si>
  <si>
    <t>25289</t>
  </si>
  <si>
    <t>STEVIA M12</t>
  </si>
  <si>
    <t>ALELI S12</t>
  </si>
  <si>
    <t>14769</t>
  </si>
  <si>
    <t>14779</t>
  </si>
  <si>
    <t>PETUNIA S12</t>
  </si>
  <si>
    <t>15799</t>
  </si>
  <si>
    <t>COQUETA S10</t>
  </si>
  <si>
    <t>15889</t>
  </si>
  <si>
    <t>COQUETA S12 flor grande</t>
  </si>
  <si>
    <t>15899</t>
  </si>
  <si>
    <t>COQUETA MINI S12</t>
  </si>
  <si>
    <t>15632</t>
  </si>
  <si>
    <t>ALSOPHILA L7</t>
  </si>
  <si>
    <t>FICUS MATIZADO L7 a conf</t>
  </si>
  <si>
    <t>15681</t>
  </si>
  <si>
    <t>cyclamen mini m11  a conf</t>
  </si>
  <si>
    <t>70639 / 24149</t>
  </si>
  <si>
    <t>ROELLIA L3 / DIPLADENIA L3</t>
  </si>
  <si>
    <t>SANTA RITA L3</t>
  </si>
  <si>
    <t>17119</t>
  </si>
  <si>
    <t>SANTA TERESITA M12</t>
  </si>
  <si>
    <t>YUCA VERDE TRONCO L5  a conf</t>
  </si>
  <si>
    <t>26319</t>
  </si>
  <si>
    <t>palmito m12</t>
  </si>
  <si>
    <t>23572</t>
  </si>
  <si>
    <t>CAÑA RUBRA L3 (Saccharum)</t>
  </si>
  <si>
    <t>79312</t>
  </si>
  <si>
    <t>PEZUÑA BLANCA L3 bahuinia forficata apx50cm</t>
  </si>
  <si>
    <t>71079</t>
  </si>
  <si>
    <t>POLYGALA MYRTIFOLIA L3</t>
  </si>
  <si>
    <t>71059 / 70862</t>
  </si>
  <si>
    <t>WESTRINGIA L4 / TEUCRIUM L4</t>
  </si>
  <si>
    <t>NUEVO PORCENTAJES 2,3 y 40%</t>
  </si>
  <si>
    <t>x2,3</t>
  </si>
  <si>
    <t>x1,4</t>
  </si>
  <si>
    <t>15469</t>
  </si>
  <si>
    <t>SALVIA S12</t>
  </si>
  <si>
    <t>24269 / 24639</t>
  </si>
  <si>
    <t>TOMILLO LIMON S12 / ITALIANO S12</t>
  </si>
  <si>
    <t>15519</t>
  </si>
  <si>
    <t>MENTA COMUN S12</t>
  </si>
  <si>
    <t>15929</t>
  </si>
  <si>
    <t>MELISA  S12</t>
  </si>
  <si>
    <t>24519</t>
  </si>
  <si>
    <t>PEREJIL S12</t>
  </si>
  <si>
    <t>17331</t>
  </si>
  <si>
    <t>TOMATE REDONDO-R- S10</t>
  </si>
  <si>
    <t>17711</t>
  </si>
  <si>
    <t>TOMATE PERITA -P- S10</t>
  </si>
  <si>
    <t>ROMERO S12</t>
  </si>
  <si>
    <t>ROMERO RASTRERO M12</t>
  </si>
  <si>
    <t>16889 / 23899</t>
  </si>
  <si>
    <t>ESTRAGON S12 / ALCANFOR S12</t>
  </si>
  <si>
    <t>19449</t>
  </si>
  <si>
    <t>CURRY S12</t>
  </si>
  <si>
    <t>23939 / 03399</t>
  </si>
  <si>
    <t>BUSCAPINA S12 / MANZANILLA S12</t>
  </si>
  <si>
    <t>23859</t>
  </si>
  <si>
    <t>CARQUEJA S12</t>
  </si>
  <si>
    <t>22859</t>
  </si>
  <si>
    <t>CINERARIA DE FLOR a conf</t>
  </si>
  <si>
    <t xml:space="preserve">PETUNIA S10 </t>
  </si>
  <si>
    <t>16909</t>
  </si>
  <si>
    <t>ALEGRIA S10 a conf</t>
  </si>
  <si>
    <t>16959</t>
  </si>
  <si>
    <t>VIOLA CORNUTA S10</t>
  </si>
  <si>
    <t>VIOLA FLOR GRANDE S12</t>
  </si>
  <si>
    <t>12449</t>
  </si>
  <si>
    <t>ARALIA TRINETTE VARIEGADA L8</t>
  </si>
  <si>
    <t>23769 / 16729</t>
  </si>
  <si>
    <t>drac tricolor L3 / drac robusta L3</t>
  </si>
  <si>
    <t>DRAC WARNECKII x3 L10 a conf</t>
  </si>
  <si>
    <t>23749</t>
  </si>
  <si>
    <t>DRAC TRICOLOR L8</t>
  </si>
  <si>
    <t>21969 / 21989 / 21999</t>
  </si>
  <si>
    <t>GOMERO L4 RUBRA / VARIEGADO / VERDE</t>
  </si>
  <si>
    <t>18609</t>
  </si>
  <si>
    <t>FICUS HAWAI L4</t>
  </si>
  <si>
    <t>FICUS PANDURATA L4 bambino</t>
  </si>
  <si>
    <t>PALO DE AGUA M12</t>
  </si>
  <si>
    <t>Sansiveria verde nana m13</t>
  </si>
  <si>
    <t xml:space="preserve">YUCA VERDE TRONCO L3 </t>
  </si>
  <si>
    <t>calathea compact star m16 / tricolor</t>
  </si>
  <si>
    <t>26389</t>
  </si>
  <si>
    <t>palmito L5</t>
  </si>
  <si>
    <t>26339</t>
  </si>
  <si>
    <t xml:space="preserve">palmito L12 </t>
  </si>
  <si>
    <t>phoenix L3 a conf</t>
  </si>
  <si>
    <t>raphis L3</t>
  </si>
  <si>
    <t>RAPHIS L8  aprox1.20mt</t>
  </si>
  <si>
    <t>LIRIOPE GIGANTEUM L3 flor blanca / violeta</t>
  </si>
  <si>
    <t>01899</t>
  </si>
  <si>
    <t>26279/23539/23649</t>
  </si>
  <si>
    <t>VINCA MAYOR VARIEG / VERDE / TACO REINA M12</t>
  </si>
  <si>
    <t>CAÑA RUBRA L4 (Saccharum)</t>
  </si>
  <si>
    <t>JAZMIN DE LECHE L7</t>
  </si>
  <si>
    <t>cyclamen mini m11</t>
  </si>
  <si>
    <t>21329</t>
  </si>
  <si>
    <t>LILIUM M14 a conf</t>
  </si>
  <si>
    <t>18959</t>
  </si>
  <si>
    <t>70089/18289</t>
  </si>
  <si>
    <t>LANTANA CAMARA  L3 / ARBUSTIVA L3</t>
  </si>
  <si>
    <t>HORTENSIA L3 rosada  a conf</t>
  </si>
  <si>
    <t>25869 / 25439</t>
  </si>
  <si>
    <t>PASIONARIA L3 roja / HANDERBERGIA L3</t>
  </si>
  <si>
    <t>16749</t>
  </si>
  <si>
    <t>BEGONIA M13</t>
  </si>
  <si>
    <t>00659 / 21099</t>
  </si>
  <si>
    <t>HELECHO B18 BOSTON  / BREDY B18</t>
  </si>
  <si>
    <t>00649 / 19619</t>
  </si>
  <si>
    <t>HELECHO M13 BOSTON / ARALIA SIEBOLDII M12</t>
  </si>
  <si>
    <t>24959 / 06219</t>
  </si>
  <si>
    <t>HELECHO MACHO M14 / OTOÑAL M14 (dryopteris)</t>
  </si>
  <si>
    <t>20199</t>
  </si>
  <si>
    <t>fitonia b18 roja</t>
  </si>
  <si>
    <t>99999</t>
  </si>
  <si>
    <t>ALOCASIA L15 oreja elefante</t>
  </si>
  <si>
    <t>CORTADERA L3</t>
  </si>
  <si>
    <t>ARANDANO L2 a conf</t>
  </si>
  <si>
    <t>22422</t>
  </si>
  <si>
    <t xml:space="preserve">JAZMIN DEL CABO ARBOLITO L8 </t>
  </si>
  <si>
    <t>PINDO L7 aprox1.40mts</t>
  </si>
  <si>
    <t>PINDO L10 aprox2mts</t>
  </si>
  <si>
    <t>CASUARINA L3</t>
  </si>
  <si>
    <t>BUDLEIA L3</t>
  </si>
  <si>
    <t>70119/70202</t>
  </si>
  <si>
    <t>CORONA NOVIA L3 blanca / CLIVIA L3</t>
  </si>
  <si>
    <t>70659 / 70092</t>
  </si>
  <si>
    <t>DODONEA L3 / LAURENTINO L3</t>
  </si>
  <si>
    <t>71349/70862</t>
  </si>
  <si>
    <t>EUGENIA L3 / TEUCRIUM L3</t>
  </si>
  <si>
    <t>WESTRINGIA L4</t>
  </si>
  <si>
    <t>Completar</t>
  </si>
  <si>
    <t>20769</t>
  </si>
  <si>
    <t>BANDERA ESPAÑOLA M12 Justicia floribunda</t>
  </si>
  <si>
    <t>FRUTILLA S12</t>
  </si>
  <si>
    <t>15339</t>
  </si>
  <si>
    <t>PRIMAVERA S12</t>
  </si>
  <si>
    <t>PRIMAVERA S10 pimpollo / a conf</t>
  </si>
  <si>
    <t>16089</t>
  </si>
  <si>
    <t>PRIMULA MALACOIDES S12</t>
  </si>
  <si>
    <t>16099</t>
  </si>
  <si>
    <t>PRIMULA MALACOIDES S10</t>
  </si>
  <si>
    <t>GOMERO L4 RUBRA a conf</t>
  </si>
  <si>
    <t>palo de agua L5 x3</t>
  </si>
  <si>
    <t>palmito L10 aprox 1.60mt</t>
  </si>
  <si>
    <t>71389 / 18689</t>
  </si>
  <si>
    <t>LIRIOPE MUSCARI L3 / IRIS NEOMARICANS L3</t>
  </si>
  <si>
    <t>PASTO INGLES</t>
  </si>
  <si>
    <t>15622</t>
  </si>
  <si>
    <t>ALSOPHILA L3</t>
  </si>
  <si>
    <t>01449/20259</t>
  </si>
  <si>
    <t>FICUS VERDE L7 /  MATIZADO L7</t>
  </si>
  <si>
    <t>14919</t>
  </si>
  <si>
    <t>AZALEA JARDIN L3 pimpollo</t>
  </si>
  <si>
    <t>18449</t>
  </si>
  <si>
    <t>AZALEA JARDIN L5 pimpollo</t>
  </si>
  <si>
    <t>LILIUM M14</t>
  </si>
  <si>
    <t>HELECHO OTOÑAL M14 (dryopteris)</t>
  </si>
  <si>
    <t>20519/17979</t>
  </si>
  <si>
    <t>asplenium m17 / syngonio butterfly m17</t>
  </si>
  <si>
    <t>27569</t>
  </si>
  <si>
    <t>71939/18829</t>
  </si>
  <si>
    <t>JUNCO L3 / OJO POETA L3</t>
  </si>
  <si>
    <t>EUGENIA L10 aprox1.50mts</t>
  </si>
  <si>
    <t>71769/70889</t>
  </si>
  <si>
    <t>LAUREL DE FLOR L4 rojo / MELALEUCA L4</t>
  </si>
  <si>
    <t>70142/70862</t>
  </si>
  <si>
    <t>OLEA AUREA L3 / TEUCRIUM L3</t>
  </si>
  <si>
    <t>WESTRINGIA L3</t>
  </si>
  <si>
    <t>CAMELIA L3</t>
  </si>
  <si>
    <t>ROSAL ICEBERG L7</t>
  </si>
  <si>
    <t>15529/15469</t>
  </si>
  <si>
    <t>CIBOULLETTE S12 / SALVIA S12</t>
  </si>
  <si>
    <t>23999/15519</t>
  </si>
  <si>
    <t xml:space="preserve">MENTA MARINA M12 / COMUN S12 </t>
  </si>
  <si>
    <t>15929/24519</t>
  </si>
  <si>
    <t>MELISA  S12 / PEREJIL S12</t>
  </si>
  <si>
    <t>17304/19304</t>
  </si>
  <si>
    <t>TOMATE REDONDO-R- / PERITA-P- plug200</t>
  </si>
  <si>
    <t>17314</t>
  </si>
  <si>
    <t>PIMIENTO MORRON plug200</t>
  </si>
  <si>
    <t>17331 / 17711</t>
  </si>
  <si>
    <t xml:space="preserve">TOMATE REDONDO-R- S10 / PERITA -P- </t>
  </si>
  <si>
    <t>18909</t>
  </si>
  <si>
    <t>PIMIENTO MORRON -M- S10</t>
  </si>
  <si>
    <t>21071</t>
  </si>
  <si>
    <t>CHERRI TREPADOR S10 -T-</t>
  </si>
  <si>
    <t>26479/26659</t>
  </si>
  <si>
    <t>MARGARITA AMA S12 / ROSA SIMPLE</t>
  </si>
  <si>
    <t>26609/26459</t>
  </si>
  <si>
    <t>MARGARITA ROSA DOBLE S12 / BLA SIMPLE</t>
  </si>
  <si>
    <t>15509</t>
  </si>
  <si>
    <t>MARGARITON M12</t>
  </si>
  <si>
    <t>15409/15419</t>
  </si>
  <si>
    <t>ROMERO S12 / ROM.RASTRERO S12</t>
  </si>
  <si>
    <t>19449/23849</t>
  </si>
  <si>
    <t>CURRY S12 / CEDRON S12</t>
  </si>
  <si>
    <t>CINERARIA DE FLOR M12</t>
  </si>
  <si>
    <t>15809</t>
  </si>
  <si>
    <t>MARIMONIA S12</t>
  </si>
  <si>
    <t>PRIMAVERA S10</t>
  </si>
  <si>
    <t>23649</t>
  </si>
  <si>
    <t>26279</t>
  </si>
  <si>
    <t>VINCA MAYOR VARIEGADA  M12 a conf</t>
  </si>
  <si>
    <t>TACO REINA M12</t>
  </si>
  <si>
    <t>JAZMIN DE LECHE L5</t>
  </si>
  <si>
    <t>18122</t>
  </si>
  <si>
    <t>BIGNONIA SPECT L3 rosada</t>
  </si>
  <si>
    <t>18579/22179</t>
  </si>
  <si>
    <t>POTUS M13 / POTUS LEMON M13</t>
  </si>
  <si>
    <t>18559/22189</t>
  </si>
  <si>
    <t xml:space="preserve">POTUS COLGANTE B18 / LEMON B18 </t>
  </si>
  <si>
    <t>20099/19329</t>
  </si>
  <si>
    <t>FICUS L6 VERDE / AMARILLO</t>
  </si>
  <si>
    <t>70199</t>
  </si>
  <si>
    <t>ABUTILON MEGAPOTAMICUM L3 farolito chino</t>
  </si>
  <si>
    <t>22709</t>
  </si>
  <si>
    <t>24719</t>
  </si>
  <si>
    <t>RETAMA ENANA L3</t>
  </si>
  <si>
    <t>24899</t>
  </si>
  <si>
    <t>ROSA MINI L3</t>
  </si>
  <si>
    <t>26019</t>
  </si>
  <si>
    <t>SPATYPHILLUM M13 sin flor</t>
  </si>
  <si>
    <t>05169/16069/20559</t>
  </si>
  <si>
    <t xml:space="preserve">cordatum m12 verde / lemon / brasilero </t>
  </si>
  <si>
    <t>26259 / 70189</t>
  </si>
  <si>
    <t>MADRESELVA L4 morada / ABUTILON L4</t>
  </si>
  <si>
    <t>TOMATE REDONDO-R- S10 / PERITA-P- S10</t>
  </si>
  <si>
    <t>CHERRI TREPADOR-T- S10</t>
  </si>
  <si>
    <t>19649/ 18499</t>
  </si>
  <si>
    <t>23689/19749</t>
  </si>
  <si>
    <t>ALTERNANTERA S12 / CRETONA PERENNE S12</t>
  </si>
  <si>
    <t>TREBOL MORADO M12</t>
  </si>
  <si>
    <t>25569</t>
  </si>
  <si>
    <t>FRESIA M12</t>
  </si>
  <si>
    <t>06349</t>
  </si>
  <si>
    <t>AGERATO S12</t>
  </si>
  <si>
    <t>ALEGRIA S12</t>
  </si>
  <si>
    <t>15889/15899</t>
  </si>
  <si>
    <t>COQUETA S12 flor grande / MINI S12</t>
  </si>
  <si>
    <t xml:space="preserve">COQUETA S10 </t>
  </si>
  <si>
    <t>VIOLA FLOR GRANDE S10</t>
  </si>
  <si>
    <t>24422</t>
  </si>
  <si>
    <t>falso papiro L3</t>
  </si>
  <si>
    <t>HEMEROCALIS L4 a conf variedades</t>
  </si>
  <si>
    <t>IRIS L4 LOUISIANA a conf colores</t>
  </si>
  <si>
    <t>18689/05629</t>
  </si>
  <si>
    <t>IRIS NEOMARICANS L3   IRIS UNGUICULARIS L3</t>
  </si>
  <si>
    <t>18679</t>
  </si>
  <si>
    <t>IRIS GERMANICA L3 violeta / blanco</t>
  </si>
  <si>
    <t>LIRIOPE GIGANTEUM L3</t>
  </si>
  <si>
    <t>71639</t>
  </si>
  <si>
    <t>HIEDRA HOJA GRANDE L3 VERDE</t>
  </si>
  <si>
    <t>27179</t>
  </si>
  <si>
    <t xml:space="preserve">SALVIA PROCURRENS M12 </t>
  </si>
  <si>
    <t>23649/23809/25109</t>
  </si>
  <si>
    <t>PASTO INGLES / BABI SUNROSE M12 / BULBIN M12</t>
  </si>
  <si>
    <t xml:space="preserve">AZALEA JARDIN L5 </t>
  </si>
  <si>
    <t>17199</t>
  </si>
  <si>
    <t>AZALEA JARDIN L8</t>
  </si>
  <si>
    <t>20001</t>
  </si>
  <si>
    <t>PETUNIA COLGANTE B15</t>
  </si>
  <si>
    <t>ROSA MINI M14</t>
  </si>
  <si>
    <t xml:space="preserve">cordatum m12  lemon / brasilero </t>
  </si>
  <si>
    <t>ALBAHACA S10</t>
  </si>
  <si>
    <t>17314/38174</t>
  </si>
  <si>
    <t>PIMIENTO MORRON-M- / ALBAHACA plug200</t>
  </si>
  <si>
    <t>17324/38284</t>
  </si>
  <si>
    <t>BERENJENA / CHERRI TREPADOR-T-plug200</t>
  </si>
  <si>
    <t>18909/18911</t>
  </si>
  <si>
    <t>PIMIENTO MORRON-M- / BERENJENA S10</t>
  </si>
  <si>
    <t>26659</t>
  </si>
  <si>
    <t>MARGARITA ROSADA SIMPLE S12</t>
  </si>
  <si>
    <t>26609</t>
  </si>
  <si>
    <t>MARGARITA ROSADA DOBLE S12</t>
  </si>
  <si>
    <t>MARIMONIA S12  a conf</t>
  </si>
  <si>
    <t>CORAL S12</t>
  </si>
  <si>
    <t>23299</t>
  </si>
  <si>
    <t>PETUNIA DOBLE S12</t>
  </si>
  <si>
    <t>16099/16089</t>
  </si>
  <si>
    <t>PRIMULA MALACOIDES S10 / S12</t>
  </si>
  <si>
    <t>19159/09429</t>
  </si>
  <si>
    <t>drac rubra L3 / drac marginata L3</t>
  </si>
  <si>
    <t>26279 / 23539</t>
  </si>
  <si>
    <t>VINCA MAYOR VARIEGADA  M12 / VERDE S12</t>
  </si>
  <si>
    <t>25339/00979</t>
  </si>
  <si>
    <t>jazmin madagascar / diamela</t>
  </si>
  <si>
    <t>19009 / 19019</t>
  </si>
  <si>
    <t>cyclamen m14 flor grande / flor mediana m13 F1</t>
  </si>
  <si>
    <t>16679</t>
  </si>
  <si>
    <t>ESTRELLA FEDERAL M11</t>
  </si>
  <si>
    <t>SPATYPHILLUM M13</t>
  </si>
  <si>
    <t>SUC KALANCHOE THYRSIFLORA M16</t>
  </si>
  <si>
    <t>23929</t>
  </si>
  <si>
    <t>27539</t>
  </si>
  <si>
    <t>ALOCASIA L3 oreja elefante</t>
  </si>
  <si>
    <t>71101</t>
  </si>
  <si>
    <t>70239</t>
  </si>
  <si>
    <t>CLIVIA DOBLE L5</t>
  </si>
  <si>
    <t>CASUARINA L2</t>
  </si>
  <si>
    <t>24929</t>
  </si>
  <si>
    <t>HORTALIZAS S12 s/detalle</t>
  </si>
  <si>
    <t>CHERRI S12</t>
  </si>
  <si>
    <t>GAURA S12 ROSADA / BLANCA</t>
  </si>
  <si>
    <t>23939</t>
  </si>
  <si>
    <t>BUSCAPINA S12</t>
  </si>
  <si>
    <t>24629</t>
  </si>
  <si>
    <t>OSTEOSPERMUN M14 x8</t>
  </si>
  <si>
    <t>05279</t>
  </si>
  <si>
    <t>CONEJITO DOBLE S12</t>
  </si>
  <si>
    <t>22059</t>
  </si>
  <si>
    <t>FORMIO RUBRA BABI L7</t>
  </si>
  <si>
    <t>FICUS L6 AMARILLO</t>
  </si>
  <si>
    <t>26939</t>
  </si>
  <si>
    <t>MALVON PENSAMIENTO L3</t>
  </si>
  <si>
    <t>70119/70369</t>
  </si>
  <si>
    <t>CORONA NOVIA L3 blanca / rosada</t>
  </si>
  <si>
    <t>BERENJENA / CHERRI TREPADOR-T-plug200 ACONF</t>
  </si>
  <si>
    <t>CHERRI TREPADOR-T- S10 a conf</t>
  </si>
  <si>
    <t>AGATHEA VARIEGADA S12</t>
  </si>
  <si>
    <t>26459 /26519</t>
  </si>
  <si>
    <t>MARGARITA BLANCA S12 / BORDO DOBLE</t>
  </si>
  <si>
    <t>margarita rosada doble m12</t>
  </si>
  <si>
    <t>GERANIO HIEDRA S12  surtido a conf</t>
  </si>
  <si>
    <t>RAYITO S12 surtidos</t>
  </si>
  <si>
    <t xml:space="preserve">PORTULACA S10 </t>
  </si>
  <si>
    <t>15209/14719</t>
  </si>
  <si>
    <t>PENSAMIENTO S12 / VIOLA S12</t>
  </si>
  <si>
    <t>14709/16959</t>
  </si>
  <si>
    <t>VIOLA FLOR GRANDE S10 / CORNUTA</t>
  </si>
  <si>
    <t xml:space="preserve">AGLAONEMA M14                   </t>
  </si>
  <si>
    <t xml:space="preserve">SEAFORTIA L4  </t>
  </si>
  <si>
    <t>SEAFORTIA L7  a conf</t>
  </si>
  <si>
    <t>FICUS PANDURATA L4 a conf</t>
  </si>
  <si>
    <t>cordatum b18 verde a conf / lemon / brasilero</t>
  </si>
  <si>
    <t>palmito L10    a conf</t>
  </si>
  <si>
    <t>jazmin madagascar a conf / diamela</t>
  </si>
  <si>
    <t>BIGNONIA SPECT L4 rosada</t>
  </si>
  <si>
    <t>15989 / 17069</t>
  </si>
  <si>
    <t>RAYITO L3 surtidos</t>
  </si>
  <si>
    <t>HELECHO M13 BOSTON</t>
  </si>
  <si>
    <t xml:space="preserve">cordatum m12  verde / lemon / brasilero </t>
  </si>
  <si>
    <t>arandano m14</t>
  </si>
  <si>
    <t>CORONA NOVIA L3 rosada</t>
  </si>
  <si>
    <t>EUGENIA L10 aprox1.70mts</t>
  </si>
  <si>
    <t>MELALEUCA L4</t>
  </si>
  <si>
    <t>LEUCOPHYLLUM L3</t>
  </si>
  <si>
    <t>20271</t>
  </si>
  <si>
    <t>ALCAUCIL M12</t>
  </si>
  <si>
    <t xml:space="preserve">TOMATE REDONDO-R- S10 </t>
  </si>
  <si>
    <t>CHERRI ENANO S12 -E-</t>
  </si>
  <si>
    <t>21069</t>
  </si>
  <si>
    <t>24119</t>
  </si>
  <si>
    <t>GAURA S12 BLANCA</t>
  </si>
  <si>
    <t xml:space="preserve">GERANIO HIEDRA S12  surtido </t>
  </si>
  <si>
    <t>FLOR AZUCAR S12 surtidas  a conf</t>
  </si>
  <si>
    <t>00979</t>
  </si>
  <si>
    <t>jazmin diamela</t>
  </si>
  <si>
    <t>18129</t>
  </si>
  <si>
    <t>18369</t>
  </si>
  <si>
    <t>ROMERO RASTRERO L3</t>
  </si>
  <si>
    <t>17899</t>
  </si>
  <si>
    <t>HORTENSIA L3</t>
  </si>
  <si>
    <t>24399</t>
  </si>
  <si>
    <t>boina de vasco L3</t>
  </si>
  <si>
    <t>70209</t>
  </si>
  <si>
    <t>GUARAN L10</t>
  </si>
  <si>
    <t>70369</t>
  </si>
  <si>
    <t>EUGENIA L10 aprox1.4a1.5mts</t>
  </si>
  <si>
    <t>70889</t>
  </si>
  <si>
    <t>71072</t>
  </si>
  <si>
    <t>72039</t>
  </si>
  <si>
    <t>JAZMIN DEL CABO L10</t>
  </si>
  <si>
    <t>06401</t>
  </si>
  <si>
    <t>17331/17719</t>
  </si>
  <si>
    <t>TOMATE REDONDO-R- S10 / PERITA S10 -P-</t>
  </si>
  <si>
    <t>CHERRI TREPADOR S10 -T-  a conf</t>
  </si>
  <si>
    <t>CHERRI TREPADOR S12 -T-  a conf</t>
  </si>
  <si>
    <t>26909</t>
  </si>
  <si>
    <t>MALVON PENSAMIENTO M12 color rojoYnegro</t>
  </si>
  <si>
    <t>BOLDO S12</t>
  </si>
  <si>
    <t>26929</t>
  </si>
  <si>
    <t>MALVON PENSAMIENTO M14  x8</t>
  </si>
  <si>
    <t>OSTEOSPERMUN M14 colores surtidos</t>
  </si>
  <si>
    <t>15499</t>
  </si>
  <si>
    <t>CLAVELINA M10</t>
  </si>
  <si>
    <t>FLOR AZUCAR S12 surtidas</t>
  </si>
  <si>
    <t>03469</t>
  </si>
  <si>
    <t>nolina L5</t>
  </si>
  <si>
    <t>phoenix L8 a conf</t>
  </si>
  <si>
    <t>AGAPANTHUS LILA L4</t>
  </si>
  <si>
    <t>HEMEROCALIS L4 ama/rojo/bordo</t>
  </si>
  <si>
    <t>IRIS L4 LOUISIANA  6colores</t>
  </si>
  <si>
    <t>18322/ 17472</t>
  </si>
  <si>
    <t>JAZMIN AZORICO / AMARILLO</t>
  </si>
  <si>
    <t>23619</t>
  </si>
  <si>
    <t>jazmin del pais L3</t>
  </si>
  <si>
    <t xml:space="preserve">POTUS COLGANTE B18 / POTUS LEMON B18 </t>
  </si>
  <si>
    <t>ESTRELLA FEDERAL M11 a conf</t>
  </si>
  <si>
    <t>21221</t>
  </si>
  <si>
    <t xml:space="preserve">MALVON DOBLE M13 surtidos </t>
  </si>
  <si>
    <t>70949</t>
  </si>
  <si>
    <t>ACACIA LONGIFOLIA L4</t>
  </si>
  <si>
    <t>DRAC INDIVISA RUBRA L3</t>
  </si>
  <si>
    <t>72049</t>
  </si>
  <si>
    <t>ROSAL L4  a conf</t>
  </si>
  <si>
    <t xml:space="preserve">CAMBIO DE PORCENT 2,5 Y 40% </t>
  </si>
  <si>
    <t>MMM</t>
  </si>
  <si>
    <t>ALBAHACA S12</t>
  </si>
  <si>
    <t>18911</t>
  </si>
  <si>
    <t>BERENJENA S10</t>
  </si>
  <si>
    <t>CINERARIA MARITIIMA S12</t>
  </si>
  <si>
    <t>FRUTILLA S12  a conf</t>
  </si>
  <si>
    <t>MALVON PENSAMIENTO M14 x8 pimpollo</t>
  </si>
  <si>
    <t>ALISO S10 blanco</t>
  </si>
  <si>
    <t>16869</t>
  </si>
  <si>
    <t>PENACHO MORADO S12</t>
  </si>
  <si>
    <t>ZINNIA S12 pimpollo</t>
  </si>
  <si>
    <t>15939</t>
  </si>
  <si>
    <t>ZINNIA MINI S12</t>
  </si>
  <si>
    <t xml:space="preserve">ALEGRIA S12 </t>
  </si>
  <si>
    <t>PASIONARIA ALATA L3 ROJA</t>
  </si>
  <si>
    <t>BEGONIA M13 a conf</t>
  </si>
  <si>
    <t>asplenium m17</t>
  </si>
  <si>
    <t>AGAPANTHUS VIOLETA L4</t>
  </si>
  <si>
    <t>IRIS NEOMARICANS L3 / IRIS UNGUICULARIS L3</t>
  </si>
  <si>
    <t>FORMIO RUBRA BABI L7 a conf</t>
  </si>
  <si>
    <t>20939</t>
  </si>
  <si>
    <t>JAZMIN DEL PARAGUAY L3</t>
  </si>
  <si>
    <t>04809</t>
  </si>
  <si>
    <t>MALVA ROSADA L3 pavonia hastata</t>
  </si>
  <si>
    <t>04839</t>
  </si>
  <si>
    <t>PASIONARIA AZUL L3 mburucuya/ passiflora caerulea</t>
  </si>
  <si>
    <t>JAZMIN DEL CABO L3 a conf</t>
  </si>
  <si>
    <t>71519</t>
  </si>
  <si>
    <t>ROSAL L7</t>
  </si>
  <si>
    <t>MALVON GERANIO M12 pimpollo</t>
  </si>
  <si>
    <t>MALVON PENSAMIENTO M14 x8 rosaYnegro</t>
  </si>
  <si>
    <t>PIMIENTO ADORNO 7colores M11</t>
  </si>
  <si>
    <t>.</t>
  </si>
  <si>
    <t>15559</t>
  </si>
  <si>
    <t>COPETON M2</t>
  </si>
  <si>
    <t>16949</t>
  </si>
  <si>
    <t>PENACHO SURTIDO S10</t>
  </si>
  <si>
    <t>VINCA var CORA S12 a conf</t>
  </si>
  <si>
    <t>06452</t>
  </si>
  <si>
    <t>FRAMBUESA L3 a conf</t>
  </si>
  <si>
    <t>PALO DE AGUA L3</t>
  </si>
  <si>
    <t>JAZMIN PARAGUAYO L3</t>
  </si>
  <si>
    <t>79022/79049</t>
  </si>
  <si>
    <t>79372</t>
  </si>
  <si>
    <t>PALO AMARILLO L3 Terminalia australis aprx1mt</t>
  </si>
  <si>
    <t>71172</t>
  </si>
  <si>
    <t>POLYGALA GRANDIFLORA L3 a conf</t>
  </si>
  <si>
    <t>(REDONDEOS EN $100)</t>
  </si>
  <si>
    <t xml:space="preserve">CAMBIO DE PORCENT 2,5 Y 50% </t>
  </si>
  <si>
    <t>00809</t>
  </si>
  <si>
    <t>ALJABA HIBRIDA M12 fuchsia hybrida</t>
  </si>
  <si>
    <t>LOBELIA S12</t>
  </si>
  <si>
    <t>16879</t>
  </si>
  <si>
    <t>PENACHO SURTIDO S12</t>
  </si>
  <si>
    <t>VINCA var CORA S12</t>
  </si>
  <si>
    <t xml:space="preserve">ZINNIA S12 </t>
  </si>
  <si>
    <t>BIGNONIA ROSADA L4 b.spectabilis</t>
  </si>
  <si>
    <t>02869</t>
  </si>
  <si>
    <t>POTUS N'JOY B18</t>
  </si>
  <si>
    <t>00829</t>
  </si>
  <si>
    <t>ALJABA HIBRIDA M15 fuchsia hybrida</t>
  </si>
  <si>
    <t>SPATYPHILLUM M17 con flor</t>
  </si>
  <si>
    <t>18089</t>
  </si>
  <si>
    <t>BIGNONIA JAZMINOIDES ROSADA L3</t>
  </si>
  <si>
    <t>71249</t>
  </si>
  <si>
    <t>MADRESELVA L3</t>
  </si>
  <si>
    <t>POLYGALA GRANDIFLORA L3</t>
  </si>
  <si>
    <t>70599</t>
  </si>
  <si>
    <t>PHOTINIA L3 aprox 40cm</t>
  </si>
  <si>
    <t>70609</t>
  </si>
  <si>
    <t>PHOTINIA L8 aprox 1a1.20mt</t>
  </si>
  <si>
    <t>15459 /15569</t>
  </si>
  <si>
    <t>CHERRI S12  a conf</t>
  </si>
  <si>
    <t>16891</t>
  </si>
  <si>
    <t>CINERARIA CANDIDISIMA S12</t>
  </si>
  <si>
    <t>LYSIANTHUS S12</t>
  </si>
  <si>
    <t>FLOR AZUCAR S10 surtidas/rojo/bla</t>
  </si>
  <si>
    <t>16809/16499</t>
  </si>
  <si>
    <t>HYPOESTES M12 / GONFRENA S12</t>
  </si>
  <si>
    <t>15869</t>
  </si>
  <si>
    <t xml:space="preserve">PETUNIA MILI S10 </t>
  </si>
  <si>
    <t>23299/15879</t>
  </si>
  <si>
    <t>PETUNIA DOBLE S12 / MILI S12</t>
  </si>
  <si>
    <t>15149</t>
  </si>
  <si>
    <t>PORTULACA S12</t>
  </si>
  <si>
    <t>VINCA var CORA S10</t>
  </si>
  <si>
    <t>FICUS HAWAI L8</t>
  </si>
  <si>
    <t>ROSA CHINA DOBLE L3</t>
  </si>
  <si>
    <t>SANTA RITA L3 pimpollo a conf</t>
  </si>
  <si>
    <t>SPATYPHILLUM M13 con flor</t>
  </si>
  <si>
    <t>cactus torneado L5</t>
  </si>
  <si>
    <t>21382</t>
  </si>
  <si>
    <t>CYRTOMIUN M13 helecho de piedra</t>
  </si>
  <si>
    <t>00669</t>
  </si>
  <si>
    <t>HELECHO M15 DUFI</t>
  </si>
  <si>
    <t>20912</t>
  </si>
  <si>
    <t>DRAC TRICOLOR RAMIF L10</t>
  </si>
  <si>
    <t>19959</t>
  </si>
  <si>
    <t>SANSIVIERA VERDE m12</t>
  </si>
  <si>
    <t>SEAFORTIA L4 a conf</t>
  </si>
  <si>
    <t>16719</t>
  </si>
  <si>
    <t xml:space="preserve">drac robusta x2 L4 </t>
  </si>
  <si>
    <t>AGAPANTHUS BLANCO L3</t>
  </si>
  <si>
    <t>25809</t>
  </si>
  <si>
    <t>DIETES GRANDIFLORA L4</t>
  </si>
  <si>
    <t>ARANDANO M14</t>
  </si>
  <si>
    <t>71082</t>
  </si>
  <si>
    <t>79379</t>
  </si>
  <si>
    <t>PALO AMARILLO L4 x1.50mt terminalia australis</t>
  </si>
  <si>
    <t>CALDEN L3 80cm</t>
  </si>
  <si>
    <t>79402</t>
  </si>
  <si>
    <t>OMBU L3 x90cm</t>
  </si>
  <si>
    <t>79169</t>
  </si>
  <si>
    <t>TALA L3 x1mt celtis tala</t>
  </si>
  <si>
    <t>PHOTINIA L3 aprox 50cm</t>
  </si>
  <si>
    <t>15849/16499</t>
  </si>
  <si>
    <t>LOBELIA S12 / GONFRENA S12</t>
  </si>
  <si>
    <t>ALEGRIA S12 surtidas</t>
  </si>
  <si>
    <t>SANSIVIERA VARIEG / VERDE m12</t>
  </si>
  <si>
    <t>IRIS GERMANICA L3 blanco / violeta</t>
  </si>
  <si>
    <t>71092</t>
  </si>
  <si>
    <t>ABELIA GRANDIFLORA L3</t>
  </si>
  <si>
    <t>16939</t>
  </si>
  <si>
    <t>PENACHO MORADO S10</t>
  </si>
  <si>
    <t>PENACHO S12 amarillo</t>
  </si>
  <si>
    <t>17472</t>
  </si>
  <si>
    <t>JAZMIN AMARILLO L3</t>
  </si>
  <si>
    <t>19412</t>
  </si>
  <si>
    <t>JAZMIN CIELO L3 BLANCO</t>
  </si>
  <si>
    <t>19429</t>
  </si>
  <si>
    <t>jazmin cielo celeste L3</t>
  </si>
  <si>
    <t>18329</t>
  </si>
  <si>
    <t>JAZMIN AZORICO L3</t>
  </si>
  <si>
    <t>23619/00979</t>
  </si>
  <si>
    <t>jazmin del pais L3 / jazmin diamela L3</t>
  </si>
  <si>
    <t>jazmin madagascar L3</t>
  </si>
  <si>
    <t>16799/21179/16842</t>
  </si>
  <si>
    <t>DOLAR verde/negro/ MALVA M12</t>
  </si>
  <si>
    <t xml:space="preserve">SANTA RITA L3 pimpollo </t>
  </si>
  <si>
    <t>SPATYPHILLUM M13 sin flor a conf</t>
  </si>
  <si>
    <t>SPATYPHILLUM M17 con flor a conf</t>
  </si>
  <si>
    <t>24329</t>
  </si>
  <si>
    <t>PEPEROMIA RAINDROP M13</t>
  </si>
  <si>
    <t>27776</t>
  </si>
  <si>
    <t>PALTA L3</t>
  </si>
  <si>
    <t>ANACAHUITA L3 Blepharocalyx salicifolius</t>
  </si>
  <si>
    <t>71029</t>
  </si>
  <si>
    <t>72019</t>
  </si>
  <si>
    <t xml:space="preserve">MENTA MARINA M12 / MENTA COMUN S12 </t>
  </si>
  <si>
    <t>DALIA S12</t>
  </si>
  <si>
    <t>JAZMIN KIMURA M14  a conf</t>
  </si>
  <si>
    <t>PALO DE AGUA L3 a conf</t>
  </si>
  <si>
    <t>MISIONERO L7 a conf</t>
  </si>
  <si>
    <t>palmito m18</t>
  </si>
  <si>
    <t>MONSTERA L7 a conf</t>
  </si>
  <si>
    <t>CEDRON DEL MONTE L3  aloysia gratissima</t>
  </si>
  <si>
    <t>MALVAVISCO L3  sphaeralcea bonariensis</t>
  </si>
  <si>
    <t>MALVA DE MONTE L3 Abutilon grandifolium</t>
  </si>
  <si>
    <t>04119</t>
  </si>
  <si>
    <t>PENTAS M12</t>
  </si>
  <si>
    <t>REINA MARGARITA M12</t>
  </si>
  <si>
    <t>23851</t>
  </si>
  <si>
    <t>18852/25072</t>
  </si>
  <si>
    <t>ROSA CHINA SIMPLE L3 ROSADA / VARIEGADA</t>
  </si>
  <si>
    <t>SPATYPHILLUM M17  a conf</t>
  </si>
  <si>
    <t>20332</t>
  </si>
  <si>
    <t>26379</t>
  </si>
  <si>
    <t>79472</t>
  </si>
  <si>
    <t>FUMO BRAVO L3 Solanum granuloso-leprosum.</t>
  </si>
  <si>
    <t>79442</t>
  </si>
  <si>
    <t>MOLLE L3 apx80cm schinus longifolia</t>
  </si>
  <si>
    <t>04869</t>
  </si>
  <si>
    <t>71179</t>
  </si>
  <si>
    <t>71539</t>
  </si>
  <si>
    <t>ROSAL ICEBERG L4 a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</si>
</sst>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&quot;$&quot;\ #,##0"/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1" fillId="0" borderId="1" xfId="0" applyFont="1" applyBorder="1"/>
    <xf numFmtId="164" fontId="1" fillId="0" borderId="1" xfId="0" applyNumberFormat="1" applyFont="1" applyBorder="1" applyAlignment="1">
      <alignment shrinkToFit="1"/>
    </xf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shrinkToFit="1"/>
    </xf>
    <xf numFmtId="0" fontId="1" fillId="0" borderId="1" xfId="0" quotePrefix="1" applyFont="1" applyBorder="1" applyAlignment="1">
      <alignment horizontal="left" shrinkToFit="1"/>
    </xf>
    <xf numFmtId="2" fontId="1" fillId="2" borderId="1" xfId="0" applyNumberFormat="1" applyFont="1" applyFill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shrinkToFit="1"/>
    </xf>
    <xf numFmtId="2" fontId="3" fillId="0" borderId="1" xfId="0" applyNumberFormat="1" applyFont="1" applyBorder="1"/>
    <xf numFmtId="165" fontId="4" fillId="0" borderId="1" xfId="0" applyNumberFormat="1" applyFont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 applyAlignment="1">
      <alignment shrinkToFit="1"/>
    </xf>
    <xf numFmtId="164" fontId="3" fillId="0" borderId="0" xfId="0" applyNumberFormat="1" applyFont="1" applyAlignment="1">
      <alignment shrinkToFit="1"/>
    </xf>
    <xf numFmtId="164" fontId="3" fillId="0" borderId="0" xfId="0" applyNumberFormat="1" applyFont="1" applyAlignment="1">
      <alignment horizontal="center" shrinkToFi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1" fillId="3" borderId="5" xfId="0" applyFont="1" applyFill="1" applyBorder="1"/>
    <xf numFmtId="0" fontId="5" fillId="0" borderId="4" xfId="0" applyFont="1" applyBorder="1" applyAlignment="1">
      <alignment horizontal="center"/>
    </xf>
    <xf numFmtId="0" fontId="2" fillId="3" borderId="4" xfId="0" applyFont="1" applyFill="1" applyBorder="1"/>
    <xf numFmtId="0" fontId="1" fillId="3" borderId="0" xfId="0" applyFont="1" applyFill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3" borderId="0" xfId="0" applyFont="1" applyFill="1"/>
    <xf numFmtId="0" fontId="5" fillId="0" borderId="0" xfId="0" applyFont="1" applyAlignment="1">
      <alignment horizontal="center"/>
    </xf>
    <xf numFmtId="165" fontId="6" fillId="0" borderId="0" xfId="0" applyNumberFormat="1" applyFont="1" applyAlignment="1">
      <alignment horizontal="left"/>
    </xf>
    <xf numFmtId="164" fontId="1" fillId="0" borderId="2" xfId="0" applyNumberFormat="1" applyFont="1" applyBorder="1" applyAlignment="1">
      <alignment shrinkToFit="1"/>
    </xf>
    <xf numFmtId="166" fontId="3" fillId="0" borderId="0" xfId="0" applyNumberFormat="1" applyFont="1" applyAlignment="1">
      <alignment shrinkToFit="1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14" fontId="4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left"/>
    </xf>
    <xf numFmtId="165" fontId="4" fillId="4" borderId="0" xfId="0" applyNumberFormat="1" applyFont="1" applyFill="1" applyAlignment="1">
      <alignment horizontal="center"/>
    </xf>
    <xf numFmtId="0" fontId="2" fillId="5" borderId="0" xfId="0" applyFont="1" applyFill="1"/>
    <xf numFmtId="14" fontId="6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right"/>
    </xf>
    <xf numFmtId="14" fontId="4" fillId="4" borderId="0" xfId="0" applyNumberFormat="1" applyFont="1" applyFill="1" applyAlignment="1">
      <alignment horizontal="right"/>
    </xf>
    <xf numFmtId="165" fontId="4" fillId="4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4" fontId="2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  <xf numFmtId="0" fontId="2" fillId="6" borderId="0" xfId="0" applyFont="1" applyFill="1"/>
    <xf numFmtId="0" fontId="1" fillId="7" borderId="1" xfId="0" applyFont="1" applyFill="1" applyBorder="1"/>
    <xf numFmtId="164" fontId="1" fillId="7" borderId="1" xfId="0" applyNumberFormat="1" applyFont="1" applyFill="1" applyBorder="1" applyAlignment="1">
      <alignment shrinkToFit="1"/>
    </xf>
    <xf numFmtId="0" fontId="4" fillId="7" borderId="1" xfId="0" applyFont="1" applyFill="1" applyBorder="1" applyAlignment="1">
      <alignment horizontal="center"/>
    </xf>
    <xf numFmtId="0" fontId="2" fillId="7" borderId="1" xfId="0" applyFont="1" applyFill="1" applyBorder="1"/>
    <xf numFmtId="165" fontId="4" fillId="7" borderId="1" xfId="0" applyNumberFormat="1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shrinkToFit="1"/>
    </xf>
    <xf numFmtId="0" fontId="1" fillId="7" borderId="2" xfId="0" applyFont="1" applyFill="1" applyBorder="1" applyAlignment="1">
      <alignment shrinkToFit="1"/>
    </xf>
    <xf numFmtId="0" fontId="1" fillId="7" borderId="1" xfId="0" applyFont="1" applyFill="1" applyBorder="1" applyAlignment="1">
      <alignment horizontal="left"/>
    </xf>
    <xf numFmtId="0" fontId="1" fillId="0" borderId="2" xfId="0" applyFont="1" applyBorder="1"/>
    <xf numFmtId="0" fontId="4" fillId="0" borderId="2" xfId="0" applyFont="1" applyBorder="1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opLeftCell="A80" zoomScale="92" zoomScaleNormal="92" workbookViewId="0">
      <selection activeCell="L42" sqref="L42"/>
    </sheetView>
  </sheetViews>
  <sheetFormatPr baseColWidth="10" defaultColWidth="11.42578125" defaultRowHeight="18" customHeight="1" x14ac:dyDescent="0.25"/>
  <cols>
    <col min="1" max="1" width="14.7109375" style="4" customWidth="1"/>
    <col min="2" max="2" width="62.5703125" style="4" customWidth="1"/>
    <col min="3" max="3" width="12.7109375" style="4" customWidth="1"/>
    <col min="4" max="4" width="2.5703125" style="4" hidden="1" customWidth="1"/>
    <col min="5" max="6" width="11.42578125" style="4" hidden="1" customWidth="1"/>
    <col min="7" max="7" width="3.140625" style="4" hidden="1" customWidth="1"/>
    <col min="8" max="8" width="14.7109375" style="17" customWidth="1"/>
    <col min="9" max="9" width="14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3"/>
      <c r="D1" s="2"/>
    </row>
    <row r="2" spans="1:9" ht="18" customHeight="1" x14ac:dyDescent="0.25">
      <c r="A2" s="5" t="s">
        <v>1</v>
      </c>
      <c r="B2" s="2"/>
      <c r="C2" s="2"/>
      <c r="D2" s="2"/>
    </row>
    <row r="3" spans="1:9" ht="18" customHeight="1" x14ac:dyDescent="0.25">
      <c r="A3" s="6" t="s">
        <v>3</v>
      </c>
      <c r="B3" s="2"/>
      <c r="C3" s="3"/>
      <c r="D3" s="2"/>
    </row>
    <row r="4" spans="1:9" ht="18" customHeight="1" x14ac:dyDescent="0.25">
      <c r="A4" s="5" t="s">
        <v>6</v>
      </c>
      <c r="B4" s="2"/>
      <c r="C4" s="3"/>
      <c r="D4" s="2"/>
    </row>
    <row r="5" spans="1:9" ht="18" customHeight="1" x14ac:dyDescent="0.25">
      <c r="A5" s="5" t="s">
        <v>2</v>
      </c>
      <c r="B5" s="2"/>
      <c r="C5" s="2"/>
      <c r="D5" s="2"/>
    </row>
    <row r="6" spans="1:9" ht="18" customHeight="1" x14ac:dyDescent="0.25">
      <c r="A6" s="5" t="s">
        <v>11</v>
      </c>
      <c r="B6" s="2"/>
      <c r="C6" s="2"/>
      <c r="D6" s="2"/>
    </row>
    <row r="7" spans="1:9" ht="18" customHeight="1" x14ac:dyDescent="0.25">
      <c r="A7" s="5" t="s">
        <v>14</v>
      </c>
      <c r="B7" s="2"/>
      <c r="C7" s="2"/>
      <c r="D7" s="2"/>
    </row>
    <row r="8" spans="1:9" ht="18" customHeight="1" x14ac:dyDescent="0.25">
      <c r="A8" s="5" t="s">
        <v>17</v>
      </c>
      <c r="B8" s="2"/>
      <c r="C8" s="2"/>
      <c r="D8" s="2"/>
    </row>
    <row r="9" spans="1:9" ht="18" customHeight="1" x14ac:dyDescent="0.25">
      <c r="A9" s="8"/>
      <c r="B9" s="19" t="s">
        <v>1</v>
      </c>
      <c r="C9" s="20"/>
      <c r="D9" s="8"/>
      <c r="E9" s="10"/>
      <c r="F9" s="10"/>
      <c r="G9" s="11"/>
      <c r="H9" s="21" t="s">
        <v>676</v>
      </c>
      <c r="I9" s="16"/>
    </row>
    <row r="10" spans="1:9" ht="18" customHeight="1" x14ac:dyDescent="0.25">
      <c r="A10" s="8" t="s">
        <v>20</v>
      </c>
      <c r="B10" s="9" t="s">
        <v>21</v>
      </c>
      <c r="C10" s="14">
        <v>230.4</v>
      </c>
      <c r="D10" s="8"/>
      <c r="E10" s="10">
        <f>2.5*C10</f>
        <v>576</v>
      </c>
      <c r="F10" s="10">
        <f>1.5*C10</f>
        <v>345.6</v>
      </c>
      <c r="G10" s="11"/>
      <c r="H10" s="18">
        <f>MROUND(E10+25,50)</f>
        <v>600</v>
      </c>
      <c r="I10" s="16">
        <f>MROUND(F10+25,50)</f>
        <v>350</v>
      </c>
    </row>
    <row r="11" spans="1:9" ht="18" customHeight="1" x14ac:dyDescent="0.25">
      <c r="A11" s="8" t="s">
        <v>24</v>
      </c>
      <c r="B11" s="9" t="s">
        <v>25</v>
      </c>
      <c r="C11" s="14">
        <v>230.4</v>
      </c>
      <c r="D11" s="8"/>
      <c r="E11" s="10">
        <f t="shared" ref="E11:E74" si="0">2.5*C11</f>
        <v>576</v>
      </c>
      <c r="F11" s="10">
        <f t="shared" ref="F11:F74" si="1">1.5*C11</f>
        <v>345.6</v>
      </c>
      <c r="G11" s="11"/>
      <c r="H11" s="18">
        <f t="shared" ref="H11:H74" si="2">MROUND(E11+25,50)</f>
        <v>600</v>
      </c>
      <c r="I11" s="16">
        <f t="shared" ref="I11:I74" si="3">MROUND(F11+25,50)</f>
        <v>350</v>
      </c>
    </row>
    <row r="12" spans="1:9" ht="18" customHeight="1" x14ac:dyDescent="0.25">
      <c r="A12" s="8" t="s">
        <v>28</v>
      </c>
      <c r="B12" s="9" t="s">
        <v>29</v>
      </c>
      <c r="C12" s="14">
        <v>230.4</v>
      </c>
      <c r="D12" s="8"/>
      <c r="E12" s="10">
        <f t="shared" si="0"/>
        <v>576</v>
      </c>
      <c r="F12" s="10">
        <f t="shared" si="1"/>
        <v>345.6</v>
      </c>
      <c r="G12" s="11"/>
      <c r="H12" s="18">
        <f t="shared" si="2"/>
        <v>600</v>
      </c>
      <c r="I12" s="16">
        <f t="shared" si="3"/>
        <v>350</v>
      </c>
    </row>
    <row r="13" spans="1:9" ht="18" customHeight="1" x14ac:dyDescent="0.25">
      <c r="A13" s="8" t="s">
        <v>32</v>
      </c>
      <c r="B13" s="9" t="s">
        <v>33</v>
      </c>
      <c r="C13" s="14">
        <v>244.8</v>
      </c>
      <c r="D13" s="8"/>
      <c r="E13" s="10">
        <f t="shared" si="0"/>
        <v>612</v>
      </c>
      <c r="F13" s="10">
        <f t="shared" si="1"/>
        <v>367.20000000000005</v>
      </c>
      <c r="G13" s="11"/>
      <c r="H13" s="18">
        <f t="shared" si="2"/>
        <v>650</v>
      </c>
      <c r="I13" s="16">
        <f t="shared" si="3"/>
        <v>400</v>
      </c>
    </row>
    <row r="14" spans="1:9" ht="18" customHeight="1" x14ac:dyDescent="0.25">
      <c r="A14" s="8" t="s">
        <v>36</v>
      </c>
      <c r="B14" s="9" t="s">
        <v>37</v>
      </c>
      <c r="C14" s="14">
        <v>111.60000000000001</v>
      </c>
      <c r="D14" s="8"/>
      <c r="E14" s="10">
        <f t="shared" si="0"/>
        <v>279</v>
      </c>
      <c r="F14" s="10">
        <f t="shared" si="1"/>
        <v>167.4</v>
      </c>
      <c r="G14" s="11"/>
      <c r="H14" s="18">
        <f t="shared" si="2"/>
        <v>300</v>
      </c>
      <c r="I14" s="16">
        <f t="shared" si="3"/>
        <v>200</v>
      </c>
    </row>
    <row r="15" spans="1:9" ht="18" customHeight="1" x14ac:dyDescent="0.25">
      <c r="A15" s="8" t="s">
        <v>40</v>
      </c>
      <c r="B15" s="9" t="s">
        <v>41</v>
      </c>
      <c r="C15" s="14">
        <v>111.60000000000001</v>
      </c>
      <c r="D15" s="8"/>
      <c r="E15" s="10">
        <f t="shared" si="0"/>
        <v>279</v>
      </c>
      <c r="F15" s="10">
        <f t="shared" si="1"/>
        <v>167.4</v>
      </c>
      <c r="G15" s="11"/>
      <c r="H15" s="18">
        <f t="shared" si="2"/>
        <v>300</v>
      </c>
      <c r="I15" s="16">
        <f t="shared" si="3"/>
        <v>200</v>
      </c>
    </row>
    <row r="16" spans="1:9" ht="18" customHeight="1" x14ac:dyDescent="0.25">
      <c r="A16" s="8" t="s">
        <v>44</v>
      </c>
      <c r="B16" s="9" t="s">
        <v>45</v>
      </c>
      <c r="C16" s="14">
        <v>124.2</v>
      </c>
      <c r="D16" s="8"/>
      <c r="E16" s="10">
        <f t="shared" si="0"/>
        <v>310.5</v>
      </c>
      <c r="F16" s="10">
        <f t="shared" si="1"/>
        <v>186.3</v>
      </c>
      <c r="G16" s="11"/>
      <c r="H16" s="18">
        <f t="shared" si="2"/>
        <v>350</v>
      </c>
      <c r="I16" s="16">
        <f t="shared" si="3"/>
        <v>200</v>
      </c>
    </row>
    <row r="17" spans="1:9" ht="18" customHeight="1" x14ac:dyDescent="0.25">
      <c r="A17" s="8" t="s">
        <v>48</v>
      </c>
      <c r="B17" s="9" t="s">
        <v>49</v>
      </c>
      <c r="C17" s="14">
        <v>223.20000000000002</v>
      </c>
      <c r="D17" s="8"/>
      <c r="E17" s="10">
        <f t="shared" si="0"/>
        <v>558</v>
      </c>
      <c r="F17" s="10">
        <f t="shared" si="1"/>
        <v>334.8</v>
      </c>
      <c r="G17" s="11"/>
      <c r="H17" s="18">
        <f t="shared" si="2"/>
        <v>600</v>
      </c>
      <c r="I17" s="16">
        <f t="shared" si="3"/>
        <v>350</v>
      </c>
    </row>
    <row r="18" spans="1:9" ht="18" customHeight="1" x14ac:dyDescent="0.25">
      <c r="A18" s="8" t="s">
        <v>52</v>
      </c>
      <c r="B18" s="9" t="s">
        <v>53</v>
      </c>
      <c r="C18" s="14"/>
      <c r="D18" s="8"/>
      <c r="E18" s="10">
        <f t="shared" si="0"/>
        <v>0</v>
      </c>
      <c r="F18" s="10">
        <f t="shared" si="1"/>
        <v>0</v>
      </c>
      <c r="G18" s="11"/>
      <c r="H18" s="18">
        <f t="shared" si="2"/>
        <v>50</v>
      </c>
      <c r="I18" s="16">
        <f t="shared" si="3"/>
        <v>50</v>
      </c>
    </row>
    <row r="19" spans="1:9" ht="18" customHeight="1" x14ac:dyDescent="0.25">
      <c r="A19" s="8" t="s">
        <v>56</v>
      </c>
      <c r="B19" s="9" t="s">
        <v>57</v>
      </c>
      <c r="C19" s="14"/>
      <c r="D19" s="8"/>
      <c r="E19" s="10">
        <f t="shared" si="0"/>
        <v>0</v>
      </c>
      <c r="F19" s="10">
        <f t="shared" si="1"/>
        <v>0</v>
      </c>
      <c r="G19" s="11"/>
      <c r="H19" s="18">
        <f t="shared" si="2"/>
        <v>50</v>
      </c>
      <c r="I19" s="16">
        <f t="shared" si="3"/>
        <v>50</v>
      </c>
    </row>
    <row r="20" spans="1:9" ht="18" customHeight="1" x14ac:dyDescent="0.25">
      <c r="A20" s="8" t="s">
        <v>60</v>
      </c>
      <c r="B20" s="9" t="s">
        <v>61</v>
      </c>
      <c r="C20" s="14">
        <v>111.60000000000001</v>
      </c>
      <c r="D20" s="8"/>
      <c r="E20" s="10">
        <f t="shared" si="0"/>
        <v>279</v>
      </c>
      <c r="F20" s="10">
        <f t="shared" si="1"/>
        <v>167.4</v>
      </c>
      <c r="G20" s="11"/>
      <c r="H20" s="18">
        <f t="shared" si="2"/>
        <v>300</v>
      </c>
      <c r="I20" s="16">
        <f t="shared" si="3"/>
        <v>200</v>
      </c>
    </row>
    <row r="21" spans="1:9" ht="18" customHeight="1" x14ac:dyDescent="0.25">
      <c r="A21" s="8" t="s">
        <v>64</v>
      </c>
      <c r="B21" s="9" t="s">
        <v>65</v>
      </c>
      <c r="C21" s="14">
        <v>260.10000000000002</v>
      </c>
      <c r="D21" s="8"/>
      <c r="E21" s="10">
        <f t="shared" si="0"/>
        <v>650.25</v>
      </c>
      <c r="F21" s="10">
        <f t="shared" si="1"/>
        <v>390.15000000000003</v>
      </c>
      <c r="G21" s="11"/>
      <c r="H21" s="18">
        <f t="shared" si="2"/>
        <v>700</v>
      </c>
      <c r="I21" s="16">
        <f t="shared" si="3"/>
        <v>400</v>
      </c>
    </row>
    <row r="22" spans="1:9" ht="18" customHeight="1" x14ac:dyDescent="0.25">
      <c r="A22" s="8" t="s">
        <v>68</v>
      </c>
      <c r="B22" s="9" t="s">
        <v>69</v>
      </c>
      <c r="C22" s="14">
        <v>260.10000000000002</v>
      </c>
      <c r="D22" s="8"/>
      <c r="E22" s="10">
        <f t="shared" si="0"/>
        <v>650.25</v>
      </c>
      <c r="F22" s="10">
        <f t="shared" si="1"/>
        <v>390.15000000000003</v>
      </c>
      <c r="G22" s="11"/>
      <c r="H22" s="18">
        <f t="shared" si="2"/>
        <v>700</v>
      </c>
      <c r="I22" s="16">
        <f t="shared" si="3"/>
        <v>400</v>
      </c>
    </row>
    <row r="23" spans="1:9" ht="18" customHeight="1" x14ac:dyDescent="0.25">
      <c r="A23" s="8" t="s">
        <v>72</v>
      </c>
      <c r="B23" s="9" t="s">
        <v>73</v>
      </c>
      <c r="C23" s="14">
        <v>260.10000000000002</v>
      </c>
      <c r="D23" s="8"/>
      <c r="E23" s="10">
        <f t="shared" si="0"/>
        <v>650.25</v>
      </c>
      <c r="F23" s="10">
        <f t="shared" si="1"/>
        <v>390.15000000000003</v>
      </c>
      <c r="G23" s="11"/>
      <c r="H23" s="18">
        <f t="shared" si="2"/>
        <v>700</v>
      </c>
      <c r="I23" s="16">
        <f t="shared" si="3"/>
        <v>400</v>
      </c>
    </row>
    <row r="24" spans="1:9" ht="18" customHeight="1" x14ac:dyDescent="0.25">
      <c r="A24" s="8" t="s">
        <v>677</v>
      </c>
      <c r="B24" s="9" t="s">
        <v>678</v>
      </c>
      <c r="C24" s="14">
        <v>268.2</v>
      </c>
      <c r="D24" s="8"/>
      <c r="E24" s="10">
        <f t="shared" si="0"/>
        <v>670.5</v>
      </c>
      <c r="F24" s="10">
        <f t="shared" si="1"/>
        <v>402.29999999999995</v>
      </c>
      <c r="G24" s="11"/>
      <c r="H24" s="18">
        <f t="shared" si="2"/>
        <v>700</v>
      </c>
      <c r="I24" s="16">
        <f t="shared" si="3"/>
        <v>450</v>
      </c>
    </row>
    <row r="25" spans="1:9" ht="18" customHeight="1" x14ac:dyDescent="0.25">
      <c r="A25" s="8" t="s">
        <v>76</v>
      </c>
      <c r="B25" s="9" t="s">
        <v>77</v>
      </c>
      <c r="C25" s="14"/>
      <c r="D25" s="8"/>
      <c r="E25" s="10">
        <f t="shared" si="0"/>
        <v>0</v>
      </c>
      <c r="F25" s="10">
        <f t="shared" si="1"/>
        <v>0</v>
      </c>
      <c r="G25" s="11"/>
      <c r="H25" s="18">
        <f t="shared" si="2"/>
        <v>50</v>
      </c>
      <c r="I25" s="16">
        <f t="shared" si="3"/>
        <v>50</v>
      </c>
    </row>
    <row r="26" spans="1:9" ht="18" customHeight="1" x14ac:dyDescent="0.25">
      <c r="A26" s="8" t="s">
        <v>80</v>
      </c>
      <c r="B26" s="9" t="s">
        <v>81</v>
      </c>
      <c r="C26" s="14">
        <v>260.10000000000002</v>
      </c>
      <c r="D26" s="8"/>
      <c r="E26" s="10">
        <f t="shared" si="0"/>
        <v>650.25</v>
      </c>
      <c r="F26" s="10">
        <f t="shared" si="1"/>
        <v>390.15000000000003</v>
      </c>
      <c r="G26" s="11"/>
      <c r="H26" s="18">
        <f t="shared" si="2"/>
        <v>700</v>
      </c>
      <c r="I26" s="16">
        <f t="shared" si="3"/>
        <v>400</v>
      </c>
    </row>
    <row r="27" spans="1:9" ht="18" hidden="1" customHeight="1" x14ac:dyDescent="0.25">
      <c r="A27" s="8" t="s">
        <v>84</v>
      </c>
      <c r="B27" s="9" t="s">
        <v>2</v>
      </c>
      <c r="C27" s="14">
        <v>260.10000000000002</v>
      </c>
      <c r="D27" s="8"/>
      <c r="E27" s="10">
        <f t="shared" si="0"/>
        <v>650.25</v>
      </c>
      <c r="F27" s="10">
        <f t="shared" si="1"/>
        <v>390.15000000000003</v>
      </c>
      <c r="G27" s="11"/>
      <c r="H27" s="18">
        <f t="shared" si="2"/>
        <v>700</v>
      </c>
      <c r="I27" s="16">
        <f t="shared" si="3"/>
        <v>400</v>
      </c>
    </row>
    <row r="28" spans="1:9" ht="18" customHeight="1" x14ac:dyDescent="0.25">
      <c r="A28" s="8" t="s">
        <v>87</v>
      </c>
      <c r="B28" s="9" t="s">
        <v>88</v>
      </c>
      <c r="C28" s="14">
        <v>260.10000000000002</v>
      </c>
      <c r="D28" s="8"/>
      <c r="E28" s="10">
        <f t="shared" si="0"/>
        <v>650.25</v>
      </c>
      <c r="F28" s="10">
        <f t="shared" si="1"/>
        <v>390.15000000000003</v>
      </c>
      <c r="G28" s="11"/>
      <c r="H28" s="18">
        <f t="shared" si="2"/>
        <v>700</v>
      </c>
      <c r="I28" s="16">
        <f t="shared" si="3"/>
        <v>400</v>
      </c>
    </row>
    <row r="29" spans="1:9" ht="18" customHeight="1" x14ac:dyDescent="0.25">
      <c r="A29" s="8" t="s">
        <v>91</v>
      </c>
      <c r="B29" s="9" t="s">
        <v>92</v>
      </c>
      <c r="C29" s="14">
        <v>260.10000000000002</v>
      </c>
      <c r="D29" s="8"/>
      <c r="E29" s="10">
        <f t="shared" si="0"/>
        <v>650.25</v>
      </c>
      <c r="F29" s="10">
        <f t="shared" si="1"/>
        <v>390.15000000000003</v>
      </c>
      <c r="G29" s="11"/>
      <c r="H29" s="18">
        <f t="shared" si="2"/>
        <v>700</v>
      </c>
      <c r="I29" s="16">
        <f t="shared" si="3"/>
        <v>400</v>
      </c>
    </row>
    <row r="30" spans="1:9" ht="18" customHeight="1" x14ac:dyDescent="0.25">
      <c r="A30" s="8" t="s">
        <v>95</v>
      </c>
      <c r="B30" s="9" t="s">
        <v>96</v>
      </c>
      <c r="C30" s="14">
        <v>260.10000000000002</v>
      </c>
      <c r="D30" s="8"/>
      <c r="E30" s="10">
        <f t="shared" si="0"/>
        <v>650.25</v>
      </c>
      <c r="F30" s="10">
        <f t="shared" si="1"/>
        <v>390.15000000000003</v>
      </c>
      <c r="G30" s="11"/>
      <c r="H30" s="18">
        <f t="shared" si="2"/>
        <v>700</v>
      </c>
      <c r="I30" s="16">
        <f t="shared" si="3"/>
        <v>400</v>
      </c>
    </row>
    <row r="31" spans="1:9" ht="18" customHeight="1" x14ac:dyDescent="0.25">
      <c r="A31" s="8" t="s">
        <v>99</v>
      </c>
      <c r="B31" s="9" t="s">
        <v>100</v>
      </c>
      <c r="C31" s="14">
        <v>260.10000000000002</v>
      </c>
      <c r="D31" s="8"/>
      <c r="E31" s="10">
        <f t="shared" si="0"/>
        <v>650.25</v>
      </c>
      <c r="F31" s="10">
        <f t="shared" si="1"/>
        <v>390.15000000000003</v>
      </c>
      <c r="G31" s="11"/>
      <c r="H31" s="18">
        <f t="shared" si="2"/>
        <v>700</v>
      </c>
      <c r="I31" s="16">
        <f t="shared" si="3"/>
        <v>400</v>
      </c>
    </row>
    <row r="32" spans="1:9" ht="18" customHeight="1" x14ac:dyDescent="0.25">
      <c r="A32" s="8" t="s">
        <v>103</v>
      </c>
      <c r="B32" s="9" t="s">
        <v>104</v>
      </c>
      <c r="C32" s="14">
        <v>311.40000000000003</v>
      </c>
      <c r="D32" s="8"/>
      <c r="E32" s="10">
        <f t="shared" si="0"/>
        <v>778.50000000000011</v>
      </c>
      <c r="F32" s="10">
        <f t="shared" si="1"/>
        <v>467.1</v>
      </c>
      <c r="G32" s="11"/>
      <c r="H32" s="18">
        <f t="shared" si="2"/>
        <v>800</v>
      </c>
      <c r="I32" s="16">
        <f t="shared" si="3"/>
        <v>500</v>
      </c>
    </row>
    <row r="33" spans="1:9" ht="18" customHeight="1" x14ac:dyDescent="0.25">
      <c r="A33" s="8" t="s">
        <v>107</v>
      </c>
      <c r="B33" s="9" t="s">
        <v>108</v>
      </c>
      <c r="C33" s="14">
        <v>260.10000000000002</v>
      </c>
      <c r="D33" s="8"/>
      <c r="E33" s="10">
        <f t="shared" si="0"/>
        <v>650.25</v>
      </c>
      <c r="F33" s="10">
        <f t="shared" si="1"/>
        <v>390.15000000000003</v>
      </c>
      <c r="G33" s="11"/>
      <c r="H33" s="18">
        <f t="shared" si="2"/>
        <v>700</v>
      </c>
      <c r="I33" s="16">
        <f t="shared" si="3"/>
        <v>400</v>
      </c>
    </row>
    <row r="34" spans="1:9" ht="18" customHeight="1" x14ac:dyDescent="0.25">
      <c r="A34" s="8" t="s">
        <v>111</v>
      </c>
      <c r="B34" s="9" t="s">
        <v>112</v>
      </c>
      <c r="C34" s="14">
        <v>260.10000000000002</v>
      </c>
      <c r="D34" s="8"/>
      <c r="E34" s="10">
        <f t="shared" si="0"/>
        <v>650.25</v>
      </c>
      <c r="F34" s="10">
        <f t="shared" si="1"/>
        <v>390.15000000000003</v>
      </c>
      <c r="G34" s="11"/>
      <c r="H34" s="18">
        <f t="shared" si="2"/>
        <v>700</v>
      </c>
      <c r="I34" s="16">
        <f t="shared" si="3"/>
        <v>400</v>
      </c>
    </row>
    <row r="35" spans="1:9" ht="18" customHeight="1" x14ac:dyDescent="0.25">
      <c r="A35" s="8" t="s">
        <v>115</v>
      </c>
      <c r="B35" s="9" t="s">
        <v>116</v>
      </c>
      <c r="C35" s="14">
        <v>406.8</v>
      </c>
      <c r="D35" s="8"/>
      <c r="E35" s="10">
        <f t="shared" si="0"/>
        <v>1017</v>
      </c>
      <c r="F35" s="10">
        <f t="shared" si="1"/>
        <v>610.20000000000005</v>
      </c>
      <c r="G35" s="11"/>
      <c r="H35" s="18">
        <f t="shared" si="2"/>
        <v>1050</v>
      </c>
      <c r="I35" s="16">
        <f t="shared" si="3"/>
        <v>650</v>
      </c>
    </row>
    <row r="36" spans="1:9" ht="18" hidden="1" customHeight="1" x14ac:dyDescent="0.25">
      <c r="A36" s="8" t="s">
        <v>119</v>
      </c>
      <c r="B36" s="9" t="s">
        <v>2</v>
      </c>
      <c r="C36" s="14">
        <v>280.8</v>
      </c>
      <c r="D36" s="8"/>
      <c r="E36" s="10">
        <f t="shared" si="0"/>
        <v>702</v>
      </c>
      <c r="F36" s="10">
        <f t="shared" si="1"/>
        <v>421.20000000000005</v>
      </c>
      <c r="G36" s="11"/>
      <c r="H36" s="18">
        <f t="shared" si="2"/>
        <v>750</v>
      </c>
      <c r="I36" s="16">
        <f t="shared" si="3"/>
        <v>450</v>
      </c>
    </row>
    <row r="37" spans="1:9" ht="18" customHeight="1" x14ac:dyDescent="0.25">
      <c r="A37" s="8" t="s">
        <v>122</v>
      </c>
      <c r="B37" s="9" t="s">
        <v>123</v>
      </c>
      <c r="C37" s="14">
        <v>244.8</v>
      </c>
      <c r="D37" s="8"/>
      <c r="E37" s="10">
        <f t="shared" si="0"/>
        <v>612</v>
      </c>
      <c r="F37" s="10">
        <f t="shared" si="1"/>
        <v>367.20000000000005</v>
      </c>
      <c r="G37" s="11"/>
      <c r="H37" s="18">
        <f t="shared" si="2"/>
        <v>650</v>
      </c>
      <c r="I37" s="16">
        <f t="shared" si="3"/>
        <v>400</v>
      </c>
    </row>
    <row r="38" spans="1:9" ht="18" customHeight="1" x14ac:dyDescent="0.25">
      <c r="A38" s="8" t="s">
        <v>679</v>
      </c>
      <c r="B38" s="9" t="s">
        <v>680</v>
      </c>
      <c r="C38" s="14"/>
      <c r="D38" s="8"/>
      <c r="E38" s="10">
        <f t="shared" si="0"/>
        <v>0</v>
      </c>
      <c r="F38" s="10">
        <f t="shared" si="1"/>
        <v>0</v>
      </c>
      <c r="G38" s="11"/>
      <c r="H38" s="18">
        <f t="shared" si="2"/>
        <v>50</v>
      </c>
      <c r="I38" s="16">
        <f t="shared" si="3"/>
        <v>50</v>
      </c>
    </row>
    <row r="39" spans="1:9" ht="18" hidden="1" customHeight="1" x14ac:dyDescent="0.25">
      <c r="A39" s="8" t="s">
        <v>126</v>
      </c>
      <c r="B39" s="9" t="s">
        <v>2</v>
      </c>
      <c r="C39" s="14">
        <v>320.40000000000003</v>
      </c>
      <c r="D39" s="8"/>
      <c r="E39" s="10">
        <f t="shared" si="0"/>
        <v>801.00000000000011</v>
      </c>
      <c r="F39" s="10">
        <f t="shared" si="1"/>
        <v>480.6</v>
      </c>
      <c r="G39" s="11"/>
      <c r="H39" s="18">
        <f t="shared" si="2"/>
        <v>850</v>
      </c>
      <c r="I39" s="16">
        <f t="shared" si="3"/>
        <v>500</v>
      </c>
    </row>
    <row r="40" spans="1:9" ht="18" customHeight="1" x14ac:dyDescent="0.25">
      <c r="A40" s="8" t="s">
        <v>129</v>
      </c>
      <c r="B40" s="9" t="s">
        <v>130</v>
      </c>
      <c r="C40" s="14">
        <v>260.10000000000002</v>
      </c>
      <c r="D40" s="8"/>
      <c r="E40" s="10">
        <f t="shared" si="0"/>
        <v>650.25</v>
      </c>
      <c r="F40" s="10">
        <f t="shared" si="1"/>
        <v>390.15000000000003</v>
      </c>
      <c r="G40" s="11"/>
      <c r="H40" s="18">
        <f t="shared" si="2"/>
        <v>700</v>
      </c>
      <c r="I40" s="16">
        <f t="shared" si="3"/>
        <v>400</v>
      </c>
    </row>
    <row r="41" spans="1:9" ht="18" customHeight="1" x14ac:dyDescent="0.25">
      <c r="A41" s="8" t="s">
        <v>133</v>
      </c>
      <c r="B41" s="9" t="s">
        <v>134</v>
      </c>
      <c r="C41" s="14">
        <v>388.8</v>
      </c>
      <c r="D41" s="8"/>
      <c r="E41" s="10">
        <f t="shared" si="0"/>
        <v>972</v>
      </c>
      <c r="F41" s="10">
        <f t="shared" si="1"/>
        <v>583.20000000000005</v>
      </c>
      <c r="G41" s="11"/>
      <c r="H41" s="18">
        <f t="shared" si="2"/>
        <v>1000</v>
      </c>
      <c r="I41" s="16">
        <f t="shared" si="3"/>
        <v>600</v>
      </c>
    </row>
    <row r="42" spans="1:9" ht="18" customHeight="1" x14ac:dyDescent="0.25">
      <c r="A42" s="8" t="s">
        <v>137</v>
      </c>
      <c r="B42" s="9" t="s">
        <v>138</v>
      </c>
      <c r="C42" s="14">
        <v>260.10000000000002</v>
      </c>
      <c r="D42" s="8"/>
      <c r="E42" s="10">
        <f t="shared" si="0"/>
        <v>650.25</v>
      </c>
      <c r="F42" s="10">
        <f t="shared" si="1"/>
        <v>390.15000000000003</v>
      </c>
      <c r="G42" s="11"/>
      <c r="H42" s="18">
        <f t="shared" si="2"/>
        <v>700</v>
      </c>
      <c r="I42" s="16">
        <f t="shared" si="3"/>
        <v>400</v>
      </c>
    </row>
    <row r="43" spans="1:9" ht="18" hidden="1" customHeight="1" x14ac:dyDescent="0.25">
      <c r="A43" s="8" t="s">
        <v>140</v>
      </c>
      <c r="B43" s="9" t="s">
        <v>2</v>
      </c>
      <c r="C43" s="14">
        <v>260.10000000000002</v>
      </c>
      <c r="D43" s="8"/>
      <c r="E43" s="10">
        <f t="shared" si="0"/>
        <v>650.25</v>
      </c>
      <c r="F43" s="10">
        <f t="shared" si="1"/>
        <v>390.15000000000003</v>
      </c>
      <c r="G43" s="11"/>
      <c r="H43" s="18">
        <f t="shared" si="2"/>
        <v>700</v>
      </c>
      <c r="I43" s="16">
        <f t="shared" si="3"/>
        <v>400</v>
      </c>
    </row>
    <row r="44" spans="1:9" ht="18" customHeight="1" x14ac:dyDescent="0.25">
      <c r="A44" s="8" t="s">
        <v>143</v>
      </c>
      <c r="B44" s="9" t="s">
        <v>144</v>
      </c>
      <c r="C44" s="14">
        <v>240.3</v>
      </c>
      <c r="D44" s="8"/>
      <c r="E44" s="10">
        <f t="shared" si="0"/>
        <v>600.75</v>
      </c>
      <c r="F44" s="10">
        <f t="shared" si="1"/>
        <v>360.45000000000005</v>
      </c>
      <c r="G44" s="11"/>
      <c r="H44" s="18">
        <f t="shared" si="2"/>
        <v>650</v>
      </c>
      <c r="I44" s="16">
        <f t="shared" si="3"/>
        <v>400</v>
      </c>
    </row>
    <row r="45" spans="1:9" ht="18" customHeight="1" x14ac:dyDescent="0.25">
      <c r="A45" s="8" t="s">
        <v>147</v>
      </c>
      <c r="B45" s="9" t="s">
        <v>148</v>
      </c>
      <c r="C45" s="14">
        <v>244.8</v>
      </c>
      <c r="D45" s="8"/>
      <c r="E45" s="10">
        <f t="shared" si="0"/>
        <v>612</v>
      </c>
      <c r="F45" s="10">
        <f t="shared" si="1"/>
        <v>367.20000000000005</v>
      </c>
      <c r="G45" s="11"/>
      <c r="H45" s="18">
        <f t="shared" si="2"/>
        <v>650</v>
      </c>
      <c r="I45" s="16">
        <f t="shared" si="3"/>
        <v>400</v>
      </c>
    </row>
    <row r="46" spans="1:9" ht="18" customHeight="1" x14ac:dyDescent="0.25">
      <c r="A46" s="8" t="s">
        <v>151</v>
      </c>
      <c r="B46" s="9" t="s">
        <v>152</v>
      </c>
      <c r="C46" s="14">
        <v>261</v>
      </c>
      <c r="D46" s="8"/>
      <c r="E46" s="10">
        <f t="shared" si="0"/>
        <v>652.5</v>
      </c>
      <c r="F46" s="10">
        <f t="shared" si="1"/>
        <v>391.5</v>
      </c>
      <c r="G46" s="11"/>
      <c r="H46" s="18">
        <f t="shared" si="2"/>
        <v>700</v>
      </c>
      <c r="I46" s="16">
        <f t="shared" si="3"/>
        <v>400</v>
      </c>
    </row>
    <row r="47" spans="1:9" ht="18" customHeight="1" x14ac:dyDescent="0.25">
      <c r="A47" s="8" t="s">
        <v>155</v>
      </c>
      <c r="B47" s="9" t="s">
        <v>156</v>
      </c>
      <c r="C47" s="14">
        <v>240.3</v>
      </c>
      <c r="D47" s="8"/>
      <c r="E47" s="10">
        <f t="shared" si="0"/>
        <v>600.75</v>
      </c>
      <c r="F47" s="10">
        <f t="shared" si="1"/>
        <v>360.45000000000005</v>
      </c>
      <c r="G47" s="11"/>
      <c r="H47" s="18">
        <f t="shared" si="2"/>
        <v>650</v>
      </c>
      <c r="I47" s="16">
        <f t="shared" si="3"/>
        <v>400</v>
      </c>
    </row>
    <row r="48" spans="1:9" ht="18" customHeight="1" x14ac:dyDescent="0.25">
      <c r="A48" s="8" t="s">
        <v>159</v>
      </c>
      <c r="B48" s="9" t="s">
        <v>160</v>
      </c>
      <c r="C48" s="14">
        <v>240.3</v>
      </c>
      <c r="D48" s="8"/>
      <c r="E48" s="10">
        <f t="shared" si="0"/>
        <v>600.75</v>
      </c>
      <c r="F48" s="10">
        <f t="shared" si="1"/>
        <v>360.45000000000005</v>
      </c>
      <c r="G48" s="11"/>
      <c r="H48" s="18">
        <f t="shared" si="2"/>
        <v>650</v>
      </c>
      <c r="I48" s="16">
        <f t="shared" si="3"/>
        <v>400</v>
      </c>
    </row>
    <row r="49" spans="1:9" ht="18" customHeight="1" x14ac:dyDescent="0.25">
      <c r="A49" s="8" t="s">
        <v>163</v>
      </c>
      <c r="B49" s="9" t="s">
        <v>164</v>
      </c>
      <c r="C49" s="14">
        <v>240.3</v>
      </c>
      <c r="D49" s="8"/>
      <c r="E49" s="10">
        <f t="shared" si="0"/>
        <v>600.75</v>
      </c>
      <c r="F49" s="10">
        <f t="shared" si="1"/>
        <v>360.45000000000005</v>
      </c>
      <c r="G49" s="11"/>
      <c r="H49" s="18">
        <f t="shared" si="2"/>
        <v>650</v>
      </c>
      <c r="I49" s="16">
        <f t="shared" si="3"/>
        <v>400</v>
      </c>
    </row>
    <row r="50" spans="1:9" ht="18" customHeight="1" x14ac:dyDescent="0.25">
      <c r="A50" s="8" t="s">
        <v>167</v>
      </c>
      <c r="B50" s="9" t="s">
        <v>168</v>
      </c>
      <c r="C50" s="14">
        <v>240.3</v>
      </c>
      <c r="D50" s="8"/>
      <c r="E50" s="10">
        <f t="shared" si="0"/>
        <v>600.75</v>
      </c>
      <c r="F50" s="10">
        <f t="shared" si="1"/>
        <v>360.45000000000005</v>
      </c>
      <c r="G50" s="11"/>
      <c r="H50" s="18">
        <f t="shared" si="2"/>
        <v>650</v>
      </c>
      <c r="I50" s="16">
        <f t="shared" si="3"/>
        <v>400</v>
      </c>
    </row>
    <row r="51" spans="1:9" ht="18" customHeight="1" x14ac:dyDescent="0.25">
      <c r="A51" s="8" t="s">
        <v>171</v>
      </c>
      <c r="B51" s="9" t="s">
        <v>172</v>
      </c>
      <c r="C51" s="14">
        <v>240.3</v>
      </c>
      <c r="D51" s="8"/>
      <c r="E51" s="10">
        <f t="shared" si="0"/>
        <v>600.75</v>
      </c>
      <c r="F51" s="10">
        <f t="shared" si="1"/>
        <v>360.45000000000005</v>
      </c>
      <c r="G51" s="11"/>
      <c r="H51" s="18">
        <f t="shared" si="2"/>
        <v>650</v>
      </c>
      <c r="I51" s="16">
        <f t="shared" si="3"/>
        <v>400</v>
      </c>
    </row>
    <row r="52" spans="1:9" ht="18" customHeight="1" x14ac:dyDescent="0.25">
      <c r="A52" s="8" t="s">
        <v>175</v>
      </c>
      <c r="B52" s="9" t="s">
        <v>176</v>
      </c>
      <c r="C52" s="14">
        <v>240.3</v>
      </c>
      <c r="D52" s="8"/>
      <c r="E52" s="10">
        <f t="shared" si="0"/>
        <v>600.75</v>
      </c>
      <c r="F52" s="10">
        <f t="shared" si="1"/>
        <v>360.45000000000005</v>
      </c>
      <c r="G52" s="11"/>
      <c r="H52" s="18">
        <f t="shared" si="2"/>
        <v>650</v>
      </c>
      <c r="I52" s="16">
        <f t="shared" si="3"/>
        <v>400</v>
      </c>
    </row>
    <row r="53" spans="1:9" ht="18" customHeight="1" x14ac:dyDescent="0.25">
      <c r="A53" s="8" t="s">
        <v>179</v>
      </c>
      <c r="B53" s="9" t="s">
        <v>180</v>
      </c>
      <c r="C53" s="14">
        <v>240.3</v>
      </c>
      <c r="D53" s="8"/>
      <c r="E53" s="10">
        <f t="shared" si="0"/>
        <v>600.75</v>
      </c>
      <c r="F53" s="10">
        <f t="shared" si="1"/>
        <v>360.45000000000005</v>
      </c>
      <c r="G53" s="11"/>
      <c r="H53" s="18">
        <f t="shared" si="2"/>
        <v>650</v>
      </c>
      <c r="I53" s="16">
        <f t="shared" si="3"/>
        <v>400</v>
      </c>
    </row>
    <row r="54" spans="1:9" ht="18" customHeight="1" x14ac:dyDescent="0.25">
      <c r="A54" s="8" t="s">
        <v>183</v>
      </c>
      <c r="B54" s="9" t="s">
        <v>184</v>
      </c>
      <c r="C54" s="14">
        <v>240.3</v>
      </c>
      <c r="D54" s="8"/>
      <c r="E54" s="10">
        <f t="shared" si="0"/>
        <v>600.75</v>
      </c>
      <c r="F54" s="10">
        <f t="shared" si="1"/>
        <v>360.45000000000005</v>
      </c>
      <c r="G54" s="11"/>
      <c r="H54" s="18">
        <f t="shared" si="2"/>
        <v>650</v>
      </c>
      <c r="I54" s="16">
        <f t="shared" si="3"/>
        <v>400</v>
      </c>
    </row>
    <row r="55" spans="1:9" ht="18" customHeight="1" x14ac:dyDescent="0.25">
      <c r="A55" s="8" t="s">
        <v>187</v>
      </c>
      <c r="B55" s="12" t="s">
        <v>188</v>
      </c>
      <c r="C55" s="14">
        <v>345.6</v>
      </c>
      <c r="D55" s="8"/>
      <c r="E55" s="10">
        <f t="shared" si="0"/>
        <v>864</v>
      </c>
      <c r="F55" s="10">
        <f t="shared" si="1"/>
        <v>518.40000000000009</v>
      </c>
      <c r="G55" s="11"/>
      <c r="H55" s="18">
        <f t="shared" si="2"/>
        <v>900</v>
      </c>
      <c r="I55" s="16">
        <f t="shared" si="3"/>
        <v>550</v>
      </c>
    </row>
    <row r="56" spans="1:9" ht="18" hidden="1" customHeight="1" x14ac:dyDescent="0.25">
      <c r="A56" s="8" t="s">
        <v>2</v>
      </c>
      <c r="B56" s="12" t="s">
        <v>2</v>
      </c>
      <c r="C56" s="14"/>
      <c r="D56" s="8"/>
      <c r="E56" s="10">
        <f t="shared" si="0"/>
        <v>0</v>
      </c>
      <c r="F56" s="10">
        <f t="shared" si="1"/>
        <v>0</v>
      </c>
      <c r="G56" s="11"/>
      <c r="H56" s="18">
        <f t="shared" si="2"/>
        <v>50</v>
      </c>
      <c r="I56" s="16">
        <f t="shared" si="3"/>
        <v>50</v>
      </c>
    </row>
    <row r="57" spans="1:9" ht="18" customHeight="1" x14ac:dyDescent="0.25">
      <c r="A57" s="8" t="s">
        <v>193</v>
      </c>
      <c r="B57" s="13" t="s">
        <v>681</v>
      </c>
      <c r="C57" s="14">
        <v>392.40000000000003</v>
      </c>
      <c r="D57" s="8"/>
      <c r="E57" s="10">
        <f t="shared" si="0"/>
        <v>981.00000000000011</v>
      </c>
      <c r="F57" s="10">
        <f t="shared" si="1"/>
        <v>588.6</v>
      </c>
      <c r="G57" s="11"/>
      <c r="H57" s="18">
        <f t="shared" si="2"/>
        <v>1000</v>
      </c>
      <c r="I57" s="16">
        <f t="shared" si="3"/>
        <v>600</v>
      </c>
    </row>
    <row r="58" spans="1:9" ht="18" hidden="1" customHeight="1" x14ac:dyDescent="0.25">
      <c r="A58" s="8" t="s">
        <v>2</v>
      </c>
      <c r="B58" s="13" t="s">
        <v>2</v>
      </c>
      <c r="C58" s="14"/>
      <c r="D58" s="8"/>
      <c r="E58" s="10">
        <f t="shared" si="0"/>
        <v>0</v>
      </c>
      <c r="F58" s="10">
        <f t="shared" si="1"/>
        <v>0</v>
      </c>
      <c r="G58" s="11"/>
      <c r="H58" s="18">
        <f t="shared" si="2"/>
        <v>50</v>
      </c>
      <c r="I58" s="16">
        <f t="shared" si="3"/>
        <v>50</v>
      </c>
    </row>
    <row r="59" spans="1:9" ht="18" hidden="1" customHeight="1" x14ac:dyDescent="0.25">
      <c r="A59" s="8" t="s">
        <v>198</v>
      </c>
      <c r="B59" s="13" t="s">
        <v>2</v>
      </c>
      <c r="C59" s="14">
        <v>124.2</v>
      </c>
      <c r="D59" s="8"/>
      <c r="E59" s="10">
        <f t="shared" si="0"/>
        <v>310.5</v>
      </c>
      <c r="F59" s="10">
        <f t="shared" si="1"/>
        <v>186.3</v>
      </c>
      <c r="G59" s="11"/>
      <c r="H59" s="18">
        <f t="shared" si="2"/>
        <v>350</v>
      </c>
      <c r="I59" s="16">
        <f t="shared" si="3"/>
        <v>200</v>
      </c>
    </row>
    <row r="60" spans="1:9" ht="18" customHeight="1" x14ac:dyDescent="0.25">
      <c r="A60" s="8" t="s">
        <v>201</v>
      </c>
      <c r="B60" s="13" t="s">
        <v>202</v>
      </c>
      <c r="C60" s="14">
        <v>124.2</v>
      </c>
      <c r="D60" s="8"/>
      <c r="E60" s="10">
        <f t="shared" si="0"/>
        <v>310.5</v>
      </c>
      <c r="F60" s="10">
        <f t="shared" si="1"/>
        <v>186.3</v>
      </c>
      <c r="G60" s="11"/>
      <c r="H60" s="18">
        <f t="shared" si="2"/>
        <v>350</v>
      </c>
      <c r="I60" s="16">
        <f t="shared" si="3"/>
        <v>200</v>
      </c>
    </row>
    <row r="61" spans="1:9" ht="18" customHeight="1" x14ac:dyDescent="0.25">
      <c r="A61" s="8" t="s">
        <v>205</v>
      </c>
      <c r="B61" s="13" t="s">
        <v>206</v>
      </c>
      <c r="C61" s="14">
        <v>203.4</v>
      </c>
      <c r="D61" s="8"/>
      <c r="E61" s="10">
        <f t="shared" si="0"/>
        <v>508.5</v>
      </c>
      <c r="F61" s="10">
        <f t="shared" si="1"/>
        <v>305.10000000000002</v>
      </c>
      <c r="G61" s="11"/>
      <c r="H61" s="18">
        <f t="shared" si="2"/>
        <v>550</v>
      </c>
      <c r="I61" s="16">
        <f t="shared" si="3"/>
        <v>350</v>
      </c>
    </row>
    <row r="62" spans="1:9" ht="18" customHeight="1" x14ac:dyDescent="0.25">
      <c r="A62" s="8" t="s">
        <v>209</v>
      </c>
      <c r="B62" s="13" t="s">
        <v>210</v>
      </c>
      <c r="C62" s="14">
        <v>203.4</v>
      </c>
      <c r="D62" s="8"/>
      <c r="E62" s="10">
        <f t="shared" si="0"/>
        <v>508.5</v>
      </c>
      <c r="F62" s="10">
        <f t="shared" si="1"/>
        <v>305.10000000000002</v>
      </c>
      <c r="G62" s="11"/>
      <c r="H62" s="18">
        <f t="shared" si="2"/>
        <v>550</v>
      </c>
      <c r="I62" s="16">
        <f t="shared" si="3"/>
        <v>350</v>
      </c>
    </row>
    <row r="63" spans="1:9" ht="18" customHeight="1" x14ac:dyDescent="0.25">
      <c r="A63" s="8" t="s">
        <v>213</v>
      </c>
      <c r="B63" s="12" t="s">
        <v>214</v>
      </c>
      <c r="C63" s="14">
        <v>124.2</v>
      </c>
      <c r="D63" s="8"/>
      <c r="E63" s="10">
        <f t="shared" si="0"/>
        <v>310.5</v>
      </c>
      <c r="F63" s="10">
        <f t="shared" si="1"/>
        <v>186.3</v>
      </c>
      <c r="G63" s="11"/>
      <c r="H63" s="18">
        <f t="shared" si="2"/>
        <v>350</v>
      </c>
      <c r="I63" s="16">
        <f t="shared" si="3"/>
        <v>200</v>
      </c>
    </row>
    <row r="64" spans="1:9" ht="18" customHeight="1" x14ac:dyDescent="0.25">
      <c r="A64" s="8" t="s">
        <v>217</v>
      </c>
      <c r="B64" s="12" t="s">
        <v>218</v>
      </c>
      <c r="C64" s="14"/>
      <c r="D64" s="8"/>
      <c r="E64" s="10">
        <f t="shared" si="0"/>
        <v>0</v>
      </c>
      <c r="F64" s="10">
        <f t="shared" si="1"/>
        <v>0</v>
      </c>
      <c r="G64" s="11"/>
      <c r="H64" s="18">
        <f t="shared" si="2"/>
        <v>50</v>
      </c>
      <c r="I64" s="16">
        <f t="shared" si="3"/>
        <v>50</v>
      </c>
    </row>
    <row r="65" spans="1:9" ht="18" customHeight="1" x14ac:dyDescent="0.25">
      <c r="A65" s="8" t="s">
        <v>221</v>
      </c>
      <c r="B65" s="12" t="s">
        <v>222</v>
      </c>
      <c r="C65" s="14">
        <v>124.2</v>
      </c>
      <c r="D65" s="8"/>
      <c r="E65" s="10">
        <f t="shared" si="0"/>
        <v>310.5</v>
      </c>
      <c r="F65" s="10">
        <f t="shared" si="1"/>
        <v>186.3</v>
      </c>
      <c r="G65" s="11"/>
      <c r="H65" s="18">
        <f t="shared" si="2"/>
        <v>350</v>
      </c>
      <c r="I65" s="16">
        <f t="shared" si="3"/>
        <v>200</v>
      </c>
    </row>
    <row r="66" spans="1:9" ht="18" customHeight="1" x14ac:dyDescent="0.25">
      <c r="A66" s="8" t="s">
        <v>225</v>
      </c>
      <c r="B66" s="12" t="s">
        <v>226</v>
      </c>
      <c r="C66" s="14">
        <v>136.80000000000001</v>
      </c>
      <c r="D66" s="8"/>
      <c r="E66" s="10">
        <f t="shared" si="0"/>
        <v>342</v>
      </c>
      <c r="F66" s="10">
        <f t="shared" si="1"/>
        <v>205.20000000000002</v>
      </c>
      <c r="G66" s="11"/>
      <c r="H66" s="18">
        <f t="shared" si="2"/>
        <v>350</v>
      </c>
      <c r="I66" s="16">
        <f t="shared" si="3"/>
        <v>250</v>
      </c>
    </row>
    <row r="67" spans="1:9" ht="18" customHeight="1" x14ac:dyDescent="0.25">
      <c r="A67" s="8" t="s">
        <v>229</v>
      </c>
      <c r="B67" s="12" t="s">
        <v>230</v>
      </c>
      <c r="C67" s="14">
        <v>228.6</v>
      </c>
      <c r="D67" s="8"/>
      <c r="E67" s="10">
        <f t="shared" si="0"/>
        <v>571.5</v>
      </c>
      <c r="F67" s="10">
        <f t="shared" si="1"/>
        <v>342.9</v>
      </c>
      <c r="G67" s="11"/>
      <c r="H67" s="18">
        <f t="shared" si="2"/>
        <v>600</v>
      </c>
      <c r="I67" s="16">
        <f t="shared" si="3"/>
        <v>350</v>
      </c>
    </row>
    <row r="68" spans="1:9" ht="18" customHeight="1" x14ac:dyDescent="0.25">
      <c r="A68" s="8" t="s">
        <v>233</v>
      </c>
      <c r="B68" s="12" t="s">
        <v>234</v>
      </c>
      <c r="C68" s="14">
        <v>228.6</v>
      </c>
      <c r="D68" s="8"/>
      <c r="E68" s="10">
        <f t="shared" si="0"/>
        <v>571.5</v>
      </c>
      <c r="F68" s="10">
        <f t="shared" si="1"/>
        <v>342.9</v>
      </c>
      <c r="G68" s="11"/>
      <c r="H68" s="18">
        <f t="shared" si="2"/>
        <v>600</v>
      </c>
      <c r="I68" s="16">
        <f t="shared" si="3"/>
        <v>350</v>
      </c>
    </row>
    <row r="69" spans="1:9" ht="18" customHeight="1" x14ac:dyDescent="0.25">
      <c r="A69" s="8" t="s">
        <v>237</v>
      </c>
      <c r="B69" s="12" t="s">
        <v>238</v>
      </c>
      <c r="C69" s="14">
        <v>203.4</v>
      </c>
      <c r="D69" s="8"/>
      <c r="E69" s="10">
        <f t="shared" si="0"/>
        <v>508.5</v>
      </c>
      <c r="F69" s="10">
        <f t="shared" si="1"/>
        <v>305.10000000000002</v>
      </c>
      <c r="G69" s="11"/>
      <c r="H69" s="18">
        <f t="shared" si="2"/>
        <v>550</v>
      </c>
      <c r="I69" s="16">
        <f t="shared" si="3"/>
        <v>350</v>
      </c>
    </row>
    <row r="70" spans="1:9" ht="18" customHeight="1" x14ac:dyDescent="0.25">
      <c r="A70" s="8" t="s">
        <v>241</v>
      </c>
      <c r="B70" s="12" t="s">
        <v>242</v>
      </c>
      <c r="C70" s="14">
        <v>268.2</v>
      </c>
      <c r="D70" s="8"/>
      <c r="E70" s="10">
        <f t="shared" si="0"/>
        <v>670.5</v>
      </c>
      <c r="F70" s="10">
        <f t="shared" si="1"/>
        <v>402.29999999999995</v>
      </c>
      <c r="G70" s="11"/>
      <c r="H70" s="18">
        <f t="shared" si="2"/>
        <v>700</v>
      </c>
      <c r="I70" s="16">
        <f t="shared" si="3"/>
        <v>450</v>
      </c>
    </row>
    <row r="71" spans="1:9" ht="18" customHeight="1" x14ac:dyDescent="0.25">
      <c r="A71" s="8" t="s">
        <v>245</v>
      </c>
      <c r="B71" s="12" t="s">
        <v>246</v>
      </c>
      <c r="C71" s="14">
        <v>138.6</v>
      </c>
      <c r="D71" s="8"/>
      <c r="E71" s="10">
        <f t="shared" si="0"/>
        <v>346.5</v>
      </c>
      <c r="F71" s="10">
        <f t="shared" si="1"/>
        <v>207.89999999999998</v>
      </c>
      <c r="G71" s="11"/>
      <c r="H71" s="18">
        <f t="shared" si="2"/>
        <v>350</v>
      </c>
      <c r="I71" s="16">
        <f t="shared" si="3"/>
        <v>250</v>
      </c>
    </row>
    <row r="72" spans="1:9" ht="18" customHeight="1" x14ac:dyDescent="0.25">
      <c r="A72" s="8" t="s">
        <v>249</v>
      </c>
      <c r="B72" s="12" t="s">
        <v>250</v>
      </c>
      <c r="C72" s="14">
        <v>241.20000000000002</v>
      </c>
      <c r="D72" s="8"/>
      <c r="E72" s="10">
        <f t="shared" si="0"/>
        <v>603</v>
      </c>
      <c r="F72" s="10">
        <f t="shared" si="1"/>
        <v>361.8</v>
      </c>
      <c r="G72" s="11"/>
      <c r="H72" s="18">
        <f t="shared" si="2"/>
        <v>650</v>
      </c>
      <c r="I72" s="16">
        <f t="shared" si="3"/>
        <v>400</v>
      </c>
    </row>
    <row r="73" spans="1:9" ht="18" customHeight="1" x14ac:dyDescent="0.25">
      <c r="A73" s="8" t="s">
        <v>253</v>
      </c>
      <c r="B73" s="12" t="s">
        <v>254</v>
      </c>
      <c r="C73" s="14">
        <v>214.20000000000002</v>
      </c>
      <c r="D73" s="8"/>
      <c r="E73" s="10">
        <f t="shared" si="0"/>
        <v>535.5</v>
      </c>
      <c r="F73" s="10">
        <f t="shared" si="1"/>
        <v>321.3</v>
      </c>
      <c r="G73" s="11"/>
      <c r="H73" s="18">
        <f t="shared" si="2"/>
        <v>550</v>
      </c>
      <c r="I73" s="16">
        <f t="shared" si="3"/>
        <v>350</v>
      </c>
    </row>
    <row r="74" spans="1:9" ht="18" customHeight="1" x14ac:dyDescent="0.25">
      <c r="A74" s="8" t="s">
        <v>257</v>
      </c>
      <c r="B74" s="12" t="s">
        <v>258</v>
      </c>
      <c r="C74" s="14">
        <v>214.20000000000002</v>
      </c>
      <c r="D74" s="8"/>
      <c r="E74" s="10">
        <f t="shared" si="0"/>
        <v>535.5</v>
      </c>
      <c r="F74" s="10">
        <f t="shared" si="1"/>
        <v>321.3</v>
      </c>
      <c r="G74" s="11"/>
      <c r="H74" s="18">
        <f t="shared" si="2"/>
        <v>550</v>
      </c>
      <c r="I74" s="16">
        <f t="shared" si="3"/>
        <v>350</v>
      </c>
    </row>
    <row r="75" spans="1:9" ht="18" customHeight="1" x14ac:dyDescent="0.25">
      <c r="A75" s="8" t="s">
        <v>261</v>
      </c>
      <c r="B75" s="12" t="s">
        <v>262</v>
      </c>
      <c r="C75" s="14">
        <v>136.80000000000001</v>
      </c>
      <c r="D75" s="8"/>
      <c r="E75" s="10">
        <f t="shared" ref="E75:E132" si="4">2.5*C75</f>
        <v>342</v>
      </c>
      <c r="F75" s="10">
        <f t="shared" ref="F75:F132" si="5">1.5*C75</f>
        <v>205.20000000000002</v>
      </c>
      <c r="G75" s="11"/>
      <c r="H75" s="18">
        <f t="shared" ref="H75:H132" si="6">MROUND(E75+25,50)</f>
        <v>350</v>
      </c>
      <c r="I75" s="16">
        <f t="shared" ref="I75:I138" si="7">MROUND(F75+25,50)</f>
        <v>250</v>
      </c>
    </row>
    <row r="76" spans="1:9" ht="18" customHeight="1" x14ac:dyDescent="0.25">
      <c r="A76" s="8" t="s">
        <v>265</v>
      </c>
      <c r="B76" s="12" t="s">
        <v>266</v>
      </c>
      <c r="C76" s="14"/>
      <c r="D76" s="8"/>
      <c r="E76" s="10">
        <f t="shared" si="4"/>
        <v>0</v>
      </c>
      <c r="F76" s="10">
        <f t="shared" si="5"/>
        <v>0</v>
      </c>
      <c r="G76" s="11"/>
      <c r="H76" s="18">
        <f t="shared" si="6"/>
        <v>50</v>
      </c>
      <c r="I76" s="16">
        <f t="shared" si="7"/>
        <v>50</v>
      </c>
    </row>
    <row r="77" spans="1:9" ht="18" customHeight="1" x14ac:dyDescent="0.25">
      <c r="A77" s="8" t="s">
        <v>269</v>
      </c>
      <c r="B77" s="12" t="s">
        <v>270</v>
      </c>
      <c r="C77" s="14">
        <v>124.2</v>
      </c>
      <c r="D77" s="8"/>
      <c r="E77" s="10">
        <f t="shared" si="4"/>
        <v>310.5</v>
      </c>
      <c r="F77" s="10">
        <f t="shared" si="5"/>
        <v>186.3</v>
      </c>
      <c r="G77" s="11"/>
      <c r="H77" s="18">
        <f t="shared" si="6"/>
        <v>350</v>
      </c>
      <c r="I77" s="16">
        <f t="shared" si="7"/>
        <v>200</v>
      </c>
    </row>
    <row r="78" spans="1:9" ht="18" customHeight="1" x14ac:dyDescent="0.25">
      <c r="A78" s="8" t="s">
        <v>273</v>
      </c>
      <c r="B78" s="12" t="s">
        <v>274</v>
      </c>
      <c r="C78" s="14">
        <v>203.4</v>
      </c>
      <c r="D78" s="8"/>
      <c r="E78" s="10">
        <f t="shared" si="4"/>
        <v>508.5</v>
      </c>
      <c r="F78" s="10">
        <f t="shared" si="5"/>
        <v>305.10000000000002</v>
      </c>
      <c r="G78" s="11"/>
      <c r="H78" s="18">
        <f t="shared" si="6"/>
        <v>550</v>
      </c>
      <c r="I78" s="16">
        <f t="shared" si="7"/>
        <v>350</v>
      </c>
    </row>
    <row r="79" spans="1:9" ht="18" customHeight="1" x14ac:dyDescent="0.25">
      <c r="A79" s="8" t="s">
        <v>277</v>
      </c>
      <c r="B79" s="12" t="s">
        <v>278</v>
      </c>
      <c r="C79" s="14"/>
      <c r="D79" s="8"/>
      <c r="E79" s="10">
        <f t="shared" si="4"/>
        <v>0</v>
      </c>
      <c r="F79" s="10">
        <f t="shared" si="5"/>
        <v>0</v>
      </c>
      <c r="G79" s="11"/>
      <c r="H79" s="18">
        <f t="shared" si="6"/>
        <v>50</v>
      </c>
      <c r="I79" s="16">
        <f t="shared" si="7"/>
        <v>50</v>
      </c>
    </row>
    <row r="80" spans="1:9" ht="18" customHeight="1" x14ac:dyDescent="0.25">
      <c r="A80" s="8" t="s">
        <v>281</v>
      </c>
      <c r="B80" s="12" t="s">
        <v>282</v>
      </c>
      <c r="C80" s="14">
        <v>124.2</v>
      </c>
      <c r="D80" s="8"/>
      <c r="E80" s="10">
        <f t="shared" si="4"/>
        <v>310.5</v>
      </c>
      <c r="F80" s="10">
        <f t="shared" si="5"/>
        <v>186.3</v>
      </c>
      <c r="G80" s="11"/>
      <c r="H80" s="18">
        <f t="shared" si="6"/>
        <v>350</v>
      </c>
      <c r="I80" s="16">
        <f t="shared" si="7"/>
        <v>200</v>
      </c>
    </row>
    <row r="81" spans="1:9" ht="18" customHeight="1" x14ac:dyDescent="0.25">
      <c r="A81" s="8" t="s">
        <v>285</v>
      </c>
      <c r="B81" s="12" t="s">
        <v>286</v>
      </c>
      <c r="C81" s="14">
        <v>124.2</v>
      </c>
      <c r="D81" s="8"/>
      <c r="E81" s="10">
        <f t="shared" si="4"/>
        <v>310.5</v>
      </c>
      <c r="F81" s="10">
        <f t="shared" si="5"/>
        <v>186.3</v>
      </c>
      <c r="G81" s="11"/>
      <c r="H81" s="18">
        <f t="shared" si="6"/>
        <v>350</v>
      </c>
      <c r="I81" s="16">
        <f t="shared" si="7"/>
        <v>200</v>
      </c>
    </row>
    <row r="82" spans="1:9" ht="18" customHeight="1" x14ac:dyDescent="0.25">
      <c r="A82" s="8" t="s">
        <v>289</v>
      </c>
      <c r="B82" s="12" t="s">
        <v>290</v>
      </c>
      <c r="C82" s="14">
        <v>203.4</v>
      </c>
      <c r="D82" s="8"/>
      <c r="E82" s="10">
        <f t="shared" si="4"/>
        <v>508.5</v>
      </c>
      <c r="F82" s="10">
        <f t="shared" si="5"/>
        <v>305.10000000000002</v>
      </c>
      <c r="G82" s="11"/>
      <c r="H82" s="18">
        <f t="shared" si="6"/>
        <v>550</v>
      </c>
      <c r="I82" s="16">
        <f t="shared" si="7"/>
        <v>350</v>
      </c>
    </row>
    <row r="83" spans="1:9" ht="18" customHeight="1" x14ac:dyDescent="0.25">
      <c r="A83" s="8" t="s">
        <v>293</v>
      </c>
      <c r="B83" s="12" t="s">
        <v>294</v>
      </c>
      <c r="C83" s="14">
        <v>203.4</v>
      </c>
      <c r="D83" s="8"/>
      <c r="E83" s="10">
        <f t="shared" si="4"/>
        <v>508.5</v>
      </c>
      <c r="F83" s="10">
        <f t="shared" si="5"/>
        <v>305.10000000000002</v>
      </c>
      <c r="G83" s="11"/>
      <c r="H83" s="18">
        <f t="shared" si="6"/>
        <v>550</v>
      </c>
      <c r="I83" s="16">
        <f t="shared" si="7"/>
        <v>350</v>
      </c>
    </row>
    <row r="84" spans="1:9" ht="18" customHeight="1" x14ac:dyDescent="0.25">
      <c r="A84" s="8" t="s">
        <v>297</v>
      </c>
      <c r="B84" s="12" t="s">
        <v>298</v>
      </c>
      <c r="C84" s="14">
        <v>131.4</v>
      </c>
      <c r="D84" s="8"/>
      <c r="E84" s="10">
        <f t="shared" si="4"/>
        <v>328.5</v>
      </c>
      <c r="F84" s="10">
        <f t="shared" si="5"/>
        <v>197.10000000000002</v>
      </c>
      <c r="G84" s="11"/>
      <c r="H84" s="18">
        <f t="shared" si="6"/>
        <v>350</v>
      </c>
      <c r="I84" s="16">
        <f t="shared" si="7"/>
        <v>200</v>
      </c>
    </row>
    <row r="85" spans="1:9" ht="18" customHeight="1" x14ac:dyDescent="0.25">
      <c r="A85" s="8" t="s">
        <v>301</v>
      </c>
      <c r="B85" s="12" t="s">
        <v>302</v>
      </c>
      <c r="C85" s="14"/>
      <c r="D85" s="8"/>
      <c r="E85" s="10">
        <f t="shared" si="4"/>
        <v>0</v>
      </c>
      <c r="F85" s="10">
        <f t="shared" si="5"/>
        <v>0</v>
      </c>
      <c r="G85" s="11"/>
      <c r="H85" s="18">
        <f t="shared" si="6"/>
        <v>50</v>
      </c>
      <c r="I85" s="16">
        <f t="shared" si="7"/>
        <v>50</v>
      </c>
    </row>
    <row r="86" spans="1:9" ht="18" customHeight="1" x14ac:dyDescent="0.25">
      <c r="A86" s="8" t="s">
        <v>305</v>
      </c>
      <c r="B86" s="12" t="s">
        <v>306</v>
      </c>
      <c r="C86" s="14"/>
      <c r="D86" s="8"/>
      <c r="E86" s="10">
        <f t="shared" si="4"/>
        <v>0</v>
      </c>
      <c r="F86" s="10">
        <f t="shared" si="5"/>
        <v>0</v>
      </c>
      <c r="G86" s="11"/>
      <c r="H86" s="18">
        <f t="shared" si="6"/>
        <v>50</v>
      </c>
      <c r="I86" s="16">
        <f t="shared" si="7"/>
        <v>50</v>
      </c>
    </row>
    <row r="87" spans="1:9" ht="18" customHeight="1" x14ac:dyDescent="0.25">
      <c r="A87" s="8" t="s">
        <v>309</v>
      </c>
      <c r="B87" s="12" t="s">
        <v>310</v>
      </c>
      <c r="C87" s="14"/>
      <c r="D87" s="8"/>
      <c r="E87" s="10">
        <f t="shared" si="4"/>
        <v>0</v>
      </c>
      <c r="F87" s="10">
        <f t="shared" si="5"/>
        <v>0</v>
      </c>
      <c r="G87" s="11"/>
      <c r="H87" s="18">
        <f t="shared" si="6"/>
        <v>50</v>
      </c>
      <c r="I87" s="16">
        <f t="shared" si="7"/>
        <v>50</v>
      </c>
    </row>
    <row r="88" spans="1:9" ht="18" customHeight="1" x14ac:dyDescent="0.25">
      <c r="A88" s="8" t="s">
        <v>311</v>
      </c>
      <c r="B88" s="12" t="s">
        <v>312</v>
      </c>
      <c r="C88" s="14"/>
      <c r="D88" s="8"/>
      <c r="E88" s="10">
        <f t="shared" si="4"/>
        <v>0</v>
      </c>
      <c r="F88" s="10">
        <f t="shared" si="5"/>
        <v>0</v>
      </c>
      <c r="G88" s="11"/>
      <c r="H88" s="18">
        <f t="shared" si="6"/>
        <v>50</v>
      </c>
      <c r="I88" s="16">
        <f t="shared" si="7"/>
        <v>50</v>
      </c>
    </row>
    <row r="89" spans="1:9" ht="18" customHeight="1" x14ac:dyDescent="0.25">
      <c r="A89" s="8" t="s">
        <v>315</v>
      </c>
      <c r="B89" s="12" t="s">
        <v>316</v>
      </c>
      <c r="C89" s="14"/>
      <c r="D89" s="8"/>
      <c r="E89" s="10">
        <f t="shared" si="4"/>
        <v>0</v>
      </c>
      <c r="F89" s="10">
        <f t="shared" si="5"/>
        <v>0</v>
      </c>
      <c r="G89" s="11"/>
      <c r="H89" s="18">
        <f t="shared" si="6"/>
        <v>50</v>
      </c>
      <c r="I89" s="16">
        <f t="shared" si="7"/>
        <v>50</v>
      </c>
    </row>
    <row r="90" spans="1:9" ht="18" customHeight="1" x14ac:dyDescent="0.25">
      <c r="A90" s="8" t="s">
        <v>317</v>
      </c>
      <c r="B90" s="12" t="s">
        <v>318</v>
      </c>
      <c r="C90" s="14"/>
      <c r="D90" s="8"/>
      <c r="E90" s="10">
        <f t="shared" si="4"/>
        <v>0</v>
      </c>
      <c r="F90" s="10">
        <f t="shared" si="5"/>
        <v>0</v>
      </c>
      <c r="G90" s="11"/>
      <c r="H90" s="18">
        <f t="shared" si="6"/>
        <v>50</v>
      </c>
      <c r="I90" s="16">
        <f t="shared" si="7"/>
        <v>50</v>
      </c>
    </row>
    <row r="91" spans="1:9" ht="18" customHeight="1" x14ac:dyDescent="0.25">
      <c r="A91" s="8" t="s">
        <v>321</v>
      </c>
      <c r="B91" s="12" t="s">
        <v>322</v>
      </c>
      <c r="C91" s="14">
        <v>280.8</v>
      </c>
      <c r="D91" s="8"/>
      <c r="E91" s="10">
        <f t="shared" si="4"/>
        <v>702</v>
      </c>
      <c r="F91" s="10">
        <f t="shared" si="5"/>
        <v>421.20000000000005</v>
      </c>
      <c r="G91" s="11"/>
      <c r="H91" s="18">
        <f t="shared" si="6"/>
        <v>750</v>
      </c>
      <c r="I91" s="16">
        <f t="shared" si="7"/>
        <v>450</v>
      </c>
    </row>
    <row r="92" spans="1:9" ht="18" hidden="1" customHeight="1" x14ac:dyDescent="0.25">
      <c r="A92" s="8" t="s">
        <v>2</v>
      </c>
      <c r="B92" s="12" t="s">
        <v>2</v>
      </c>
      <c r="C92" s="14"/>
      <c r="D92" s="8"/>
      <c r="E92" s="10">
        <f t="shared" si="4"/>
        <v>0</v>
      </c>
      <c r="F92" s="10">
        <f t="shared" si="5"/>
        <v>0</v>
      </c>
      <c r="G92" s="11"/>
      <c r="H92" s="18">
        <f t="shared" si="6"/>
        <v>50</v>
      </c>
      <c r="I92" s="16">
        <f t="shared" si="7"/>
        <v>50</v>
      </c>
    </row>
    <row r="93" spans="1:9" ht="18" hidden="1" customHeight="1" x14ac:dyDescent="0.25">
      <c r="A93" s="8" t="s">
        <v>2</v>
      </c>
      <c r="B93" s="12" t="s">
        <v>2</v>
      </c>
      <c r="C93" s="14">
        <v>0</v>
      </c>
      <c r="D93" s="8"/>
      <c r="E93" s="10">
        <f t="shared" si="4"/>
        <v>0</v>
      </c>
      <c r="F93" s="10">
        <f t="shared" si="5"/>
        <v>0</v>
      </c>
      <c r="G93" s="11"/>
      <c r="H93" s="18">
        <f t="shared" si="6"/>
        <v>50</v>
      </c>
      <c r="I93" s="16">
        <f t="shared" si="7"/>
        <v>50</v>
      </c>
    </row>
    <row r="94" spans="1:9" ht="18" customHeight="1" x14ac:dyDescent="0.25">
      <c r="A94" s="8" t="s">
        <v>682</v>
      </c>
      <c r="B94" s="12"/>
      <c r="C94" s="14"/>
      <c r="D94" s="8"/>
      <c r="E94" s="10">
        <f t="shared" si="4"/>
        <v>0</v>
      </c>
      <c r="F94" s="10">
        <f t="shared" si="5"/>
        <v>0</v>
      </c>
      <c r="G94" s="11"/>
      <c r="H94" s="18">
        <f t="shared" si="6"/>
        <v>50</v>
      </c>
      <c r="I94" s="16">
        <f t="shared" si="7"/>
        <v>50</v>
      </c>
    </row>
    <row r="95" spans="1:9" ht="18" customHeight="1" x14ac:dyDescent="0.25">
      <c r="A95" s="8" t="s">
        <v>2</v>
      </c>
      <c r="B95" s="12" t="s">
        <v>683</v>
      </c>
      <c r="C95" s="14" t="s">
        <v>2</v>
      </c>
      <c r="D95" s="8"/>
      <c r="E95" s="10" t="e">
        <f t="shared" si="4"/>
        <v>#VALUE!</v>
      </c>
      <c r="F95" s="10" t="e">
        <f t="shared" si="5"/>
        <v>#VALUE!</v>
      </c>
      <c r="G95" s="11"/>
      <c r="H95" s="18" t="e">
        <f t="shared" si="6"/>
        <v>#VALUE!</v>
      </c>
      <c r="I95" s="16" t="e">
        <f t="shared" si="7"/>
        <v>#VALUE!</v>
      </c>
    </row>
    <row r="96" spans="1:9" ht="18" customHeight="1" x14ac:dyDescent="0.25">
      <c r="A96" s="8" t="s">
        <v>331</v>
      </c>
      <c r="B96" s="12" t="s">
        <v>332</v>
      </c>
      <c r="C96" s="14">
        <v>1687.1999999999998</v>
      </c>
      <c r="D96" s="8"/>
      <c r="E96" s="10">
        <f t="shared" si="4"/>
        <v>4218</v>
      </c>
      <c r="F96" s="10">
        <f t="shared" si="5"/>
        <v>2530.7999999999997</v>
      </c>
      <c r="G96" s="11"/>
      <c r="H96" s="18">
        <f t="shared" si="6"/>
        <v>4250</v>
      </c>
      <c r="I96" s="16">
        <f t="shared" si="7"/>
        <v>2550</v>
      </c>
    </row>
    <row r="97" spans="1:9" ht="18" customHeight="1" x14ac:dyDescent="0.25">
      <c r="A97" s="8" t="s">
        <v>684</v>
      </c>
      <c r="B97" s="12" t="s">
        <v>685</v>
      </c>
      <c r="C97" s="14">
        <v>1991.1999999999998</v>
      </c>
      <c r="D97" s="8"/>
      <c r="E97" s="10">
        <f t="shared" si="4"/>
        <v>4978</v>
      </c>
      <c r="F97" s="10">
        <f t="shared" si="5"/>
        <v>2986.7999999999997</v>
      </c>
      <c r="G97" s="11"/>
      <c r="H97" s="18">
        <f t="shared" si="6"/>
        <v>5000</v>
      </c>
      <c r="I97" s="16">
        <f t="shared" si="7"/>
        <v>3000</v>
      </c>
    </row>
    <row r="98" spans="1:9" ht="18" customHeight="1" x14ac:dyDescent="0.25">
      <c r="A98" s="8" t="s">
        <v>335</v>
      </c>
      <c r="B98" s="12" t="s">
        <v>336</v>
      </c>
      <c r="C98" s="14">
        <v>1761.3</v>
      </c>
      <c r="D98" s="8"/>
      <c r="E98" s="10">
        <f t="shared" si="4"/>
        <v>4403.25</v>
      </c>
      <c r="F98" s="10">
        <f t="shared" si="5"/>
        <v>2641.95</v>
      </c>
      <c r="G98" s="11"/>
      <c r="H98" s="18">
        <f t="shared" si="6"/>
        <v>4450</v>
      </c>
      <c r="I98" s="16">
        <f t="shared" si="7"/>
        <v>2650</v>
      </c>
    </row>
    <row r="99" spans="1:9" ht="18" customHeight="1" x14ac:dyDescent="0.25">
      <c r="A99" s="8" t="s">
        <v>339</v>
      </c>
      <c r="B99" s="12" t="s">
        <v>340</v>
      </c>
      <c r="C99" s="14"/>
      <c r="D99" s="8"/>
      <c r="E99" s="10">
        <f t="shared" si="4"/>
        <v>0</v>
      </c>
      <c r="F99" s="10">
        <f t="shared" si="5"/>
        <v>0</v>
      </c>
      <c r="G99" s="11"/>
      <c r="H99" s="18">
        <f t="shared" si="6"/>
        <v>50</v>
      </c>
      <c r="I99" s="16">
        <f t="shared" si="7"/>
        <v>50</v>
      </c>
    </row>
    <row r="100" spans="1:9" ht="18" customHeight="1" x14ac:dyDescent="0.25">
      <c r="A100" s="8" t="s">
        <v>343</v>
      </c>
      <c r="B100" s="12" t="s">
        <v>344</v>
      </c>
      <c r="C100" s="14">
        <v>1233.0999999999999</v>
      </c>
      <c r="D100" s="8"/>
      <c r="E100" s="10">
        <f t="shared" si="4"/>
        <v>3082.75</v>
      </c>
      <c r="F100" s="10">
        <f t="shared" si="5"/>
        <v>1849.6499999999999</v>
      </c>
      <c r="G100" s="11"/>
      <c r="H100" s="18">
        <f t="shared" si="6"/>
        <v>3100</v>
      </c>
      <c r="I100" s="16">
        <f t="shared" si="7"/>
        <v>1850</v>
      </c>
    </row>
    <row r="101" spans="1:9" ht="18" customHeight="1" x14ac:dyDescent="0.25">
      <c r="A101" s="8" t="s">
        <v>347</v>
      </c>
      <c r="B101" s="12" t="s">
        <v>348</v>
      </c>
      <c r="C101" s="14">
        <v>2703.7</v>
      </c>
      <c r="D101" s="8"/>
      <c r="E101" s="10">
        <f t="shared" si="4"/>
        <v>6759.25</v>
      </c>
      <c r="F101" s="10">
        <f t="shared" si="5"/>
        <v>4055.5499999999997</v>
      </c>
      <c r="G101" s="11"/>
      <c r="H101" s="18">
        <f t="shared" si="6"/>
        <v>6800</v>
      </c>
      <c r="I101" s="16">
        <f t="shared" si="7"/>
        <v>4100</v>
      </c>
    </row>
    <row r="102" spans="1:9" ht="18" customHeight="1" x14ac:dyDescent="0.25">
      <c r="A102" s="8" t="s">
        <v>351</v>
      </c>
      <c r="B102" s="12" t="s">
        <v>352</v>
      </c>
      <c r="C102" s="14">
        <v>1224.55</v>
      </c>
      <c r="D102" s="8"/>
      <c r="E102" s="10">
        <f t="shared" si="4"/>
        <v>3061.375</v>
      </c>
      <c r="F102" s="10">
        <f t="shared" si="5"/>
        <v>1836.8249999999998</v>
      </c>
      <c r="G102" s="11"/>
      <c r="H102" s="18">
        <f t="shared" si="6"/>
        <v>3100</v>
      </c>
      <c r="I102" s="16">
        <f t="shared" si="7"/>
        <v>1850</v>
      </c>
    </row>
    <row r="103" spans="1:9" ht="18" customHeight="1" x14ac:dyDescent="0.25">
      <c r="A103" s="8" t="s">
        <v>355</v>
      </c>
      <c r="B103" s="12" t="s">
        <v>356</v>
      </c>
      <c r="C103" s="14">
        <v>6404.9</v>
      </c>
      <c r="D103" s="8"/>
      <c r="E103" s="10">
        <f t="shared" si="4"/>
        <v>16012.25</v>
      </c>
      <c r="F103" s="10">
        <f t="shared" si="5"/>
        <v>9607.3499999999985</v>
      </c>
      <c r="G103" s="11"/>
      <c r="H103" s="18">
        <f t="shared" si="6"/>
        <v>16050</v>
      </c>
      <c r="I103" s="16">
        <f t="shared" si="7"/>
        <v>9650</v>
      </c>
    </row>
    <row r="104" spans="1:9" ht="18" customHeight="1" x14ac:dyDescent="0.25">
      <c r="A104" s="8" t="s">
        <v>359</v>
      </c>
      <c r="B104" s="12" t="s">
        <v>360</v>
      </c>
      <c r="C104" s="14">
        <v>2846.2</v>
      </c>
      <c r="D104" s="8"/>
      <c r="E104" s="10">
        <f t="shared" si="4"/>
        <v>7115.5</v>
      </c>
      <c r="F104" s="10">
        <f t="shared" si="5"/>
        <v>4269.2999999999993</v>
      </c>
      <c r="G104" s="11"/>
      <c r="H104" s="18">
        <f t="shared" si="6"/>
        <v>7150</v>
      </c>
      <c r="I104" s="16">
        <f t="shared" si="7"/>
        <v>4300</v>
      </c>
    </row>
    <row r="105" spans="1:9" ht="18" customHeight="1" x14ac:dyDescent="0.25">
      <c r="A105" s="8" t="s">
        <v>363</v>
      </c>
      <c r="B105" s="12" t="s">
        <v>364</v>
      </c>
      <c r="C105" s="14">
        <v>6401.0999999999995</v>
      </c>
      <c r="D105" s="8"/>
      <c r="E105" s="10">
        <f t="shared" si="4"/>
        <v>16002.749999999998</v>
      </c>
      <c r="F105" s="10">
        <f t="shared" si="5"/>
        <v>9601.65</v>
      </c>
      <c r="G105" s="11"/>
      <c r="H105" s="18">
        <f t="shared" si="6"/>
        <v>16050</v>
      </c>
      <c r="I105" s="16">
        <f t="shared" si="7"/>
        <v>9650</v>
      </c>
    </row>
    <row r="106" spans="1:9" ht="18" customHeight="1" x14ac:dyDescent="0.25">
      <c r="A106" s="8" t="s">
        <v>367</v>
      </c>
      <c r="B106" s="12" t="s">
        <v>368</v>
      </c>
      <c r="C106" s="14">
        <v>3385.7999999999997</v>
      </c>
      <c r="D106" s="8"/>
      <c r="E106" s="10">
        <f t="shared" si="4"/>
        <v>8464.5</v>
      </c>
      <c r="F106" s="10">
        <f t="shared" si="5"/>
        <v>5078.7</v>
      </c>
      <c r="G106" s="11"/>
      <c r="H106" s="18">
        <f t="shared" si="6"/>
        <v>8500</v>
      </c>
      <c r="I106" s="16">
        <f t="shared" si="7"/>
        <v>5100</v>
      </c>
    </row>
    <row r="107" spans="1:9" ht="18" customHeight="1" x14ac:dyDescent="0.25">
      <c r="A107" s="8" t="s">
        <v>371</v>
      </c>
      <c r="B107" s="12" t="s">
        <v>372</v>
      </c>
      <c r="C107" s="14">
        <v>4309.2</v>
      </c>
      <c r="D107" s="8"/>
      <c r="E107" s="10">
        <f t="shared" si="4"/>
        <v>10773</v>
      </c>
      <c r="F107" s="10">
        <f t="shared" si="5"/>
        <v>6463.7999999999993</v>
      </c>
      <c r="G107" s="11"/>
      <c r="H107" s="18">
        <f t="shared" si="6"/>
        <v>10800</v>
      </c>
      <c r="I107" s="16">
        <f t="shared" si="7"/>
        <v>6500</v>
      </c>
    </row>
    <row r="108" spans="1:9" ht="18" customHeight="1" x14ac:dyDescent="0.25">
      <c r="A108" s="8" t="s">
        <v>374</v>
      </c>
      <c r="B108" s="12" t="s">
        <v>375</v>
      </c>
      <c r="C108" s="14">
        <v>3199.6</v>
      </c>
      <c r="D108" s="8"/>
      <c r="E108" s="10">
        <f t="shared" si="4"/>
        <v>7999</v>
      </c>
      <c r="F108" s="10">
        <f t="shared" si="5"/>
        <v>4799.3999999999996</v>
      </c>
      <c r="G108" s="11"/>
      <c r="H108" s="18">
        <f t="shared" si="6"/>
        <v>8000</v>
      </c>
      <c r="I108" s="16">
        <f t="shared" si="7"/>
        <v>4800</v>
      </c>
    </row>
    <row r="109" spans="1:9" ht="18" customHeight="1" x14ac:dyDescent="0.25">
      <c r="A109" s="8" t="s">
        <v>378</v>
      </c>
      <c r="B109" s="12" t="s">
        <v>379</v>
      </c>
      <c r="C109" s="14">
        <v>2770.2</v>
      </c>
      <c r="D109" s="8"/>
      <c r="E109" s="10">
        <f t="shared" si="4"/>
        <v>6925.5</v>
      </c>
      <c r="F109" s="10">
        <f t="shared" si="5"/>
        <v>4155.2999999999993</v>
      </c>
      <c r="G109" s="11"/>
      <c r="H109" s="18">
        <f t="shared" si="6"/>
        <v>6950</v>
      </c>
      <c r="I109" s="16">
        <f t="shared" si="7"/>
        <v>4200</v>
      </c>
    </row>
    <row r="110" spans="1:9" ht="18" customHeight="1" x14ac:dyDescent="0.25">
      <c r="A110" s="8" t="s">
        <v>382</v>
      </c>
      <c r="B110" s="12" t="s">
        <v>383</v>
      </c>
      <c r="C110" s="14">
        <v>9387.9</v>
      </c>
      <c r="D110" s="8"/>
      <c r="E110" s="10">
        <f t="shared" si="4"/>
        <v>23469.75</v>
      </c>
      <c r="F110" s="10">
        <f t="shared" si="5"/>
        <v>14081.849999999999</v>
      </c>
      <c r="G110" s="11"/>
      <c r="H110" s="18">
        <f t="shared" si="6"/>
        <v>23500</v>
      </c>
      <c r="I110" s="16">
        <f t="shared" si="7"/>
        <v>14100</v>
      </c>
    </row>
    <row r="111" spans="1:9" ht="18" customHeight="1" x14ac:dyDescent="0.25">
      <c r="A111" s="8" t="s">
        <v>386</v>
      </c>
      <c r="B111" s="12" t="s">
        <v>387</v>
      </c>
      <c r="C111" s="14"/>
      <c r="D111" s="8"/>
      <c r="E111" s="10">
        <f t="shared" si="4"/>
        <v>0</v>
      </c>
      <c r="F111" s="10">
        <f t="shared" si="5"/>
        <v>0</v>
      </c>
      <c r="G111" s="11"/>
      <c r="H111" s="18">
        <f t="shared" si="6"/>
        <v>50</v>
      </c>
      <c r="I111" s="16">
        <f t="shared" si="7"/>
        <v>50</v>
      </c>
    </row>
    <row r="112" spans="1:9" ht="18" customHeight="1" x14ac:dyDescent="0.25">
      <c r="A112" s="8" t="s">
        <v>388</v>
      </c>
      <c r="B112" s="12" t="s">
        <v>389</v>
      </c>
      <c r="C112" s="14"/>
      <c r="D112" s="8"/>
      <c r="E112" s="10">
        <f t="shared" si="4"/>
        <v>0</v>
      </c>
      <c r="F112" s="10">
        <f t="shared" si="5"/>
        <v>0</v>
      </c>
      <c r="G112" s="11"/>
      <c r="H112" s="18">
        <f t="shared" si="6"/>
        <v>50</v>
      </c>
      <c r="I112" s="16">
        <f t="shared" si="7"/>
        <v>50</v>
      </c>
    </row>
    <row r="113" spans="1:9" ht="18" customHeight="1" x14ac:dyDescent="0.25">
      <c r="A113" s="8" t="s">
        <v>392</v>
      </c>
      <c r="B113" s="12" t="s">
        <v>393</v>
      </c>
      <c r="C113" s="14">
        <v>5386.5</v>
      </c>
      <c r="D113" s="8"/>
      <c r="E113" s="10">
        <f t="shared" si="4"/>
        <v>13466.25</v>
      </c>
      <c r="F113" s="10">
        <f t="shared" si="5"/>
        <v>8079.75</v>
      </c>
      <c r="G113" s="11"/>
      <c r="H113" s="18">
        <f t="shared" si="6"/>
        <v>13500</v>
      </c>
      <c r="I113" s="16">
        <f t="shared" si="7"/>
        <v>8100</v>
      </c>
    </row>
    <row r="114" spans="1:9" ht="18" customHeight="1" x14ac:dyDescent="0.25">
      <c r="A114" s="8" t="s">
        <v>396</v>
      </c>
      <c r="B114" s="12" t="s">
        <v>397</v>
      </c>
      <c r="C114" s="14"/>
      <c r="D114" s="8"/>
      <c r="E114" s="10">
        <f t="shared" si="4"/>
        <v>0</v>
      </c>
      <c r="F114" s="10">
        <f t="shared" si="5"/>
        <v>0</v>
      </c>
      <c r="G114" s="11"/>
      <c r="H114" s="18">
        <f t="shared" si="6"/>
        <v>50</v>
      </c>
      <c r="I114" s="16">
        <f t="shared" si="7"/>
        <v>50</v>
      </c>
    </row>
    <row r="115" spans="1:9" ht="18" customHeight="1" x14ac:dyDescent="0.25">
      <c r="A115" s="8" t="s">
        <v>400</v>
      </c>
      <c r="B115" s="12" t="s">
        <v>401</v>
      </c>
      <c r="C115" s="14">
        <v>5078.7</v>
      </c>
      <c r="D115" s="8"/>
      <c r="E115" s="10">
        <f t="shared" si="4"/>
        <v>12696.75</v>
      </c>
      <c r="F115" s="10">
        <f t="shared" si="5"/>
        <v>7618.0499999999993</v>
      </c>
      <c r="G115" s="11"/>
      <c r="H115" s="18">
        <f t="shared" si="6"/>
        <v>12700</v>
      </c>
      <c r="I115" s="16">
        <f t="shared" si="7"/>
        <v>7650</v>
      </c>
    </row>
    <row r="116" spans="1:9" ht="18" customHeight="1" x14ac:dyDescent="0.25">
      <c r="A116" s="8" t="s">
        <v>404</v>
      </c>
      <c r="B116" s="12" t="s">
        <v>405</v>
      </c>
      <c r="C116" s="14">
        <v>1848.6999999999998</v>
      </c>
      <c r="D116" s="8"/>
      <c r="E116" s="10">
        <f t="shared" si="4"/>
        <v>4621.75</v>
      </c>
      <c r="F116" s="10">
        <f t="shared" si="5"/>
        <v>2773.0499999999997</v>
      </c>
      <c r="G116" s="11"/>
      <c r="H116" s="18">
        <f t="shared" si="6"/>
        <v>4650</v>
      </c>
      <c r="I116" s="16">
        <f t="shared" si="7"/>
        <v>2800</v>
      </c>
    </row>
    <row r="117" spans="1:9" ht="18" customHeight="1" x14ac:dyDescent="0.25">
      <c r="A117" s="8" t="s">
        <v>408</v>
      </c>
      <c r="B117" s="12" t="s">
        <v>409</v>
      </c>
      <c r="C117" s="14">
        <v>2338.9</v>
      </c>
      <c r="D117" s="8"/>
      <c r="E117" s="10">
        <f t="shared" si="4"/>
        <v>5847.25</v>
      </c>
      <c r="F117" s="10">
        <f t="shared" si="5"/>
        <v>3508.3500000000004</v>
      </c>
      <c r="G117" s="11"/>
      <c r="H117" s="18">
        <f t="shared" si="6"/>
        <v>5850</v>
      </c>
      <c r="I117" s="16">
        <f t="shared" si="7"/>
        <v>3550</v>
      </c>
    </row>
    <row r="118" spans="1:9" ht="18" customHeight="1" x14ac:dyDescent="0.25">
      <c r="A118" s="8" t="s">
        <v>388</v>
      </c>
      <c r="B118" s="12" t="s">
        <v>412</v>
      </c>
      <c r="C118" s="14">
        <v>9239.6999999999989</v>
      </c>
      <c r="D118" s="8"/>
      <c r="E118" s="10">
        <f t="shared" si="4"/>
        <v>23099.249999999996</v>
      </c>
      <c r="F118" s="10">
        <f t="shared" si="5"/>
        <v>13859.55</v>
      </c>
      <c r="G118" s="11"/>
      <c r="H118" s="18">
        <f t="shared" si="6"/>
        <v>23100</v>
      </c>
      <c r="I118" s="16">
        <f t="shared" si="7"/>
        <v>13900</v>
      </c>
    </row>
    <row r="119" spans="1:9" ht="18" customHeight="1" x14ac:dyDescent="0.25">
      <c r="A119" s="8" t="s">
        <v>415</v>
      </c>
      <c r="B119" s="12" t="s">
        <v>416</v>
      </c>
      <c r="C119" s="14">
        <v>1848.6999999999998</v>
      </c>
      <c r="D119" s="8"/>
      <c r="E119" s="10">
        <f t="shared" si="4"/>
        <v>4621.75</v>
      </c>
      <c r="F119" s="10">
        <f t="shared" si="5"/>
        <v>2773.0499999999997</v>
      </c>
      <c r="G119" s="11"/>
      <c r="H119" s="18">
        <f t="shared" si="6"/>
        <v>4650</v>
      </c>
      <c r="I119" s="16">
        <f t="shared" si="7"/>
        <v>2800</v>
      </c>
    </row>
    <row r="120" spans="1:9" ht="18" customHeight="1" x14ac:dyDescent="0.25">
      <c r="A120" s="8" t="s">
        <v>419</v>
      </c>
      <c r="B120" s="12" t="s">
        <v>420</v>
      </c>
      <c r="C120" s="14">
        <v>1706.1999999999998</v>
      </c>
      <c r="D120" s="8"/>
      <c r="E120" s="10">
        <f t="shared" si="4"/>
        <v>4265.5</v>
      </c>
      <c r="F120" s="10">
        <f t="shared" si="5"/>
        <v>2559.2999999999997</v>
      </c>
      <c r="G120" s="11"/>
      <c r="H120" s="18">
        <f t="shared" si="6"/>
        <v>4300</v>
      </c>
      <c r="I120" s="16">
        <f t="shared" si="7"/>
        <v>2600</v>
      </c>
    </row>
    <row r="121" spans="1:9" ht="18" customHeight="1" x14ac:dyDescent="0.25">
      <c r="A121" s="8" t="s">
        <v>423</v>
      </c>
      <c r="B121" s="12" t="s">
        <v>424</v>
      </c>
      <c r="C121" s="14">
        <v>2357.9</v>
      </c>
      <c r="D121" s="8"/>
      <c r="E121" s="10">
        <f t="shared" si="4"/>
        <v>5894.75</v>
      </c>
      <c r="F121" s="10">
        <f t="shared" si="5"/>
        <v>3536.8500000000004</v>
      </c>
      <c r="G121" s="11"/>
      <c r="H121" s="18">
        <f t="shared" si="6"/>
        <v>5900</v>
      </c>
      <c r="I121" s="16">
        <f t="shared" si="7"/>
        <v>3550</v>
      </c>
    </row>
    <row r="122" spans="1:9" ht="18" customHeight="1" x14ac:dyDescent="0.25">
      <c r="A122" s="8" t="s">
        <v>427</v>
      </c>
      <c r="B122" s="12" t="s">
        <v>428</v>
      </c>
      <c r="C122" s="14">
        <v>4153.3999999999996</v>
      </c>
      <c r="D122" s="8"/>
      <c r="E122" s="10">
        <f t="shared" si="4"/>
        <v>10383.5</v>
      </c>
      <c r="F122" s="10">
        <f t="shared" si="5"/>
        <v>6230.0999999999995</v>
      </c>
      <c r="G122" s="11"/>
      <c r="H122" s="18">
        <f t="shared" si="6"/>
        <v>10400</v>
      </c>
      <c r="I122" s="16">
        <f t="shared" si="7"/>
        <v>6250</v>
      </c>
    </row>
    <row r="123" spans="1:9" ht="18" customHeight="1" x14ac:dyDescent="0.25">
      <c r="A123" s="8" t="s">
        <v>431</v>
      </c>
      <c r="B123" s="12" t="s">
        <v>432</v>
      </c>
      <c r="C123" s="14">
        <v>1231.2</v>
      </c>
      <c r="D123" s="8"/>
      <c r="E123" s="10">
        <f t="shared" si="4"/>
        <v>3078</v>
      </c>
      <c r="F123" s="10">
        <f t="shared" si="5"/>
        <v>1846.8000000000002</v>
      </c>
      <c r="G123" s="11"/>
      <c r="H123" s="18">
        <f t="shared" si="6"/>
        <v>3100</v>
      </c>
      <c r="I123" s="16">
        <f t="shared" si="7"/>
        <v>1850</v>
      </c>
    </row>
    <row r="124" spans="1:9" ht="18" customHeight="1" x14ac:dyDescent="0.25">
      <c r="A124" s="8" t="s">
        <v>435</v>
      </c>
      <c r="B124" s="12" t="s">
        <v>436</v>
      </c>
      <c r="C124" s="14">
        <v>3323.1</v>
      </c>
      <c r="D124" s="8"/>
      <c r="E124" s="10">
        <f t="shared" si="4"/>
        <v>8307.75</v>
      </c>
      <c r="F124" s="10">
        <f t="shared" si="5"/>
        <v>4984.6499999999996</v>
      </c>
      <c r="G124" s="11"/>
      <c r="H124" s="18">
        <f t="shared" si="6"/>
        <v>8350</v>
      </c>
      <c r="I124" s="16">
        <f t="shared" si="7"/>
        <v>5000</v>
      </c>
    </row>
    <row r="125" spans="1:9" ht="18" customHeight="1" x14ac:dyDescent="0.25">
      <c r="A125" s="8" t="s">
        <v>439</v>
      </c>
      <c r="B125" s="12" t="s">
        <v>440</v>
      </c>
      <c r="C125" s="14">
        <v>8411.2999999999993</v>
      </c>
      <c r="D125" s="8"/>
      <c r="E125" s="10">
        <f t="shared" si="4"/>
        <v>21028.25</v>
      </c>
      <c r="F125" s="10">
        <f t="shared" si="5"/>
        <v>12616.949999999999</v>
      </c>
      <c r="G125" s="11"/>
      <c r="H125" s="18">
        <f t="shared" si="6"/>
        <v>21050</v>
      </c>
      <c r="I125" s="16">
        <f t="shared" si="7"/>
        <v>12650</v>
      </c>
    </row>
    <row r="126" spans="1:9" ht="18" customHeight="1" x14ac:dyDescent="0.25">
      <c r="A126" s="8" t="s">
        <v>443</v>
      </c>
      <c r="B126" s="12" t="s">
        <v>444</v>
      </c>
      <c r="C126" s="14"/>
      <c r="D126" s="8"/>
      <c r="E126" s="10">
        <f t="shared" si="4"/>
        <v>0</v>
      </c>
      <c r="F126" s="10">
        <f t="shared" si="5"/>
        <v>0</v>
      </c>
      <c r="G126" s="11"/>
      <c r="H126" s="18">
        <f t="shared" si="6"/>
        <v>50</v>
      </c>
      <c r="I126" s="16">
        <f t="shared" si="7"/>
        <v>50</v>
      </c>
    </row>
    <row r="127" spans="1:9" ht="18" customHeight="1" x14ac:dyDescent="0.25">
      <c r="A127" s="8" t="s">
        <v>447</v>
      </c>
      <c r="B127" s="12" t="s">
        <v>448</v>
      </c>
      <c r="C127" s="14"/>
      <c r="D127" s="8"/>
      <c r="E127" s="10">
        <f t="shared" si="4"/>
        <v>0</v>
      </c>
      <c r="F127" s="10">
        <f t="shared" si="5"/>
        <v>0</v>
      </c>
      <c r="G127" s="11"/>
      <c r="H127" s="18">
        <f t="shared" si="6"/>
        <v>50</v>
      </c>
      <c r="I127" s="16">
        <f t="shared" si="7"/>
        <v>50</v>
      </c>
    </row>
    <row r="128" spans="1:9" ht="18" customHeight="1" x14ac:dyDescent="0.25">
      <c r="A128" s="8" t="s">
        <v>451</v>
      </c>
      <c r="B128" s="12" t="s">
        <v>452</v>
      </c>
      <c r="C128" s="14"/>
      <c r="D128" s="8"/>
      <c r="E128" s="10">
        <f t="shared" si="4"/>
        <v>0</v>
      </c>
      <c r="F128" s="10">
        <f t="shared" si="5"/>
        <v>0</v>
      </c>
      <c r="G128" s="11"/>
      <c r="H128" s="18">
        <f t="shared" si="6"/>
        <v>50</v>
      </c>
      <c r="I128" s="16">
        <f t="shared" si="7"/>
        <v>50</v>
      </c>
    </row>
    <row r="129" spans="1:9" ht="18" customHeight="1" x14ac:dyDescent="0.25">
      <c r="A129" s="8" t="s">
        <v>455</v>
      </c>
      <c r="B129" s="12" t="s">
        <v>456</v>
      </c>
      <c r="C129" s="14">
        <v>2704.65</v>
      </c>
      <c r="D129" s="8"/>
      <c r="E129" s="10">
        <f t="shared" si="4"/>
        <v>6761.625</v>
      </c>
      <c r="F129" s="10">
        <f t="shared" si="5"/>
        <v>4056.9750000000004</v>
      </c>
      <c r="G129" s="11"/>
      <c r="H129" s="18">
        <f t="shared" si="6"/>
        <v>6800</v>
      </c>
      <c r="I129" s="16">
        <f t="shared" si="7"/>
        <v>4100</v>
      </c>
    </row>
    <row r="130" spans="1:9" ht="18" customHeight="1" x14ac:dyDescent="0.25">
      <c r="A130" s="8" t="s">
        <v>459</v>
      </c>
      <c r="B130" s="12" t="s">
        <v>460</v>
      </c>
      <c r="C130" s="14">
        <v>2524.15</v>
      </c>
      <c r="D130" s="8"/>
      <c r="E130" s="10">
        <f t="shared" si="4"/>
        <v>6310.375</v>
      </c>
      <c r="F130" s="10">
        <f t="shared" si="5"/>
        <v>3786.2250000000004</v>
      </c>
      <c r="G130" s="11"/>
      <c r="H130" s="18">
        <f t="shared" si="6"/>
        <v>6350</v>
      </c>
      <c r="I130" s="16">
        <f t="shared" si="7"/>
        <v>3800</v>
      </c>
    </row>
    <row r="131" spans="1:9" ht="18" customHeight="1" x14ac:dyDescent="0.25">
      <c r="A131" s="8" t="s">
        <v>463</v>
      </c>
      <c r="B131" s="12" t="s">
        <v>464</v>
      </c>
      <c r="C131" s="14">
        <v>3568.2</v>
      </c>
      <c r="D131" s="8"/>
      <c r="E131" s="10">
        <f t="shared" si="4"/>
        <v>8920.5</v>
      </c>
      <c r="F131" s="10">
        <f t="shared" si="5"/>
        <v>5352.2999999999993</v>
      </c>
      <c r="G131" s="11"/>
      <c r="H131" s="18">
        <f t="shared" si="6"/>
        <v>8950</v>
      </c>
      <c r="I131" s="16">
        <f t="shared" si="7"/>
        <v>5400</v>
      </c>
    </row>
    <row r="132" spans="1:9" ht="18" customHeight="1" x14ac:dyDescent="0.25">
      <c r="A132" s="8" t="s">
        <v>467</v>
      </c>
      <c r="B132" s="12" t="s">
        <v>468</v>
      </c>
      <c r="C132" s="14">
        <v>2616.2999999999997</v>
      </c>
      <c r="D132" s="8"/>
      <c r="E132" s="10">
        <f t="shared" si="4"/>
        <v>6540.7499999999991</v>
      </c>
      <c r="F132" s="10">
        <f t="shared" si="5"/>
        <v>3924.45</v>
      </c>
      <c r="G132" s="11"/>
      <c r="H132" s="18">
        <f t="shared" si="6"/>
        <v>6550</v>
      </c>
      <c r="I132" s="16">
        <f t="shared" si="7"/>
        <v>3950</v>
      </c>
    </row>
    <row r="133" spans="1:9" ht="18" customHeight="1" x14ac:dyDescent="0.25">
      <c r="A133" s="8" t="s">
        <v>471</v>
      </c>
      <c r="B133" s="12" t="s">
        <v>472</v>
      </c>
      <c r="C133" s="14">
        <v>1350.8999999999999</v>
      </c>
      <c r="D133" s="8"/>
      <c r="E133" s="10">
        <f t="shared" ref="E133:E193" si="8">2.5*C133</f>
        <v>3377.2499999999995</v>
      </c>
      <c r="F133" s="10">
        <f t="shared" ref="F133:F193" si="9">1.5*C133</f>
        <v>2026.35</v>
      </c>
      <c r="G133" s="11"/>
      <c r="H133" s="18">
        <f t="shared" ref="H133:H193" si="10">MROUND(E133+25,50)</f>
        <v>3400</v>
      </c>
      <c r="I133" s="16">
        <f t="shared" si="7"/>
        <v>2050</v>
      </c>
    </row>
    <row r="134" spans="1:9" ht="18" customHeight="1" x14ac:dyDescent="0.25">
      <c r="A134" s="8" t="s">
        <v>475</v>
      </c>
      <c r="B134" s="12" t="s">
        <v>476</v>
      </c>
      <c r="C134" s="14"/>
      <c r="D134" s="8"/>
      <c r="E134" s="10">
        <f t="shared" si="8"/>
        <v>0</v>
      </c>
      <c r="F134" s="10">
        <f t="shared" si="9"/>
        <v>0</v>
      </c>
      <c r="G134" s="11"/>
      <c r="H134" s="18">
        <f t="shared" si="10"/>
        <v>50</v>
      </c>
      <c r="I134" s="16">
        <f t="shared" si="7"/>
        <v>50</v>
      </c>
    </row>
    <row r="135" spans="1:9" ht="18" customHeight="1" x14ac:dyDescent="0.25">
      <c r="A135" s="8" t="s">
        <v>479</v>
      </c>
      <c r="B135" s="12" t="s">
        <v>480</v>
      </c>
      <c r="C135" s="14">
        <v>4898.2</v>
      </c>
      <c r="D135" s="8"/>
      <c r="E135" s="10">
        <f t="shared" si="8"/>
        <v>12245.5</v>
      </c>
      <c r="F135" s="10">
        <f t="shared" si="9"/>
        <v>7347.2999999999993</v>
      </c>
      <c r="G135" s="11"/>
      <c r="H135" s="18">
        <f t="shared" si="10"/>
        <v>12250</v>
      </c>
      <c r="I135" s="16">
        <f t="shared" si="7"/>
        <v>7350</v>
      </c>
    </row>
    <row r="136" spans="1:9" ht="18" customHeight="1" x14ac:dyDescent="0.25">
      <c r="A136" s="8" t="s">
        <v>483</v>
      </c>
      <c r="B136" s="12" t="s">
        <v>484</v>
      </c>
      <c r="C136" s="14"/>
      <c r="D136" s="8"/>
      <c r="E136" s="10">
        <f t="shared" si="8"/>
        <v>0</v>
      </c>
      <c r="F136" s="10">
        <f t="shared" si="9"/>
        <v>0</v>
      </c>
      <c r="G136" s="11"/>
      <c r="H136" s="18">
        <f t="shared" si="10"/>
        <v>50</v>
      </c>
      <c r="I136" s="16">
        <f t="shared" si="7"/>
        <v>50</v>
      </c>
    </row>
    <row r="137" spans="1:9" ht="18" customHeight="1" x14ac:dyDescent="0.25">
      <c r="A137" s="8" t="s">
        <v>487</v>
      </c>
      <c r="B137" s="12" t="s">
        <v>488</v>
      </c>
      <c r="C137" s="14"/>
      <c r="D137" s="8"/>
      <c r="E137" s="10">
        <f t="shared" si="8"/>
        <v>0</v>
      </c>
      <c r="F137" s="10">
        <f t="shared" si="9"/>
        <v>0</v>
      </c>
      <c r="G137" s="11"/>
      <c r="H137" s="18">
        <f t="shared" si="10"/>
        <v>50</v>
      </c>
      <c r="I137" s="16">
        <f t="shared" si="7"/>
        <v>50</v>
      </c>
    </row>
    <row r="138" spans="1:9" ht="18" customHeight="1" x14ac:dyDescent="0.25">
      <c r="A138" s="8" t="s">
        <v>491</v>
      </c>
      <c r="B138" s="12" t="s">
        <v>492</v>
      </c>
      <c r="C138" s="14">
        <v>3623.2999999999997</v>
      </c>
      <c r="D138" s="8"/>
      <c r="E138" s="10">
        <f t="shared" si="8"/>
        <v>9058.25</v>
      </c>
      <c r="F138" s="10">
        <f t="shared" si="9"/>
        <v>5434.95</v>
      </c>
      <c r="G138" s="11"/>
      <c r="H138" s="18">
        <f t="shared" si="10"/>
        <v>9100</v>
      </c>
      <c r="I138" s="16">
        <f t="shared" si="7"/>
        <v>5450</v>
      </c>
    </row>
    <row r="139" spans="1:9" ht="18" customHeight="1" x14ac:dyDescent="0.25">
      <c r="A139" s="8" t="s">
        <v>495</v>
      </c>
      <c r="B139" s="12" t="s">
        <v>496</v>
      </c>
      <c r="C139" s="14"/>
      <c r="D139" s="8"/>
      <c r="E139" s="10">
        <f t="shared" si="8"/>
        <v>0</v>
      </c>
      <c r="F139" s="10">
        <f t="shared" si="9"/>
        <v>0</v>
      </c>
      <c r="G139" s="11"/>
      <c r="H139" s="18">
        <f t="shared" si="10"/>
        <v>50</v>
      </c>
      <c r="I139" s="16">
        <f t="shared" ref="I139:I202" si="11">MROUND(F139+25,50)</f>
        <v>50</v>
      </c>
    </row>
    <row r="140" spans="1:9" ht="18" customHeight="1" x14ac:dyDescent="0.25">
      <c r="A140" s="8" t="s">
        <v>499</v>
      </c>
      <c r="B140" s="12" t="s">
        <v>500</v>
      </c>
      <c r="C140" s="14">
        <v>5234.5</v>
      </c>
      <c r="D140" s="8"/>
      <c r="E140" s="10">
        <f t="shared" si="8"/>
        <v>13086.25</v>
      </c>
      <c r="F140" s="10">
        <f t="shared" si="9"/>
        <v>7851.75</v>
      </c>
      <c r="G140" s="11"/>
      <c r="H140" s="18">
        <f t="shared" si="10"/>
        <v>13100</v>
      </c>
      <c r="I140" s="16">
        <f t="shared" si="11"/>
        <v>7900</v>
      </c>
    </row>
    <row r="141" spans="1:9" ht="18" customHeight="1" x14ac:dyDescent="0.25">
      <c r="A141" s="8" t="s">
        <v>503</v>
      </c>
      <c r="B141" s="12" t="s">
        <v>504</v>
      </c>
      <c r="C141" s="14">
        <v>4525.8</v>
      </c>
      <c r="D141" s="8"/>
      <c r="E141" s="10">
        <f t="shared" si="8"/>
        <v>11314.5</v>
      </c>
      <c r="F141" s="10">
        <f t="shared" si="9"/>
        <v>6788.7000000000007</v>
      </c>
      <c r="G141" s="11"/>
      <c r="H141" s="18">
        <f t="shared" si="10"/>
        <v>11350</v>
      </c>
      <c r="I141" s="16">
        <f t="shared" si="11"/>
        <v>6800</v>
      </c>
    </row>
    <row r="142" spans="1:9" ht="18" customHeight="1" x14ac:dyDescent="0.25">
      <c r="A142" s="8" t="s">
        <v>507</v>
      </c>
      <c r="B142" s="12" t="s">
        <v>508</v>
      </c>
      <c r="C142" s="14">
        <v>1759.3999999999999</v>
      </c>
      <c r="D142" s="8"/>
      <c r="E142" s="10">
        <f t="shared" si="8"/>
        <v>4398.5</v>
      </c>
      <c r="F142" s="10">
        <f t="shared" si="9"/>
        <v>2639.1</v>
      </c>
      <c r="G142" s="11"/>
      <c r="H142" s="18">
        <f t="shared" si="10"/>
        <v>4400</v>
      </c>
      <c r="I142" s="16">
        <f t="shared" si="11"/>
        <v>2650</v>
      </c>
    </row>
    <row r="143" spans="1:9" ht="18" customHeight="1" x14ac:dyDescent="0.25">
      <c r="A143" s="8" t="s">
        <v>511</v>
      </c>
      <c r="B143" s="12" t="s">
        <v>512</v>
      </c>
      <c r="C143" s="14">
        <v>2135.6</v>
      </c>
      <c r="D143" s="8"/>
      <c r="E143" s="10">
        <f t="shared" si="8"/>
        <v>5339</v>
      </c>
      <c r="F143" s="10">
        <f t="shared" si="9"/>
        <v>3203.3999999999996</v>
      </c>
      <c r="G143" s="11"/>
      <c r="H143" s="18">
        <f t="shared" si="10"/>
        <v>5350</v>
      </c>
      <c r="I143" s="16">
        <f t="shared" si="11"/>
        <v>3250</v>
      </c>
    </row>
    <row r="144" spans="1:9" ht="18" customHeight="1" x14ac:dyDescent="0.25">
      <c r="A144" s="8" t="s">
        <v>515</v>
      </c>
      <c r="B144" s="12" t="s">
        <v>516</v>
      </c>
      <c r="C144" s="14">
        <v>3188.2</v>
      </c>
      <c r="D144" s="8"/>
      <c r="E144" s="10">
        <f t="shared" si="8"/>
        <v>7970.5</v>
      </c>
      <c r="F144" s="10">
        <f t="shared" si="9"/>
        <v>4782.2999999999993</v>
      </c>
      <c r="G144" s="11"/>
      <c r="H144" s="18">
        <f t="shared" si="10"/>
        <v>8000</v>
      </c>
      <c r="I144" s="16">
        <f t="shared" si="11"/>
        <v>4800</v>
      </c>
    </row>
    <row r="145" spans="1:9" ht="18" customHeight="1" x14ac:dyDescent="0.25">
      <c r="A145" s="8" t="s">
        <v>519</v>
      </c>
      <c r="B145" s="12" t="s">
        <v>520</v>
      </c>
      <c r="C145" s="14"/>
      <c r="D145" s="8"/>
      <c r="E145" s="10">
        <f t="shared" si="8"/>
        <v>0</v>
      </c>
      <c r="F145" s="10">
        <f t="shared" si="9"/>
        <v>0</v>
      </c>
      <c r="G145" s="11"/>
      <c r="H145" s="18">
        <f t="shared" si="10"/>
        <v>50</v>
      </c>
      <c r="I145" s="16">
        <f t="shared" si="11"/>
        <v>50</v>
      </c>
    </row>
    <row r="146" spans="1:9" ht="18" customHeight="1" x14ac:dyDescent="0.25">
      <c r="A146" s="8" t="s">
        <v>523</v>
      </c>
      <c r="B146" s="12" t="s">
        <v>524</v>
      </c>
      <c r="C146" s="14"/>
      <c r="D146" s="8"/>
      <c r="E146" s="10">
        <f t="shared" si="8"/>
        <v>0</v>
      </c>
      <c r="F146" s="10">
        <f t="shared" si="9"/>
        <v>0</v>
      </c>
      <c r="G146" s="11"/>
      <c r="H146" s="18">
        <f t="shared" si="10"/>
        <v>50</v>
      </c>
      <c r="I146" s="16">
        <f t="shared" si="11"/>
        <v>50</v>
      </c>
    </row>
    <row r="147" spans="1:9" ht="18" customHeight="1" x14ac:dyDescent="0.25">
      <c r="A147" s="8" t="s">
        <v>527</v>
      </c>
      <c r="B147" s="12" t="s">
        <v>528</v>
      </c>
      <c r="C147" s="14"/>
      <c r="D147" s="8"/>
      <c r="E147" s="10">
        <f t="shared" si="8"/>
        <v>0</v>
      </c>
      <c r="F147" s="10">
        <f t="shared" si="9"/>
        <v>0</v>
      </c>
      <c r="G147" s="11"/>
      <c r="H147" s="18">
        <f t="shared" si="10"/>
        <v>50</v>
      </c>
      <c r="I147" s="16">
        <f t="shared" si="11"/>
        <v>50</v>
      </c>
    </row>
    <row r="148" spans="1:9" ht="18" customHeight="1" x14ac:dyDescent="0.25">
      <c r="A148" s="8" t="s">
        <v>531</v>
      </c>
      <c r="B148" s="12" t="s">
        <v>532</v>
      </c>
      <c r="C148" s="14">
        <v>1898.1</v>
      </c>
      <c r="D148" s="8"/>
      <c r="E148" s="10">
        <f t="shared" si="8"/>
        <v>4745.25</v>
      </c>
      <c r="F148" s="10">
        <f t="shared" si="9"/>
        <v>2847.1499999999996</v>
      </c>
      <c r="G148" s="11"/>
      <c r="H148" s="18">
        <f t="shared" si="10"/>
        <v>4750</v>
      </c>
      <c r="I148" s="16">
        <f t="shared" si="11"/>
        <v>2850</v>
      </c>
    </row>
    <row r="149" spans="1:9" ht="18" customHeight="1" x14ac:dyDescent="0.25">
      <c r="A149" s="8" t="s">
        <v>535</v>
      </c>
      <c r="B149" s="12" t="s">
        <v>536</v>
      </c>
      <c r="C149" s="14">
        <v>3789.5499999999997</v>
      </c>
      <c r="D149" s="8"/>
      <c r="E149" s="10">
        <f t="shared" si="8"/>
        <v>9473.875</v>
      </c>
      <c r="F149" s="10">
        <f t="shared" si="9"/>
        <v>5684.3249999999998</v>
      </c>
      <c r="G149" s="11"/>
      <c r="H149" s="18">
        <f t="shared" si="10"/>
        <v>9500</v>
      </c>
      <c r="I149" s="16">
        <f t="shared" si="11"/>
        <v>5700</v>
      </c>
    </row>
    <row r="150" spans="1:9" ht="18" customHeight="1" x14ac:dyDescent="0.25">
      <c r="A150" s="8" t="s">
        <v>539</v>
      </c>
      <c r="B150" s="12" t="s">
        <v>540</v>
      </c>
      <c r="C150" s="14">
        <v>5650.5999999999995</v>
      </c>
      <c r="D150" s="8"/>
      <c r="E150" s="10">
        <f t="shared" si="8"/>
        <v>14126.499999999998</v>
      </c>
      <c r="F150" s="10">
        <f t="shared" si="9"/>
        <v>8475.9</v>
      </c>
      <c r="G150" s="11"/>
      <c r="H150" s="18">
        <f t="shared" si="10"/>
        <v>14150</v>
      </c>
      <c r="I150" s="16">
        <f t="shared" si="11"/>
        <v>8500</v>
      </c>
    </row>
    <row r="151" spans="1:9" ht="18" customHeight="1" x14ac:dyDescent="0.25">
      <c r="A151" s="8" t="s">
        <v>543</v>
      </c>
      <c r="B151" s="12" t="s">
        <v>544</v>
      </c>
      <c r="C151" s="14">
        <v>1863.8999999999999</v>
      </c>
      <c r="D151" s="8"/>
      <c r="E151" s="10">
        <f t="shared" si="8"/>
        <v>4659.75</v>
      </c>
      <c r="F151" s="10">
        <f t="shared" si="9"/>
        <v>2795.85</v>
      </c>
      <c r="G151" s="11"/>
      <c r="H151" s="18">
        <f t="shared" si="10"/>
        <v>4700</v>
      </c>
      <c r="I151" s="16">
        <f t="shared" si="11"/>
        <v>2800</v>
      </c>
    </row>
    <row r="152" spans="1:9" ht="18" customHeight="1" x14ac:dyDescent="0.25">
      <c r="A152" s="8" t="s">
        <v>547</v>
      </c>
      <c r="B152" s="12" t="s">
        <v>548</v>
      </c>
      <c r="C152" s="14">
        <v>3038.1</v>
      </c>
      <c r="D152" s="8"/>
      <c r="E152" s="10">
        <f t="shared" si="8"/>
        <v>7595.25</v>
      </c>
      <c r="F152" s="10">
        <f t="shared" si="9"/>
        <v>4557.1499999999996</v>
      </c>
      <c r="G152" s="11"/>
      <c r="H152" s="18">
        <f t="shared" si="10"/>
        <v>7600</v>
      </c>
      <c r="I152" s="16">
        <f t="shared" si="11"/>
        <v>4600</v>
      </c>
    </row>
    <row r="153" spans="1:9" ht="18" customHeight="1" x14ac:dyDescent="0.25">
      <c r="A153" s="8" t="s">
        <v>551</v>
      </c>
      <c r="B153" s="12" t="s">
        <v>552</v>
      </c>
      <c r="C153" s="14">
        <v>9912.2999999999993</v>
      </c>
      <c r="D153" s="8"/>
      <c r="E153" s="10">
        <f t="shared" si="8"/>
        <v>24780.75</v>
      </c>
      <c r="F153" s="10">
        <f t="shared" si="9"/>
        <v>14868.449999999999</v>
      </c>
      <c r="G153" s="11"/>
      <c r="H153" s="18">
        <f t="shared" si="10"/>
        <v>24800</v>
      </c>
      <c r="I153" s="16">
        <f t="shared" si="11"/>
        <v>14900</v>
      </c>
    </row>
    <row r="154" spans="1:9" ht="18" customHeight="1" x14ac:dyDescent="0.25">
      <c r="A154" s="8" t="s">
        <v>555</v>
      </c>
      <c r="B154" s="12" t="s">
        <v>556</v>
      </c>
      <c r="C154" s="14"/>
      <c r="D154" s="8"/>
      <c r="E154" s="10">
        <f t="shared" si="8"/>
        <v>0</v>
      </c>
      <c r="F154" s="10">
        <f t="shared" si="9"/>
        <v>0</v>
      </c>
      <c r="G154" s="11"/>
      <c r="H154" s="18">
        <f t="shared" si="10"/>
        <v>50</v>
      </c>
      <c r="I154" s="16">
        <f t="shared" si="11"/>
        <v>50</v>
      </c>
    </row>
    <row r="155" spans="1:9" ht="18" customHeight="1" x14ac:dyDescent="0.25">
      <c r="A155" s="8" t="s">
        <v>559</v>
      </c>
      <c r="B155" s="12" t="s">
        <v>560</v>
      </c>
      <c r="C155" s="14">
        <v>7203.8499999999995</v>
      </c>
      <c r="D155" s="8"/>
      <c r="E155" s="10">
        <f t="shared" si="8"/>
        <v>18009.625</v>
      </c>
      <c r="F155" s="10">
        <f t="shared" si="9"/>
        <v>10805.775</v>
      </c>
      <c r="G155" s="11"/>
      <c r="H155" s="18">
        <f t="shared" si="10"/>
        <v>18050</v>
      </c>
      <c r="I155" s="16">
        <f t="shared" si="11"/>
        <v>10850</v>
      </c>
    </row>
    <row r="156" spans="1:9" ht="18" customHeight="1" x14ac:dyDescent="0.25">
      <c r="A156" s="8" t="s">
        <v>563</v>
      </c>
      <c r="B156" s="12" t="s">
        <v>564</v>
      </c>
      <c r="C156" s="14">
        <v>22161.599999999999</v>
      </c>
      <c r="D156" s="8"/>
      <c r="E156" s="10">
        <f t="shared" si="8"/>
        <v>55404</v>
      </c>
      <c r="F156" s="10">
        <f t="shared" si="9"/>
        <v>33242.399999999994</v>
      </c>
      <c r="G156" s="11"/>
      <c r="H156" s="18">
        <f t="shared" si="10"/>
        <v>55450</v>
      </c>
      <c r="I156" s="16">
        <f t="shared" si="11"/>
        <v>33250</v>
      </c>
    </row>
    <row r="157" spans="1:9" ht="18" customHeight="1" x14ac:dyDescent="0.25">
      <c r="A157" s="8" t="s">
        <v>567</v>
      </c>
      <c r="B157" s="12" t="s">
        <v>568</v>
      </c>
      <c r="C157" s="14">
        <v>2053.9</v>
      </c>
      <c r="D157" s="8"/>
      <c r="E157" s="10">
        <f t="shared" si="8"/>
        <v>5134.75</v>
      </c>
      <c r="F157" s="10">
        <f t="shared" si="9"/>
        <v>3080.8500000000004</v>
      </c>
      <c r="G157" s="11"/>
      <c r="H157" s="18">
        <f t="shared" si="10"/>
        <v>5150</v>
      </c>
      <c r="I157" s="16">
        <f t="shared" si="11"/>
        <v>3100</v>
      </c>
    </row>
    <row r="158" spans="1:9" ht="18" customHeight="1" x14ac:dyDescent="0.25">
      <c r="A158" s="8" t="s">
        <v>571</v>
      </c>
      <c r="B158" s="12" t="s">
        <v>572</v>
      </c>
      <c r="C158" s="14">
        <v>1569.3999999999999</v>
      </c>
      <c r="D158" s="8"/>
      <c r="E158" s="10">
        <f t="shared" si="8"/>
        <v>3923.4999999999995</v>
      </c>
      <c r="F158" s="10">
        <f t="shared" si="9"/>
        <v>2354.1</v>
      </c>
      <c r="G158" s="11"/>
      <c r="H158" s="18">
        <f t="shared" si="10"/>
        <v>3950</v>
      </c>
      <c r="I158" s="16">
        <f t="shared" si="11"/>
        <v>2400</v>
      </c>
    </row>
    <row r="159" spans="1:9" ht="18" customHeight="1" x14ac:dyDescent="0.25">
      <c r="A159" s="8" t="s">
        <v>575</v>
      </c>
      <c r="B159" s="12" t="s">
        <v>576</v>
      </c>
      <c r="C159" s="14">
        <v>2424.4</v>
      </c>
      <c r="D159" s="8"/>
      <c r="E159" s="10">
        <f t="shared" si="8"/>
        <v>6061</v>
      </c>
      <c r="F159" s="10">
        <f t="shared" si="9"/>
        <v>3636.6000000000004</v>
      </c>
      <c r="G159" s="11"/>
      <c r="H159" s="18">
        <f t="shared" si="10"/>
        <v>6100</v>
      </c>
      <c r="I159" s="16">
        <f t="shared" si="11"/>
        <v>3650</v>
      </c>
    </row>
    <row r="160" spans="1:9" ht="18" customHeight="1" x14ac:dyDescent="0.25">
      <c r="A160" s="8" t="s">
        <v>579</v>
      </c>
      <c r="B160" s="12" t="s">
        <v>580</v>
      </c>
      <c r="C160" s="14">
        <v>1797.3999999999999</v>
      </c>
      <c r="D160" s="8"/>
      <c r="E160" s="10">
        <f t="shared" si="8"/>
        <v>4493.5</v>
      </c>
      <c r="F160" s="10">
        <f t="shared" si="9"/>
        <v>2696.1</v>
      </c>
      <c r="G160" s="11"/>
      <c r="H160" s="18">
        <f t="shared" si="10"/>
        <v>4500</v>
      </c>
      <c r="I160" s="16">
        <f t="shared" si="11"/>
        <v>2700</v>
      </c>
    </row>
    <row r="161" spans="1:9" ht="18" customHeight="1" x14ac:dyDescent="0.25">
      <c r="A161" s="8" t="s">
        <v>583</v>
      </c>
      <c r="B161" s="12" t="s">
        <v>584</v>
      </c>
      <c r="C161" s="14">
        <v>1803.1</v>
      </c>
      <c r="D161" s="8"/>
      <c r="E161" s="10">
        <f t="shared" si="8"/>
        <v>4507.75</v>
      </c>
      <c r="F161" s="10">
        <f t="shared" si="9"/>
        <v>2704.6499999999996</v>
      </c>
      <c r="G161" s="11"/>
      <c r="H161" s="18">
        <f t="shared" si="10"/>
        <v>4550</v>
      </c>
      <c r="I161" s="16">
        <f t="shared" si="11"/>
        <v>2750</v>
      </c>
    </row>
    <row r="162" spans="1:9" ht="18" customHeight="1" x14ac:dyDescent="0.25">
      <c r="A162" s="8" t="s">
        <v>587</v>
      </c>
      <c r="B162" s="12" t="s">
        <v>588</v>
      </c>
      <c r="C162" s="14">
        <v>2034.8999999999999</v>
      </c>
      <c r="D162" s="8"/>
      <c r="E162" s="10">
        <f t="shared" si="8"/>
        <v>5087.25</v>
      </c>
      <c r="F162" s="10">
        <f t="shared" si="9"/>
        <v>3052.35</v>
      </c>
      <c r="G162" s="11"/>
      <c r="H162" s="18">
        <f t="shared" si="10"/>
        <v>5100</v>
      </c>
      <c r="I162" s="16">
        <f t="shared" si="11"/>
        <v>3100</v>
      </c>
    </row>
    <row r="163" spans="1:9" ht="18" customHeight="1" x14ac:dyDescent="0.25">
      <c r="A163" s="8" t="s">
        <v>591</v>
      </c>
      <c r="B163" s="12" t="s">
        <v>592</v>
      </c>
      <c r="C163" s="14">
        <v>1803.1</v>
      </c>
      <c r="D163" s="8"/>
      <c r="E163" s="10">
        <f t="shared" si="8"/>
        <v>4507.75</v>
      </c>
      <c r="F163" s="10">
        <f t="shared" si="9"/>
        <v>2704.6499999999996</v>
      </c>
      <c r="G163" s="11"/>
      <c r="H163" s="18">
        <f t="shared" si="10"/>
        <v>4550</v>
      </c>
      <c r="I163" s="16">
        <f t="shared" si="11"/>
        <v>2750</v>
      </c>
    </row>
    <row r="164" spans="1:9" ht="18" customHeight="1" x14ac:dyDescent="0.25">
      <c r="A164" s="8" t="s">
        <v>595</v>
      </c>
      <c r="B164" s="12" t="s">
        <v>596</v>
      </c>
      <c r="C164" s="14">
        <v>1803.1</v>
      </c>
      <c r="D164" s="8"/>
      <c r="E164" s="10">
        <f t="shared" si="8"/>
        <v>4507.75</v>
      </c>
      <c r="F164" s="10">
        <f t="shared" si="9"/>
        <v>2704.6499999999996</v>
      </c>
      <c r="G164" s="11"/>
      <c r="H164" s="18">
        <f t="shared" si="10"/>
        <v>4550</v>
      </c>
      <c r="I164" s="16">
        <f t="shared" si="11"/>
        <v>2750</v>
      </c>
    </row>
    <row r="165" spans="1:9" ht="18" customHeight="1" x14ac:dyDescent="0.25">
      <c r="A165" s="8" t="s">
        <v>599</v>
      </c>
      <c r="B165" s="12" t="s">
        <v>600</v>
      </c>
      <c r="C165" s="14">
        <v>1407.8999999999999</v>
      </c>
      <c r="D165" s="8"/>
      <c r="E165" s="10">
        <f t="shared" si="8"/>
        <v>3519.7499999999995</v>
      </c>
      <c r="F165" s="10">
        <f t="shared" si="9"/>
        <v>2111.85</v>
      </c>
      <c r="G165" s="11"/>
      <c r="H165" s="18">
        <f t="shared" si="10"/>
        <v>3550</v>
      </c>
      <c r="I165" s="16">
        <f t="shared" si="11"/>
        <v>2150</v>
      </c>
    </row>
    <row r="166" spans="1:9" ht="18" customHeight="1" x14ac:dyDescent="0.25">
      <c r="A166" s="8" t="s">
        <v>603</v>
      </c>
      <c r="B166" s="12" t="s">
        <v>604</v>
      </c>
      <c r="C166" s="14"/>
      <c r="D166" s="8"/>
      <c r="E166" s="10">
        <f t="shared" si="8"/>
        <v>0</v>
      </c>
      <c r="F166" s="10">
        <f t="shared" si="9"/>
        <v>0</v>
      </c>
      <c r="G166" s="11"/>
      <c r="H166" s="18">
        <f t="shared" si="10"/>
        <v>50</v>
      </c>
      <c r="I166" s="16">
        <f t="shared" si="11"/>
        <v>50</v>
      </c>
    </row>
    <row r="167" spans="1:9" ht="18" customHeight="1" x14ac:dyDescent="0.25">
      <c r="A167" s="8" t="s">
        <v>607</v>
      </c>
      <c r="B167" s="12" t="s">
        <v>608</v>
      </c>
      <c r="C167" s="14">
        <v>4618.8999999999996</v>
      </c>
      <c r="D167" s="8"/>
      <c r="E167" s="10">
        <f t="shared" si="8"/>
        <v>11547.25</v>
      </c>
      <c r="F167" s="10">
        <f t="shared" si="9"/>
        <v>6928.3499999999995</v>
      </c>
      <c r="G167" s="11"/>
      <c r="H167" s="18">
        <f t="shared" si="10"/>
        <v>11550</v>
      </c>
      <c r="I167" s="16">
        <f t="shared" si="11"/>
        <v>6950</v>
      </c>
    </row>
    <row r="168" spans="1:9" ht="18" customHeight="1" x14ac:dyDescent="0.25">
      <c r="A168" s="8" t="s">
        <v>611</v>
      </c>
      <c r="B168" s="12" t="s">
        <v>612</v>
      </c>
      <c r="C168" s="14">
        <v>1924.6999999999998</v>
      </c>
      <c r="D168" s="8"/>
      <c r="E168" s="10">
        <f t="shared" si="8"/>
        <v>4811.75</v>
      </c>
      <c r="F168" s="10">
        <f t="shared" si="9"/>
        <v>2887.0499999999997</v>
      </c>
      <c r="G168" s="11"/>
      <c r="H168" s="18">
        <f t="shared" si="10"/>
        <v>4850</v>
      </c>
      <c r="I168" s="16">
        <f t="shared" si="11"/>
        <v>2900</v>
      </c>
    </row>
    <row r="169" spans="1:9" ht="18" customHeight="1" x14ac:dyDescent="0.25">
      <c r="A169" s="8" t="s">
        <v>615</v>
      </c>
      <c r="B169" s="12" t="s">
        <v>616</v>
      </c>
      <c r="C169" s="14">
        <v>784.69999999999993</v>
      </c>
      <c r="D169" s="8"/>
      <c r="E169" s="10">
        <f t="shared" si="8"/>
        <v>1961.7499999999998</v>
      </c>
      <c r="F169" s="10">
        <f t="shared" si="9"/>
        <v>1177.05</v>
      </c>
      <c r="G169" s="11"/>
      <c r="H169" s="18">
        <f t="shared" si="10"/>
        <v>2000</v>
      </c>
      <c r="I169" s="16">
        <f t="shared" si="11"/>
        <v>1200</v>
      </c>
    </row>
    <row r="170" spans="1:9" ht="18" customHeight="1" x14ac:dyDescent="0.25">
      <c r="A170" s="8" t="s">
        <v>619</v>
      </c>
      <c r="B170" s="12" t="s">
        <v>620</v>
      </c>
      <c r="C170" s="14"/>
      <c r="D170" s="8"/>
      <c r="E170" s="10">
        <f t="shared" si="8"/>
        <v>0</v>
      </c>
      <c r="F170" s="10">
        <f t="shared" si="9"/>
        <v>0</v>
      </c>
      <c r="G170" s="11"/>
      <c r="H170" s="18">
        <f t="shared" si="10"/>
        <v>50</v>
      </c>
      <c r="I170" s="16">
        <f t="shared" si="11"/>
        <v>50</v>
      </c>
    </row>
    <row r="171" spans="1:9" ht="18" customHeight="1" x14ac:dyDescent="0.25">
      <c r="A171" s="8" t="s">
        <v>623</v>
      </c>
      <c r="B171" s="12" t="s">
        <v>624</v>
      </c>
      <c r="C171" s="14"/>
      <c r="D171" s="8"/>
      <c r="E171" s="10">
        <f t="shared" si="8"/>
        <v>0</v>
      </c>
      <c r="F171" s="10">
        <f t="shared" si="9"/>
        <v>0</v>
      </c>
      <c r="G171" s="11"/>
      <c r="H171" s="18">
        <f t="shared" si="10"/>
        <v>50</v>
      </c>
      <c r="I171" s="16">
        <f t="shared" si="11"/>
        <v>50</v>
      </c>
    </row>
    <row r="172" spans="1:9" ht="18" customHeight="1" x14ac:dyDescent="0.25">
      <c r="A172" s="8" t="s">
        <v>627</v>
      </c>
      <c r="B172" s="12" t="s">
        <v>628</v>
      </c>
      <c r="C172" s="14">
        <v>1259.7</v>
      </c>
      <c r="D172" s="8"/>
      <c r="E172" s="10">
        <f t="shared" si="8"/>
        <v>3149.25</v>
      </c>
      <c r="F172" s="10">
        <f t="shared" si="9"/>
        <v>1889.5500000000002</v>
      </c>
      <c r="G172" s="11"/>
      <c r="H172" s="18">
        <f t="shared" si="10"/>
        <v>3150</v>
      </c>
      <c r="I172" s="16">
        <f t="shared" si="11"/>
        <v>1900</v>
      </c>
    </row>
    <row r="173" spans="1:9" ht="18" customHeight="1" x14ac:dyDescent="0.25">
      <c r="A173" s="8" t="s">
        <v>631</v>
      </c>
      <c r="B173" s="12" t="s">
        <v>632</v>
      </c>
      <c r="C173" s="14">
        <v>1259.7</v>
      </c>
      <c r="D173" s="8"/>
      <c r="E173" s="10">
        <f t="shared" si="8"/>
        <v>3149.25</v>
      </c>
      <c r="F173" s="10">
        <f t="shared" si="9"/>
        <v>1889.5500000000002</v>
      </c>
      <c r="G173" s="11"/>
      <c r="H173" s="18">
        <f t="shared" si="10"/>
        <v>3150</v>
      </c>
      <c r="I173" s="16">
        <f t="shared" si="11"/>
        <v>1900</v>
      </c>
    </row>
    <row r="174" spans="1:9" ht="18" customHeight="1" x14ac:dyDescent="0.25">
      <c r="A174" s="8" t="s">
        <v>635</v>
      </c>
      <c r="B174" s="12" t="s">
        <v>636</v>
      </c>
      <c r="C174" s="14">
        <v>1259.7</v>
      </c>
      <c r="D174" s="8"/>
      <c r="E174" s="10">
        <f t="shared" si="8"/>
        <v>3149.25</v>
      </c>
      <c r="F174" s="10">
        <f t="shared" si="9"/>
        <v>1889.5500000000002</v>
      </c>
      <c r="G174" s="11"/>
      <c r="H174" s="18">
        <f t="shared" si="10"/>
        <v>3150</v>
      </c>
      <c r="I174" s="16">
        <f t="shared" si="11"/>
        <v>1900</v>
      </c>
    </row>
    <row r="175" spans="1:9" ht="18" customHeight="1" x14ac:dyDescent="0.25">
      <c r="A175" s="8" t="s">
        <v>637</v>
      </c>
      <c r="B175" s="12" t="s">
        <v>638</v>
      </c>
      <c r="C175" s="14"/>
      <c r="D175" s="8"/>
      <c r="E175" s="10">
        <f t="shared" si="8"/>
        <v>0</v>
      </c>
      <c r="F175" s="10">
        <f t="shared" si="9"/>
        <v>0</v>
      </c>
      <c r="G175" s="11"/>
      <c r="H175" s="18">
        <f t="shared" si="10"/>
        <v>50</v>
      </c>
      <c r="I175" s="16">
        <f t="shared" si="11"/>
        <v>50</v>
      </c>
    </row>
    <row r="176" spans="1:9" ht="18" customHeight="1" x14ac:dyDescent="0.25">
      <c r="A176" s="8" t="s">
        <v>641</v>
      </c>
      <c r="B176" s="12" t="s">
        <v>642</v>
      </c>
      <c r="C176" s="14">
        <v>1286.3</v>
      </c>
      <c r="D176" s="8"/>
      <c r="E176" s="10">
        <f t="shared" si="8"/>
        <v>3215.75</v>
      </c>
      <c r="F176" s="10">
        <f t="shared" si="9"/>
        <v>1929.4499999999998</v>
      </c>
      <c r="G176" s="11"/>
      <c r="H176" s="18">
        <f t="shared" si="10"/>
        <v>3250</v>
      </c>
      <c r="I176" s="16">
        <f t="shared" si="11"/>
        <v>1950</v>
      </c>
    </row>
    <row r="177" spans="1:9" ht="18" customHeight="1" x14ac:dyDescent="0.25">
      <c r="A177" s="8" t="s">
        <v>645</v>
      </c>
      <c r="B177" s="8" t="s">
        <v>646</v>
      </c>
      <c r="C177" s="14">
        <v>376.2</v>
      </c>
      <c r="D177" s="8"/>
      <c r="E177" s="10">
        <f t="shared" si="8"/>
        <v>940.5</v>
      </c>
      <c r="F177" s="10">
        <f t="shared" si="9"/>
        <v>564.29999999999995</v>
      </c>
      <c r="G177" s="11"/>
      <c r="H177" s="18">
        <f t="shared" si="10"/>
        <v>950</v>
      </c>
      <c r="I177" s="16">
        <f t="shared" si="11"/>
        <v>600</v>
      </c>
    </row>
    <row r="178" spans="1:9" ht="18" customHeight="1" x14ac:dyDescent="0.25">
      <c r="A178" s="8" t="s">
        <v>686</v>
      </c>
      <c r="B178" s="12" t="s">
        <v>687</v>
      </c>
      <c r="C178" s="14">
        <v>425.59999999999997</v>
      </c>
      <c r="D178" s="8"/>
      <c r="E178" s="10">
        <f t="shared" si="8"/>
        <v>1064</v>
      </c>
      <c r="F178" s="10">
        <f t="shared" si="9"/>
        <v>638.4</v>
      </c>
      <c r="G178" s="11"/>
      <c r="H178" s="18">
        <f t="shared" si="10"/>
        <v>1100</v>
      </c>
      <c r="I178" s="16">
        <f t="shared" si="11"/>
        <v>650</v>
      </c>
    </row>
    <row r="179" spans="1:9" ht="18" customHeight="1" x14ac:dyDescent="0.25">
      <c r="A179" s="8" t="s">
        <v>651</v>
      </c>
      <c r="B179" s="9" t="s">
        <v>652</v>
      </c>
      <c r="C179" s="14">
        <v>376.2</v>
      </c>
      <c r="D179" s="11"/>
      <c r="E179" s="10">
        <f t="shared" si="8"/>
        <v>940.5</v>
      </c>
      <c r="F179" s="10">
        <f t="shared" si="9"/>
        <v>564.29999999999995</v>
      </c>
      <c r="G179" s="11"/>
      <c r="H179" s="18">
        <f t="shared" si="10"/>
        <v>950</v>
      </c>
      <c r="I179" s="16">
        <f t="shared" si="11"/>
        <v>600</v>
      </c>
    </row>
    <row r="180" spans="1:9" ht="18" customHeight="1" x14ac:dyDescent="0.25">
      <c r="A180" s="8" t="s">
        <v>655</v>
      </c>
      <c r="B180" s="9" t="s">
        <v>656</v>
      </c>
      <c r="C180" s="14">
        <v>514.9</v>
      </c>
      <c r="D180" s="11"/>
      <c r="E180" s="10">
        <f t="shared" si="8"/>
        <v>1287.25</v>
      </c>
      <c r="F180" s="10">
        <f t="shared" si="9"/>
        <v>772.34999999999991</v>
      </c>
      <c r="G180" s="11"/>
      <c r="H180" s="18">
        <f t="shared" si="10"/>
        <v>1300</v>
      </c>
      <c r="I180" s="16">
        <f t="shared" si="11"/>
        <v>800</v>
      </c>
    </row>
    <row r="181" spans="1:9" ht="18" customHeight="1" x14ac:dyDescent="0.25">
      <c r="A181" s="8" t="s">
        <v>661</v>
      </c>
      <c r="B181" s="9" t="s">
        <v>662</v>
      </c>
      <c r="C181" s="14">
        <v>1706.1999999999998</v>
      </c>
      <c r="D181" s="11"/>
      <c r="E181" s="10">
        <f t="shared" si="8"/>
        <v>4265.5</v>
      </c>
      <c r="F181" s="10">
        <f t="shared" si="9"/>
        <v>2559.2999999999997</v>
      </c>
      <c r="G181" s="11"/>
      <c r="H181" s="18">
        <f t="shared" si="10"/>
        <v>4300</v>
      </c>
      <c r="I181" s="16">
        <f t="shared" si="11"/>
        <v>2600</v>
      </c>
    </row>
    <row r="182" spans="1:9" ht="18" customHeight="1" x14ac:dyDescent="0.25">
      <c r="A182" s="8" t="s">
        <v>665</v>
      </c>
      <c r="B182" s="9" t="s">
        <v>666</v>
      </c>
      <c r="C182" s="14">
        <v>2181.1999999999998</v>
      </c>
      <c r="D182" s="11"/>
      <c r="E182" s="10">
        <f t="shared" si="8"/>
        <v>5453</v>
      </c>
      <c r="F182" s="10">
        <f t="shared" si="9"/>
        <v>3271.7999999999997</v>
      </c>
      <c r="G182" s="11"/>
      <c r="H182" s="18">
        <f t="shared" si="10"/>
        <v>5500</v>
      </c>
      <c r="I182" s="16">
        <f t="shared" si="11"/>
        <v>3300</v>
      </c>
    </row>
    <row r="183" spans="1:9" ht="18" customHeight="1" x14ac:dyDescent="0.25">
      <c r="A183" s="8" t="s">
        <v>668</v>
      </c>
      <c r="B183" s="9" t="s">
        <v>669</v>
      </c>
      <c r="C183" s="14">
        <v>1193.2</v>
      </c>
      <c r="D183" s="11"/>
      <c r="E183" s="10">
        <f t="shared" si="8"/>
        <v>2983</v>
      </c>
      <c r="F183" s="10">
        <f t="shared" si="9"/>
        <v>1789.8000000000002</v>
      </c>
      <c r="G183" s="11"/>
      <c r="H183" s="18">
        <f t="shared" si="10"/>
        <v>3000</v>
      </c>
      <c r="I183" s="16">
        <f t="shared" si="11"/>
        <v>1800</v>
      </c>
    </row>
    <row r="184" spans="1:9" ht="18" customHeight="1" x14ac:dyDescent="0.25">
      <c r="A184" s="8" t="s">
        <v>672</v>
      </c>
      <c r="B184" s="9" t="s">
        <v>673</v>
      </c>
      <c r="C184" s="14">
        <v>1423.1</v>
      </c>
      <c r="D184" s="11"/>
      <c r="E184" s="10">
        <f t="shared" si="8"/>
        <v>3557.75</v>
      </c>
      <c r="F184" s="10">
        <f t="shared" si="9"/>
        <v>2134.6499999999996</v>
      </c>
      <c r="G184" s="11"/>
      <c r="H184" s="18">
        <f t="shared" si="10"/>
        <v>3600</v>
      </c>
      <c r="I184" s="16">
        <f t="shared" si="11"/>
        <v>2150</v>
      </c>
    </row>
    <row r="185" spans="1:9" ht="18" customHeight="1" x14ac:dyDescent="0.25">
      <c r="A185" s="8" t="s">
        <v>4</v>
      </c>
      <c r="B185" s="9" t="s">
        <v>5</v>
      </c>
      <c r="C185" s="14">
        <v>1096.3</v>
      </c>
      <c r="D185" s="11"/>
      <c r="E185" s="10">
        <f t="shared" si="8"/>
        <v>2740.75</v>
      </c>
      <c r="F185" s="10">
        <f t="shared" si="9"/>
        <v>1644.4499999999998</v>
      </c>
      <c r="G185" s="11"/>
      <c r="H185" s="18">
        <f t="shared" si="10"/>
        <v>2750</v>
      </c>
      <c r="I185" s="16">
        <f t="shared" si="11"/>
        <v>1650</v>
      </c>
    </row>
    <row r="186" spans="1:9" ht="18" customHeight="1" x14ac:dyDescent="0.25">
      <c r="A186" s="8" t="s">
        <v>7</v>
      </c>
      <c r="B186" s="9" t="s">
        <v>8</v>
      </c>
      <c r="C186" s="14">
        <v>1096.3</v>
      </c>
      <c r="D186" s="11"/>
      <c r="E186" s="10">
        <f t="shared" si="8"/>
        <v>2740.75</v>
      </c>
      <c r="F186" s="10">
        <f t="shared" si="9"/>
        <v>1644.4499999999998</v>
      </c>
      <c r="G186" s="11"/>
      <c r="H186" s="18">
        <f t="shared" si="10"/>
        <v>2750</v>
      </c>
      <c r="I186" s="16">
        <f t="shared" si="11"/>
        <v>1650</v>
      </c>
    </row>
    <row r="187" spans="1:9" ht="18" customHeight="1" x14ac:dyDescent="0.25">
      <c r="A187" s="8" t="s">
        <v>9</v>
      </c>
      <c r="B187" s="9" t="s">
        <v>10</v>
      </c>
      <c r="C187" s="14">
        <v>1096.3</v>
      </c>
      <c r="D187" s="11"/>
      <c r="E187" s="10">
        <f t="shared" si="8"/>
        <v>2740.75</v>
      </c>
      <c r="F187" s="10">
        <f t="shared" si="9"/>
        <v>1644.4499999999998</v>
      </c>
      <c r="G187" s="11"/>
      <c r="H187" s="18">
        <f t="shared" si="10"/>
        <v>2750</v>
      </c>
      <c r="I187" s="16">
        <f t="shared" si="11"/>
        <v>1650</v>
      </c>
    </row>
    <row r="188" spans="1:9" ht="18" customHeight="1" x14ac:dyDescent="0.25">
      <c r="A188" s="8" t="s">
        <v>12</v>
      </c>
      <c r="B188" s="9" t="s">
        <v>13</v>
      </c>
      <c r="C188" s="14">
        <v>1708.1</v>
      </c>
      <c r="D188" s="11"/>
      <c r="E188" s="10">
        <f t="shared" si="8"/>
        <v>4270.25</v>
      </c>
      <c r="F188" s="10">
        <f t="shared" si="9"/>
        <v>2562.1499999999996</v>
      </c>
      <c r="G188" s="11"/>
      <c r="H188" s="18">
        <f t="shared" si="10"/>
        <v>4300</v>
      </c>
      <c r="I188" s="16">
        <f t="shared" si="11"/>
        <v>2600</v>
      </c>
    </row>
    <row r="189" spans="1:9" ht="18" customHeight="1" x14ac:dyDescent="0.25">
      <c r="A189" s="8" t="s">
        <v>15</v>
      </c>
      <c r="B189" s="9" t="s">
        <v>16</v>
      </c>
      <c r="C189" s="14"/>
      <c r="D189" s="11"/>
      <c r="E189" s="10">
        <f t="shared" si="8"/>
        <v>0</v>
      </c>
      <c r="F189" s="10">
        <f t="shared" si="9"/>
        <v>0</v>
      </c>
      <c r="G189" s="11"/>
      <c r="H189" s="18">
        <f t="shared" si="10"/>
        <v>50</v>
      </c>
      <c r="I189" s="16">
        <f t="shared" si="11"/>
        <v>50</v>
      </c>
    </row>
    <row r="190" spans="1:9" ht="18" customHeight="1" x14ac:dyDescent="0.25">
      <c r="A190" s="8" t="s">
        <v>18</v>
      </c>
      <c r="B190" s="9" t="s">
        <v>19</v>
      </c>
      <c r="C190" s="14">
        <v>1993.1</v>
      </c>
      <c r="D190" s="11"/>
      <c r="E190" s="10">
        <f t="shared" si="8"/>
        <v>4982.75</v>
      </c>
      <c r="F190" s="10">
        <f t="shared" si="9"/>
        <v>2989.6499999999996</v>
      </c>
      <c r="G190" s="11"/>
      <c r="H190" s="18">
        <f t="shared" si="10"/>
        <v>5000</v>
      </c>
      <c r="I190" s="16">
        <f t="shared" si="11"/>
        <v>3000</v>
      </c>
    </row>
    <row r="191" spans="1:9" ht="18" customHeight="1" x14ac:dyDescent="0.25">
      <c r="A191" s="8" t="s">
        <v>22</v>
      </c>
      <c r="B191" s="9" t="s">
        <v>23</v>
      </c>
      <c r="C191" s="14">
        <v>1423.1</v>
      </c>
      <c r="D191" s="11"/>
      <c r="E191" s="10">
        <f t="shared" si="8"/>
        <v>3557.75</v>
      </c>
      <c r="F191" s="10">
        <f t="shared" si="9"/>
        <v>2134.6499999999996</v>
      </c>
      <c r="G191" s="11"/>
      <c r="H191" s="18">
        <f t="shared" si="10"/>
        <v>3600</v>
      </c>
      <c r="I191" s="16">
        <f t="shared" si="11"/>
        <v>2150</v>
      </c>
    </row>
    <row r="192" spans="1:9" ht="18" customHeight="1" x14ac:dyDescent="0.25">
      <c r="A192" s="8" t="s">
        <v>26</v>
      </c>
      <c r="B192" s="9" t="s">
        <v>27</v>
      </c>
      <c r="C192" s="14">
        <v>758.09999999999991</v>
      </c>
      <c r="D192" s="11"/>
      <c r="E192" s="10">
        <f t="shared" si="8"/>
        <v>1895.2499999999998</v>
      </c>
      <c r="F192" s="10">
        <f t="shared" si="9"/>
        <v>1137.1499999999999</v>
      </c>
      <c r="G192" s="11"/>
      <c r="H192" s="18">
        <f t="shared" si="10"/>
        <v>1900</v>
      </c>
      <c r="I192" s="16">
        <f t="shared" si="11"/>
        <v>1150</v>
      </c>
    </row>
    <row r="193" spans="1:9" ht="18" customHeight="1" x14ac:dyDescent="0.25">
      <c r="A193" s="8" t="s">
        <v>30</v>
      </c>
      <c r="B193" s="9" t="s">
        <v>31</v>
      </c>
      <c r="C193" s="14">
        <v>775.19999999999993</v>
      </c>
      <c r="D193" s="11"/>
      <c r="E193" s="10">
        <f t="shared" si="8"/>
        <v>1937.9999999999998</v>
      </c>
      <c r="F193" s="10">
        <f t="shared" si="9"/>
        <v>1162.8</v>
      </c>
      <c r="G193" s="11"/>
      <c r="H193" s="18">
        <f t="shared" si="10"/>
        <v>1950</v>
      </c>
      <c r="I193" s="16">
        <f t="shared" si="11"/>
        <v>1200</v>
      </c>
    </row>
    <row r="194" spans="1:9" ht="18" customHeight="1" x14ac:dyDescent="0.25">
      <c r="A194" s="8" t="s">
        <v>34</v>
      </c>
      <c r="B194" s="9" t="s">
        <v>35</v>
      </c>
      <c r="C194" s="14">
        <v>649.79999999999995</v>
      </c>
      <c r="D194" s="11"/>
      <c r="E194" s="10">
        <f t="shared" ref="E194:E257" si="12">2.5*C194</f>
        <v>1624.5</v>
      </c>
      <c r="F194" s="10">
        <f t="shared" ref="F194:F257" si="13">1.5*C194</f>
        <v>974.69999999999993</v>
      </c>
      <c r="G194" s="11"/>
      <c r="H194" s="18">
        <f t="shared" ref="H194:H257" si="14">MROUND(E194+25,50)</f>
        <v>1650</v>
      </c>
      <c r="I194" s="16">
        <f t="shared" si="11"/>
        <v>1000</v>
      </c>
    </row>
    <row r="195" spans="1:9" ht="18" customHeight="1" x14ac:dyDescent="0.25">
      <c r="A195" s="8" t="s">
        <v>38</v>
      </c>
      <c r="B195" s="9" t="s">
        <v>39</v>
      </c>
      <c r="C195" s="14">
        <v>269.8</v>
      </c>
      <c r="D195" s="11"/>
      <c r="E195" s="10">
        <f t="shared" si="12"/>
        <v>674.5</v>
      </c>
      <c r="F195" s="10">
        <f t="shared" si="13"/>
        <v>404.70000000000005</v>
      </c>
      <c r="G195" s="11"/>
      <c r="H195" s="18">
        <f t="shared" si="14"/>
        <v>700</v>
      </c>
      <c r="I195" s="16">
        <f t="shared" si="11"/>
        <v>450</v>
      </c>
    </row>
    <row r="196" spans="1:9" ht="18" customHeight="1" x14ac:dyDescent="0.25">
      <c r="A196" s="8" t="s">
        <v>42</v>
      </c>
      <c r="B196" s="9" t="s">
        <v>43</v>
      </c>
      <c r="C196" s="14">
        <v>334.4</v>
      </c>
      <c r="D196" s="11"/>
      <c r="E196" s="10">
        <f t="shared" si="12"/>
        <v>836</v>
      </c>
      <c r="F196" s="10">
        <f t="shared" si="13"/>
        <v>501.59999999999997</v>
      </c>
      <c r="G196" s="11"/>
      <c r="H196" s="18">
        <f t="shared" si="14"/>
        <v>850</v>
      </c>
      <c r="I196" s="16">
        <f t="shared" si="11"/>
        <v>550</v>
      </c>
    </row>
    <row r="197" spans="1:9" ht="18" customHeight="1" x14ac:dyDescent="0.25">
      <c r="A197" s="8" t="s">
        <v>46</v>
      </c>
      <c r="B197" s="9" t="s">
        <v>47</v>
      </c>
      <c r="C197" s="14">
        <v>834.09999999999991</v>
      </c>
      <c r="D197" s="11"/>
      <c r="E197" s="10">
        <f t="shared" si="12"/>
        <v>2085.25</v>
      </c>
      <c r="F197" s="10">
        <f t="shared" si="13"/>
        <v>1251.1499999999999</v>
      </c>
      <c r="G197" s="11"/>
      <c r="H197" s="18">
        <f t="shared" si="14"/>
        <v>2100</v>
      </c>
      <c r="I197" s="16">
        <f t="shared" si="11"/>
        <v>1300</v>
      </c>
    </row>
    <row r="198" spans="1:9" ht="18" customHeight="1" x14ac:dyDescent="0.25">
      <c r="A198" s="8" t="s">
        <v>50</v>
      </c>
      <c r="B198" s="9" t="s">
        <v>51</v>
      </c>
      <c r="C198" s="14">
        <v>937.65</v>
      </c>
      <c r="D198" s="11"/>
      <c r="E198" s="10">
        <f t="shared" si="12"/>
        <v>2344.125</v>
      </c>
      <c r="F198" s="10">
        <f t="shared" si="13"/>
        <v>1406.4749999999999</v>
      </c>
      <c r="G198" s="11"/>
      <c r="H198" s="18">
        <f t="shared" si="14"/>
        <v>2350</v>
      </c>
      <c r="I198" s="16">
        <f t="shared" si="11"/>
        <v>1450</v>
      </c>
    </row>
    <row r="199" spans="1:9" ht="18" customHeight="1" x14ac:dyDescent="0.25">
      <c r="A199" s="8" t="s">
        <v>54</v>
      </c>
      <c r="B199" s="9" t="s">
        <v>55</v>
      </c>
      <c r="C199" s="14">
        <v>852.15</v>
      </c>
      <c r="D199" s="11"/>
      <c r="E199" s="10">
        <f t="shared" si="12"/>
        <v>2130.375</v>
      </c>
      <c r="F199" s="10">
        <f t="shared" si="13"/>
        <v>1278.2249999999999</v>
      </c>
      <c r="G199" s="11"/>
      <c r="H199" s="18">
        <f t="shared" si="14"/>
        <v>2150</v>
      </c>
      <c r="I199" s="16">
        <f t="shared" si="11"/>
        <v>1300</v>
      </c>
    </row>
    <row r="200" spans="1:9" ht="18" customHeight="1" x14ac:dyDescent="0.25">
      <c r="A200" s="8" t="s">
        <v>58</v>
      </c>
      <c r="B200" s="9" t="s">
        <v>59</v>
      </c>
      <c r="C200" s="14">
        <v>1326.2</v>
      </c>
      <c r="D200" s="11"/>
      <c r="E200" s="10">
        <f t="shared" si="12"/>
        <v>3315.5</v>
      </c>
      <c r="F200" s="10">
        <f t="shared" si="13"/>
        <v>1989.3000000000002</v>
      </c>
      <c r="G200" s="11"/>
      <c r="H200" s="18">
        <f t="shared" si="14"/>
        <v>3350</v>
      </c>
      <c r="I200" s="16">
        <f t="shared" si="11"/>
        <v>2000</v>
      </c>
    </row>
    <row r="201" spans="1:9" ht="18" customHeight="1" x14ac:dyDescent="0.25">
      <c r="A201" s="8" t="s">
        <v>62</v>
      </c>
      <c r="B201" s="9" t="s">
        <v>63</v>
      </c>
      <c r="C201" s="14">
        <v>2390.1999999999998</v>
      </c>
      <c r="D201" s="11"/>
      <c r="E201" s="10">
        <f t="shared" si="12"/>
        <v>5975.5</v>
      </c>
      <c r="F201" s="10">
        <f t="shared" si="13"/>
        <v>3585.2999999999997</v>
      </c>
      <c r="G201" s="11"/>
      <c r="H201" s="18">
        <f t="shared" si="14"/>
        <v>6000</v>
      </c>
      <c r="I201" s="16">
        <f t="shared" si="11"/>
        <v>3600</v>
      </c>
    </row>
    <row r="202" spans="1:9" ht="18" customHeight="1" x14ac:dyDescent="0.25">
      <c r="A202" s="8" t="s">
        <v>66</v>
      </c>
      <c r="B202" s="9" t="s">
        <v>67</v>
      </c>
      <c r="C202" s="14"/>
      <c r="D202" s="11"/>
      <c r="E202" s="10">
        <f t="shared" si="12"/>
        <v>0</v>
      </c>
      <c r="F202" s="10">
        <f t="shared" si="13"/>
        <v>0</v>
      </c>
      <c r="G202" s="11"/>
      <c r="H202" s="18">
        <f t="shared" si="14"/>
        <v>50</v>
      </c>
      <c r="I202" s="16">
        <f t="shared" si="11"/>
        <v>50</v>
      </c>
    </row>
    <row r="203" spans="1:9" ht="18" customHeight="1" x14ac:dyDescent="0.25">
      <c r="A203" s="8" t="s">
        <v>70</v>
      </c>
      <c r="B203" s="9" t="s">
        <v>71</v>
      </c>
      <c r="C203" s="14">
        <v>2031.1</v>
      </c>
      <c r="D203" s="11"/>
      <c r="E203" s="10">
        <f t="shared" si="12"/>
        <v>5077.75</v>
      </c>
      <c r="F203" s="10">
        <f t="shared" si="13"/>
        <v>3046.6499999999996</v>
      </c>
      <c r="G203" s="11"/>
      <c r="H203" s="18">
        <f t="shared" si="14"/>
        <v>5100</v>
      </c>
      <c r="I203" s="16">
        <f t="shared" ref="I203:I266" si="15">MROUND(F203+25,50)</f>
        <v>3050</v>
      </c>
    </row>
    <row r="204" spans="1:9" ht="18" customHeight="1" x14ac:dyDescent="0.25">
      <c r="A204" s="8" t="s">
        <v>74</v>
      </c>
      <c r="B204" s="9" t="s">
        <v>75</v>
      </c>
      <c r="C204" s="14">
        <v>2749.2999999999997</v>
      </c>
      <c r="D204" s="11"/>
      <c r="E204" s="10">
        <f t="shared" si="12"/>
        <v>6873.2499999999991</v>
      </c>
      <c r="F204" s="10">
        <f t="shared" si="13"/>
        <v>4123.95</v>
      </c>
      <c r="G204" s="11"/>
      <c r="H204" s="18">
        <f t="shared" si="14"/>
        <v>6900</v>
      </c>
      <c r="I204" s="16">
        <f t="shared" si="15"/>
        <v>4150</v>
      </c>
    </row>
    <row r="205" spans="1:9" ht="18" customHeight="1" x14ac:dyDescent="0.25">
      <c r="A205" s="8" t="s">
        <v>78</v>
      </c>
      <c r="B205" s="9" t="s">
        <v>79</v>
      </c>
      <c r="C205" s="14">
        <v>3323.1</v>
      </c>
      <c r="D205" s="11"/>
      <c r="E205" s="10">
        <f t="shared" si="12"/>
        <v>8307.75</v>
      </c>
      <c r="F205" s="10">
        <f t="shared" si="13"/>
        <v>4984.6499999999996</v>
      </c>
      <c r="G205" s="11"/>
      <c r="H205" s="18">
        <f t="shared" si="14"/>
        <v>8350</v>
      </c>
      <c r="I205" s="16">
        <f t="shared" si="15"/>
        <v>5000</v>
      </c>
    </row>
    <row r="206" spans="1:9" ht="18" customHeight="1" x14ac:dyDescent="0.25">
      <c r="A206" s="8" t="s">
        <v>82</v>
      </c>
      <c r="B206" s="9" t="s">
        <v>83</v>
      </c>
      <c r="C206" s="14">
        <v>1309.0999999999999</v>
      </c>
      <c r="D206" s="11"/>
      <c r="E206" s="10">
        <f t="shared" si="12"/>
        <v>3272.75</v>
      </c>
      <c r="F206" s="10">
        <f t="shared" si="13"/>
        <v>1963.6499999999999</v>
      </c>
      <c r="G206" s="11"/>
      <c r="H206" s="18">
        <f t="shared" si="14"/>
        <v>3300</v>
      </c>
      <c r="I206" s="16">
        <f t="shared" si="15"/>
        <v>2000</v>
      </c>
    </row>
    <row r="207" spans="1:9" ht="18" customHeight="1" x14ac:dyDescent="0.25">
      <c r="A207" s="8" t="s">
        <v>85</v>
      </c>
      <c r="B207" s="9" t="s">
        <v>86</v>
      </c>
      <c r="C207" s="14">
        <v>1476.3</v>
      </c>
      <c r="D207" s="11"/>
      <c r="E207" s="10">
        <f t="shared" si="12"/>
        <v>3690.75</v>
      </c>
      <c r="F207" s="10">
        <f t="shared" si="13"/>
        <v>2214.4499999999998</v>
      </c>
      <c r="G207" s="11"/>
      <c r="H207" s="18">
        <f t="shared" si="14"/>
        <v>3700</v>
      </c>
      <c r="I207" s="16">
        <f t="shared" si="15"/>
        <v>2250</v>
      </c>
    </row>
    <row r="208" spans="1:9" ht="18" customHeight="1" x14ac:dyDescent="0.25">
      <c r="A208" s="8" t="s">
        <v>89</v>
      </c>
      <c r="B208" s="9" t="s">
        <v>90</v>
      </c>
      <c r="C208" s="14">
        <v>756.19999999999993</v>
      </c>
      <c r="D208" s="11"/>
      <c r="E208" s="10">
        <f t="shared" si="12"/>
        <v>1890.4999999999998</v>
      </c>
      <c r="F208" s="10">
        <f t="shared" si="13"/>
        <v>1134.3</v>
      </c>
      <c r="G208" s="11"/>
      <c r="H208" s="18">
        <f t="shared" si="14"/>
        <v>1900</v>
      </c>
      <c r="I208" s="16">
        <f t="shared" si="15"/>
        <v>1150</v>
      </c>
    </row>
    <row r="209" spans="1:9" ht="18" customHeight="1" x14ac:dyDescent="0.25">
      <c r="A209" s="8" t="s">
        <v>93</v>
      </c>
      <c r="B209" s="9" t="s">
        <v>94</v>
      </c>
      <c r="C209" s="14">
        <v>1269.2</v>
      </c>
      <c r="D209" s="11"/>
      <c r="E209" s="10">
        <f t="shared" si="12"/>
        <v>3173</v>
      </c>
      <c r="F209" s="10">
        <f t="shared" si="13"/>
        <v>1903.8000000000002</v>
      </c>
      <c r="G209" s="11"/>
      <c r="H209" s="18">
        <f t="shared" si="14"/>
        <v>3200</v>
      </c>
      <c r="I209" s="16">
        <f t="shared" si="15"/>
        <v>1950</v>
      </c>
    </row>
    <row r="210" spans="1:9" ht="18" customHeight="1" x14ac:dyDescent="0.25">
      <c r="A210" s="8" t="s">
        <v>97</v>
      </c>
      <c r="B210" s="9" t="s">
        <v>98</v>
      </c>
      <c r="C210" s="14">
        <v>1542.8</v>
      </c>
      <c r="D210" s="11"/>
      <c r="E210" s="10">
        <f t="shared" si="12"/>
        <v>3857</v>
      </c>
      <c r="F210" s="10">
        <f t="shared" si="13"/>
        <v>2314.1999999999998</v>
      </c>
      <c r="G210" s="11"/>
      <c r="H210" s="18">
        <f t="shared" si="14"/>
        <v>3900</v>
      </c>
      <c r="I210" s="16">
        <f t="shared" si="15"/>
        <v>2350</v>
      </c>
    </row>
    <row r="211" spans="1:9" ht="18" customHeight="1" x14ac:dyDescent="0.25">
      <c r="A211" s="8" t="s">
        <v>101</v>
      </c>
      <c r="B211" s="9" t="s">
        <v>102</v>
      </c>
      <c r="C211" s="14">
        <v>3560.6</v>
      </c>
      <c r="D211" s="11"/>
      <c r="E211" s="10">
        <f t="shared" si="12"/>
        <v>8901.5</v>
      </c>
      <c r="F211" s="10">
        <f t="shared" si="13"/>
        <v>5340.9</v>
      </c>
      <c r="G211" s="11"/>
      <c r="H211" s="18">
        <f t="shared" si="14"/>
        <v>8950</v>
      </c>
      <c r="I211" s="16">
        <f t="shared" si="15"/>
        <v>5350</v>
      </c>
    </row>
    <row r="212" spans="1:9" ht="18" customHeight="1" x14ac:dyDescent="0.25">
      <c r="A212" s="8" t="s">
        <v>105</v>
      </c>
      <c r="B212" s="9" t="s">
        <v>106</v>
      </c>
      <c r="C212" s="14"/>
      <c r="D212" s="11"/>
      <c r="E212" s="10">
        <f t="shared" si="12"/>
        <v>0</v>
      </c>
      <c r="F212" s="10">
        <f t="shared" si="13"/>
        <v>0</v>
      </c>
      <c r="G212" s="11"/>
      <c r="H212" s="18">
        <f t="shared" si="14"/>
        <v>50</v>
      </c>
      <c r="I212" s="16">
        <f t="shared" si="15"/>
        <v>50</v>
      </c>
    </row>
    <row r="213" spans="1:9" ht="18" customHeight="1" x14ac:dyDescent="0.25">
      <c r="A213" s="8" t="s">
        <v>109</v>
      </c>
      <c r="B213" s="9" t="s">
        <v>110</v>
      </c>
      <c r="C213" s="14"/>
      <c r="D213" s="11"/>
      <c r="E213" s="10">
        <f t="shared" si="12"/>
        <v>0</v>
      </c>
      <c r="F213" s="10">
        <f t="shared" si="13"/>
        <v>0</v>
      </c>
      <c r="G213" s="11"/>
      <c r="H213" s="18">
        <f t="shared" si="14"/>
        <v>50</v>
      </c>
      <c r="I213" s="16">
        <f t="shared" si="15"/>
        <v>50</v>
      </c>
    </row>
    <row r="214" spans="1:9" ht="18" customHeight="1" x14ac:dyDescent="0.25">
      <c r="A214" s="8" t="s">
        <v>113</v>
      </c>
      <c r="B214" s="9" t="s">
        <v>114</v>
      </c>
      <c r="C214" s="14">
        <v>4983.7</v>
      </c>
      <c r="D214" s="11"/>
      <c r="E214" s="10">
        <f t="shared" si="12"/>
        <v>12459.25</v>
      </c>
      <c r="F214" s="10">
        <f t="shared" si="13"/>
        <v>7475.5499999999993</v>
      </c>
      <c r="G214" s="11"/>
      <c r="H214" s="18">
        <f t="shared" si="14"/>
        <v>12500</v>
      </c>
      <c r="I214" s="16">
        <f t="shared" si="15"/>
        <v>7500</v>
      </c>
    </row>
    <row r="215" spans="1:9" ht="18" customHeight="1" x14ac:dyDescent="0.25">
      <c r="A215" s="8" t="s">
        <v>117</v>
      </c>
      <c r="B215" s="9" t="s">
        <v>118</v>
      </c>
      <c r="C215" s="14">
        <v>2002.6</v>
      </c>
      <c r="D215" s="11"/>
      <c r="E215" s="10">
        <f t="shared" si="12"/>
        <v>5006.5</v>
      </c>
      <c r="F215" s="10">
        <f t="shared" si="13"/>
        <v>3003.8999999999996</v>
      </c>
      <c r="G215" s="11"/>
      <c r="H215" s="18">
        <f t="shared" si="14"/>
        <v>5050</v>
      </c>
      <c r="I215" s="16">
        <f t="shared" si="15"/>
        <v>3050</v>
      </c>
    </row>
    <row r="216" spans="1:9" ht="18" customHeight="1" x14ac:dyDescent="0.25">
      <c r="A216" s="8" t="s">
        <v>120</v>
      </c>
      <c r="B216" s="9" t="s">
        <v>121</v>
      </c>
      <c r="C216" s="14">
        <v>1155.2</v>
      </c>
      <c r="D216" s="11"/>
      <c r="E216" s="10">
        <f t="shared" si="12"/>
        <v>2888</v>
      </c>
      <c r="F216" s="10">
        <f t="shared" si="13"/>
        <v>1732.8000000000002</v>
      </c>
      <c r="G216" s="11"/>
      <c r="H216" s="18">
        <f t="shared" si="14"/>
        <v>2900</v>
      </c>
      <c r="I216" s="16">
        <f t="shared" si="15"/>
        <v>1750</v>
      </c>
    </row>
    <row r="217" spans="1:9" ht="18" customHeight="1" x14ac:dyDescent="0.25">
      <c r="A217" s="8" t="s">
        <v>124</v>
      </c>
      <c r="B217" s="9" t="s">
        <v>125</v>
      </c>
      <c r="C217" s="14">
        <v>1200.8</v>
      </c>
      <c r="D217" s="11"/>
      <c r="E217" s="10">
        <f t="shared" si="12"/>
        <v>3002</v>
      </c>
      <c r="F217" s="10">
        <f t="shared" si="13"/>
        <v>1801.1999999999998</v>
      </c>
      <c r="G217" s="11"/>
      <c r="H217" s="18">
        <f t="shared" si="14"/>
        <v>3050</v>
      </c>
      <c r="I217" s="16">
        <f t="shared" si="15"/>
        <v>1850</v>
      </c>
    </row>
    <row r="218" spans="1:9" ht="18" customHeight="1" x14ac:dyDescent="0.25">
      <c r="A218" s="8" t="s">
        <v>127</v>
      </c>
      <c r="B218" s="9" t="s">
        <v>128</v>
      </c>
      <c r="C218" s="14">
        <v>1221.7</v>
      </c>
      <c r="D218" s="11"/>
      <c r="E218" s="10">
        <f t="shared" si="12"/>
        <v>3054.25</v>
      </c>
      <c r="F218" s="10">
        <f t="shared" si="13"/>
        <v>1832.5500000000002</v>
      </c>
      <c r="G218" s="11"/>
      <c r="H218" s="18">
        <f t="shared" si="14"/>
        <v>3100</v>
      </c>
      <c r="I218" s="16">
        <f t="shared" si="15"/>
        <v>1850</v>
      </c>
    </row>
    <row r="219" spans="1:9" ht="18" customHeight="1" x14ac:dyDescent="0.25">
      <c r="A219" s="8" t="s">
        <v>131</v>
      </c>
      <c r="B219" s="9" t="s">
        <v>132</v>
      </c>
      <c r="C219" s="14">
        <v>1221.7</v>
      </c>
      <c r="D219" s="11"/>
      <c r="E219" s="10">
        <f t="shared" si="12"/>
        <v>3054.25</v>
      </c>
      <c r="F219" s="10">
        <f t="shared" si="13"/>
        <v>1832.5500000000002</v>
      </c>
      <c r="G219" s="11"/>
      <c r="H219" s="18">
        <f t="shared" si="14"/>
        <v>3100</v>
      </c>
      <c r="I219" s="16">
        <f t="shared" si="15"/>
        <v>1850</v>
      </c>
    </row>
    <row r="220" spans="1:9" ht="18" customHeight="1" x14ac:dyDescent="0.25">
      <c r="A220" s="8" t="s">
        <v>135</v>
      </c>
      <c r="B220" s="9" t="s">
        <v>136</v>
      </c>
      <c r="C220" s="14"/>
      <c r="D220" s="11"/>
      <c r="E220" s="10">
        <f t="shared" si="12"/>
        <v>0</v>
      </c>
      <c r="F220" s="10">
        <f t="shared" si="13"/>
        <v>0</v>
      </c>
      <c r="G220" s="11"/>
      <c r="H220" s="18">
        <f t="shared" si="14"/>
        <v>50</v>
      </c>
      <c r="I220" s="16">
        <f t="shared" si="15"/>
        <v>50</v>
      </c>
    </row>
    <row r="221" spans="1:9" ht="18" customHeight="1" x14ac:dyDescent="0.25">
      <c r="A221" s="8" t="s">
        <v>139</v>
      </c>
      <c r="B221" s="9" t="s">
        <v>688</v>
      </c>
      <c r="C221" s="14">
        <v>1302.0700000000002</v>
      </c>
      <c r="D221" s="11"/>
      <c r="E221" s="10">
        <f t="shared" si="12"/>
        <v>3255.1750000000002</v>
      </c>
      <c r="F221" s="10">
        <f t="shared" si="13"/>
        <v>1953.1050000000002</v>
      </c>
      <c r="G221" s="11"/>
      <c r="H221" s="18">
        <f t="shared" si="14"/>
        <v>3300</v>
      </c>
      <c r="I221" s="16">
        <f t="shared" si="15"/>
        <v>2000</v>
      </c>
    </row>
    <row r="222" spans="1:9" ht="18" customHeight="1" x14ac:dyDescent="0.25">
      <c r="A222" s="8" t="s">
        <v>141</v>
      </c>
      <c r="B222" s="9" t="s">
        <v>142</v>
      </c>
      <c r="C222" s="14">
        <v>1001.3</v>
      </c>
      <c r="D222" s="11"/>
      <c r="E222" s="10">
        <f t="shared" si="12"/>
        <v>2503.25</v>
      </c>
      <c r="F222" s="10">
        <f t="shared" si="13"/>
        <v>1501.9499999999998</v>
      </c>
      <c r="G222" s="11"/>
      <c r="H222" s="18">
        <f t="shared" si="14"/>
        <v>2550</v>
      </c>
      <c r="I222" s="16">
        <f t="shared" si="15"/>
        <v>1550</v>
      </c>
    </row>
    <row r="223" spans="1:9" ht="18" customHeight="1" x14ac:dyDescent="0.25">
      <c r="A223" s="8" t="s">
        <v>145</v>
      </c>
      <c r="B223" s="9" t="s">
        <v>146</v>
      </c>
      <c r="C223" s="14">
        <v>1050.7</v>
      </c>
      <c r="D223" s="11"/>
      <c r="E223" s="10">
        <f t="shared" si="12"/>
        <v>2626.75</v>
      </c>
      <c r="F223" s="10">
        <f t="shared" si="13"/>
        <v>1576.0500000000002</v>
      </c>
      <c r="G223" s="11"/>
      <c r="H223" s="18">
        <f t="shared" si="14"/>
        <v>2650</v>
      </c>
      <c r="I223" s="16">
        <f t="shared" si="15"/>
        <v>1600</v>
      </c>
    </row>
    <row r="224" spans="1:9" ht="18" customHeight="1" x14ac:dyDescent="0.25">
      <c r="A224" s="8" t="s">
        <v>149</v>
      </c>
      <c r="B224" s="9" t="s">
        <v>150</v>
      </c>
      <c r="C224" s="14">
        <v>2846.2</v>
      </c>
      <c r="D224" s="11"/>
      <c r="E224" s="10">
        <f t="shared" si="12"/>
        <v>7115.5</v>
      </c>
      <c r="F224" s="10">
        <f t="shared" si="13"/>
        <v>4269.2999999999993</v>
      </c>
      <c r="G224" s="11"/>
      <c r="H224" s="18">
        <f t="shared" si="14"/>
        <v>7150</v>
      </c>
      <c r="I224" s="16">
        <f t="shared" si="15"/>
        <v>4300</v>
      </c>
    </row>
    <row r="225" spans="1:9" ht="18" customHeight="1" x14ac:dyDescent="0.25">
      <c r="A225" s="8" t="s">
        <v>153</v>
      </c>
      <c r="B225" s="9" t="s">
        <v>154</v>
      </c>
      <c r="C225" s="14">
        <v>716.3</v>
      </c>
      <c r="D225" s="11"/>
      <c r="E225" s="10">
        <f t="shared" si="12"/>
        <v>1790.75</v>
      </c>
      <c r="F225" s="10">
        <f t="shared" si="13"/>
        <v>1074.4499999999998</v>
      </c>
      <c r="G225" s="11"/>
      <c r="H225" s="18">
        <f t="shared" si="14"/>
        <v>1800</v>
      </c>
      <c r="I225" s="16">
        <f t="shared" si="15"/>
        <v>1100</v>
      </c>
    </row>
    <row r="226" spans="1:9" ht="18" customHeight="1" x14ac:dyDescent="0.25">
      <c r="A226" s="8" t="s">
        <v>157</v>
      </c>
      <c r="B226" s="9" t="s">
        <v>158</v>
      </c>
      <c r="C226" s="14">
        <v>716.3</v>
      </c>
      <c r="D226" s="11"/>
      <c r="E226" s="10">
        <f t="shared" si="12"/>
        <v>1790.75</v>
      </c>
      <c r="F226" s="10">
        <f t="shared" si="13"/>
        <v>1074.4499999999998</v>
      </c>
      <c r="G226" s="11"/>
      <c r="H226" s="18">
        <f t="shared" si="14"/>
        <v>1800</v>
      </c>
      <c r="I226" s="16">
        <f t="shared" si="15"/>
        <v>1100</v>
      </c>
    </row>
    <row r="227" spans="1:9" ht="18" customHeight="1" x14ac:dyDescent="0.25">
      <c r="A227" s="8" t="s">
        <v>161</v>
      </c>
      <c r="B227" s="9" t="s">
        <v>162</v>
      </c>
      <c r="C227" s="14">
        <v>1257.8</v>
      </c>
      <c r="D227" s="11"/>
      <c r="E227" s="10">
        <f t="shared" si="12"/>
        <v>3144.5</v>
      </c>
      <c r="F227" s="10">
        <f t="shared" si="13"/>
        <v>1886.6999999999998</v>
      </c>
      <c r="G227" s="11"/>
      <c r="H227" s="18">
        <f t="shared" si="14"/>
        <v>3150</v>
      </c>
      <c r="I227" s="16">
        <f t="shared" si="15"/>
        <v>1900</v>
      </c>
    </row>
    <row r="228" spans="1:9" ht="18" customHeight="1" x14ac:dyDescent="0.25">
      <c r="A228" s="8" t="s">
        <v>165</v>
      </c>
      <c r="B228" s="9" t="s">
        <v>166</v>
      </c>
      <c r="C228" s="14">
        <v>1706.1999999999998</v>
      </c>
      <c r="D228" s="11"/>
      <c r="E228" s="10">
        <f t="shared" si="12"/>
        <v>4265.5</v>
      </c>
      <c r="F228" s="10">
        <f t="shared" si="13"/>
        <v>2559.2999999999997</v>
      </c>
      <c r="G228" s="11"/>
      <c r="H228" s="18">
        <f t="shared" si="14"/>
        <v>4300</v>
      </c>
      <c r="I228" s="16">
        <f t="shared" si="15"/>
        <v>2600</v>
      </c>
    </row>
    <row r="229" spans="1:9" ht="18" customHeight="1" x14ac:dyDescent="0.25">
      <c r="A229" s="8" t="s">
        <v>169</v>
      </c>
      <c r="B229" s="9" t="s">
        <v>170</v>
      </c>
      <c r="C229" s="14">
        <v>1079.2</v>
      </c>
      <c r="D229" s="11"/>
      <c r="E229" s="10">
        <f t="shared" si="12"/>
        <v>2698</v>
      </c>
      <c r="F229" s="10">
        <f t="shared" si="13"/>
        <v>1618.8000000000002</v>
      </c>
      <c r="G229" s="11"/>
      <c r="H229" s="18">
        <f t="shared" si="14"/>
        <v>2700</v>
      </c>
      <c r="I229" s="16">
        <f t="shared" si="15"/>
        <v>1650</v>
      </c>
    </row>
    <row r="230" spans="1:9" ht="18" customHeight="1" x14ac:dyDescent="0.25">
      <c r="A230" s="8" t="s">
        <v>173</v>
      </c>
      <c r="B230" s="12" t="s">
        <v>174</v>
      </c>
      <c r="C230" s="14"/>
      <c r="D230" s="11"/>
      <c r="E230" s="10">
        <f t="shared" si="12"/>
        <v>0</v>
      </c>
      <c r="F230" s="10">
        <f t="shared" si="13"/>
        <v>0</v>
      </c>
      <c r="G230" s="11"/>
      <c r="H230" s="18">
        <f t="shared" si="14"/>
        <v>50</v>
      </c>
      <c r="I230" s="16">
        <f t="shared" si="15"/>
        <v>50</v>
      </c>
    </row>
    <row r="231" spans="1:9" ht="18" customHeight="1" x14ac:dyDescent="0.25">
      <c r="A231" s="8" t="s">
        <v>177</v>
      </c>
      <c r="B231" s="12" t="s">
        <v>178</v>
      </c>
      <c r="C231" s="14">
        <v>1138.0999999999999</v>
      </c>
      <c r="D231" s="11"/>
      <c r="E231" s="10">
        <f t="shared" si="12"/>
        <v>2845.25</v>
      </c>
      <c r="F231" s="10">
        <f t="shared" si="13"/>
        <v>1707.1499999999999</v>
      </c>
      <c r="G231" s="11"/>
      <c r="H231" s="18">
        <f t="shared" si="14"/>
        <v>2850</v>
      </c>
      <c r="I231" s="16">
        <f t="shared" si="15"/>
        <v>1750</v>
      </c>
    </row>
    <row r="232" spans="1:9" ht="18" customHeight="1" x14ac:dyDescent="0.25">
      <c r="A232" s="8" t="s">
        <v>181</v>
      </c>
      <c r="B232" s="13" t="s">
        <v>182</v>
      </c>
      <c r="C232" s="14"/>
      <c r="D232" s="11"/>
      <c r="E232" s="10">
        <f t="shared" si="12"/>
        <v>0</v>
      </c>
      <c r="F232" s="10">
        <f t="shared" si="13"/>
        <v>0</v>
      </c>
      <c r="G232" s="11"/>
      <c r="H232" s="18">
        <f t="shared" si="14"/>
        <v>50</v>
      </c>
      <c r="I232" s="16">
        <f t="shared" si="15"/>
        <v>50</v>
      </c>
    </row>
    <row r="233" spans="1:9" ht="18" customHeight="1" x14ac:dyDescent="0.25">
      <c r="A233" s="8" t="s">
        <v>185</v>
      </c>
      <c r="B233" s="13" t="s">
        <v>186</v>
      </c>
      <c r="C233" s="14">
        <v>1571.3</v>
      </c>
      <c r="D233" s="11"/>
      <c r="E233" s="10">
        <f t="shared" si="12"/>
        <v>3928.25</v>
      </c>
      <c r="F233" s="10">
        <f t="shared" si="13"/>
        <v>2356.9499999999998</v>
      </c>
      <c r="G233" s="11"/>
      <c r="H233" s="18">
        <f t="shared" si="14"/>
        <v>3950</v>
      </c>
      <c r="I233" s="16">
        <f t="shared" si="15"/>
        <v>2400</v>
      </c>
    </row>
    <row r="234" spans="1:9" ht="18" customHeight="1" x14ac:dyDescent="0.25">
      <c r="A234" s="8" t="s">
        <v>189</v>
      </c>
      <c r="B234" s="13" t="s">
        <v>190</v>
      </c>
      <c r="C234" s="14">
        <v>2278.1</v>
      </c>
      <c r="D234" s="11"/>
      <c r="E234" s="10">
        <f t="shared" si="12"/>
        <v>5695.25</v>
      </c>
      <c r="F234" s="10">
        <f t="shared" si="13"/>
        <v>3417.1499999999996</v>
      </c>
      <c r="G234" s="11"/>
      <c r="H234" s="18">
        <f t="shared" si="14"/>
        <v>5700</v>
      </c>
      <c r="I234" s="16">
        <f t="shared" si="15"/>
        <v>3450</v>
      </c>
    </row>
    <row r="235" spans="1:9" ht="18" customHeight="1" x14ac:dyDescent="0.25">
      <c r="A235" s="8" t="s">
        <v>191</v>
      </c>
      <c r="B235" s="13" t="s">
        <v>192</v>
      </c>
      <c r="C235" s="14">
        <v>2137.5</v>
      </c>
      <c r="D235" s="11"/>
      <c r="E235" s="10">
        <f t="shared" si="12"/>
        <v>5343.75</v>
      </c>
      <c r="F235" s="10">
        <f t="shared" si="13"/>
        <v>3206.25</v>
      </c>
      <c r="G235" s="11"/>
      <c r="H235" s="18">
        <f t="shared" si="14"/>
        <v>5350</v>
      </c>
      <c r="I235" s="16">
        <f t="shared" si="15"/>
        <v>3250</v>
      </c>
    </row>
    <row r="236" spans="1:9" ht="18" customHeight="1" x14ac:dyDescent="0.25">
      <c r="A236" s="8" t="s">
        <v>194</v>
      </c>
      <c r="B236" s="13" t="s">
        <v>195</v>
      </c>
      <c r="C236" s="14">
        <v>2591.6</v>
      </c>
      <c r="D236" s="11"/>
      <c r="E236" s="10">
        <f t="shared" si="12"/>
        <v>6479</v>
      </c>
      <c r="F236" s="10">
        <f t="shared" si="13"/>
        <v>3887.3999999999996</v>
      </c>
      <c r="G236" s="11"/>
      <c r="H236" s="18">
        <f t="shared" si="14"/>
        <v>6500</v>
      </c>
      <c r="I236" s="16">
        <f t="shared" si="15"/>
        <v>3900</v>
      </c>
    </row>
    <row r="237" spans="1:9" ht="18" customHeight="1" x14ac:dyDescent="0.25">
      <c r="A237" s="8" t="s">
        <v>196</v>
      </c>
      <c r="B237" s="13" t="s">
        <v>197</v>
      </c>
      <c r="C237" s="14">
        <v>3002</v>
      </c>
      <c r="D237" s="11"/>
      <c r="E237" s="10">
        <f t="shared" si="12"/>
        <v>7505</v>
      </c>
      <c r="F237" s="10">
        <f t="shared" si="13"/>
        <v>4503</v>
      </c>
      <c r="G237" s="11"/>
      <c r="H237" s="18">
        <f t="shared" si="14"/>
        <v>7550</v>
      </c>
      <c r="I237" s="16">
        <f t="shared" si="15"/>
        <v>4550</v>
      </c>
    </row>
    <row r="238" spans="1:9" ht="18" customHeight="1" x14ac:dyDescent="0.25">
      <c r="A238" s="8" t="s">
        <v>199</v>
      </c>
      <c r="B238" s="12" t="s">
        <v>200</v>
      </c>
      <c r="C238" s="14">
        <v>609.9</v>
      </c>
      <c r="D238" s="11"/>
      <c r="E238" s="10">
        <f t="shared" si="12"/>
        <v>1524.75</v>
      </c>
      <c r="F238" s="10">
        <f t="shared" si="13"/>
        <v>914.84999999999991</v>
      </c>
      <c r="G238" s="11"/>
      <c r="H238" s="18">
        <f t="shared" si="14"/>
        <v>1550</v>
      </c>
      <c r="I238" s="16">
        <f t="shared" si="15"/>
        <v>950</v>
      </c>
    </row>
    <row r="239" spans="1:9" ht="18" customHeight="1" x14ac:dyDescent="0.25">
      <c r="A239" s="8" t="s">
        <v>203</v>
      </c>
      <c r="B239" s="12" t="s">
        <v>204</v>
      </c>
      <c r="C239" s="14">
        <v>2067.1999999999998</v>
      </c>
      <c r="D239" s="11"/>
      <c r="E239" s="10">
        <f t="shared" si="12"/>
        <v>5168</v>
      </c>
      <c r="F239" s="10">
        <f t="shared" si="13"/>
        <v>3100.7999999999997</v>
      </c>
      <c r="G239" s="11"/>
      <c r="H239" s="18">
        <f t="shared" si="14"/>
        <v>5200</v>
      </c>
      <c r="I239" s="16">
        <f t="shared" si="15"/>
        <v>3150</v>
      </c>
    </row>
    <row r="240" spans="1:9" ht="18" customHeight="1" x14ac:dyDescent="0.25">
      <c r="A240" s="8" t="s">
        <v>207</v>
      </c>
      <c r="B240" s="12" t="s">
        <v>208</v>
      </c>
      <c r="C240" s="14">
        <v>5173.7</v>
      </c>
      <c r="D240" s="11"/>
      <c r="E240" s="10">
        <f t="shared" si="12"/>
        <v>12934.25</v>
      </c>
      <c r="F240" s="10">
        <f t="shared" si="13"/>
        <v>7760.5499999999993</v>
      </c>
      <c r="G240" s="11"/>
      <c r="H240" s="18">
        <f t="shared" si="14"/>
        <v>12950</v>
      </c>
      <c r="I240" s="16">
        <f t="shared" si="15"/>
        <v>7800</v>
      </c>
    </row>
    <row r="241" spans="1:9" ht="18" customHeight="1" x14ac:dyDescent="0.25">
      <c r="A241" s="8" t="s">
        <v>211</v>
      </c>
      <c r="B241" s="12" t="s">
        <v>212</v>
      </c>
      <c r="C241" s="14">
        <v>1233.0999999999999</v>
      </c>
      <c r="D241" s="11"/>
      <c r="E241" s="10">
        <f t="shared" si="12"/>
        <v>3082.75</v>
      </c>
      <c r="F241" s="10">
        <f t="shared" si="13"/>
        <v>1849.6499999999999</v>
      </c>
      <c r="G241" s="11"/>
      <c r="H241" s="18">
        <f t="shared" si="14"/>
        <v>3100</v>
      </c>
      <c r="I241" s="16">
        <f t="shared" si="15"/>
        <v>1850</v>
      </c>
    </row>
    <row r="242" spans="1:9" ht="18" customHeight="1" x14ac:dyDescent="0.25">
      <c r="A242" s="8" t="s">
        <v>215</v>
      </c>
      <c r="B242" s="12" t="s">
        <v>216</v>
      </c>
      <c r="C242" s="14">
        <v>630.79999999999995</v>
      </c>
      <c r="D242" s="11"/>
      <c r="E242" s="10">
        <f t="shared" si="12"/>
        <v>1577</v>
      </c>
      <c r="F242" s="10">
        <f t="shared" si="13"/>
        <v>946.19999999999993</v>
      </c>
      <c r="G242" s="11"/>
      <c r="H242" s="18">
        <f t="shared" si="14"/>
        <v>1600</v>
      </c>
      <c r="I242" s="16">
        <f t="shared" si="15"/>
        <v>950</v>
      </c>
    </row>
    <row r="243" spans="1:9" ht="18" customHeight="1" x14ac:dyDescent="0.25">
      <c r="A243" s="8" t="s">
        <v>219</v>
      </c>
      <c r="B243" s="12" t="s">
        <v>220</v>
      </c>
      <c r="C243" s="14">
        <v>2563.1</v>
      </c>
      <c r="D243" s="11"/>
      <c r="E243" s="10">
        <f t="shared" si="12"/>
        <v>6407.75</v>
      </c>
      <c r="F243" s="10">
        <f t="shared" si="13"/>
        <v>3844.6499999999996</v>
      </c>
      <c r="G243" s="11"/>
      <c r="H243" s="18">
        <f t="shared" si="14"/>
        <v>6450</v>
      </c>
      <c r="I243" s="16">
        <f t="shared" si="15"/>
        <v>3850</v>
      </c>
    </row>
    <row r="244" spans="1:9" ht="18" customHeight="1" x14ac:dyDescent="0.25">
      <c r="A244" s="8" t="s">
        <v>223</v>
      </c>
      <c r="B244" s="12" t="s">
        <v>224</v>
      </c>
      <c r="C244" s="14">
        <v>241.29999999999998</v>
      </c>
      <c r="D244" s="11"/>
      <c r="E244" s="10">
        <f t="shared" si="12"/>
        <v>603.25</v>
      </c>
      <c r="F244" s="10">
        <f t="shared" si="13"/>
        <v>361.95</v>
      </c>
      <c r="G244" s="11"/>
      <c r="H244" s="18">
        <f t="shared" si="14"/>
        <v>650</v>
      </c>
      <c r="I244" s="16">
        <f t="shared" si="15"/>
        <v>400</v>
      </c>
    </row>
    <row r="245" spans="1:9" ht="18" customHeight="1" x14ac:dyDescent="0.25">
      <c r="A245" s="8" t="s">
        <v>227</v>
      </c>
      <c r="B245" s="12" t="s">
        <v>228</v>
      </c>
      <c r="C245" s="14">
        <v>241.29999999999998</v>
      </c>
      <c r="D245" s="11"/>
      <c r="E245" s="10">
        <f t="shared" si="12"/>
        <v>603.25</v>
      </c>
      <c r="F245" s="10">
        <f t="shared" si="13"/>
        <v>361.95</v>
      </c>
      <c r="G245" s="11"/>
      <c r="H245" s="18">
        <f t="shared" si="14"/>
        <v>650</v>
      </c>
      <c r="I245" s="16">
        <f t="shared" si="15"/>
        <v>400</v>
      </c>
    </row>
    <row r="246" spans="1:9" ht="18" customHeight="1" x14ac:dyDescent="0.25">
      <c r="A246" s="8" t="s">
        <v>231</v>
      </c>
      <c r="B246" s="12" t="s">
        <v>232</v>
      </c>
      <c r="C246" s="14">
        <v>559.54999999999995</v>
      </c>
      <c r="D246" s="11"/>
      <c r="E246" s="10">
        <f t="shared" si="12"/>
        <v>1398.875</v>
      </c>
      <c r="F246" s="10">
        <f t="shared" si="13"/>
        <v>839.32499999999993</v>
      </c>
      <c r="G246" s="11"/>
      <c r="H246" s="18">
        <f t="shared" si="14"/>
        <v>1400</v>
      </c>
      <c r="I246" s="16">
        <f t="shared" si="15"/>
        <v>850</v>
      </c>
    </row>
    <row r="247" spans="1:9" ht="18" customHeight="1" x14ac:dyDescent="0.25">
      <c r="A247" s="8" t="s">
        <v>235</v>
      </c>
      <c r="B247" s="12" t="s">
        <v>236</v>
      </c>
      <c r="C247" s="14">
        <v>1018.4</v>
      </c>
      <c r="D247" s="11"/>
      <c r="E247" s="10">
        <f t="shared" si="12"/>
        <v>2546</v>
      </c>
      <c r="F247" s="10">
        <f t="shared" si="13"/>
        <v>1527.6</v>
      </c>
      <c r="G247" s="11"/>
      <c r="H247" s="18">
        <f t="shared" si="14"/>
        <v>2550</v>
      </c>
      <c r="I247" s="16">
        <f t="shared" si="15"/>
        <v>1550</v>
      </c>
    </row>
    <row r="248" spans="1:9" ht="18" customHeight="1" x14ac:dyDescent="0.25">
      <c r="A248" s="8" t="s">
        <v>239</v>
      </c>
      <c r="B248" s="12" t="s">
        <v>240</v>
      </c>
      <c r="C248" s="14">
        <v>1278.7</v>
      </c>
      <c r="D248" s="11"/>
      <c r="E248" s="10">
        <f t="shared" si="12"/>
        <v>3196.75</v>
      </c>
      <c r="F248" s="10">
        <f t="shared" si="13"/>
        <v>1918.0500000000002</v>
      </c>
      <c r="G248" s="11"/>
      <c r="H248" s="18">
        <f t="shared" si="14"/>
        <v>3200</v>
      </c>
      <c r="I248" s="16">
        <f t="shared" si="15"/>
        <v>1950</v>
      </c>
    </row>
    <row r="249" spans="1:9" ht="18" customHeight="1" x14ac:dyDescent="0.25">
      <c r="A249" s="8" t="s">
        <v>243</v>
      </c>
      <c r="B249" s="12" t="s">
        <v>244</v>
      </c>
      <c r="C249" s="14">
        <v>1069.7</v>
      </c>
      <c r="D249" s="11"/>
      <c r="E249" s="10">
        <f t="shared" si="12"/>
        <v>2674.25</v>
      </c>
      <c r="F249" s="10">
        <f t="shared" si="13"/>
        <v>1604.5500000000002</v>
      </c>
      <c r="G249" s="11"/>
      <c r="H249" s="18">
        <f t="shared" si="14"/>
        <v>2700</v>
      </c>
      <c r="I249" s="16">
        <f t="shared" si="15"/>
        <v>1650</v>
      </c>
    </row>
    <row r="250" spans="1:9" ht="18" customHeight="1" x14ac:dyDescent="0.25">
      <c r="A250" s="8" t="s">
        <v>247</v>
      </c>
      <c r="B250" s="12" t="s">
        <v>248</v>
      </c>
      <c r="C250" s="14">
        <v>1069.7</v>
      </c>
      <c r="D250" s="11"/>
      <c r="E250" s="10">
        <f t="shared" si="12"/>
        <v>2674.25</v>
      </c>
      <c r="F250" s="10">
        <f t="shared" si="13"/>
        <v>1604.5500000000002</v>
      </c>
      <c r="G250" s="11"/>
      <c r="H250" s="18">
        <f t="shared" si="14"/>
        <v>2700</v>
      </c>
      <c r="I250" s="16">
        <f t="shared" si="15"/>
        <v>1650</v>
      </c>
    </row>
    <row r="251" spans="1:9" ht="18" customHeight="1" x14ac:dyDescent="0.25">
      <c r="A251" s="8" t="s">
        <v>251</v>
      </c>
      <c r="B251" s="12" t="s">
        <v>252</v>
      </c>
      <c r="C251" s="14">
        <v>2135.6</v>
      </c>
      <c r="D251" s="11"/>
      <c r="E251" s="10">
        <f t="shared" si="12"/>
        <v>5339</v>
      </c>
      <c r="F251" s="10">
        <f t="shared" si="13"/>
        <v>3203.3999999999996</v>
      </c>
      <c r="G251" s="11"/>
      <c r="H251" s="18">
        <f t="shared" si="14"/>
        <v>5350</v>
      </c>
      <c r="I251" s="16">
        <f t="shared" si="15"/>
        <v>3250</v>
      </c>
    </row>
    <row r="252" spans="1:9" ht="18" customHeight="1" x14ac:dyDescent="0.25">
      <c r="A252" s="8" t="s">
        <v>255</v>
      </c>
      <c r="B252" s="12" t="s">
        <v>256</v>
      </c>
      <c r="C252" s="14"/>
      <c r="D252" s="11"/>
      <c r="E252" s="10">
        <f t="shared" si="12"/>
        <v>0</v>
      </c>
      <c r="F252" s="10">
        <f t="shared" si="13"/>
        <v>0</v>
      </c>
      <c r="G252" s="11"/>
      <c r="H252" s="18">
        <f t="shared" si="14"/>
        <v>50</v>
      </c>
      <c r="I252" s="16">
        <f t="shared" si="15"/>
        <v>50</v>
      </c>
    </row>
    <row r="253" spans="1:9" ht="18" customHeight="1" x14ac:dyDescent="0.25">
      <c r="A253" s="8" t="s">
        <v>259</v>
      </c>
      <c r="B253" s="12" t="s">
        <v>260</v>
      </c>
      <c r="C253" s="14">
        <v>1069.7</v>
      </c>
      <c r="D253" s="11"/>
      <c r="E253" s="10">
        <f t="shared" si="12"/>
        <v>2674.25</v>
      </c>
      <c r="F253" s="10">
        <f t="shared" si="13"/>
        <v>1604.5500000000002</v>
      </c>
      <c r="G253" s="11"/>
      <c r="H253" s="18">
        <f t="shared" si="14"/>
        <v>2700</v>
      </c>
      <c r="I253" s="16">
        <f t="shared" si="15"/>
        <v>1650</v>
      </c>
    </row>
    <row r="254" spans="1:9" ht="18" customHeight="1" x14ac:dyDescent="0.25">
      <c r="A254" s="8" t="s">
        <v>263</v>
      </c>
      <c r="B254" s="12" t="s">
        <v>264</v>
      </c>
      <c r="C254" s="14">
        <v>923.4</v>
      </c>
      <c r="D254" s="11"/>
      <c r="E254" s="10">
        <f t="shared" si="12"/>
        <v>2308.5</v>
      </c>
      <c r="F254" s="10">
        <f t="shared" si="13"/>
        <v>1385.1</v>
      </c>
      <c r="G254" s="11"/>
      <c r="H254" s="18">
        <f t="shared" si="14"/>
        <v>2350</v>
      </c>
      <c r="I254" s="16">
        <f t="shared" si="15"/>
        <v>1400</v>
      </c>
    </row>
    <row r="255" spans="1:9" ht="18" customHeight="1" x14ac:dyDescent="0.25">
      <c r="A255" s="8" t="s">
        <v>267</v>
      </c>
      <c r="B255" s="12" t="s">
        <v>268</v>
      </c>
      <c r="C255" s="14">
        <v>1499.1</v>
      </c>
      <c r="D255" s="11"/>
      <c r="E255" s="10">
        <f t="shared" si="12"/>
        <v>3747.75</v>
      </c>
      <c r="F255" s="10">
        <f t="shared" si="13"/>
        <v>2248.6499999999996</v>
      </c>
      <c r="G255" s="11"/>
      <c r="H255" s="18">
        <f t="shared" si="14"/>
        <v>3750</v>
      </c>
      <c r="I255" s="16">
        <f t="shared" si="15"/>
        <v>2250</v>
      </c>
    </row>
    <row r="256" spans="1:9" ht="18" customHeight="1" x14ac:dyDescent="0.25">
      <c r="A256" s="8" t="s">
        <v>271</v>
      </c>
      <c r="B256" s="12" t="s">
        <v>272</v>
      </c>
      <c r="C256" s="14">
        <v>995.59999999999991</v>
      </c>
      <c r="D256" s="11"/>
      <c r="E256" s="10">
        <f t="shared" si="12"/>
        <v>2489</v>
      </c>
      <c r="F256" s="10">
        <f t="shared" si="13"/>
        <v>1493.3999999999999</v>
      </c>
      <c r="G256" s="11"/>
      <c r="H256" s="18">
        <f t="shared" si="14"/>
        <v>2500</v>
      </c>
      <c r="I256" s="16">
        <f t="shared" si="15"/>
        <v>1500</v>
      </c>
    </row>
    <row r="257" spans="1:9" ht="18" customHeight="1" x14ac:dyDescent="0.25">
      <c r="A257" s="8" t="s">
        <v>275</v>
      </c>
      <c r="B257" s="12" t="s">
        <v>276</v>
      </c>
      <c r="C257" s="14"/>
      <c r="D257" s="11"/>
      <c r="E257" s="10">
        <f t="shared" si="12"/>
        <v>0</v>
      </c>
      <c r="F257" s="10">
        <f t="shared" si="13"/>
        <v>0</v>
      </c>
      <c r="G257" s="11"/>
      <c r="H257" s="18">
        <f t="shared" si="14"/>
        <v>50</v>
      </c>
      <c r="I257" s="16">
        <f t="shared" si="15"/>
        <v>50</v>
      </c>
    </row>
    <row r="258" spans="1:9" ht="18" customHeight="1" x14ac:dyDescent="0.25">
      <c r="A258" s="8" t="s">
        <v>279</v>
      </c>
      <c r="B258" s="12" t="s">
        <v>280</v>
      </c>
      <c r="C258" s="14">
        <v>852.15</v>
      </c>
      <c r="D258" s="11"/>
      <c r="E258" s="10">
        <f t="shared" ref="E258:E319" si="16">2.5*C258</f>
        <v>2130.375</v>
      </c>
      <c r="F258" s="10">
        <f t="shared" ref="F258:F319" si="17">1.5*C258</f>
        <v>1278.2249999999999</v>
      </c>
      <c r="G258" s="11"/>
      <c r="H258" s="18">
        <f t="shared" ref="H258:H319" si="18">MROUND(E258+25,50)</f>
        <v>2150</v>
      </c>
      <c r="I258" s="16">
        <f t="shared" si="15"/>
        <v>1300</v>
      </c>
    </row>
    <row r="259" spans="1:9" ht="18" customHeight="1" x14ac:dyDescent="0.25">
      <c r="A259" s="8" t="s">
        <v>283</v>
      </c>
      <c r="B259" s="12" t="s">
        <v>284</v>
      </c>
      <c r="C259" s="14">
        <v>2435.7999999999997</v>
      </c>
      <c r="D259" s="11"/>
      <c r="E259" s="10">
        <f t="shared" si="16"/>
        <v>6089.4999999999991</v>
      </c>
      <c r="F259" s="10">
        <f t="shared" si="17"/>
        <v>3653.7</v>
      </c>
      <c r="G259" s="11"/>
      <c r="H259" s="18">
        <f t="shared" si="18"/>
        <v>6100</v>
      </c>
      <c r="I259" s="16">
        <f t="shared" si="15"/>
        <v>3700</v>
      </c>
    </row>
    <row r="260" spans="1:9" ht="18" customHeight="1" x14ac:dyDescent="0.25">
      <c r="A260" s="8" t="s">
        <v>287</v>
      </c>
      <c r="B260" s="12" t="s">
        <v>288</v>
      </c>
      <c r="C260" s="14">
        <v>1637.8</v>
      </c>
      <c r="D260" s="11"/>
      <c r="E260" s="10">
        <f t="shared" si="16"/>
        <v>4094.5</v>
      </c>
      <c r="F260" s="10">
        <f t="shared" si="17"/>
        <v>2456.6999999999998</v>
      </c>
      <c r="G260" s="11"/>
      <c r="H260" s="18">
        <f t="shared" si="18"/>
        <v>4100</v>
      </c>
      <c r="I260" s="16">
        <f t="shared" si="15"/>
        <v>2500</v>
      </c>
    </row>
    <row r="261" spans="1:9" ht="18" customHeight="1" x14ac:dyDescent="0.25">
      <c r="A261" s="8" t="s">
        <v>291</v>
      </c>
      <c r="B261" s="12" t="s">
        <v>292</v>
      </c>
      <c r="C261" s="14">
        <v>1360.3999999999999</v>
      </c>
      <c r="D261" s="11"/>
      <c r="E261" s="10">
        <f t="shared" si="16"/>
        <v>3400.9999999999995</v>
      </c>
      <c r="F261" s="10">
        <f t="shared" si="17"/>
        <v>2040.6</v>
      </c>
      <c r="G261" s="11"/>
      <c r="H261" s="18">
        <f t="shared" si="18"/>
        <v>3450</v>
      </c>
      <c r="I261" s="16">
        <f t="shared" si="15"/>
        <v>2050</v>
      </c>
    </row>
    <row r="262" spans="1:9" ht="18" customHeight="1" x14ac:dyDescent="0.25">
      <c r="A262" s="8" t="s">
        <v>295</v>
      </c>
      <c r="B262" s="12" t="s">
        <v>296</v>
      </c>
      <c r="C262" s="14">
        <v>1637.8</v>
      </c>
      <c r="D262" s="11"/>
      <c r="E262" s="10">
        <f t="shared" si="16"/>
        <v>4094.5</v>
      </c>
      <c r="F262" s="10">
        <f t="shared" si="17"/>
        <v>2456.6999999999998</v>
      </c>
      <c r="G262" s="11"/>
      <c r="H262" s="18">
        <f t="shared" si="18"/>
        <v>4100</v>
      </c>
      <c r="I262" s="16">
        <f t="shared" si="15"/>
        <v>2500</v>
      </c>
    </row>
    <row r="263" spans="1:9" ht="18" customHeight="1" x14ac:dyDescent="0.25">
      <c r="A263" s="8" t="s">
        <v>299</v>
      </c>
      <c r="B263" s="12" t="s">
        <v>300</v>
      </c>
      <c r="C263" s="14">
        <v>1075.3999999999999</v>
      </c>
      <c r="D263" s="11"/>
      <c r="E263" s="10">
        <f t="shared" si="16"/>
        <v>2688.4999999999995</v>
      </c>
      <c r="F263" s="10">
        <f t="shared" si="17"/>
        <v>1613.1</v>
      </c>
      <c r="G263" s="11"/>
      <c r="H263" s="18">
        <f t="shared" si="18"/>
        <v>2700</v>
      </c>
      <c r="I263" s="16">
        <f t="shared" si="15"/>
        <v>1650</v>
      </c>
    </row>
    <row r="264" spans="1:9" ht="18" customHeight="1" x14ac:dyDescent="0.25">
      <c r="A264" s="8" t="s">
        <v>303</v>
      </c>
      <c r="B264" s="12" t="s">
        <v>304</v>
      </c>
      <c r="C264" s="14">
        <v>3433.2999999999997</v>
      </c>
      <c r="D264" s="11"/>
      <c r="E264" s="10">
        <f t="shared" si="16"/>
        <v>8583.25</v>
      </c>
      <c r="F264" s="10">
        <f t="shared" si="17"/>
        <v>5149.95</v>
      </c>
      <c r="G264" s="11"/>
      <c r="H264" s="18">
        <f t="shared" si="18"/>
        <v>8600</v>
      </c>
      <c r="I264" s="16">
        <f t="shared" si="15"/>
        <v>5150</v>
      </c>
    </row>
    <row r="265" spans="1:9" ht="18" customHeight="1" x14ac:dyDescent="0.25">
      <c r="A265" s="8" t="s">
        <v>307</v>
      </c>
      <c r="B265" s="12" t="s">
        <v>308</v>
      </c>
      <c r="C265" s="14"/>
      <c r="D265" s="11"/>
      <c r="E265" s="10">
        <f t="shared" si="16"/>
        <v>0</v>
      </c>
      <c r="F265" s="10">
        <f t="shared" si="17"/>
        <v>0</v>
      </c>
      <c r="G265" s="11"/>
      <c r="H265" s="18">
        <f t="shared" si="18"/>
        <v>50</v>
      </c>
      <c r="I265" s="16">
        <f t="shared" si="15"/>
        <v>50</v>
      </c>
    </row>
    <row r="266" spans="1:9" ht="18" customHeight="1" x14ac:dyDescent="0.25">
      <c r="A266" s="8" t="s">
        <v>689</v>
      </c>
      <c r="B266" s="12" t="s">
        <v>690</v>
      </c>
      <c r="C266" s="14"/>
      <c r="D266" s="11"/>
      <c r="E266" s="10">
        <f t="shared" si="16"/>
        <v>0</v>
      </c>
      <c r="F266" s="10">
        <f t="shared" si="17"/>
        <v>0</v>
      </c>
      <c r="G266" s="11"/>
      <c r="H266" s="18">
        <f t="shared" si="18"/>
        <v>50</v>
      </c>
      <c r="I266" s="16">
        <f t="shared" si="15"/>
        <v>50</v>
      </c>
    </row>
    <row r="267" spans="1:9" ht="18" customHeight="1" x14ac:dyDescent="0.25">
      <c r="A267" s="8" t="s">
        <v>691</v>
      </c>
      <c r="B267" s="12" t="s">
        <v>692</v>
      </c>
      <c r="C267" s="14">
        <v>2135.6</v>
      </c>
      <c r="D267" s="11"/>
      <c r="E267" s="10">
        <f t="shared" si="16"/>
        <v>5339</v>
      </c>
      <c r="F267" s="10">
        <f t="shared" si="17"/>
        <v>3203.3999999999996</v>
      </c>
      <c r="G267" s="11"/>
      <c r="H267" s="18">
        <f t="shared" si="18"/>
        <v>5350</v>
      </c>
      <c r="I267" s="16">
        <f t="shared" ref="I267:I330" si="19">MROUND(F267+25,50)</f>
        <v>3250</v>
      </c>
    </row>
    <row r="268" spans="1:9" ht="18" customHeight="1" x14ac:dyDescent="0.25">
      <c r="A268" s="8" t="s">
        <v>313</v>
      </c>
      <c r="B268" s="12" t="s">
        <v>314</v>
      </c>
      <c r="C268" s="14">
        <v>7054.7</v>
      </c>
      <c r="D268" s="11"/>
      <c r="E268" s="10">
        <f t="shared" si="16"/>
        <v>17636.75</v>
      </c>
      <c r="F268" s="10">
        <f t="shared" si="17"/>
        <v>10582.05</v>
      </c>
      <c r="G268" s="11"/>
      <c r="H268" s="18">
        <f t="shared" si="18"/>
        <v>17650</v>
      </c>
      <c r="I268" s="16">
        <f t="shared" si="19"/>
        <v>10600</v>
      </c>
    </row>
    <row r="269" spans="1:9" ht="18" customHeight="1" x14ac:dyDescent="0.25">
      <c r="A269" s="8" t="s">
        <v>319</v>
      </c>
      <c r="B269" s="12" t="s">
        <v>320</v>
      </c>
      <c r="C269" s="14">
        <v>2350.2999999999997</v>
      </c>
      <c r="D269" s="11"/>
      <c r="E269" s="10">
        <f t="shared" si="16"/>
        <v>5875.7499999999991</v>
      </c>
      <c r="F269" s="10">
        <f t="shared" si="17"/>
        <v>3525.45</v>
      </c>
      <c r="G269" s="11"/>
      <c r="H269" s="18">
        <f t="shared" si="18"/>
        <v>5900</v>
      </c>
      <c r="I269" s="16">
        <f t="shared" si="19"/>
        <v>3550</v>
      </c>
    </row>
    <row r="270" spans="1:9" ht="18" customHeight="1" x14ac:dyDescent="0.25">
      <c r="A270" s="8" t="s">
        <v>323</v>
      </c>
      <c r="B270" s="12" t="s">
        <v>324</v>
      </c>
      <c r="C270" s="14">
        <v>1162.8</v>
      </c>
      <c r="D270" s="11"/>
      <c r="E270" s="10">
        <f t="shared" si="16"/>
        <v>2907</v>
      </c>
      <c r="F270" s="10">
        <f t="shared" si="17"/>
        <v>1744.1999999999998</v>
      </c>
      <c r="G270" s="11"/>
      <c r="H270" s="18">
        <f t="shared" si="18"/>
        <v>2950</v>
      </c>
      <c r="I270" s="16">
        <f t="shared" si="19"/>
        <v>1750</v>
      </c>
    </row>
    <row r="271" spans="1:9" ht="18" customHeight="1" x14ac:dyDescent="0.25">
      <c r="A271" s="8" t="s">
        <v>325</v>
      </c>
      <c r="B271" s="12" t="s">
        <v>693</v>
      </c>
      <c r="C271" s="14">
        <v>1683.3999999999999</v>
      </c>
      <c r="D271" s="11"/>
      <c r="E271" s="10">
        <f t="shared" si="16"/>
        <v>4208.5</v>
      </c>
      <c r="F271" s="10">
        <f t="shared" si="17"/>
        <v>2525.1</v>
      </c>
      <c r="G271" s="11"/>
      <c r="H271" s="18">
        <f t="shared" si="18"/>
        <v>4250</v>
      </c>
      <c r="I271" s="16">
        <f t="shared" si="19"/>
        <v>2550</v>
      </c>
    </row>
    <row r="272" spans="1:9" ht="18" customHeight="1" x14ac:dyDescent="0.25">
      <c r="A272" s="8" t="s">
        <v>326</v>
      </c>
      <c r="B272" s="12" t="s">
        <v>694</v>
      </c>
      <c r="C272" s="14">
        <v>2910.7999999999997</v>
      </c>
      <c r="D272" s="11"/>
      <c r="E272" s="10">
        <f t="shared" si="16"/>
        <v>7276.9999999999991</v>
      </c>
      <c r="F272" s="10">
        <f t="shared" si="17"/>
        <v>4366.2</v>
      </c>
      <c r="G272" s="11"/>
      <c r="H272" s="18">
        <f t="shared" si="18"/>
        <v>7300</v>
      </c>
      <c r="I272" s="16">
        <f t="shared" si="19"/>
        <v>4400</v>
      </c>
    </row>
    <row r="273" spans="1:9" ht="18" customHeight="1" x14ac:dyDescent="0.25">
      <c r="A273" s="8" t="s">
        <v>327</v>
      </c>
      <c r="B273" s="12" t="s">
        <v>328</v>
      </c>
      <c r="C273" s="14">
        <v>1233.0999999999999</v>
      </c>
      <c r="D273" s="11"/>
      <c r="E273" s="10">
        <f t="shared" si="16"/>
        <v>3082.75</v>
      </c>
      <c r="F273" s="10">
        <f t="shared" si="17"/>
        <v>1849.6499999999999</v>
      </c>
      <c r="G273" s="11"/>
      <c r="H273" s="18">
        <f t="shared" si="18"/>
        <v>3100</v>
      </c>
      <c r="I273" s="16">
        <f t="shared" si="19"/>
        <v>1850</v>
      </c>
    </row>
    <row r="274" spans="1:9" ht="18" customHeight="1" x14ac:dyDescent="0.25">
      <c r="A274" s="8" t="s">
        <v>329</v>
      </c>
      <c r="B274" s="12" t="s">
        <v>330</v>
      </c>
      <c r="C274" s="14">
        <v>1233.0999999999999</v>
      </c>
      <c r="D274" s="11"/>
      <c r="E274" s="10">
        <f t="shared" si="16"/>
        <v>3082.75</v>
      </c>
      <c r="F274" s="10">
        <f t="shared" si="17"/>
        <v>1849.6499999999999</v>
      </c>
      <c r="G274" s="11"/>
      <c r="H274" s="18">
        <f t="shared" si="18"/>
        <v>3100</v>
      </c>
      <c r="I274" s="16">
        <f t="shared" si="19"/>
        <v>1850</v>
      </c>
    </row>
    <row r="275" spans="1:9" ht="18" hidden="1" customHeight="1" x14ac:dyDescent="0.25">
      <c r="A275" s="8"/>
      <c r="B275" s="12"/>
      <c r="C275" s="14"/>
      <c r="D275" s="11"/>
      <c r="E275" s="10">
        <f t="shared" si="16"/>
        <v>0</v>
      </c>
      <c r="F275" s="10">
        <f t="shared" si="17"/>
        <v>0</v>
      </c>
      <c r="G275" s="11"/>
      <c r="H275" s="18">
        <f t="shared" si="18"/>
        <v>50</v>
      </c>
      <c r="I275" s="16">
        <f t="shared" si="19"/>
        <v>50</v>
      </c>
    </row>
    <row r="276" spans="1:9" ht="18" hidden="1" customHeight="1" x14ac:dyDescent="0.25">
      <c r="A276" s="8"/>
      <c r="B276" s="12"/>
      <c r="C276" s="14"/>
      <c r="D276" s="11"/>
      <c r="E276" s="10">
        <f t="shared" si="16"/>
        <v>0</v>
      </c>
      <c r="F276" s="10">
        <f t="shared" si="17"/>
        <v>0</v>
      </c>
      <c r="G276" s="11"/>
      <c r="H276" s="18">
        <f t="shared" si="18"/>
        <v>50</v>
      </c>
      <c r="I276" s="16">
        <f t="shared" si="19"/>
        <v>50</v>
      </c>
    </row>
    <row r="277" spans="1:9" ht="18" customHeight="1" x14ac:dyDescent="0.25">
      <c r="A277" s="8" t="s">
        <v>333</v>
      </c>
      <c r="B277" s="12" t="s">
        <v>334</v>
      </c>
      <c r="C277" s="14">
        <v>1354.7</v>
      </c>
      <c r="D277" s="11"/>
      <c r="E277" s="10">
        <f t="shared" si="16"/>
        <v>3386.75</v>
      </c>
      <c r="F277" s="10">
        <f t="shared" si="17"/>
        <v>2032.0500000000002</v>
      </c>
      <c r="G277" s="11"/>
      <c r="H277" s="18">
        <f t="shared" si="18"/>
        <v>3400</v>
      </c>
      <c r="I277" s="16">
        <f t="shared" si="19"/>
        <v>2050</v>
      </c>
    </row>
    <row r="278" spans="1:9" ht="18" customHeight="1" x14ac:dyDescent="0.25">
      <c r="A278" s="8" t="s">
        <v>337</v>
      </c>
      <c r="B278" s="12" t="s">
        <v>338</v>
      </c>
      <c r="C278" s="14">
        <v>1096.3</v>
      </c>
      <c r="D278" s="11"/>
      <c r="E278" s="10">
        <f t="shared" si="16"/>
        <v>2740.75</v>
      </c>
      <c r="F278" s="10">
        <f t="shared" si="17"/>
        <v>1644.4499999999998</v>
      </c>
      <c r="G278" s="11"/>
      <c r="H278" s="18">
        <f t="shared" si="18"/>
        <v>2750</v>
      </c>
      <c r="I278" s="16">
        <f t="shared" si="19"/>
        <v>1650</v>
      </c>
    </row>
    <row r="279" spans="1:9" ht="18" customHeight="1" x14ac:dyDescent="0.25">
      <c r="A279" s="8" t="s">
        <v>341</v>
      </c>
      <c r="B279" s="12" t="s">
        <v>342</v>
      </c>
      <c r="C279" s="14"/>
      <c r="D279" s="11"/>
      <c r="E279" s="10">
        <f t="shared" si="16"/>
        <v>0</v>
      </c>
      <c r="F279" s="10">
        <f t="shared" si="17"/>
        <v>0</v>
      </c>
      <c r="G279" s="11"/>
      <c r="H279" s="18">
        <f t="shared" si="18"/>
        <v>50</v>
      </c>
      <c r="I279" s="16">
        <f t="shared" si="19"/>
        <v>50</v>
      </c>
    </row>
    <row r="280" spans="1:9" ht="18" customHeight="1" x14ac:dyDescent="0.25">
      <c r="A280" s="8" t="s">
        <v>345</v>
      </c>
      <c r="B280" s="12" t="s">
        <v>346</v>
      </c>
      <c r="C280" s="14">
        <v>1571.3</v>
      </c>
      <c r="D280" s="11"/>
      <c r="E280" s="10">
        <f t="shared" si="16"/>
        <v>3928.25</v>
      </c>
      <c r="F280" s="10">
        <f t="shared" si="17"/>
        <v>2356.9499999999998</v>
      </c>
      <c r="G280" s="11"/>
      <c r="H280" s="18">
        <f t="shared" si="18"/>
        <v>3950</v>
      </c>
      <c r="I280" s="16">
        <f t="shared" si="19"/>
        <v>2400</v>
      </c>
    </row>
    <row r="281" spans="1:9" ht="18" customHeight="1" x14ac:dyDescent="0.25">
      <c r="A281" s="8" t="s">
        <v>349</v>
      </c>
      <c r="B281" s="12" t="s">
        <v>350</v>
      </c>
      <c r="C281" s="14"/>
      <c r="D281" s="11"/>
      <c r="E281" s="10">
        <f t="shared" si="16"/>
        <v>0</v>
      </c>
      <c r="F281" s="10">
        <f t="shared" si="17"/>
        <v>0</v>
      </c>
      <c r="G281" s="11"/>
      <c r="H281" s="18">
        <f t="shared" si="18"/>
        <v>50</v>
      </c>
      <c r="I281" s="16">
        <f t="shared" si="19"/>
        <v>50</v>
      </c>
    </row>
    <row r="282" spans="1:9" ht="18" customHeight="1" x14ac:dyDescent="0.25">
      <c r="A282" s="8" t="s">
        <v>353</v>
      </c>
      <c r="B282" s="12" t="s">
        <v>354</v>
      </c>
      <c r="C282" s="14"/>
      <c r="D282" s="11"/>
      <c r="E282" s="10">
        <f t="shared" si="16"/>
        <v>0</v>
      </c>
      <c r="F282" s="10">
        <f t="shared" si="17"/>
        <v>0</v>
      </c>
      <c r="G282" s="11"/>
      <c r="H282" s="18">
        <f t="shared" si="18"/>
        <v>50</v>
      </c>
      <c r="I282" s="16">
        <f t="shared" si="19"/>
        <v>50</v>
      </c>
    </row>
    <row r="283" spans="1:9" ht="18" customHeight="1" x14ac:dyDescent="0.25">
      <c r="A283" s="8" t="s">
        <v>357</v>
      </c>
      <c r="B283" s="12" t="s">
        <v>358</v>
      </c>
      <c r="C283" s="14">
        <v>1542.8</v>
      </c>
      <c r="D283" s="11"/>
      <c r="E283" s="10">
        <f t="shared" si="16"/>
        <v>3857</v>
      </c>
      <c r="F283" s="10">
        <f t="shared" si="17"/>
        <v>2314.1999999999998</v>
      </c>
      <c r="G283" s="11"/>
      <c r="H283" s="18">
        <f t="shared" si="18"/>
        <v>3900</v>
      </c>
      <c r="I283" s="16">
        <f t="shared" si="19"/>
        <v>2350</v>
      </c>
    </row>
    <row r="284" spans="1:9" ht="18" customHeight="1" x14ac:dyDescent="0.25">
      <c r="A284" s="8" t="s">
        <v>361</v>
      </c>
      <c r="B284" s="12" t="s">
        <v>362</v>
      </c>
      <c r="C284" s="14"/>
      <c r="D284" s="11"/>
      <c r="E284" s="10">
        <f t="shared" si="16"/>
        <v>0</v>
      </c>
      <c r="F284" s="10">
        <f t="shared" si="17"/>
        <v>0</v>
      </c>
      <c r="G284" s="11"/>
      <c r="H284" s="18">
        <f t="shared" si="18"/>
        <v>50</v>
      </c>
      <c r="I284" s="16">
        <f t="shared" si="19"/>
        <v>50</v>
      </c>
    </row>
    <row r="285" spans="1:9" ht="18" customHeight="1" x14ac:dyDescent="0.25">
      <c r="A285" s="8" t="s">
        <v>365</v>
      </c>
      <c r="B285" s="12" t="s">
        <v>366</v>
      </c>
      <c r="C285" s="14">
        <v>1708.1</v>
      </c>
      <c r="D285" s="11"/>
      <c r="E285" s="10">
        <f t="shared" si="16"/>
        <v>4270.25</v>
      </c>
      <c r="F285" s="10">
        <f t="shared" si="17"/>
        <v>2562.1499999999996</v>
      </c>
      <c r="G285" s="11"/>
      <c r="H285" s="18">
        <f t="shared" si="18"/>
        <v>4300</v>
      </c>
      <c r="I285" s="16">
        <f t="shared" si="19"/>
        <v>2600</v>
      </c>
    </row>
    <row r="286" spans="1:9" ht="18" customHeight="1" x14ac:dyDescent="0.25">
      <c r="A286" s="8" t="s">
        <v>369</v>
      </c>
      <c r="B286" s="12" t="s">
        <v>370</v>
      </c>
      <c r="C286" s="14">
        <v>2563.1</v>
      </c>
      <c r="D286" s="11"/>
      <c r="E286" s="10">
        <f t="shared" si="16"/>
        <v>6407.75</v>
      </c>
      <c r="F286" s="10">
        <f t="shared" si="17"/>
        <v>3844.6499999999996</v>
      </c>
      <c r="G286" s="11"/>
      <c r="H286" s="18">
        <f t="shared" si="18"/>
        <v>6450</v>
      </c>
      <c r="I286" s="16">
        <f t="shared" si="19"/>
        <v>3850</v>
      </c>
    </row>
    <row r="287" spans="1:9" ht="18" customHeight="1" x14ac:dyDescent="0.25">
      <c r="A287" s="8">
        <v>22909</v>
      </c>
      <c r="B287" s="12" t="s">
        <v>373</v>
      </c>
      <c r="C287" s="14"/>
      <c r="D287" s="11"/>
      <c r="E287" s="10">
        <f t="shared" si="16"/>
        <v>0</v>
      </c>
      <c r="F287" s="10">
        <f t="shared" si="17"/>
        <v>0</v>
      </c>
      <c r="G287" s="11"/>
      <c r="H287" s="18">
        <f t="shared" si="18"/>
        <v>50</v>
      </c>
      <c r="I287" s="16">
        <f t="shared" si="19"/>
        <v>50</v>
      </c>
    </row>
    <row r="288" spans="1:9" ht="18" customHeight="1" x14ac:dyDescent="0.25">
      <c r="A288" s="8" t="s">
        <v>376</v>
      </c>
      <c r="B288" s="12" t="s">
        <v>377</v>
      </c>
      <c r="C288" s="14"/>
      <c r="D288" s="11"/>
      <c r="E288" s="10">
        <f t="shared" si="16"/>
        <v>0</v>
      </c>
      <c r="F288" s="10">
        <f t="shared" si="17"/>
        <v>0</v>
      </c>
      <c r="G288" s="11"/>
      <c r="H288" s="18">
        <f t="shared" si="18"/>
        <v>50</v>
      </c>
      <c r="I288" s="16">
        <f t="shared" si="19"/>
        <v>50</v>
      </c>
    </row>
    <row r="289" spans="1:9" ht="18" customHeight="1" x14ac:dyDescent="0.25">
      <c r="A289" s="8" t="s">
        <v>380</v>
      </c>
      <c r="B289" s="12" t="s">
        <v>381</v>
      </c>
      <c r="C289" s="14">
        <v>1854.3999999999999</v>
      </c>
      <c r="D289" s="11"/>
      <c r="E289" s="10">
        <f t="shared" si="16"/>
        <v>4636</v>
      </c>
      <c r="F289" s="10">
        <f t="shared" si="17"/>
        <v>2781.6</v>
      </c>
      <c r="G289" s="11"/>
      <c r="H289" s="18">
        <f t="shared" si="18"/>
        <v>4650</v>
      </c>
      <c r="I289" s="16">
        <f t="shared" si="19"/>
        <v>2800</v>
      </c>
    </row>
    <row r="290" spans="1:9" ht="18" customHeight="1" x14ac:dyDescent="0.25">
      <c r="A290" s="8" t="s">
        <v>384</v>
      </c>
      <c r="B290" s="12" t="s">
        <v>385</v>
      </c>
      <c r="C290" s="14">
        <v>1354.7</v>
      </c>
      <c r="D290" s="11"/>
      <c r="E290" s="10">
        <f t="shared" si="16"/>
        <v>3386.75</v>
      </c>
      <c r="F290" s="10">
        <f t="shared" si="17"/>
        <v>2032.0500000000002</v>
      </c>
      <c r="G290" s="11"/>
      <c r="H290" s="18">
        <f t="shared" si="18"/>
        <v>3400</v>
      </c>
      <c r="I290" s="16">
        <f t="shared" si="19"/>
        <v>2050</v>
      </c>
    </row>
    <row r="291" spans="1:9" ht="18" customHeight="1" x14ac:dyDescent="0.25">
      <c r="A291" s="8" t="s">
        <v>695</v>
      </c>
      <c r="B291" s="12" t="s">
        <v>696</v>
      </c>
      <c r="C291" s="14"/>
      <c r="D291" s="11"/>
      <c r="E291" s="10">
        <f t="shared" si="16"/>
        <v>0</v>
      </c>
      <c r="F291" s="10">
        <f t="shared" si="17"/>
        <v>0</v>
      </c>
      <c r="G291" s="11"/>
      <c r="H291" s="18">
        <f t="shared" si="18"/>
        <v>50</v>
      </c>
      <c r="I291" s="16">
        <f t="shared" si="19"/>
        <v>50</v>
      </c>
    </row>
    <row r="292" spans="1:9" ht="18" customHeight="1" x14ac:dyDescent="0.25">
      <c r="A292" s="8" t="s">
        <v>390</v>
      </c>
      <c r="B292" s="12" t="s">
        <v>391</v>
      </c>
      <c r="C292" s="14">
        <v>394.25</v>
      </c>
      <c r="D292" s="11"/>
      <c r="E292" s="10">
        <f t="shared" si="16"/>
        <v>985.625</v>
      </c>
      <c r="F292" s="10">
        <f t="shared" si="17"/>
        <v>591.375</v>
      </c>
      <c r="G292" s="11"/>
      <c r="H292" s="18">
        <f t="shared" si="18"/>
        <v>1000</v>
      </c>
      <c r="I292" s="16">
        <f t="shared" si="19"/>
        <v>600</v>
      </c>
    </row>
    <row r="293" spans="1:9" ht="18" customHeight="1" x14ac:dyDescent="0.25">
      <c r="A293" s="8" t="s">
        <v>394</v>
      </c>
      <c r="B293" s="12" t="s">
        <v>395</v>
      </c>
      <c r="C293" s="14">
        <v>3078</v>
      </c>
      <c r="D293" s="11"/>
      <c r="E293" s="10">
        <f t="shared" si="16"/>
        <v>7695</v>
      </c>
      <c r="F293" s="10">
        <f t="shared" si="17"/>
        <v>4617</v>
      </c>
      <c r="G293" s="11"/>
      <c r="H293" s="18">
        <f t="shared" si="18"/>
        <v>7700</v>
      </c>
      <c r="I293" s="16">
        <f t="shared" si="19"/>
        <v>4650</v>
      </c>
    </row>
    <row r="294" spans="1:9" ht="18" customHeight="1" x14ac:dyDescent="0.25">
      <c r="A294" s="8" t="s">
        <v>398</v>
      </c>
      <c r="B294" s="12" t="s">
        <v>399</v>
      </c>
      <c r="C294" s="14">
        <v>1157.0999999999999</v>
      </c>
      <c r="D294" s="11"/>
      <c r="E294" s="10">
        <f t="shared" si="16"/>
        <v>2892.75</v>
      </c>
      <c r="F294" s="10">
        <f t="shared" si="17"/>
        <v>1735.6499999999999</v>
      </c>
      <c r="G294" s="11"/>
      <c r="H294" s="18">
        <f t="shared" si="18"/>
        <v>2900</v>
      </c>
      <c r="I294" s="16">
        <f t="shared" si="19"/>
        <v>1750</v>
      </c>
    </row>
    <row r="295" spans="1:9" ht="18" customHeight="1" x14ac:dyDescent="0.25">
      <c r="A295" s="8" t="s">
        <v>402</v>
      </c>
      <c r="B295" s="12" t="s">
        <v>403</v>
      </c>
      <c r="C295" s="14">
        <v>1507.6499999999999</v>
      </c>
      <c r="D295" s="11"/>
      <c r="E295" s="10">
        <f t="shared" si="16"/>
        <v>3769.1249999999995</v>
      </c>
      <c r="F295" s="10">
        <f t="shared" si="17"/>
        <v>2261.4749999999999</v>
      </c>
      <c r="G295" s="11"/>
      <c r="H295" s="18">
        <f t="shared" si="18"/>
        <v>3800</v>
      </c>
      <c r="I295" s="16">
        <f t="shared" si="19"/>
        <v>2300</v>
      </c>
    </row>
    <row r="296" spans="1:9" ht="18" customHeight="1" x14ac:dyDescent="0.25">
      <c r="A296" s="8" t="s">
        <v>406</v>
      </c>
      <c r="B296" s="12" t="s">
        <v>407</v>
      </c>
      <c r="C296" s="14">
        <v>3798.1</v>
      </c>
      <c r="D296" s="11"/>
      <c r="E296" s="10">
        <f t="shared" si="16"/>
        <v>9495.25</v>
      </c>
      <c r="F296" s="10">
        <f t="shared" si="17"/>
        <v>5697.15</v>
      </c>
      <c r="G296" s="11"/>
      <c r="H296" s="18">
        <f t="shared" si="18"/>
        <v>9500</v>
      </c>
      <c r="I296" s="16">
        <f t="shared" si="19"/>
        <v>5700</v>
      </c>
    </row>
    <row r="297" spans="1:9" ht="18" customHeight="1" x14ac:dyDescent="0.25">
      <c r="A297" s="8" t="s">
        <v>410</v>
      </c>
      <c r="B297" s="12" t="s">
        <v>411</v>
      </c>
      <c r="C297" s="14">
        <v>1464.8999999999999</v>
      </c>
      <c r="D297" s="11"/>
      <c r="E297" s="10">
        <f t="shared" si="16"/>
        <v>3662.2499999999995</v>
      </c>
      <c r="F297" s="10">
        <f t="shared" si="17"/>
        <v>2197.35</v>
      </c>
      <c r="G297" s="11"/>
      <c r="H297" s="18">
        <f t="shared" si="18"/>
        <v>3700</v>
      </c>
      <c r="I297" s="16">
        <f t="shared" si="19"/>
        <v>2200</v>
      </c>
    </row>
    <row r="298" spans="1:9" ht="18" customHeight="1" x14ac:dyDescent="0.25">
      <c r="A298" s="8" t="s">
        <v>413</v>
      </c>
      <c r="B298" s="12" t="s">
        <v>414</v>
      </c>
      <c r="C298" s="14">
        <v>2373.1</v>
      </c>
      <c r="D298" s="11"/>
      <c r="E298" s="10">
        <f t="shared" si="16"/>
        <v>5932.75</v>
      </c>
      <c r="F298" s="10">
        <f t="shared" si="17"/>
        <v>3559.6499999999996</v>
      </c>
      <c r="G298" s="11"/>
      <c r="H298" s="18">
        <f t="shared" si="18"/>
        <v>5950</v>
      </c>
      <c r="I298" s="16">
        <f t="shared" si="19"/>
        <v>3600</v>
      </c>
    </row>
    <row r="299" spans="1:9" ht="18" customHeight="1" x14ac:dyDescent="0.25">
      <c r="A299" s="8" t="s">
        <v>417</v>
      </c>
      <c r="B299" s="12" t="s">
        <v>418</v>
      </c>
      <c r="C299" s="14"/>
      <c r="D299" s="11"/>
      <c r="E299" s="10">
        <f t="shared" si="16"/>
        <v>0</v>
      </c>
      <c r="F299" s="10">
        <f t="shared" si="17"/>
        <v>0</v>
      </c>
      <c r="G299" s="11"/>
      <c r="H299" s="18">
        <f t="shared" si="18"/>
        <v>50</v>
      </c>
      <c r="I299" s="16">
        <f t="shared" si="19"/>
        <v>50</v>
      </c>
    </row>
    <row r="300" spans="1:9" ht="18" customHeight="1" x14ac:dyDescent="0.25">
      <c r="A300" s="8" t="s">
        <v>421</v>
      </c>
      <c r="B300" s="12" t="s">
        <v>422</v>
      </c>
      <c r="C300" s="14"/>
      <c r="D300" s="11"/>
      <c r="E300" s="10">
        <f t="shared" si="16"/>
        <v>0</v>
      </c>
      <c r="F300" s="10">
        <f t="shared" si="17"/>
        <v>0</v>
      </c>
      <c r="G300" s="11"/>
      <c r="H300" s="18">
        <f t="shared" si="18"/>
        <v>50</v>
      </c>
      <c r="I300" s="16">
        <f t="shared" si="19"/>
        <v>50</v>
      </c>
    </row>
    <row r="301" spans="1:9" ht="18" customHeight="1" x14ac:dyDescent="0.25">
      <c r="A301" s="8" t="s">
        <v>425</v>
      </c>
      <c r="B301" s="12" t="s">
        <v>426</v>
      </c>
      <c r="C301" s="14">
        <v>8618.4</v>
      </c>
      <c r="D301" s="11"/>
      <c r="E301" s="10">
        <f t="shared" si="16"/>
        <v>21546</v>
      </c>
      <c r="F301" s="10">
        <f t="shared" si="17"/>
        <v>12927.599999999999</v>
      </c>
      <c r="G301" s="11"/>
      <c r="H301" s="18">
        <f t="shared" si="18"/>
        <v>21550</v>
      </c>
      <c r="I301" s="16">
        <f t="shared" si="19"/>
        <v>12950</v>
      </c>
    </row>
    <row r="302" spans="1:9" ht="18" customHeight="1" x14ac:dyDescent="0.25">
      <c r="A302" s="8" t="s">
        <v>429</v>
      </c>
      <c r="B302" s="12" t="s">
        <v>430</v>
      </c>
      <c r="C302" s="14">
        <v>1326.2</v>
      </c>
      <c r="D302" s="11"/>
      <c r="E302" s="10">
        <f t="shared" si="16"/>
        <v>3315.5</v>
      </c>
      <c r="F302" s="10">
        <f t="shared" si="17"/>
        <v>1989.3000000000002</v>
      </c>
      <c r="G302" s="11"/>
      <c r="H302" s="18">
        <f t="shared" si="18"/>
        <v>3350</v>
      </c>
      <c r="I302" s="16">
        <f t="shared" si="19"/>
        <v>2000</v>
      </c>
    </row>
    <row r="303" spans="1:9" ht="18" customHeight="1" x14ac:dyDescent="0.25">
      <c r="A303" s="8" t="s">
        <v>433</v>
      </c>
      <c r="B303" s="12" t="s">
        <v>434</v>
      </c>
      <c r="C303" s="14">
        <v>3079.8999999999996</v>
      </c>
      <c r="D303" s="11"/>
      <c r="E303" s="10">
        <f t="shared" si="16"/>
        <v>7699.7499999999991</v>
      </c>
      <c r="F303" s="10">
        <f t="shared" si="17"/>
        <v>4619.8499999999995</v>
      </c>
      <c r="G303" s="11"/>
      <c r="H303" s="18">
        <f t="shared" si="18"/>
        <v>7700</v>
      </c>
      <c r="I303" s="16">
        <f t="shared" si="19"/>
        <v>4650</v>
      </c>
    </row>
    <row r="304" spans="1:9" ht="18" customHeight="1" x14ac:dyDescent="0.25">
      <c r="A304" s="8" t="s">
        <v>437</v>
      </c>
      <c r="B304" s="12" t="s">
        <v>438</v>
      </c>
      <c r="C304" s="14">
        <v>3079.8999999999996</v>
      </c>
      <c r="D304" s="11"/>
      <c r="E304" s="10">
        <f t="shared" si="16"/>
        <v>7699.7499999999991</v>
      </c>
      <c r="F304" s="10">
        <f t="shared" si="17"/>
        <v>4619.8499999999995</v>
      </c>
      <c r="G304" s="11"/>
      <c r="H304" s="18">
        <f t="shared" si="18"/>
        <v>7700</v>
      </c>
      <c r="I304" s="16">
        <f t="shared" si="19"/>
        <v>4650</v>
      </c>
    </row>
    <row r="305" spans="1:9" ht="18" customHeight="1" x14ac:dyDescent="0.25">
      <c r="A305" s="8" t="s">
        <v>441</v>
      </c>
      <c r="B305" s="12" t="s">
        <v>442</v>
      </c>
      <c r="C305" s="14">
        <v>2506.1</v>
      </c>
      <c r="D305" s="11"/>
      <c r="E305" s="10">
        <f t="shared" si="16"/>
        <v>6265.25</v>
      </c>
      <c r="F305" s="10">
        <f t="shared" si="17"/>
        <v>3759.1499999999996</v>
      </c>
      <c r="G305" s="11"/>
      <c r="H305" s="18">
        <f t="shared" si="18"/>
        <v>6300</v>
      </c>
      <c r="I305" s="16">
        <f t="shared" si="19"/>
        <v>3800</v>
      </c>
    </row>
    <row r="306" spans="1:9" ht="18" customHeight="1" x14ac:dyDescent="0.25">
      <c r="A306" s="8" t="s">
        <v>445</v>
      </c>
      <c r="B306" s="12" t="s">
        <v>446</v>
      </c>
      <c r="C306" s="14"/>
      <c r="D306" s="11"/>
      <c r="E306" s="10">
        <f t="shared" si="16"/>
        <v>0</v>
      </c>
      <c r="F306" s="10">
        <f t="shared" si="17"/>
        <v>0</v>
      </c>
      <c r="G306" s="11"/>
      <c r="H306" s="18">
        <f t="shared" si="18"/>
        <v>50</v>
      </c>
      <c r="I306" s="16">
        <f t="shared" si="19"/>
        <v>50</v>
      </c>
    </row>
    <row r="307" spans="1:9" ht="18" customHeight="1" x14ac:dyDescent="0.25">
      <c r="A307" s="8" t="s">
        <v>449</v>
      </c>
      <c r="B307" s="12" t="s">
        <v>450</v>
      </c>
      <c r="C307" s="14">
        <v>2810.1</v>
      </c>
      <c r="D307" s="11"/>
      <c r="E307" s="10">
        <f t="shared" si="16"/>
        <v>7025.25</v>
      </c>
      <c r="F307" s="10">
        <f t="shared" si="17"/>
        <v>4215.1499999999996</v>
      </c>
      <c r="G307" s="11"/>
      <c r="H307" s="18">
        <f t="shared" si="18"/>
        <v>7050</v>
      </c>
      <c r="I307" s="16">
        <f t="shared" si="19"/>
        <v>4250</v>
      </c>
    </row>
    <row r="308" spans="1:9" ht="18" customHeight="1" x14ac:dyDescent="0.25">
      <c r="A308" s="8" t="s">
        <v>453</v>
      </c>
      <c r="B308" s="12" t="s">
        <v>454</v>
      </c>
      <c r="C308" s="14"/>
      <c r="D308" s="11"/>
      <c r="E308" s="10">
        <f t="shared" si="16"/>
        <v>0</v>
      </c>
      <c r="F308" s="10">
        <f t="shared" si="17"/>
        <v>0</v>
      </c>
      <c r="G308" s="11"/>
      <c r="H308" s="18">
        <f t="shared" si="18"/>
        <v>50</v>
      </c>
      <c r="I308" s="16">
        <f t="shared" si="19"/>
        <v>50</v>
      </c>
    </row>
    <row r="309" spans="1:9" ht="18" customHeight="1" x14ac:dyDescent="0.25">
      <c r="A309" s="8" t="s">
        <v>457</v>
      </c>
      <c r="B309" s="12" t="s">
        <v>458</v>
      </c>
      <c r="C309" s="14">
        <v>3079.8999999999996</v>
      </c>
      <c r="D309" s="11"/>
      <c r="E309" s="10">
        <f t="shared" si="16"/>
        <v>7699.7499999999991</v>
      </c>
      <c r="F309" s="10">
        <f t="shared" si="17"/>
        <v>4619.8499999999995</v>
      </c>
      <c r="G309" s="11"/>
      <c r="H309" s="18">
        <f t="shared" si="18"/>
        <v>7700</v>
      </c>
      <c r="I309" s="16">
        <f t="shared" si="19"/>
        <v>4650</v>
      </c>
    </row>
    <row r="310" spans="1:9" ht="18" customHeight="1" x14ac:dyDescent="0.25">
      <c r="A310" s="8" t="s">
        <v>461</v>
      </c>
      <c r="B310" s="12" t="s">
        <v>462</v>
      </c>
      <c r="C310" s="14"/>
      <c r="D310" s="11"/>
      <c r="E310" s="10">
        <f t="shared" si="16"/>
        <v>0</v>
      </c>
      <c r="F310" s="10">
        <f t="shared" si="17"/>
        <v>0</v>
      </c>
      <c r="G310" s="11"/>
      <c r="H310" s="18">
        <f t="shared" si="18"/>
        <v>50</v>
      </c>
      <c r="I310" s="16">
        <f t="shared" si="19"/>
        <v>50</v>
      </c>
    </row>
    <row r="311" spans="1:9" ht="18" customHeight="1" x14ac:dyDescent="0.25">
      <c r="A311" s="8" t="s">
        <v>465</v>
      </c>
      <c r="B311" s="12" t="s">
        <v>466</v>
      </c>
      <c r="C311" s="14">
        <v>2813.9</v>
      </c>
      <c r="D311" s="11"/>
      <c r="E311" s="10">
        <f t="shared" si="16"/>
        <v>7034.75</v>
      </c>
      <c r="F311" s="10">
        <f t="shared" si="17"/>
        <v>4220.8500000000004</v>
      </c>
      <c r="G311" s="11"/>
      <c r="H311" s="18">
        <f t="shared" si="18"/>
        <v>7050</v>
      </c>
      <c r="I311" s="16">
        <f t="shared" si="19"/>
        <v>4250</v>
      </c>
    </row>
    <row r="312" spans="1:9" ht="18" customHeight="1" x14ac:dyDescent="0.25">
      <c r="A312" s="8" t="s">
        <v>469</v>
      </c>
      <c r="B312" s="12" t="s">
        <v>470</v>
      </c>
      <c r="C312" s="14">
        <v>1231.2</v>
      </c>
      <c r="D312" s="11"/>
      <c r="E312" s="10">
        <f t="shared" si="16"/>
        <v>3078</v>
      </c>
      <c r="F312" s="10">
        <f t="shared" si="17"/>
        <v>1846.8000000000002</v>
      </c>
      <c r="G312" s="11"/>
      <c r="H312" s="18">
        <f t="shared" si="18"/>
        <v>3100</v>
      </c>
      <c r="I312" s="16">
        <f t="shared" si="19"/>
        <v>1850</v>
      </c>
    </row>
    <row r="313" spans="1:9" ht="18" customHeight="1" x14ac:dyDescent="0.25">
      <c r="A313" s="8" t="s">
        <v>473</v>
      </c>
      <c r="B313" s="12" t="s">
        <v>474</v>
      </c>
      <c r="C313" s="14"/>
      <c r="D313" s="11"/>
      <c r="E313" s="10">
        <f t="shared" si="16"/>
        <v>0</v>
      </c>
      <c r="F313" s="10">
        <f t="shared" si="17"/>
        <v>0</v>
      </c>
      <c r="G313" s="11"/>
      <c r="H313" s="18">
        <f t="shared" si="18"/>
        <v>50</v>
      </c>
      <c r="I313" s="16">
        <f t="shared" si="19"/>
        <v>50</v>
      </c>
    </row>
    <row r="314" spans="1:9" ht="18" customHeight="1" x14ac:dyDescent="0.25">
      <c r="A314" s="8" t="s">
        <v>477</v>
      </c>
      <c r="B314" s="12" t="s">
        <v>478</v>
      </c>
      <c r="C314" s="14">
        <v>3953.8999999999996</v>
      </c>
      <c r="D314" s="11"/>
      <c r="E314" s="10">
        <f t="shared" si="16"/>
        <v>9884.75</v>
      </c>
      <c r="F314" s="10">
        <f t="shared" si="17"/>
        <v>5930.8499999999995</v>
      </c>
      <c r="G314" s="11"/>
      <c r="H314" s="18">
        <f t="shared" si="18"/>
        <v>9900</v>
      </c>
      <c r="I314" s="16">
        <f t="shared" si="19"/>
        <v>5950</v>
      </c>
    </row>
    <row r="315" spans="1:9" ht="18" customHeight="1" x14ac:dyDescent="0.25">
      <c r="A315" s="8" t="s">
        <v>481</v>
      </c>
      <c r="B315" s="12" t="s">
        <v>482</v>
      </c>
      <c r="C315" s="14"/>
      <c r="D315" s="11"/>
      <c r="E315" s="10">
        <f t="shared" si="16"/>
        <v>0</v>
      </c>
      <c r="F315" s="10">
        <f t="shared" si="17"/>
        <v>0</v>
      </c>
      <c r="G315" s="11"/>
      <c r="H315" s="18">
        <f t="shared" si="18"/>
        <v>50</v>
      </c>
      <c r="I315" s="16">
        <f t="shared" si="19"/>
        <v>50</v>
      </c>
    </row>
    <row r="316" spans="1:9" ht="18" customHeight="1" x14ac:dyDescent="0.25">
      <c r="A316" s="8" t="s">
        <v>485</v>
      </c>
      <c r="B316" s="12" t="s">
        <v>486</v>
      </c>
      <c r="C316" s="14">
        <v>4072.6499999999996</v>
      </c>
      <c r="D316" s="11"/>
      <c r="E316" s="10">
        <f t="shared" si="16"/>
        <v>10181.625</v>
      </c>
      <c r="F316" s="10">
        <f t="shared" si="17"/>
        <v>6108.9749999999995</v>
      </c>
      <c r="G316" s="11"/>
      <c r="H316" s="18">
        <f t="shared" si="18"/>
        <v>10200</v>
      </c>
      <c r="I316" s="16">
        <f t="shared" si="19"/>
        <v>6150</v>
      </c>
    </row>
    <row r="317" spans="1:9" ht="18" customHeight="1" x14ac:dyDescent="0.25">
      <c r="A317" s="8" t="s">
        <v>489</v>
      </c>
      <c r="B317" s="12" t="s">
        <v>490</v>
      </c>
      <c r="C317" s="14">
        <v>4007.1</v>
      </c>
      <c r="D317" s="11"/>
      <c r="E317" s="10">
        <f t="shared" si="16"/>
        <v>10017.75</v>
      </c>
      <c r="F317" s="10">
        <f t="shared" si="17"/>
        <v>6010.65</v>
      </c>
      <c r="G317" s="11"/>
      <c r="H317" s="18">
        <f t="shared" si="18"/>
        <v>10050</v>
      </c>
      <c r="I317" s="16">
        <f t="shared" si="19"/>
        <v>6050</v>
      </c>
    </row>
    <row r="318" spans="1:9" ht="18" customHeight="1" x14ac:dyDescent="0.25">
      <c r="A318" s="8" t="s">
        <v>493</v>
      </c>
      <c r="B318" s="12" t="s">
        <v>494</v>
      </c>
      <c r="C318" s="14"/>
      <c r="D318" s="11"/>
      <c r="E318" s="10">
        <f t="shared" si="16"/>
        <v>0</v>
      </c>
      <c r="F318" s="10">
        <f t="shared" si="17"/>
        <v>0</v>
      </c>
      <c r="G318" s="11"/>
      <c r="H318" s="18">
        <f t="shared" si="18"/>
        <v>50</v>
      </c>
      <c r="I318" s="16">
        <f t="shared" si="19"/>
        <v>50</v>
      </c>
    </row>
    <row r="319" spans="1:9" ht="18" customHeight="1" x14ac:dyDescent="0.25">
      <c r="A319" s="8" t="s">
        <v>497</v>
      </c>
      <c r="B319" s="12" t="s">
        <v>498</v>
      </c>
      <c r="C319" s="14">
        <v>2086.1999999999998</v>
      </c>
      <c r="D319" s="11"/>
      <c r="E319" s="10">
        <f t="shared" si="16"/>
        <v>5215.5</v>
      </c>
      <c r="F319" s="10">
        <f t="shared" si="17"/>
        <v>3129.2999999999997</v>
      </c>
      <c r="G319" s="11"/>
      <c r="H319" s="18">
        <f t="shared" si="18"/>
        <v>5250</v>
      </c>
      <c r="I319" s="16">
        <f t="shared" si="19"/>
        <v>3150</v>
      </c>
    </row>
    <row r="320" spans="1:9" ht="18" customHeight="1" x14ac:dyDescent="0.25">
      <c r="A320" s="8" t="s">
        <v>501</v>
      </c>
      <c r="B320" s="12" t="s">
        <v>502</v>
      </c>
      <c r="C320" s="14">
        <v>2238.1999999999998</v>
      </c>
      <c r="D320" s="11"/>
      <c r="E320" s="10">
        <f t="shared" ref="E320:E357" si="20">2.5*C320</f>
        <v>5595.5</v>
      </c>
      <c r="F320" s="10">
        <f t="shared" ref="F320:F357" si="21">1.5*C320</f>
        <v>3357.2999999999997</v>
      </c>
      <c r="G320" s="11"/>
      <c r="H320" s="18">
        <f t="shared" ref="H320:H357" si="22">MROUND(E320+25,50)</f>
        <v>5600</v>
      </c>
      <c r="I320" s="16">
        <f t="shared" si="19"/>
        <v>3400</v>
      </c>
    </row>
    <row r="321" spans="1:9" ht="18" customHeight="1" x14ac:dyDescent="0.25">
      <c r="A321" s="8" t="s">
        <v>505</v>
      </c>
      <c r="B321" s="12" t="s">
        <v>506</v>
      </c>
      <c r="C321" s="14">
        <v>2545.6200000000003</v>
      </c>
      <c r="D321" s="11"/>
      <c r="E321" s="10">
        <f t="shared" si="20"/>
        <v>6364.0500000000011</v>
      </c>
      <c r="F321" s="10">
        <f t="shared" si="21"/>
        <v>3818.4300000000003</v>
      </c>
      <c r="G321" s="11"/>
      <c r="H321" s="18">
        <f t="shared" si="22"/>
        <v>6400</v>
      </c>
      <c r="I321" s="16">
        <f t="shared" si="19"/>
        <v>3850</v>
      </c>
    </row>
    <row r="322" spans="1:9" ht="18" customHeight="1" x14ac:dyDescent="0.25">
      <c r="A322" s="8" t="s">
        <v>509</v>
      </c>
      <c r="B322" s="12" t="s">
        <v>510</v>
      </c>
      <c r="C322" s="14"/>
      <c r="D322" s="11"/>
      <c r="E322" s="10">
        <f t="shared" si="20"/>
        <v>0</v>
      </c>
      <c r="F322" s="10">
        <f t="shared" si="21"/>
        <v>0</v>
      </c>
      <c r="G322" s="11"/>
      <c r="H322" s="18">
        <f t="shared" si="22"/>
        <v>50</v>
      </c>
      <c r="I322" s="16">
        <f t="shared" si="19"/>
        <v>50</v>
      </c>
    </row>
    <row r="323" spans="1:9" ht="18" customHeight="1" x14ac:dyDescent="0.25">
      <c r="A323" s="8" t="s">
        <v>513</v>
      </c>
      <c r="B323" s="12" t="s">
        <v>514</v>
      </c>
      <c r="C323" s="14"/>
      <c r="D323" s="11"/>
      <c r="E323" s="10">
        <f t="shared" si="20"/>
        <v>0</v>
      </c>
      <c r="F323" s="10">
        <f t="shared" si="21"/>
        <v>0</v>
      </c>
      <c r="G323" s="11"/>
      <c r="H323" s="18">
        <f t="shared" si="22"/>
        <v>50</v>
      </c>
      <c r="I323" s="16">
        <f t="shared" si="19"/>
        <v>50</v>
      </c>
    </row>
    <row r="324" spans="1:9" ht="18" customHeight="1" x14ac:dyDescent="0.25">
      <c r="A324" s="8" t="s">
        <v>517</v>
      </c>
      <c r="B324" s="12" t="s">
        <v>518</v>
      </c>
      <c r="C324" s="14"/>
      <c r="D324" s="11"/>
      <c r="E324" s="10">
        <f t="shared" si="20"/>
        <v>0</v>
      </c>
      <c r="F324" s="10">
        <f t="shared" si="21"/>
        <v>0</v>
      </c>
      <c r="G324" s="11"/>
      <c r="H324" s="18">
        <f t="shared" si="22"/>
        <v>50</v>
      </c>
      <c r="I324" s="16">
        <f t="shared" si="19"/>
        <v>50</v>
      </c>
    </row>
    <row r="325" spans="1:9" ht="18" customHeight="1" x14ac:dyDescent="0.25">
      <c r="A325" s="8" t="s">
        <v>521</v>
      </c>
      <c r="B325" s="12" t="s">
        <v>522</v>
      </c>
      <c r="C325" s="14">
        <v>1274.8999999999999</v>
      </c>
      <c r="D325" s="11"/>
      <c r="E325" s="10">
        <f t="shared" si="20"/>
        <v>3187.2499999999995</v>
      </c>
      <c r="F325" s="10">
        <f t="shared" si="21"/>
        <v>1912.35</v>
      </c>
      <c r="G325" s="11"/>
      <c r="H325" s="18">
        <f t="shared" si="22"/>
        <v>3200</v>
      </c>
      <c r="I325" s="16">
        <f t="shared" si="19"/>
        <v>1950</v>
      </c>
    </row>
    <row r="326" spans="1:9" ht="18" customHeight="1" x14ac:dyDescent="0.25">
      <c r="A326" s="8" t="s">
        <v>525</v>
      </c>
      <c r="B326" s="12" t="s">
        <v>526</v>
      </c>
      <c r="C326" s="14">
        <v>1274.8999999999999</v>
      </c>
      <c r="D326" s="11"/>
      <c r="E326" s="10">
        <f t="shared" si="20"/>
        <v>3187.2499999999995</v>
      </c>
      <c r="F326" s="10">
        <f t="shared" si="21"/>
        <v>1912.35</v>
      </c>
      <c r="G326" s="11"/>
      <c r="H326" s="18">
        <f t="shared" si="22"/>
        <v>3200</v>
      </c>
      <c r="I326" s="16">
        <f t="shared" si="19"/>
        <v>1950</v>
      </c>
    </row>
    <row r="327" spans="1:9" ht="18" customHeight="1" x14ac:dyDescent="0.25">
      <c r="A327" s="8" t="s">
        <v>529</v>
      </c>
      <c r="B327" s="12" t="s">
        <v>530</v>
      </c>
      <c r="C327" s="14">
        <v>965.19999999999993</v>
      </c>
      <c r="D327" s="11"/>
      <c r="E327" s="10">
        <f t="shared" si="20"/>
        <v>2413</v>
      </c>
      <c r="F327" s="10">
        <f t="shared" si="21"/>
        <v>1447.8</v>
      </c>
      <c r="G327" s="11"/>
      <c r="H327" s="18">
        <f t="shared" si="22"/>
        <v>2450</v>
      </c>
      <c r="I327" s="16">
        <f t="shared" si="19"/>
        <v>1450</v>
      </c>
    </row>
    <row r="328" spans="1:9" ht="18" customHeight="1" x14ac:dyDescent="0.25">
      <c r="A328" s="8" t="s">
        <v>533</v>
      </c>
      <c r="B328" s="12" t="s">
        <v>534</v>
      </c>
      <c r="C328" s="14">
        <v>965.19999999999993</v>
      </c>
      <c r="D328" s="11"/>
      <c r="E328" s="10">
        <f t="shared" si="20"/>
        <v>2413</v>
      </c>
      <c r="F328" s="10">
        <f t="shared" si="21"/>
        <v>1447.8</v>
      </c>
      <c r="G328" s="11"/>
      <c r="H328" s="18">
        <f t="shared" si="22"/>
        <v>2450</v>
      </c>
      <c r="I328" s="16">
        <f t="shared" si="19"/>
        <v>1450</v>
      </c>
    </row>
    <row r="329" spans="1:9" ht="18" customHeight="1" x14ac:dyDescent="0.25">
      <c r="A329" s="8" t="s">
        <v>537</v>
      </c>
      <c r="B329" s="12" t="s">
        <v>538</v>
      </c>
      <c r="C329" s="14">
        <v>1200.8</v>
      </c>
      <c r="D329" s="11"/>
      <c r="E329" s="10">
        <f t="shared" si="20"/>
        <v>3002</v>
      </c>
      <c r="F329" s="10">
        <f t="shared" si="21"/>
        <v>1801.1999999999998</v>
      </c>
      <c r="G329" s="11"/>
      <c r="H329" s="18">
        <f t="shared" si="22"/>
        <v>3050</v>
      </c>
      <c r="I329" s="16">
        <f t="shared" si="19"/>
        <v>1850</v>
      </c>
    </row>
    <row r="330" spans="1:9" ht="18" customHeight="1" x14ac:dyDescent="0.25">
      <c r="A330" s="8" t="s">
        <v>541</v>
      </c>
      <c r="B330" s="12" t="s">
        <v>542</v>
      </c>
      <c r="C330" s="14">
        <v>1896.1999999999998</v>
      </c>
      <c r="D330" s="11"/>
      <c r="E330" s="10">
        <f t="shared" si="20"/>
        <v>4740.5</v>
      </c>
      <c r="F330" s="10">
        <f t="shared" si="21"/>
        <v>2844.2999999999997</v>
      </c>
      <c r="G330" s="11"/>
      <c r="H330" s="18">
        <f t="shared" si="22"/>
        <v>4750</v>
      </c>
      <c r="I330" s="16">
        <f t="shared" si="19"/>
        <v>2850</v>
      </c>
    </row>
    <row r="331" spans="1:9" ht="18" customHeight="1" x14ac:dyDescent="0.25">
      <c r="A331" s="8" t="s">
        <v>545</v>
      </c>
      <c r="B331" s="12" t="s">
        <v>546</v>
      </c>
      <c r="C331" s="14">
        <v>2848.1</v>
      </c>
      <c r="D331" s="11"/>
      <c r="E331" s="10">
        <f t="shared" si="20"/>
        <v>7120.25</v>
      </c>
      <c r="F331" s="10">
        <f t="shared" si="21"/>
        <v>4272.1499999999996</v>
      </c>
      <c r="G331" s="11"/>
      <c r="H331" s="18">
        <f t="shared" si="22"/>
        <v>7150</v>
      </c>
      <c r="I331" s="16">
        <f t="shared" ref="I331:I357" si="23">MROUND(F331+25,50)</f>
        <v>4300</v>
      </c>
    </row>
    <row r="332" spans="1:9" ht="18" customHeight="1" x14ac:dyDescent="0.25">
      <c r="A332" s="8" t="s">
        <v>549</v>
      </c>
      <c r="B332" s="12" t="s">
        <v>550</v>
      </c>
      <c r="C332" s="14"/>
      <c r="D332" s="11"/>
      <c r="E332" s="10">
        <f t="shared" si="20"/>
        <v>0</v>
      </c>
      <c r="F332" s="10">
        <f t="shared" si="21"/>
        <v>0</v>
      </c>
      <c r="G332" s="11"/>
      <c r="H332" s="18">
        <f t="shared" si="22"/>
        <v>50</v>
      </c>
      <c r="I332" s="16">
        <f t="shared" si="23"/>
        <v>50</v>
      </c>
    </row>
    <row r="333" spans="1:9" ht="18" customHeight="1" x14ac:dyDescent="0.25">
      <c r="A333" s="8" t="s">
        <v>553</v>
      </c>
      <c r="B333" s="12" t="s">
        <v>554</v>
      </c>
      <c r="C333" s="14">
        <v>5052.0999999999995</v>
      </c>
      <c r="D333" s="11"/>
      <c r="E333" s="10">
        <f t="shared" si="20"/>
        <v>12630.249999999998</v>
      </c>
      <c r="F333" s="10">
        <f t="shared" si="21"/>
        <v>7578.15</v>
      </c>
      <c r="G333" s="11"/>
      <c r="H333" s="18">
        <f t="shared" si="22"/>
        <v>12650</v>
      </c>
      <c r="I333" s="16">
        <f t="shared" si="23"/>
        <v>7600</v>
      </c>
    </row>
    <row r="334" spans="1:9" ht="18" customHeight="1" x14ac:dyDescent="0.25">
      <c r="A334" s="8" t="s">
        <v>557</v>
      </c>
      <c r="B334" s="12" t="s">
        <v>558</v>
      </c>
      <c r="C334" s="14">
        <v>2943.1</v>
      </c>
      <c r="D334" s="11"/>
      <c r="E334" s="10">
        <f t="shared" si="20"/>
        <v>7357.75</v>
      </c>
      <c r="F334" s="10">
        <f t="shared" si="21"/>
        <v>4414.6499999999996</v>
      </c>
      <c r="G334" s="11"/>
      <c r="H334" s="18">
        <f t="shared" si="22"/>
        <v>7400</v>
      </c>
      <c r="I334" s="16">
        <f t="shared" si="23"/>
        <v>4450</v>
      </c>
    </row>
    <row r="335" spans="1:9" ht="18" customHeight="1" x14ac:dyDescent="0.25">
      <c r="A335" s="8" t="s">
        <v>561</v>
      </c>
      <c r="B335" s="12" t="s">
        <v>562</v>
      </c>
      <c r="C335" s="14">
        <v>1896.1999999999998</v>
      </c>
      <c r="D335" s="11"/>
      <c r="E335" s="10">
        <f t="shared" si="20"/>
        <v>4740.5</v>
      </c>
      <c r="F335" s="10">
        <f t="shared" si="21"/>
        <v>2844.2999999999997</v>
      </c>
      <c r="G335" s="11"/>
      <c r="H335" s="18">
        <f t="shared" si="22"/>
        <v>4750</v>
      </c>
      <c r="I335" s="16">
        <f t="shared" si="23"/>
        <v>2850</v>
      </c>
    </row>
    <row r="336" spans="1:9" ht="18" customHeight="1" x14ac:dyDescent="0.25">
      <c r="A336" s="8" t="s">
        <v>565</v>
      </c>
      <c r="B336" s="12" t="s">
        <v>566</v>
      </c>
      <c r="C336" s="14"/>
      <c r="D336" s="11"/>
      <c r="E336" s="10">
        <f t="shared" si="20"/>
        <v>0</v>
      </c>
      <c r="F336" s="10">
        <f t="shared" si="21"/>
        <v>0</v>
      </c>
      <c r="G336" s="11"/>
      <c r="H336" s="18">
        <f t="shared" si="22"/>
        <v>50</v>
      </c>
      <c r="I336" s="16">
        <f t="shared" si="23"/>
        <v>50</v>
      </c>
    </row>
    <row r="337" spans="1:9" ht="18" customHeight="1" x14ac:dyDescent="0.25">
      <c r="A337" s="8" t="s">
        <v>569</v>
      </c>
      <c r="B337" s="12" t="s">
        <v>570</v>
      </c>
      <c r="C337" s="14"/>
      <c r="D337" s="11"/>
      <c r="E337" s="10">
        <f t="shared" si="20"/>
        <v>0</v>
      </c>
      <c r="F337" s="10">
        <f t="shared" si="21"/>
        <v>0</v>
      </c>
      <c r="G337" s="11"/>
      <c r="H337" s="18">
        <f t="shared" si="22"/>
        <v>50</v>
      </c>
      <c r="I337" s="16">
        <f t="shared" si="23"/>
        <v>50</v>
      </c>
    </row>
    <row r="338" spans="1:9" ht="18" customHeight="1" x14ac:dyDescent="0.25">
      <c r="A338" s="8" t="s">
        <v>573</v>
      </c>
      <c r="B338" s="12" t="s">
        <v>574</v>
      </c>
      <c r="C338" s="14">
        <v>1896.1999999999998</v>
      </c>
      <c r="D338" s="11"/>
      <c r="E338" s="10">
        <f t="shared" si="20"/>
        <v>4740.5</v>
      </c>
      <c r="F338" s="10">
        <f t="shared" si="21"/>
        <v>2844.2999999999997</v>
      </c>
      <c r="G338" s="11"/>
      <c r="H338" s="18">
        <f t="shared" si="22"/>
        <v>4750</v>
      </c>
      <c r="I338" s="16">
        <f t="shared" si="23"/>
        <v>2850</v>
      </c>
    </row>
    <row r="339" spans="1:9" ht="18" customHeight="1" x14ac:dyDescent="0.25">
      <c r="A339" s="8" t="s">
        <v>577</v>
      </c>
      <c r="B339" s="12" t="s">
        <v>578</v>
      </c>
      <c r="C339" s="14">
        <v>1877.1999999999998</v>
      </c>
      <c r="D339" s="11"/>
      <c r="E339" s="10">
        <f t="shared" si="20"/>
        <v>4693</v>
      </c>
      <c r="F339" s="10">
        <f t="shared" si="21"/>
        <v>2815.7999999999997</v>
      </c>
      <c r="G339" s="11"/>
      <c r="H339" s="18">
        <f t="shared" si="22"/>
        <v>4700</v>
      </c>
      <c r="I339" s="16">
        <f t="shared" si="23"/>
        <v>2850</v>
      </c>
    </row>
    <row r="340" spans="1:9" ht="18" customHeight="1" x14ac:dyDescent="0.25">
      <c r="A340" s="8" t="s">
        <v>581</v>
      </c>
      <c r="B340" s="12" t="s">
        <v>582</v>
      </c>
      <c r="C340" s="14">
        <v>3079.8999999999996</v>
      </c>
      <c r="D340" s="11"/>
      <c r="E340" s="10">
        <f t="shared" si="20"/>
        <v>7699.7499999999991</v>
      </c>
      <c r="F340" s="10">
        <f t="shared" si="21"/>
        <v>4619.8499999999995</v>
      </c>
      <c r="G340" s="11"/>
      <c r="H340" s="18">
        <f t="shared" si="22"/>
        <v>7700</v>
      </c>
      <c r="I340" s="16">
        <f t="shared" si="23"/>
        <v>4650</v>
      </c>
    </row>
    <row r="341" spans="1:9" ht="18" customHeight="1" x14ac:dyDescent="0.25">
      <c r="A341" s="8" t="s">
        <v>585</v>
      </c>
      <c r="B341" s="12" t="s">
        <v>586</v>
      </c>
      <c r="C341" s="14">
        <v>3079.8999999999996</v>
      </c>
      <c r="D341" s="11"/>
      <c r="E341" s="10">
        <f t="shared" si="20"/>
        <v>7699.7499999999991</v>
      </c>
      <c r="F341" s="10">
        <f t="shared" si="21"/>
        <v>4619.8499999999995</v>
      </c>
      <c r="G341" s="11"/>
      <c r="H341" s="18">
        <f t="shared" si="22"/>
        <v>7700</v>
      </c>
      <c r="I341" s="16">
        <f t="shared" si="23"/>
        <v>4650</v>
      </c>
    </row>
    <row r="342" spans="1:9" ht="18" customHeight="1" x14ac:dyDescent="0.25">
      <c r="A342" s="8" t="s">
        <v>589</v>
      </c>
      <c r="B342" s="12" t="s">
        <v>590</v>
      </c>
      <c r="C342" s="14">
        <v>1898.1</v>
      </c>
      <c r="D342" s="11"/>
      <c r="E342" s="10">
        <f t="shared" si="20"/>
        <v>4745.25</v>
      </c>
      <c r="F342" s="10">
        <f t="shared" si="21"/>
        <v>2847.1499999999996</v>
      </c>
      <c r="G342" s="11"/>
      <c r="H342" s="18">
        <f t="shared" si="22"/>
        <v>4750</v>
      </c>
      <c r="I342" s="16">
        <f t="shared" si="23"/>
        <v>2850</v>
      </c>
    </row>
    <row r="343" spans="1:9" ht="18" customHeight="1" x14ac:dyDescent="0.25">
      <c r="A343" s="8" t="s">
        <v>593</v>
      </c>
      <c r="B343" s="12" t="s">
        <v>594</v>
      </c>
      <c r="C343" s="14">
        <v>3079.8999999999996</v>
      </c>
      <c r="D343" s="11"/>
      <c r="E343" s="10">
        <f t="shared" si="20"/>
        <v>7699.7499999999991</v>
      </c>
      <c r="F343" s="10">
        <f t="shared" si="21"/>
        <v>4619.8499999999995</v>
      </c>
      <c r="G343" s="11"/>
      <c r="H343" s="18">
        <f t="shared" si="22"/>
        <v>7700</v>
      </c>
      <c r="I343" s="16">
        <f t="shared" si="23"/>
        <v>4650</v>
      </c>
    </row>
    <row r="344" spans="1:9" ht="18" customHeight="1" x14ac:dyDescent="0.25">
      <c r="A344" s="8" t="s">
        <v>597</v>
      </c>
      <c r="B344" s="12" t="s">
        <v>598</v>
      </c>
      <c r="C344" s="14">
        <v>5926.0999999999995</v>
      </c>
      <c r="D344" s="11"/>
      <c r="E344" s="10">
        <f t="shared" si="20"/>
        <v>14815.249999999998</v>
      </c>
      <c r="F344" s="10">
        <f t="shared" si="21"/>
        <v>8889.15</v>
      </c>
      <c r="G344" s="11"/>
      <c r="H344" s="18">
        <f t="shared" si="22"/>
        <v>14850</v>
      </c>
      <c r="I344" s="16">
        <f t="shared" si="23"/>
        <v>8900</v>
      </c>
    </row>
    <row r="345" spans="1:9" ht="18" customHeight="1" x14ac:dyDescent="0.25">
      <c r="A345" s="8" t="s">
        <v>601</v>
      </c>
      <c r="B345" s="12" t="s">
        <v>602</v>
      </c>
      <c r="C345" s="14">
        <v>3214.7999999999997</v>
      </c>
      <c r="D345" s="11"/>
      <c r="E345" s="10">
        <f t="shared" si="20"/>
        <v>8036.9999999999991</v>
      </c>
      <c r="F345" s="10">
        <f t="shared" si="21"/>
        <v>4822.2</v>
      </c>
      <c r="G345" s="11"/>
      <c r="H345" s="18">
        <f t="shared" si="22"/>
        <v>8050</v>
      </c>
      <c r="I345" s="16">
        <f t="shared" si="23"/>
        <v>4850</v>
      </c>
    </row>
    <row r="346" spans="1:9" ht="18" customHeight="1" x14ac:dyDescent="0.25">
      <c r="A346" s="8" t="s">
        <v>605</v>
      </c>
      <c r="B346" s="12" t="s">
        <v>606</v>
      </c>
      <c r="C346" s="14">
        <v>6423.9</v>
      </c>
      <c r="D346" s="11"/>
      <c r="E346" s="10">
        <f t="shared" si="20"/>
        <v>16059.75</v>
      </c>
      <c r="F346" s="10">
        <f t="shared" si="21"/>
        <v>9635.8499999999985</v>
      </c>
      <c r="G346" s="11"/>
      <c r="H346" s="18">
        <f t="shared" si="22"/>
        <v>16100</v>
      </c>
      <c r="I346" s="16">
        <f t="shared" si="23"/>
        <v>9650</v>
      </c>
    </row>
    <row r="347" spans="1:9" ht="18" customHeight="1" x14ac:dyDescent="0.25">
      <c r="A347" s="8" t="s">
        <v>609</v>
      </c>
      <c r="B347" s="12" t="s">
        <v>610</v>
      </c>
      <c r="C347" s="14">
        <v>1613.1</v>
      </c>
      <c r="D347" s="11"/>
      <c r="E347" s="10">
        <f t="shared" si="20"/>
        <v>4032.75</v>
      </c>
      <c r="F347" s="10">
        <f t="shared" si="21"/>
        <v>2419.6499999999996</v>
      </c>
      <c r="G347" s="11"/>
      <c r="H347" s="18">
        <f t="shared" si="22"/>
        <v>4050</v>
      </c>
      <c r="I347" s="16">
        <f t="shared" si="23"/>
        <v>2450</v>
      </c>
    </row>
    <row r="348" spans="1:9" ht="18" customHeight="1" x14ac:dyDescent="0.25">
      <c r="A348" s="8" t="s">
        <v>613</v>
      </c>
      <c r="B348" s="12" t="s">
        <v>614</v>
      </c>
      <c r="C348" s="14"/>
      <c r="D348" s="11"/>
      <c r="E348" s="10">
        <f t="shared" si="20"/>
        <v>0</v>
      </c>
      <c r="F348" s="10">
        <f t="shared" si="21"/>
        <v>0</v>
      </c>
      <c r="G348" s="11"/>
      <c r="H348" s="18">
        <f t="shared" si="22"/>
        <v>50</v>
      </c>
      <c r="I348" s="16">
        <f t="shared" si="23"/>
        <v>50</v>
      </c>
    </row>
    <row r="349" spans="1:9" ht="18" customHeight="1" x14ac:dyDescent="0.25">
      <c r="A349" s="8" t="s">
        <v>617</v>
      </c>
      <c r="B349" s="12" t="s">
        <v>618</v>
      </c>
      <c r="C349" s="14">
        <v>1058.3</v>
      </c>
      <c r="D349" s="11"/>
      <c r="E349" s="10">
        <f t="shared" si="20"/>
        <v>2645.75</v>
      </c>
      <c r="F349" s="10">
        <f t="shared" si="21"/>
        <v>1587.4499999999998</v>
      </c>
      <c r="G349" s="11"/>
      <c r="H349" s="18">
        <f t="shared" si="22"/>
        <v>2650</v>
      </c>
      <c r="I349" s="16">
        <f t="shared" si="23"/>
        <v>1600</v>
      </c>
    </row>
    <row r="350" spans="1:9" ht="18" customHeight="1" x14ac:dyDescent="0.25">
      <c r="A350" s="8" t="s">
        <v>621</v>
      </c>
      <c r="B350" s="12" t="s">
        <v>622</v>
      </c>
      <c r="C350" s="14">
        <v>2943.1</v>
      </c>
      <c r="D350" s="11"/>
      <c r="E350" s="10">
        <f t="shared" si="20"/>
        <v>7357.75</v>
      </c>
      <c r="F350" s="10">
        <f t="shared" si="21"/>
        <v>4414.6499999999996</v>
      </c>
      <c r="G350" s="11"/>
      <c r="H350" s="18">
        <f t="shared" si="22"/>
        <v>7400</v>
      </c>
      <c r="I350" s="16">
        <f t="shared" si="23"/>
        <v>4450</v>
      </c>
    </row>
    <row r="351" spans="1:9" ht="18" customHeight="1" x14ac:dyDescent="0.25">
      <c r="A351" s="8" t="s">
        <v>625</v>
      </c>
      <c r="B351" s="12" t="s">
        <v>626</v>
      </c>
      <c r="C351" s="14">
        <v>2207.7999999999997</v>
      </c>
      <c r="D351" s="11"/>
      <c r="E351" s="10">
        <f t="shared" si="20"/>
        <v>5519.4999999999991</v>
      </c>
      <c r="F351" s="10">
        <f t="shared" si="21"/>
        <v>3311.7</v>
      </c>
      <c r="G351" s="11"/>
      <c r="H351" s="18">
        <f t="shared" si="22"/>
        <v>5550</v>
      </c>
      <c r="I351" s="16">
        <f t="shared" si="23"/>
        <v>3350</v>
      </c>
    </row>
    <row r="352" spans="1:9" ht="18" customHeight="1" x14ac:dyDescent="0.25">
      <c r="A352" s="8" t="s">
        <v>629</v>
      </c>
      <c r="B352" s="12" t="s">
        <v>630</v>
      </c>
      <c r="C352" s="14">
        <v>3015.2999999999997</v>
      </c>
      <c r="D352" s="11"/>
      <c r="E352" s="10">
        <f t="shared" si="20"/>
        <v>7538.2499999999991</v>
      </c>
      <c r="F352" s="10">
        <f t="shared" si="21"/>
        <v>4522.95</v>
      </c>
      <c r="G352" s="11"/>
      <c r="H352" s="18">
        <f t="shared" si="22"/>
        <v>7550</v>
      </c>
      <c r="I352" s="16">
        <f t="shared" si="23"/>
        <v>4550</v>
      </c>
    </row>
    <row r="353" spans="1:9" ht="18" customHeight="1" x14ac:dyDescent="0.25">
      <c r="A353" s="8" t="s">
        <v>633</v>
      </c>
      <c r="B353" s="12" t="s">
        <v>634</v>
      </c>
      <c r="C353" s="14"/>
      <c r="D353" s="11"/>
      <c r="E353" s="10">
        <f t="shared" si="20"/>
        <v>0</v>
      </c>
      <c r="F353" s="10">
        <f t="shared" si="21"/>
        <v>0</v>
      </c>
      <c r="G353" s="11"/>
      <c r="H353" s="18">
        <f t="shared" si="22"/>
        <v>50</v>
      </c>
      <c r="I353" s="16">
        <f t="shared" si="23"/>
        <v>50</v>
      </c>
    </row>
    <row r="354" spans="1:9" ht="18" customHeight="1" x14ac:dyDescent="0.25">
      <c r="A354" s="8" t="s">
        <v>697</v>
      </c>
      <c r="B354" s="12" t="s">
        <v>698</v>
      </c>
      <c r="C354" s="14">
        <v>1896.1999999999998</v>
      </c>
      <c r="D354" s="11"/>
      <c r="E354" s="10">
        <f t="shared" si="20"/>
        <v>4740.5</v>
      </c>
      <c r="F354" s="10">
        <f t="shared" si="21"/>
        <v>2844.2999999999997</v>
      </c>
      <c r="G354" s="11"/>
      <c r="H354" s="18">
        <f t="shared" si="22"/>
        <v>4750</v>
      </c>
      <c r="I354" s="16">
        <f t="shared" si="23"/>
        <v>2850</v>
      </c>
    </row>
    <row r="355" spans="1:9" ht="18" customHeight="1" x14ac:dyDescent="0.25">
      <c r="A355" s="8" t="s">
        <v>639</v>
      </c>
      <c r="B355" s="12" t="s">
        <v>640</v>
      </c>
      <c r="C355" s="14">
        <v>1896.1999999999998</v>
      </c>
      <c r="D355" s="11"/>
      <c r="E355" s="10">
        <f t="shared" si="20"/>
        <v>4740.5</v>
      </c>
      <c r="F355" s="10">
        <f t="shared" si="21"/>
        <v>2844.2999999999997</v>
      </c>
      <c r="G355" s="11"/>
      <c r="H355" s="18">
        <f t="shared" si="22"/>
        <v>4750</v>
      </c>
      <c r="I355" s="16">
        <f t="shared" si="23"/>
        <v>2850</v>
      </c>
    </row>
    <row r="356" spans="1:9" ht="18" customHeight="1" x14ac:dyDescent="0.25">
      <c r="A356" s="8" t="s">
        <v>643</v>
      </c>
      <c r="B356" s="12" t="s">
        <v>644</v>
      </c>
      <c r="C356" s="14">
        <v>1708.1</v>
      </c>
      <c r="D356" s="11"/>
      <c r="E356" s="10">
        <f t="shared" si="20"/>
        <v>4270.25</v>
      </c>
      <c r="F356" s="10">
        <f t="shared" si="21"/>
        <v>2562.1499999999996</v>
      </c>
      <c r="G356" s="11"/>
      <c r="H356" s="18">
        <f t="shared" si="22"/>
        <v>4300</v>
      </c>
      <c r="I356" s="16">
        <f t="shared" si="23"/>
        <v>2600</v>
      </c>
    </row>
    <row r="357" spans="1:9" ht="18" customHeight="1" x14ac:dyDescent="0.25">
      <c r="A357" s="8" t="s">
        <v>647</v>
      </c>
      <c r="B357" s="12" t="s">
        <v>648</v>
      </c>
      <c r="C357" s="14">
        <v>2086.1999999999998</v>
      </c>
      <c r="D357" s="11"/>
      <c r="E357" s="10">
        <f t="shared" si="20"/>
        <v>5215.5</v>
      </c>
      <c r="F357" s="10">
        <f t="shared" si="21"/>
        <v>3129.2999999999997</v>
      </c>
      <c r="G357" s="11"/>
      <c r="H357" s="18">
        <f t="shared" si="22"/>
        <v>5250</v>
      </c>
      <c r="I357" s="16">
        <f t="shared" si="23"/>
        <v>3150</v>
      </c>
    </row>
    <row r="358" spans="1:9" ht="18" customHeight="1" x14ac:dyDescent="0.25">
      <c r="A358" s="10" t="s">
        <v>649</v>
      </c>
      <c r="B358" s="10" t="s">
        <v>650</v>
      </c>
      <c r="C358" s="22">
        <v>2813.9</v>
      </c>
      <c r="D358" s="10"/>
      <c r="E358" s="10">
        <f t="shared" ref="E358:E365" si="24">2.5*C358</f>
        <v>7034.75</v>
      </c>
      <c r="F358" s="10">
        <f t="shared" ref="F358:F365" si="25">1.5*C358</f>
        <v>4220.8500000000004</v>
      </c>
      <c r="G358" s="10"/>
      <c r="H358" s="18">
        <f t="shared" ref="H358:H365" si="26">MROUND(E358+25,50)</f>
        <v>7050</v>
      </c>
      <c r="I358" s="16">
        <f t="shared" ref="I358:I365" si="27">MROUND(F358+25,50)</f>
        <v>4250</v>
      </c>
    </row>
    <row r="359" spans="1:9" ht="18" customHeight="1" x14ac:dyDescent="0.25">
      <c r="A359" s="10" t="s">
        <v>653</v>
      </c>
      <c r="B359" s="10" t="s">
        <v>654</v>
      </c>
      <c r="C359" s="22">
        <v>4153.3999999999996</v>
      </c>
      <c r="D359" s="10"/>
      <c r="E359" s="10">
        <f t="shared" si="24"/>
        <v>10383.5</v>
      </c>
      <c r="F359" s="10">
        <f t="shared" si="25"/>
        <v>6230.0999999999995</v>
      </c>
      <c r="G359" s="10"/>
      <c r="H359" s="18">
        <f t="shared" si="26"/>
        <v>10400</v>
      </c>
      <c r="I359" s="16">
        <f t="shared" si="27"/>
        <v>6250</v>
      </c>
    </row>
    <row r="360" spans="1:9" ht="18" customHeight="1" x14ac:dyDescent="0.25">
      <c r="A360" s="10" t="s">
        <v>657</v>
      </c>
      <c r="B360" s="10" t="s">
        <v>658</v>
      </c>
      <c r="C360" s="22">
        <v>2017.8</v>
      </c>
      <c r="D360" s="10"/>
      <c r="E360" s="10">
        <f t="shared" si="24"/>
        <v>5044.5</v>
      </c>
      <c r="F360" s="10">
        <f t="shared" si="25"/>
        <v>3026.7</v>
      </c>
      <c r="G360" s="10"/>
      <c r="H360" s="18">
        <f t="shared" si="26"/>
        <v>5050</v>
      </c>
      <c r="I360" s="16">
        <f t="shared" si="27"/>
        <v>3050</v>
      </c>
    </row>
    <row r="361" spans="1:9" ht="18" customHeight="1" x14ac:dyDescent="0.25">
      <c r="A361" s="10" t="s">
        <v>659</v>
      </c>
      <c r="B361" s="10" t="s">
        <v>660</v>
      </c>
      <c r="C361" s="22">
        <v>2466.1999999999998</v>
      </c>
      <c r="D361" s="10"/>
      <c r="E361" s="10">
        <f t="shared" si="24"/>
        <v>6165.5</v>
      </c>
      <c r="F361" s="10">
        <f t="shared" si="25"/>
        <v>3699.2999999999997</v>
      </c>
      <c r="G361" s="10"/>
      <c r="H361" s="18">
        <f t="shared" si="26"/>
        <v>6200</v>
      </c>
      <c r="I361" s="16">
        <f t="shared" si="27"/>
        <v>3700</v>
      </c>
    </row>
    <row r="362" spans="1:9" ht="18" customHeight="1" x14ac:dyDescent="0.25">
      <c r="A362" s="10" t="s">
        <v>663</v>
      </c>
      <c r="B362" s="10" t="s">
        <v>664</v>
      </c>
      <c r="C362" s="22"/>
      <c r="D362" s="10"/>
      <c r="E362" s="10">
        <f t="shared" si="24"/>
        <v>0</v>
      </c>
      <c r="F362" s="10">
        <f t="shared" si="25"/>
        <v>0</v>
      </c>
      <c r="G362" s="10"/>
      <c r="H362" s="18">
        <f t="shared" si="26"/>
        <v>50</v>
      </c>
      <c r="I362" s="16">
        <f t="shared" si="27"/>
        <v>50</v>
      </c>
    </row>
    <row r="363" spans="1:9" ht="18" hidden="1" customHeight="1" x14ac:dyDescent="0.25">
      <c r="A363" s="10" t="s">
        <v>667</v>
      </c>
      <c r="B363" s="10" t="s">
        <v>2</v>
      </c>
      <c r="C363" s="22" t="s">
        <v>2</v>
      </c>
      <c r="D363" s="10"/>
      <c r="E363" s="10" t="e">
        <f t="shared" si="24"/>
        <v>#VALUE!</v>
      </c>
      <c r="F363" s="10" t="e">
        <f t="shared" si="25"/>
        <v>#VALUE!</v>
      </c>
      <c r="G363" s="10"/>
      <c r="H363" s="18" t="e">
        <f t="shared" si="26"/>
        <v>#VALUE!</v>
      </c>
      <c r="I363" s="16" t="e">
        <f t="shared" si="27"/>
        <v>#VALUE!</v>
      </c>
    </row>
    <row r="364" spans="1:9" ht="18" customHeight="1" x14ac:dyDescent="0.25">
      <c r="A364" s="10" t="s">
        <v>670</v>
      </c>
      <c r="B364" s="10" t="s">
        <v>671</v>
      </c>
      <c r="C364" s="22">
        <v>2994.3999999999996</v>
      </c>
      <c r="D364" s="10"/>
      <c r="E364" s="10">
        <f t="shared" si="24"/>
        <v>7485.9999999999991</v>
      </c>
      <c r="F364" s="10">
        <f t="shared" si="25"/>
        <v>4491.5999999999995</v>
      </c>
      <c r="G364" s="10"/>
      <c r="H364" s="18">
        <f t="shared" si="26"/>
        <v>7500</v>
      </c>
      <c r="I364" s="16">
        <f t="shared" si="27"/>
        <v>4500</v>
      </c>
    </row>
    <row r="365" spans="1:9" ht="18" customHeight="1" x14ac:dyDescent="0.25">
      <c r="A365" s="10" t="s">
        <v>674</v>
      </c>
      <c r="B365" s="10" t="s">
        <v>675</v>
      </c>
      <c r="C365" s="22">
        <v>4839.3</v>
      </c>
      <c r="D365" s="10"/>
      <c r="E365" s="10">
        <f t="shared" si="24"/>
        <v>12098.25</v>
      </c>
      <c r="F365" s="10">
        <f t="shared" si="25"/>
        <v>7258.9500000000007</v>
      </c>
      <c r="G365" s="10"/>
      <c r="H365" s="18">
        <f t="shared" si="26"/>
        <v>12100</v>
      </c>
      <c r="I365" s="16">
        <f t="shared" si="27"/>
        <v>7300</v>
      </c>
    </row>
    <row r="366" spans="1:9" ht="18" customHeight="1" x14ac:dyDescent="0.25">
      <c r="E366" s="7"/>
      <c r="F366" s="7"/>
    </row>
    <row r="367" spans="1:9" ht="18" customHeight="1" x14ac:dyDescent="0.25">
      <c r="E367" s="7"/>
      <c r="F367" s="7"/>
    </row>
  </sheetData>
  <printOptions horizontalCentered="1"/>
  <pageMargins left="0.39370078740157483" right="0.39370078740157483" top="0.59055118110236227" bottom="0.59055118110236227" header="0.39370078740157483" footer="0.39370078740157483"/>
  <pageSetup paperSize="5" scale="82" orientation="portrait" r:id="rId1"/>
  <headerFooter>
    <oddFooter>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"/>
  <sheetViews>
    <sheetView topLeftCell="A10" zoomScale="92" zoomScaleNormal="92" workbookViewId="0">
      <selection activeCell="H13" sqref="H13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26"/>
      <c r="D3" s="2"/>
    </row>
    <row r="4" spans="1:9" ht="18" customHeight="1" x14ac:dyDescent="0.25">
      <c r="A4" s="5" t="s">
        <v>6</v>
      </c>
      <c r="B4" s="2"/>
      <c r="C4" s="26"/>
      <c r="D4" s="2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24"/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20</v>
      </c>
      <c r="B13" s="9" t="s">
        <v>21</v>
      </c>
      <c r="C13" s="29">
        <v>217.6</v>
      </c>
      <c r="D13" s="35"/>
      <c r="E13" s="16">
        <f>2.5*C13</f>
        <v>544</v>
      </c>
      <c r="F13" s="16">
        <f>1.5*C13</f>
        <v>326.39999999999998</v>
      </c>
      <c r="G13" s="36"/>
      <c r="H13" s="18">
        <f>MROUND(E13+25,50)</f>
        <v>550</v>
      </c>
      <c r="I13" s="16">
        <f>MROUND(F13+25,50)</f>
        <v>350</v>
      </c>
    </row>
    <row r="14" spans="1:9" ht="18" customHeight="1" x14ac:dyDescent="0.25">
      <c r="A14" s="8">
        <v>15529</v>
      </c>
      <c r="B14" s="9" t="s">
        <v>25</v>
      </c>
      <c r="C14" s="29">
        <v>217.6</v>
      </c>
      <c r="D14" s="35"/>
      <c r="E14" s="16">
        <f t="shared" ref="E14:E75" si="0">2.5*C14</f>
        <v>544</v>
      </c>
      <c r="F14" s="16">
        <f t="shared" ref="F14:F75" si="1">1.5*C14</f>
        <v>326.39999999999998</v>
      </c>
      <c r="G14" s="36"/>
      <c r="H14" s="18">
        <f t="shared" ref="H14:I75" si="2">MROUND(E14+25,50)</f>
        <v>550</v>
      </c>
      <c r="I14" s="16">
        <f t="shared" si="2"/>
        <v>350</v>
      </c>
    </row>
    <row r="15" spans="1:9" ht="18" customHeight="1" x14ac:dyDescent="0.25">
      <c r="A15" s="8" t="s">
        <v>28</v>
      </c>
      <c r="B15" s="9" t="s">
        <v>29</v>
      </c>
      <c r="C15" s="29">
        <v>217.6</v>
      </c>
      <c r="D15" s="35"/>
      <c r="E15" s="16">
        <f t="shared" si="0"/>
        <v>544</v>
      </c>
      <c r="F15" s="16">
        <f t="shared" si="1"/>
        <v>326.39999999999998</v>
      </c>
      <c r="G15" s="36"/>
      <c r="H15" s="18">
        <f t="shared" si="2"/>
        <v>550</v>
      </c>
      <c r="I15" s="16">
        <f t="shared" si="2"/>
        <v>350</v>
      </c>
    </row>
    <row r="16" spans="1:9" ht="18" customHeight="1" x14ac:dyDescent="0.25">
      <c r="A16" s="8">
        <v>14999</v>
      </c>
      <c r="B16" s="9" t="s">
        <v>699</v>
      </c>
      <c r="C16" s="29">
        <v>231.2</v>
      </c>
      <c r="D16" s="35"/>
      <c r="E16" s="16">
        <f t="shared" si="0"/>
        <v>578</v>
      </c>
      <c r="F16" s="16">
        <f t="shared" si="1"/>
        <v>346.79999999999995</v>
      </c>
      <c r="G16" s="36"/>
      <c r="H16" s="18">
        <f t="shared" si="2"/>
        <v>600</v>
      </c>
      <c r="I16" s="16">
        <f t="shared" si="2"/>
        <v>350</v>
      </c>
    </row>
    <row r="17" spans="1:9" ht="18" customHeight="1" x14ac:dyDescent="0.25">
      <c r="A17" s="8" t="s">
        <v>36</v>
      </c>
      <c r="B17" s="9" t="s">
        <v>37</v>
      </c>
      <c r="C17" s="29">
        <v>105.4</v>
      </c>
      <c r="D17" s="35"/>
      <c r="E17" s="16">
        <f t="shared" si="0"/>
        <v>263.5</v>
      </c>
      <c r="F17" s="16">
        <f t="shared" si="1"/>
        <v>158.10000000000002</v>
      </c>
      <c r="G17" s="36"/>
      <c r="H17" s="18">
        <f t="shared" si="2"/>
        <v>300</v>
      </c>
      <c r="I17" s="16">
        <f t="shared" si="2"/>
        <v>200</v>
      </c>
    </row>
    <row r="18" spans="1:9" ht="18" customHeight="1" x14ac:dyDescent="0.25">
      <c r="A18" s="8">
        <v>21079</v>
      </c>
      <c r="B18" s="9" t="s">
        <v>45</v>
      </c>
      <c r="C18" s="29">
        <v>117.3</v>
      </c>
      <c r="D18" s="35"/>
      <c r="E18" s="16">
        <f t="shared" si="0"/>
        <v>293.25</v>
      </c>
      <c r="F18" s="16">
        <f t="shared" si="1"/>
        <v>175.95</v>
      </c>
      <c r="G18" s="36"/>
      <c r="H18" s="18">
        <f t="shared" si="2"/>
        <v>300</v>
      </c>
      <c r="I18" s="16">
        <f t="shared" si="2"/>
        <v>200</v>
      </c>
    </row>
    <row r="19" spans="1:9" ht="18" customHeight="1" x14ac:dyDescent="0.25">
      <c r="A19" s="8">
        <v>14989</v>
      </c>
      <c r="B19" s="9" t="s">
        <v>49</v>
      </c>
      <c r="C19" s="29">
        <v>210.8</v>
      </c>
      <c r="D19" s="35"/>
      <c r="E19" s="16">
        <f t="shared" si="0"/>
        <v>527</v>
      </c>
      <c r="F19" s="16">
        <f t="shared" si="1"/>
        <v>316.20000000000005</v>
      </c>
      <c r="G19" s="36"/>
      <c r="H19" s="18">
        <f t="shared" si="2"/>
        <v>550</v>
      </c>
      <c r="I19" s="16">
        <f t="shared" si="2"/>
        <v>350</v>
      </c>
    </row>
    <row r="20" spans="1:9" ht="18" customHeight="1" x14ac:dyDescent="0.25">
      <c r="A20" s="8">
        <v>23551</v>
      </c>
      <c r="B20" s="9" t="s">
        <v>53</v>
      </c>
      <c r="C20" s="29"/>
      <c r="D20" s="35"/>
      <c r="E20" s="16">
        <f t="shared" si="0"/>
        <v>0</v>
      </c>
      <c r="F20" s="16">
        <f t="shared" si="1"/>
        <v>0</v>
      </c>
      <c r="G20" s="36"/>
      <c r="H20" s="18">
        <f t="shared" si="2"/>
        <v>50</v>
      </c>
      <c r="I20" s="16">
        <f t="shared" si="2"/>
        <v>50</v>
      </c>
    </row>
    <row r="21" spans="1:9" ht="18" customHeight="1" x14ac:dyDescent="0.25">
      <c r="A21" s="8">
        <v>15029</v>
      </c>
      <c r="B21" s="9" t="s">
        <v>57</v>
      </c>
      <c r="C21" s="29"/>
      <c r="D21" s="35"/>
      <c r="E21" s="16">
        <f t="shared" si="0"/>
        <v>0</v>
      </c>
      <c r="F21" s="16">
        <f t="shared" si="1"/>
        <v>0</v>
      </c>
      <c r="G21" s="36"/>
      <c r="H21" s="18">
        <f t="shared" si="2"/>
        <v>50</v>
      </c>
      <c r="I21" s="16">
        <f t="shared" si="2"/>
        <v>50</v>
      </c>
    </row>
    <row r="22" spans="1:9" ht="18" customHeight="1" x14ac:dyDescent="0.25">
      <c r="A22" s="8">
        <v>24919</v>
      </c>
      <c r="B22" s="9" t="s">
        <v>61</v>
      </c>
      <c r="C22" s="29">
        <v>105.4</v>
      </c>
      <c r="D22" s="35"/>
      <c r="E22" s="16">
        <f t="shared" si="0"/>
        <v>263.5</v>
      </c>
      <c r="F22" s="16">
        <f t="shared" si="1"/>
        <v>158.10000000000002</v>
      </c>
      <c r="G22" s="36"/>
      <c r="H22" s="18">
        <f t="shared" si="2"/>
        <v>300</v>
      </c>
      <c r="I22" s="16">
        <f t="shared" si="2"/>
        <v>200</v>
      </c>
    </row>
    <row r="23" spans="1:9" ht="18" customHeight="1" x14ac:dyDescent="0.25">
      <c r="A23" s="8">
        <v>23689</v>
      </c>
      <c r="B23" s="9" t="s">
        <v>65</v>
      </c>
      <c r="C23" s="29">
        <v>245.65</v>
      </c>
      <c r="D23" s="35"/>
      <c r="E23" s="16">
        <f t="shared" si="0"/>
        <v>614.125</v>
      </c>
      <c r="F23" s="16">
        <f t="shared" si="1"/>
        <v>368.47500000000002</v>
      </c>
      <c r="G23" s="36"/>
      <c r="H23" s="18">
        <f t="shared" si="2"/>
        <v>650</v>
      </c>
      <c r="I23" s="16">
        <f t="shared" si="2"/>
        <v>400</v>
      </c>
    </row>
    <row r="24" spans="1:9" ht="18" customHeight="1" x14ac:dyDescent="0.25">
      <c r="A24" s="8">
        <v>18979</v>
      </c>
      <c r="B24" s="9" t="s">
        <v>69</v>
      </c>
      <c r="C24" s="29">
        <v>245.65</v>
      </c>
      <c r="D24" s="35"/>
      <c r="E24" s="16">
        <f t="shared" si="0"/>
        <v>614.125</v>
      </c>
      <c r="F24" s="16">
        <f t="shared" si="1"/>
        <v>368.47500000000002</v>
      </c>
      <c r="G24" s="36"/>
      <c r="H24" s="18">
        <f t="shared" si="2"/>
        <v>650</v>
      </c>
      <c r="I24" s="16">
        <f t="shared" si="2"/>
        <v>400</v>
      </c>
    </row>
    <row r="25" spans="1:9" ht="18" customHeight="1" x14ac:dyDescent="0.25">
      <c r="A25" s="8">
        <v>16899</v>
      </c>
      <c r="B25" s="9" t="s">
        <v>73</v>
      </c>
      <c r="C25" s="29">
        <v>245.65</v>
      </c>
      <c r="D25" s="35"/>
      <c r="E25" s="16">
        <f t="shared" si="0"/>
        <v>614.125</v>
      </c>
      <c r="F25" s="16">
        <f t="shared" si="1"/>
        <v>368.47500000000002</v>
      </c>
      <c r="G25" s="36"/>
      <c r="H25" s="18">
        <f t="shared" si="2"/>
        <v>650</v>
      </c>
      <c r="I25" s="16">
        <f t="shared" si="2"/>
        <v>400</v>
      </c>
    </row>
    <row r="26" spans="1:9" ht="18" customHeight="1" x14ac:dyDescent="0.25">
      <c r="A26" s="8">
        <v>25989</v>
      </c>
      <c r="B26" s="9" t="s">
        <v>678</v>
      </c>
      <c r="C26" s="29">
        <v>253.3</v>
      </c>
      <c r="D26" s="35"/>
      <c r="E26" s="16">
        <f t="shared" si="0"/>
        <v>633.25</v>
      </c>
      <c r="F26" s="16">
        <f t="shared" si="1"/>
        <v>379.95000000000005</v>
      </c>
      <c r="G26" s="36"/>
      <c r="H26" s="18">
        <f t="shared" si="2"/>
        <v>650</v>
      </c>
      <c r="I26" s="16">
        <f t="shared" si="2"/>
        <v>400</v>
      </c>
    </row>
    <row r="27" spans="1:9" ht="18" customHeight="1" x14ac:dyDescent="0.25">
      <c r="A27" s="8">
        <v>19749</v>
      </c>
      <c r="B27" s="9" t="s">
        <v>77</v>
      </c>
      <c r="C27" s="29">
        <v>245.65</v>
      </c>
      <c r="D27" s="35"/>
      <c r="E27" s="16">
        <f t="shared" si="0"/>
        <v>614.125</v>
      </c>
      <c r="F27" s="16">
        <f t="shared" si="1"/>
        <v>368.47500000000002</v>
      </c>
      <c r="G27" s="36"/>
      <c r="H27" s="18">
        <f t="shared" si="2"/>
        <v>650</v>
      </c>
      <c r="I27" s="16">
        <f t="shared" si="2"/>
        <v>400</v>
      </c>
    </row>
    <row r="28" spans="1:9" ht="18" customHeight="1" x14ac:dyDescent="0.25">
      <c r="A28" s="8">
        <v>17239</v>
      </c>
      <c r="B28" s="9" t="s">
        <v>81</v>
      </c>
      <c r="C28" s="29">
        <v>245.65</v>
      </c>
      <c r="D28" s="35"/>
      <c r="E28" s="16">
        <f t="shared" si="0"/>
        <v>614.125</v>
      </c>
      <c r="F28" s="16">
        <f t="shared" si="1"/>
        <v>368.47500000000002</v>
      </c>
      <c r="G28" s="36"/>
      <c r="H28" s="18">
        <f t="shared" si="2"/>
        <v>650</v>
      </c>
      <c r="I28" s="16">
        <f t="shared" si="2"/>
        <v>400</v>
      </c>
    </row>
    <row r="29" spans="1:9" ht="18" customHeight="1" x14ac:dyDescent="0.25">
      <c r="A29" s="8">
        <v>23869</v>
      </c>
      <c r="B29" s="9" t="s">
        <v>2</v>
      </c>
      <c r="C29" s="29">
        <v>245.65</v>
      </c>
      <c r="D29" s="35"/>
      <c r="E29" s="16">
        <f t="shared" si="0"/>
        <v>614.125</v>
      </c>
      <c r="F29" s="16">
        <f t="shared" si="1"/>
        <v>368.47500000000002</v>
      </c>
      <c r="G29" s="36"/>
      <c r="H29" s="18">
        <f t="shared" si="2"/>
        <v>650</v>
      </c>
      <c r="I29" s="16">
        <f t="shared" si="2"/>
        <v>400</v>
      </c>
    </row>
    <row r="30" spans="1:9" ht="18" customHeight="1" x14ac:dyDescent="0.25">
      <c r="A30" s="8">
        <v>23129</v>
      </c>
      <c r="B30" s="9" t="s">
        <v>88</v>
      </c>
      <c r="C30" s="29">
        <v>245.65</v>
      </c>
      <c r="D30" s="35"/>
      <c r="E30" s="16">
        <f t="shared" si="0"/>
        <v>614.125</v>
      </c>
      <c r="F30" s="16">
        <f t="shared" si="1"/>
        <v>368.47500000000002</v>
      </c>
      <c r="G30" s="36"/>
      <c r="H30" s="18">
        <f t="shared" si="2"/>
        <v>650</v>
      </c>
      <c r="I30" s="16">
        <f t="shared" si="2"/>
        <v>400</v>
      </c>
    </row>
    <row r="31" spans="1:9" ht="18" customHeight="1" x14ac:dyDescent="0.25">
      <c r="A31" s="8">
        <v>24009</v>
      </c>
      <c r="B31" s="9" t="s">
        <v>92</v>
      </c>
      <c r="C31" s="29">
        <v>245.65</v>
      </c>
      <c r="D31" s="35"/>
      <c r="E31" s="16">
        <f t="shared" si="0"/>
        <v>614.125</v>
      </c>
      <c r="F31" s="16">
        <f t="shared" si="1"/>
        <v>368.47500000000002</v>
      </c>
      <c r="G31" s="36"/>
      <c r="H31" s="18">
        <f t="shared" si="2"/>
        <v>650</v>
      </c>
      <c r="I31" s="16">
        <f t="shared" si="2"/>
        <v>400</v>
      </c>
    </row>
    <row r="32" spans="1:9" ht="18" customHeight="1" x14ac:dyDescent="0.25">
      <c r="A32" s="8">
        <v>18079</v>
      </c>
      <c r="B32" s="9" t="s">
        <v>96</v>
      </c>
      <c r="C32" s="29">
        <v>245.65</v>
      </c>
      <c r="D32" s="35"/>
      <c r="E32" s="16">
        <f t="shared" si="0"/>
        <v>614.125</v>
      </c>
      <c r="F32" s="16">
        <f t="shared" si="1"/>
        <v>368.47500000000002</v>
      </c>
      <c r="G32" s="36"/>
      <c r="H32" s="18">
        <f t="shared" si="2"/>
        <v>650</v>
      </c>
      <c r="I32" s="16">
        <f t="shared" si="2"/>
        <v>400</v>
      </c>
    </row>
    <row r="33" spans="1:9" ht="18" customHeight="1" x14ac:dyDescent="0.25">
      <c r="A33" s="8">
        <v>24249</v>
      </c>
      <c r="B33" s="9" t="s">
        <v>100</v>
      </c>
      <c r="C33" s="29">
        <v>245.65</v>
      </c>
      <c r="D33" s="35"/>
      <c r="E33" s="16">
        <f t="shared" si="0"/>
        <v>614.125</v>
      </c>
      <c r="F33" s="16">
        <f t="shared" si="1"/>
        <v>368.47500000000002</v>
      </c>
      <c r="G33" s="36"/>
      <c r="H33" s="18">
        <f t="shared" si="2"/>
        <v>650</v>
      </c>
      <c r="I33" s="16">
        <f t="shared" si="2"/>
        <v>400</v>
      </c>
    </row>
    <row r="34" spans="1:9" ht="18" customHeight="1" x14ac:dyDescent="0.25">
      <c r="A34" s="8" t="s">
        <v>103</v>
      </c>
      <c r="B34" s="9" t="s">
        <v>104</v>
      </c>
      <c r="C34" s="29">
        <v>294.10000000000002</v>
      </c>
      <c r="D34" s="35"/>
      <c r="E34" s="16">
        <f t="shared" si="0"/>
        <v>735.25</v>
      </c>
      <c r="F34" s="16">
        <f t="shared" si="1"/>
        <v>441.15000000000003</v>
      </c>
      <c r="G34" s="36"/>
      <c r="H34" s="18">
        <f t="shared" si="2"/>
        <v>750</v>
      </c>
      <c r="I34" s="16">
        <f t="shared" si="2"/>
        <v>450</v>
      </c>
    </row>
    <row r="35" spans="1:9" ht="18" customHeight="1" x14ac:dyDescent="0.25">
      <c r="A35" s="8">
        <v>18729</v>
      </c>
      <c r="B35" s="9" t="s">
        <v>108</v>
      </c>
      <c r="C35" s="29">
        <v>245.65</v>
      </c>
      <c r="D35" s="35"/>
      <c r="E35" s="16">
        <f t="shared" si="0"/>
        <v>614.125</v>
      </c>
      <c r="F35" s="16">
        <f t="shared" si="1"/>
        <v>368.47500000000002</v>
      </c>
      <c r="G35" s="36"/>
      <c r="H35" s="18">
        <f t="shared" si="2"/>
        <v>650</v>
      </c>
      <c r="I35" s="16">
        <f t="shared" si="2"/>
        <v>400</v>
      </c>
    </row>
    <row r="36" spans="1:9" ht="18" customHeight="1" x14ac:dyDescent="0.25">
      <c r="A36" s="8">
        <v>24111</v>
      </c>
      <c r="B36" s="9" t="s">
        <v>112</v>
      </c>
      <c r="C36" s="29">
        <v>245.65</v>
      </c>
      <c r="D36" s="35"/>
      <c r="E36" s="16">
        <f t="shared" si="0"/>
        <v>614.125</v>
      </c>
      <c r="F36" s="16">
        <f t="shared" si="1"/>
        <v>368.47500000000002</v>
      </c>
      <c r="G36" s="36"/>
      <c r="H36" s="18">
        <f t="shared" si="2"/>
        <v>650</v>
      </c>
      <c r="I36" s="16">
        <f t="shared" si="2"/>
        <v>400</v>
      </c>
    </row>
    <row r="37" spans="1:9" ht="18" customHeight="1" x14ac:dyDescent="0.25">
      <c r="A37" s="8">
        <v>16999</v>
      </c>
      <c r="B37" s="9" t="s">
        <v>116</v>
      </c>
      <c r="C37" s="29">
        <v>384.2</v>
      </c>
      <c r="D37" s="35"/>
      <c r="E37" s="16">
        <f t="shared" si="0"/>
        <v>960.5</v>
      </c>
      <c r="F37" s="16">
        <f t="shared" si="1"/>
        <v>576.29999999999995</v>
      </c>
      <c r="G37" s="36"/>
      <c r="H37" s="18">
        <f t="shared" si="2"/>
        <v>1000</v>
      </c>
      <c r="I37" s="16">
        <f t="shared" si="2"/>
        <v>600</v>
      </c>
    </row>
    <row r="38" spans="1:9" ht="18" customHeight="1" x14ac:dyDescent="0.25">
      <c r="A38" s="8">
        <v>22889</v>
      </c>
      <c r="B38" s="9" t="s">
        <v>2</v>
      </c>
      <c r="C38" s="29">
        <v>265.2</v>
      </c>
      <c r="D38" s="35"/>
      <c r="E38" s="16">
        <f t="shared" si="0"/>
        <v>663</v>
      </c>
      <c r="F38" s="16">
        <f t="shared" si="1"/>
        <v>397.79999999999995</v>
      </c>
      <c r="G38" s="36"/>
      <c r="H38" s="18">
        <f t="shared" si="2"/>
        <v>700</v>
      </c>
      <c r="I38" s="16">
        <f t="shared" si="2"/>
        <v>400</v>
      </c>
    </row>
    <row r="39" spans="1:9" ht="18" customHeight="1" x14ac:dyDescent="0.25">
      <c r="A39" s="8">
        <v>23719</v>
      </c>
      <c r="B39" s="9" t="s">
        <v>123</v>
      </c>
      <c r="C39" s="29">
        <v>231.2</v>
      </c>
      <c r="D39" s="35"/>
      <c r="E39" s="16">
        <f t="shared" si="0"/>
        <v>578</v>
      </c>
      <c r="F39" s="16">
        <f t="shared" si="1"/>
        <v>346.79999999999995</v>
      </c>
      <c r="G39" s="36"/>
      <c r="H39" s="18">
        <f t="shared" si="2"/>
        <v>600</v>
      </c>
      <c r="I39" s="16">
        <f t="shared" si="2"/>
        <v>350</v>
      </c>
    </row>
    <row r="40" spans="1:9" ht="18" customHeight="1" x14ac:dyDescent="0.25">
      <c r="A40" s="8">
        <v>2239</v>
      </c>
      <c r="B40" s="9" t="s">
        <v>680</v>
      </c>
      <c r="C40" s="29"/>
      <c r="D40" s="35"/>
      <c r="E40" s="16">
        <f t="shared" si="0"/>
        <v>0</v>
      </c>
      <c r="F40" s="16">
        <f t="shared" si="1"/>
        <v>0</v>
      </c>
      <c r="G40" s="36"/>
      <c r="H40" s="18">
        <f t="shared" si="2"/>
        <v>50</v>
      </c>
      <c r="I40" s="16">
        <f t="shared" si="2"/>
        <v>50</v>
      </c>
    </row>
    <row r="41" spans="1:9" ht="18" customHeight="1" x14ac:dyDescent="0.25">
      <c r="A41" s="8">
        <v>17889</v>
      </c>
      <c r="B41" s="9" t="s">
        <v>2</v>
      </c>
      <c r="C41" s="29">
        <v>302.60000000000002</v>
      </c>
      <c r="D41" s="35"/>
      <c r="E41" s="16">
        <f t="shared" si="0"/>
        <v>756.5</v>
      </c>
      <c r="F41" s="16">
        <f t="shared" si="1"/>
        <v>453.90000000000003</v>
      </c>
      <c r="G41" s="36"/>
      <c r="H41" s="18">
        <f t="shared" si="2"/>
        <v>800</v>
      </c>
      <c r="I41" s="16">
        <f t="shared" si="2"/>
        <v>500</v>
      </c>
    </row>
    <row r="42" spans="1:9" ht="18" customHeight="1" x14ac:dyDescent="0.25">
      <c r="A42" s="8">
        <v>17139</v>
      </c>
      <c r="B42" s="9" t="s">
        <v>130</v>
      </c>
      <c r="C42" s="29">
        <v>245.65</v>
      </c>
      <c r="D42" s="35"/>
      <c r="E42" s="16">
        <f t="shared" si="0"/>
        <v>614.125</v>
      </c>
      <c r="F42" s="16">
        <f t="shared" si="1"/>
        <v>368.47500000000002</v>
      </c>
      <c r="G42" s="36"/>
      <c r="H42" s="18">
        <f t="shared" si="2"/>
        <v>650</v>
      </c>
      <c r="I42" s="16">
        <f t="shared" si="2"/>
        <v>400</v>
      </c>
    </row>
    <row r="43" spans="1:9" ht="18" customHeight="1" x14ac:dyDescent="0.25">
      <c r="A43" s="8">
        <v>25299</v>
      </c>
      <c r="B43" s="9" t="s">
        <v>134</v>
      </c>
      <c r="C43" s="29">
        <v>367.2</v>
      </c>
      <c r="D43" s="35"/>
      <c r="E43" s="16">
        <f t="shared" si="0"/>
        <v>918</v>
      </c>
      <c r="F43" s="16">
        <f t="shared" si="1"/>
        <v>550.79999999999995</v>
      </c>
      <c r="G43" s="36"/>
      <c r="H43" s="18">
        <f t="shared" si="2"/>
        <v>950</v>
      </c>
      <c r="I43" s="16">
        <f t="shared" si="2"/>
        <v>600</v>
      </c>
    </row>
    <row r="44" spans="1:9" ht="18" customHeight="1" x14ac:dyDescent="0.25">
      <c r="A44" s="8">
        <v>25939</v>
      </c>
      <c r="B44" s="9" t="s">
        <v>138</v>
      </c>
      <c r="C44" s="29">
        <v>245.65</v>
      </c>
      <c r="D44" s="35"/>
      <c r="E44" s="16">
        <f t="shared" si="0"/>
        <v>614.125</v>
      </c>
      <c r="F44" s="16">
        <f t="shared" si="1"/>
        <v>368.47500000000002</v>
      </c>
      <c r="G44" s="36"/>
      <c r="H44" s="18">
        <f t="shared" si="2"/>
        <v>650</v>
      </c>
      <c r="I44" s="16">
        <f t="shared" si="2"/>
        <v>400</v>
      </c>
    </row>
    <row r="45" spans="1:9" ht="18" customHeight="1" x14ac:dyDescent="0.25">
      <c r="A45" s="8">
        <v>16179</v>
      </c>
      <c r="B45" s="9" t="s">
        <v>2</v>
      </c>
      <c r="C45" s="29">
        <v>245.65</v>
      </c>
      <c r="D45" s="35"/>
      <c r="E45" s="16">
        <f t="shared" si="0"/>
        <v>614.125</v>
      </c>
      <c r="F45" s="16">
        <f t="shared" si="1"/>
        <v>368.47500000000002</v>
      </c>
      <c r="G45" s="36"/>
      <c r="H45" s="18">
        <f t="shared" si="2"/>
        <v>650</v>
      </c>
      <c r="I45" s="16">
        <f t="shared" si="2"/>
        <v>400</v>
      </c>
    </row>
    <row r="46" spans="1:9" ht="18" customHeight="1" x14ac:dyDescent="0.25">
      <c r="A46" s="8">
        <v>15079</v>
      </c>
      <c r="B46" s="9" t="s">
        <v>144</v>
      </c>
      <c r="C46" s="29">
        <v>226.95</v>
      </c>
      <c r="D46" s="35"/>
      <c r="E46" s="16">
        <f t="shared" si="0"/>
        <v>567.375</v>
      </c>
      <c r="F46" s="16">
        <f t="shared" si="1"/>
        <v>340.42499999999995</v>
      </c>
      <c r="G46" s="36"/>
      <c r="H46" s="18">
        <f t="shared" si="2"/>
        <v>600</v>
      </c>
      <c r="I46" s="16">
        <f t="shared" si="2"/>
        <v>350</v>
      </c>
    </row>
    <row r="47" spans="1:9" ht="18" customHeight="1" x14ac:dyDescent="0.25">
      <c r="A47" s="8">
        <v>18209</v>
      </c>
      <c r="B47" s="9" t="s">
        <v>148</v>
      </c>
      <c r="C47" s="29">
        <v>231.2</v>
      </c>
      <c r="D47" s="35"/>
      <c r="E47" s="16">
        <f t="shared" si="0"/>
        <v>578</v>
      </c>
      <c r="F47" s="16">
        <f t="shared" si="1"/>
        <v>346.79999999999995</v>
      </c>
      <c r="G47" s="36"/>
      <c r="H47" s="18">
        <f t="shared" si="2"/>
        <v>600</v>
      </c>
      <c r="I47" s="16">
        <f t="shared" si="2"/>
        <v>350</v>
      </c>
    </row>
    <row r="48" spans="1:9" ht="18" customHeight="1" x14ac:dyDescent="0.25">
      <c r="A48" s="8">
        <v>18159</v>
      </c>
      <c r="B48" s="9" t="s">
        <v>152</v>
      </c>
      <c r="C48" s="29">
        <v>246.5</v>
      </c>
      <c r="D48" s="35"/>
      <c r="E48" s="16">
        <f t="shared" si="0"/>
        <v>616.25</v>
      </c>
      <c r="F48" s="16">
        <f t="shared" si="1"/>
        <v>369.75</v>
      </c>
      <c r="G48" s="36"/>
      <c r="H48" s="18">
        <f t="shared" si="2"/>
        <v>650</v>
      </c>
      <c r="I48" s="16">
        <f t="shared" si="2"/>
        <v>400</v>
      </c>
    </row>
    <row r="49" spans="1:9" ht="18" customHeight="1" x14ac:dyDescent="0.25">
      <c r="A49" s="8" t="s">
        <v>155</v>
      </c>
      <c r="B49" s="9" t="s">
        <v>156</v>
      </c>
      <c r="C49" s="29">
        <v>230.96</v>
      </c>
      <c r="D49" s="35"/>
      <c r="E49" s="16">
        <f t="shared" si="0"/>
        <v>577.4</v>
      </c>
      <c r="F49" s="16">
        <f t="shared" si="1"/>
        <v>346.44</v>
      </c>
      <c r="G49" s="36"/>
      <c r="H49" s="18">
        <f t="shared" si="2"/>
        <v>600</v>
      </c>
      <c r="I49" s="16">
        <f t="shared" si="2"/>
        <v>350</v>
      </c>
    </row>
    <row r="50" spans="1:9" ht="18" customHeight="1" x14ac:dyDescent="0.25">
      <c r="A50" s="8" t="s">
        <v>159</v>
      </c>
      <c r="B50" s="9" t="s">
        <v>160</v>
      </c>
      <c r="C50" s="29">
        <v>230.96</v>
      </c>
      <c r="D50" s="35"/>
      <c r="E50" s="16">
        <f t="shared" si="0"/>
        <v>577.4</v>
      </c>
      <c r="F50" s="16">
        <f t="shared" si="1"/>
        <v>346.44</v>
      </c>
      <c r="G50" s="36"/>
      <c r="H50" s="18">
        <f t="shared" si="2"/>
        <v>600</v>
      </c>
      <c r="I50" s="16">
        <f t="shared" si="2"/>
        <v>350</v>
      </c>
    </row>
    <row r="51" spans="1:9" ht="18" customHeight="1" x14ac:dyDescent="0.25">
      <c r="A51" s="8" t="s">
        <v>163</v>
      </c>
      <c r="B51" s="9" t="s">
        <v>164</v>
      </c>
      <c r="C51" s="29">
        <v>230.96</v>
      </c>
      <c r="D51" s="35"/>
      <c r="E51" s="16">
        <f t="shared" si="0"/>
        <v>577.4</v>
      </c>
      <c r="F51" s="16">
        <f t="shared" si="1"/>
        <v>346.44</v>
      </c>
      <c r="G51" s="36"/>
      <c r="H51" s="18">
        <f t="shared" si="2"/>
        <v>600</v>
      </c>
      <c r="I51" s="16">
        <f t="shared" si="2"/>
        <v>350</v>
      </c>
    </row>
    <row r="52" spans="1:9" ht="18" customHeight="1" x14ac:dyDescent="0.25">
      <c r="A52" s="8" t="s">
        <v>167</v>
      </c>
      <c r="B52" s="9" t="s">
        <v>168</v>
      </c>
      <c r="C52" s="29">
        <v>230.96</v>
      </c>
      <c r="D52" s="35"/>
      <c r="E52" s="16">
        <f t="shared" si="0"/>
        <v>577.4</v>
      </c>
      <c r="F52" s="16">
        <f t="shared" si="1"/>
        <v>346.44</v>
      </c>
      <c r="G52" s="36"/>
      <c r="H52" s="18">
        <f t="shared" si="2"/>
        <v>600</v>
      </c>
      <c r="I52" s="16">
        <f t="shared" si="2"/>
        <v>350</v>
      </c>
    </row>
    <row r="53" spans="1:9" ht="18" customHeight="1" x14ac:dyDescent="0.25">
      <c r="A53" s="8" t="s">
        <v>171</v>
      </c>
      <c r="B53" s="9" t="s">
        <v>172</v>
      </c>
      <c r="C53" s="29">
        <v>230.96</v>
      </c>
      <c r="D53" s="35"/>
      <c r="E53" s="16">
        <f t="shared" si="0"/>
        <v>577.4</v>
      </c>
      <c r="F53" s="16">
        <f t="shared" si="1"/>
        <v>346.44</v>
      </c>
      <c r="G53" s="36"/>
      <c r="H53" s="18">
        <f t="shared" si="2"/>
        <v>600</v>
      </c>
      <c r="I53" s="16">
        <f t="shared" si="2"/>
        <v>350</v>
      </c>
    </row>
    <row r="54" spans="1:9" ht="18" customHeight="1" x14ac:dyDescent="0.25">
      <c r="A54" s="8" t="s">
        <v>175</v>
      </c>
      <c r="B54" s="9" t="s">
        <v>176</v>
      </c>
      <c r="C54" s="29">
        <v>230.96</v>
      </c>
      <c r="D54" s="35"/>
      <c r="E54" s="16">
        <f t="shared" si="0"/>
        <v>577.4</v>
      </c>
      <c r="F54" s="16">
        <f t="shared" si="1"/>
        <v>346.44</v>
      </c>
      <c r="G54" s="36"/>
      <c r="H54" s="18">
        <f t="shared" si="2"/>
        <v>600</v>
      </c>
      <c r="I54" s="16">
        <f t="shared" si="2"/>
        <v>350</v>
      </c>
    </row>
    <row r="55" spans="1:9" ht="18" customHeight="1" x14ac:dyDescent="0.25">
      <c r="A55" s="8" t="s">
        <v>179</v>
      </c>
      <c r="B55" s="9" t="s">
        <v>180</v>
      </c>
      <c r="C55" s="29">
        <v>230.96</v>
      </c>
      <c r="D55" s="35"/>
      <c r="E55" s="16">
        <f t="shared" si="0"/>
        <v>577.4</v>
      </c>
      <c r="F55" s="16">
        <f t="shared" si="1"/>
        <v>346.44</v>
      </c>
      <c r="G55" s="36"/>
      <c r="H55" s="18">
        <f t="shared" si="2"/>
        <v>600</v>
      </c>
      <c r="I55" s="16">
        <f t="shared" si="2"/>
        <v>350</v>
      </c>
    </row>
    <row r="56" spans="1:9" ht="18" customHeight="1" x14ac:dyDescent="0.25">
      <c r="A56" s="8">
        <v>15009</v>
      </c>
      <c r="B56" s="9" t="s">
        <v>184</v>
      </c>
      <c r="C56" s="29">
        <v>230.96</v>
      </c>
      <c r="D56" s="35"/>
      <c r="E56" s="16">
        <f t="shared" si="0"/>
        <v>577.4</v>
      </c>
      <c r="F56" s="16">
        <f t="shared" si="1"/>
        <v>346.44</v>
      </c>
      <c r="G56" s="36"/>
      <c r="H56" s="18">
        <f t="shared" si="2"/>
        <v>600</v>
      </c>
      <c r="I56" s="16">
        <f t="shared" si="2"/>
        <v>350</v>
      </c>
    </row>
    <row r="57" spans="1:9" ht="18" customHeight="1" x14ac:dyDescent="0.25">
      <c r="A57" s="8">
        <v>25309</v>
      </c>
      <c r="B57" s="9" t="s">
        <v>188</v>
      </c>
      <c r="C57" s="29">
        <v>332.16</v>
      </c>
      <c r="D57" s="35"/>
      <c r="E57" s="16">
        <f t="shared" si="0"/>
        <v>830.40000000000009</v>
      </c>
      <c r="F57" s="16">
        <f t="shared" si="1"/>
        <v>498.24</v>
      </c>
      <c r="G57" s="36"/>
      <c r="H57" s="18">
        <f t="shared" si="2"/>
        <v>850</v>
      </c>
      <c r="I57" s="16">
        <f t="shared" si="2"/>
        <v>500</v>
      </c>
    </row>
    <row r="58" spans="1:9" ht="18" customHeight="1" x14ac:dyDescent="0.25">
      <c r="A58" s="8">
        <v>11059</v>
      </c>
      <c r="B58" s="12" t="s">
        <v>681</v>
      </c>
      <c r="C58" s="29">
        <v>377.14</v>
      </c>
      <c r="D58" s="35"/>
      <c r="E58" s="16">
        <f t="shared" si="0"/>
        <v>942.84999999999991</v>
      </c>
      <c r="F58" s="16">
        <f t="shared" si="1"/>
        <v>565.71</v>
      </c>
      <c r="G58" s="36"/>
      <c r="H58" s="18">
        <f t="shared" si="2"/>
        <v>950</v>
      </c>
      <c r="I58" s="16">
        <f t="shared" si="2"/>
        <v>600</v>
      </c>
    </row>
    <row r="59" spans="1:9" ht="18" customHeight="1" x14ac:dyDescent="0.25">
      <c r="A59" s="8">
        <v>15789</v>
      </c>
      <c r="B59" s="13" t="s">
        <v>700</v>
      </c>
      <c r="C59" s="29">
        <v>139.4</v>
      </c>
      <c r="D59" s="35"/>
      <c r="E59" s="16">
        <f t="shared" si="0"/>
        <v>348.5</v>
      </c>
      <c r="F59" s="16">
        <f t="shared" si="1"/>
        <v>209.10000000000002</v>
      </c>
      <c r="G59" s="36"/>
      <c r="H59" s="18">
        <f t="shared" si="2"/>
        <v>350</v>
      </c>
      <c r="I59" s="16">
        <f t="shared" si="2"/>
        <v>250</v>
      </c>
    </row>
    <row r="60" spans="1:9" ht="18" customHeight="1" x14ac:dyDescent="0.25">
      <c r="A60" s="8">
        <v>5769</v>
      </c>
      <c r="B60" s="13" t="s">
        <v>701</v>
      </c>
      <c r="C60" s="29"/>
      <c r="D60" s="35"/>
      <c r="E60" s="16">
        <f t="shared" si="0"/>
        <v>0</v>
      </c>
      <c r="F60" s="16">
        <f t="shared" si="1"/>
        <v>0</v>
      </c>
      <c r="G60" s="36"/>
      <c r="H60" s="18">
        <f t="shared" si="2"/>
        <v>50</v>
      </c>
      <c r="I60" s="16">
        <f t="shared" si="2"/>
        <v>50</v>
      </c>
    </row>
    <row r="61" spans="1:9" ht="18" customHeight="1" x14ac:dyDescent="0.25">
      <c r="A61" s="8">
        <v>15829</v>
      </c>
      <c r="B61" s="13" t="s">
        <v>202</v>
      </c>
      <c r="C61" s="29">
        <v>117.3</v>
      </c>
      <c r="D61" s="35"/>
      <c r="E61" s="16">
        <f t="shared" si="0"/>
        <v>293.25</v>
      </c>
      <c r="F61" s="16">
        <f t="shared" si="1"/>
        <v>175.95</v>
      </c>
      <c r="G61" s="36"/>
      <c r="H61" s="18">
        <f t="shared" si="2"/>
        <v>300</v>
      </c>
      <c r="I61" s="16">
        <f t="shared" si="2"/>
        <v>200</v>
      </c>
    </row>
    <row r="62" spans="1:9" ht="18" customHeight="1" x14ac:dyDescent="0.25">
      <c r="A62" s="8">
        <v>5249</v>
      </c>
      <c r="B62" s="13" t="s">
        <v>206</v>
      </c>
      <c r="C62" s="29">
        <v>192.1</v>
      </c>
      <c r="D62" s="35"/>
      <c r="E62" s="16">
        <f t="shared" si="0"/>
        <v>480.25</v>
      </c>
      <c r="F62" s="16">
        <f t="shared" si="1"/>
        <v>288.14999999999998</v>
      </c>
      <c r="G62" s="36"/>
      <c r="H62" s="18">
        <f t="shared" si="2"/>
        <v>500</v>
      </c>
      <c r="I62" s="16">
        <f t="shared" si="2"/>
        <v>300</v>
      </c>
    </row>
    <row r="63" spans="1:9" ht="18" customHeight="1" x14ac:dyDescent="0.25">
      <c r="A63" s="8">
        <v>15059</v>
      </c>
      <c r="B63" s="13" t="s">
        <v>210</v>
      </c>
      <c r="C63" s="29">
        <v>192.1</v>
      </c>
      <c r="D63" s="35"/>
      <c r="E63" s="16">
        <f t="shared" si="0"/>
        <v>480.25</v>
      </c>
      <c r="F63" s="16">
        <f t="shared" si="1"/>
        <v>288.14999999999998</v>
      </c>
      <c r="G63" s="36"/>
      <c r="H63" s="18">
        <f t="shared" si="2"/>
        <v>500</v>
      </c>
      <c r="I63" s="16">
        <f t="shared" si="2"/>
        <v>300</v>
      </c>
    </row>
    <row r="64" spans="1:9" ht="18" customHeight="1" x14ac:dyDescent="0.25">
      <c r="A64" s="8">
        <v>15049</v>
      </c>
      <c r="B64" s="12" t="s">
        <v>214</v>
      </c>
      <c r="C64" s="29">
        <v>117.3</v>
      </c>
      <c r="D64" s="35"/>
      <c r="E64" s="16">
        <f t="shared" si="0"/>
        <v>293.25</v>
      </c>
      <c r="F64" s="16">
        <f t="shared" si="1"/>
        <v>175.95</v>
      </c>
      <c r="G64" s="36"/>
      <c r="H64" s="18">
        <f t="shared" si="2"/>
        <v>300</v>
      </c>
      <c r="I64" s="16">
        <f t="shared" si="2"/>
        <v>200</v>
      </c>
    </row>
    <row r="65" spans="1:9" ht="18" customHeight="1" x14ac:dyDescent="0.25">
      <c r="A65" s="8">
        <v>15579</v>
      </c>
      <c r="B65" s="12" t="s">
        <v>218</v>
      </c>
      <c r="C65" s="29">
        <v>192.1</v>
      </c>
      <c r="D65" s="35"/>
      <c r="E65" s="16">
        <f t="shared" si="0"/>
        <v>480.25</v>
      </c>
      <c r="F65" s="16">
        <f t="shared" si="1"/>
        <v>288.14999999999998</v>
      </c>
      <c r="G65" s="36"/>
      <c r="H65" s="18">
        <f t="shared" si="2"/>
        <v>500</v>
      </c>
      <c r="I65" s="16">
        <f t="shared" si="2"/>
        <v>300</v>
      </c>
    </row>
    <row r="66" spans="1:9" ht="18" customHeight="1" x14ac:dyDescent="0.25">
      <c r="A66" s="8">
        <v>23449</v>
      </c>
      <c r="B66" s="12" t="s">
        <v>222</v>
      </c>
      <c r="C66" s="29">
        <v>117.3</v>
      </c>
      <c r="D66" s="35"/>
      <c r="E66" s="16">
        <f t="shared" si="0"/>
        <v>293.25</v>
      </c>
      <c r="F66" s="16">
        <f t="shared" si="1"/>
        <v>175.95</v>
      </c>
      <c r="G66" s="36"/>
      <c r="H66" s="18">
        <f t="shared" si="2"/>
        <v>300</v>
      </c>
      <c r="I66" s="16">
        <f t="shared" si="2"/>
        <v>200</v>
      </c>
    </row>
    <row r="67" spans="1:9" ht="18" customHeight="1" x14ac:dyDescent="0.25">
      <c r="A67" s="8">
        <v>17099</v>
      </c>
      <c r="B67" s="12" t="s">
        <v>226</v>
      </c>
      <c r="C67" s="29">
        <v>129.19999999999999</v>
      </c>
      <c r="D67" s="35"/>
      <c r="E67" s="16">
        <f t="shared" si="0"/>
        <v>323</v>
      </c>
      <c r="F67" s="16">
        <f t="shared" si="1"/>
        <v>193.79999999999998</v>
      </c>
      <c r="G67" s="36"/>
      <c r="H67" s="18">
        <f t="shared" si="2"/>
        <v>350</v>
      </c>
      <c r="I67" s="16">
        <f t="shared" si="2"/>
        <v>200</v>
      </c>
    </row>
    <row r="68" spans="1:9" ht="18" customHeight="1" x14ac:dyDescent="0.25">
      <c r="A68" s="8">
        <v>9039</v>
      </c>
      <c r="B68" s="12" t="s">
        <v>230</v>
      </c>
      <c r="C68" s="29">
        <v>215.9</v>
      </c>
      <c r="D68" s="35"/>
      <c r="E68" s="16">
        <f t="shared" si="0"/>
        <v>539.75</v>
      </c>
      <c r="F68" s="16">
        <f t="shared" si="1"/>
        <v>323.85000000000002</v>
      </c>
      <c r="G68" s="36"/>
      <c r="H68" s="18">
        <f t="shared" si="2"/>
        <v>550</v>
      </c>
      <c r="I68" s="16">
        <f t="shared" si="2"/>
        <v>350</v>
      </c>
    </row>
    <row r="69" spans="1:9" ht="18" customHeight="1" x14ac:dyDescent="0.25">
      <c r="A69" s="8">
        <v>15479</v>
      </c>
      <c r="B69" s="12" t="s">
        <v>234</v>
      </c>
      <c r="C69" s="29">
        <v>215.9</v>
      </c>
      <c r="D69" s="35"/>
      <c r="E69" s="16">
        <f t="shared" si="0"/>
        <v>539.75</v>
      </c>
      <c r="F69" s="16">
        <f t="shared" si="1"/>
        <v>323.85000000000002</v>
      </c>
      <c r="G69" s="36"/>
      <c r="H69" s="18">
        <f t="shared" si="2"/>
        <v>550</v>
      </c>
      <c r="I69" s="16">
        <f t="shared" si="2"/>
        <v>350</v>
      </c>
    </row>
    <row r="70" spans="1:9" ht="18" customHeight="1" x14ac:dyDescent="0.25">
      <c r="A70" s="8">
        <v>17419</v>
      </c>
      <c r="B70" s="12" t="s">
        <v>238</v>
      </c>
      <c r="C70" s="29">
        <v>192.1</v>
      </c>
      <c r="D70" s="35"/>
      <c r="E70" s="16">
        <f t="shared" si="0"/>
        <v>480.25</v>
      </c>
      <c r="F70" s="16">
        <f t="shared" si="1"/>
        <v>288.14999999999998</v>
      </c>
      <c r="G70" s="36"/>
      <c r="H70" s="18">
        <f t="shared" si="2"/>
        <v>500</v>
      </c>
      <c r="I70" s="16">
        <f t="shared" si="2"/>
        <v>300</v>
      </c>
    </row>
    <row r="71" spans="1:9" ht="18" customHeight="1" x14ac:dyDescent="0.25">
      <c r="A71" s="8">
        <v>10659</v>
      </c>
      <c r="B71" s="12" t="s">
        <v>242</v>
      </c>
      <c r="C71" s="29">
        <v>253.3</v>
      </c>
      <c r="D71" s="35"/>
      <c r="E71" s="16">
        <f t="shared" si="0"/>
        <v>633.25</v>
      </c>
      <c r="F71" s="16">
        <f t="shared" si="1"/>
        <v>379.95000000000005</v>
      </c>
      <c r="G71" s="36"/>
      <c r="H71" s="18">
        <f t="shared" si="2"/>
        <v>650</v>
      </c>
      <c r="I71" s="16">
        <f t="shared" si="2"/>
        <v>400</v>
      </c>
    </row>
    <row r="72" spans="1:9" ht="18" customHeight="1" x14ac:dyDescent="0.25">
      <c r="A72" s="8">
        <v>14969</v>
      </c>
      <c r="B72" s="12" t="s">
        <v>246</v>
      </c>
      <c r="C72" s="29">
        <v>130.9</v>
      </c>
      <c r="D72" s="35"/>
      <c r="E72" s="16">
        <f t="shared" si="0"/>
        <v>327.25</v>
      </c>
      <c r="F72" s="16">
        <f t="shared" si="1"/>
        <v>196.35000000000002</v>
      </c>
      <c r="G72" s="36"/>
      <c r="H72" s="18">
        <f t="shared" si="2"/>
        <v>350</v>
      </c>
      <c r="I72" s="16">
        <f t="shared" si="2"/>
        <v>200</v>
      </c>
    </row>
    <row r="73" spans="1:9" ht="18" customHeight="1" x14ac:dyDescent="0.25">
      <c r="A73" s="8">
        <v>11049</v>
      </c>
      <c r="B73" s="12" t="s">
        <v>702</v>
      </c>
      <c r="C73" s="29">
        <v>265.2</v>
      </c>
      <c r="D73" s="35"/>
      <c r="E73" s="16">
        <f t="shared" si="0"/>
        <v>663</v>
      </c>
      <c r="F73" s="16">
        <f t="shared" si="1"/>
        <v>397.79999999999995</v>
      </c>
      <c r="G73" s="36"/>
      <c r="H73" s="18">
        <f t="shared" si="2"/>
        <v>700</v>
      </c>
      <c r="I73" s="16">
        <f t="shared" si="2"/>
        <v>400</v>
      </c>
    </row>
    <row r="74" spans="1:9" ht="18" customHeight="1" x14ac:dyDescent="0.25">
      <c r="A74" s="8">
        <v>15129</v>
      </c>
      <c r="B74" s="12" t="s">
        <v>254</v>
      </c>
      <c r="C74" s="29">
        <v>202.3</v>
      </c>
      <c r="D74" s="35"/>
      <c r="E74" s="16">
        <f t="shared" si="0"/>
        <v>505.75</v>
      </c>
      <c r="F74" s="16">
        <f t="shared" si="1"/>
        <v>303.45000000000005</v>
      </c>
      <c r="G74" s="36"/>
      <c r="H74" s="18">
        <f t="shared" si="2"/>
        <v>550</v>
      </c>
      <c r="I74" s="16">
        <f t="shared" si="2"/>
        <v>350</v>
      </c>
    </row>
    <row r="75" spans="1:9" ht="18" customHeight="1" x14ac:dyDescent="0.25">
      <c r="A75" s="8">
        <v>15119</v>
      </c>
      <c r="B75" s="12" t="s">
        <v>258</v>
      </c>
      <c r="C75" s="29">
        <v>202.3</v>
      </c>
      <c r="D75" s="35"/>
      <c r="E75" s="16">
        <f t="shared" si="0"/>
        <v>505.75</v>
      </c>
      <c r="F75" s="16">
        <f t="shared" si="1"/>
        <v>303.45000000000005</v>
      </c>
      <c r="G75" s="36"/>
      <c r="H75" s="18">
        <f t="shared" si="2"/>
        <v>550</v>
      </c>
      <c r="I75" s="16">
        <f t="shared" si="2"/>
        <v>350</v>
      </c>
    </row>
    <row r="76" spans="1:9" ht="18" customHeight="1" x14ac:dyDescent="0.25">
      <c r="A76" s="8">
        <v>16819</v>
      </c>
      <c r="B76" s="12" t="s">
        <v>262</v>
      </c>
      <c r="C76" s="29">
        <v>129.19999999999999</v>
      </c>
      <c r="D76" s="35"/>
      <c r="E76" s="16">
        <f t="shared" ref="E76:E135" si="3">2.5*C76</f>
        <v>323</v>
      </c>
      <c r="F76" s="16">
        <f t="shared" ref="F76:F135" si="4">1.5*C76</f>
        <v>193.79999999999998</v>
      </c>
      <c r="G76" s="36"/>
      <c r="H76" s="18">
        <f t="shared" ref="H76:I129" si="5">MROUND(E76+25,50)</f>
        <v>350</v>
      </c>
      <c r="I76" s="16">
        <f t="shared" si="5"/>
        <v>200</v>
      </c>
    </row>
    <row r="77" spans="1:9" ht="18" customHeight="1" x14ac:dyDescent="0.25">
      <c r="A77" s="8">
        <v>16809</v>
      </c>
      <c r="B77" s="12" t="s">
        <v>266</v>
      </c>
      <c r="C77" s="29">
        <v>209.1</v>
      </c>
      <c r="D77" s="35"/>
      <c r="E77" s="16">
        <f t="shared" si="3"/>
        <v>522.75</v>
      </c>
      <c r="F77" s="16">
        <f t="shared" si="4"/>
        <v>313.64999999999998</v>
      </c>
      <c r="G77" s="36"/>
      <c r="H77" s="18">
        <f t="shared" si="5"/>
        <v>550</v>
      </c>
      <c r="I77" s="16">
        <f t="shared" si="5"/>
        <v>350</v>
      </c>
    </row>
    <row r="78" spans="1:9" ht="18" customHeight="1" x14ac:dyDescent="0.25">
      <c r="A78" s="8">
        <v>15839</v>
      </c>
      <c r="B78" s="12" t="s">
        <v>270</v>
      </c>
      <c r="C78" s="29">
        <v>117.3</v>
      </c>
      <c r="D78" s="35"/>
      <c r="E78" s="16">
        <f t="shared" si="3"/>
        <v>293.25</v>
      </c>
      <c r="F78" s="16">
        <f t="shared" si="4"/>
        <v>175.95</v>
      </c>
      <c r="G78" s="36"/>
      <c r="H78" s="18">
        <f t="shared" si="5"/>
        <v>300</v>
      </c>
      <c r="I78" s="16">
        <f t="shared" si="5"/>
        <v>200</v>
      </c>
    </row>
    <row r="79" spans="1:9" ht="18" customHeight="1" x14ac:dyDescent="0.25">
      <c r="A79" s="8">
        <v>15849</v>
      </c>
      <c r="B79" s="12" t="s">
        <v>274</v>
      </c>
      <c r="C79" s="29">
        <v>192.1</v>
      </c>
      <c r="D79" s="35"/>
      <c r="E79" s="16">
        <f t="shared" si="3"/>
        <v>480.25</v>
      </c>
      <c r="F79" s="16">
        <f t="shared" si="4"/>
        <v>288.14999999999998</v>
      </c>
      <c r="G79" s="36"/>
      <c r="H79" s="18">
        <f t="shared" si="5"/>
        <v>500</v>
      </c>
      <c r="I79" s="16">
        <f t="shared" si="5"/>
        <v>300</v>
      </c>
    </row>
    <row r="80" spans="1:9" ht="18" customHeight="1" x14ac:dyDescent="0.25">
      <c r="A80" s="8">
        <v>16989</v>
      </c>
      <c r="B80" s="12" t="s">
        <v>278</v>
      </c>
      <c r="C80" s="29">
        <v>282.2</v>
      </c>
      <c r="D80" s="35"/>
      <c r="E80" s="16">
        <f t="shared" si="3"/>
        <v>705.5</v>
      </c>
      <c r="F80" s="16">
        <f t="shared" si="4"/>
        <v>423.29999999999995</v>
      </c>
      <c r="G80" s="36"/>
      <c r="H80" s="18">
        <f t="shared" si="5"/>
        <v>750</v>
      </c>
      <c r="I80" s="16">
        <f t="shared" si="5"/>
        <v>450</v>
      </c>
    </row>
    <row r="81" spans="1:9" ht="18" customHeight="1" x14ac:dyDescent="0.25">
      <c r="A81" s="8" t="s">
        <v>281</v>
      </c>
      <c r="B81" s="12" t="s">
        <v>282</v>
      </c>
      <c r="C81" s="29">
        <v>117.3</v>
      </c>
      <c r="D81" s="35"/>
      <c r="E81" s="16">
        <f t="shared" si="3"/>
        <v>293.25</v>
      </c>
      <c r="F81" s="16">
        <f t="shared" si="4"/>
        <v>175.95</v>
      </c>
      <c r="G81" s="36"/>
      <c r="H81" s="18">
        <f t="shared" si="5"/>
        <v>300</v>
      </c>
      <c r="I81" s="16">
        <f t="shared" si="5"/>
        <v>200</v>
      </c>
    </row>
    <row r="82" spans="1:9" ht="18" customHeight="1" x14ac:dyDescent="0.25">
      <c r="A82" s="8" t="s">
        <v>285</v>
      </c>
      <c r="B82" s="12" t="s">
        <v>2</v>
      </c>
      <c r="C82" s="29">
        <v>139.4</v>
      </c>
      <c r="D82" s="35"/>
      <c r="E82" s="16">
        <f t="shared" si="3"/>
        <v>348.5</v>
      </c>
      <c r="F82" s="16">
        <f t="shared" si="4"/>
        <v>209.10000000000002</v>
      </c>
      <c r="G82" s="36"/>
      <c r="H82" s="18">
        <f t="shared" si="5"/>
        <v>350</v>
      </c>
      <c r="I82" s="16">
        <f t="shared" si="5"/>
        <v>250</v>
      </c>
    </row>
    <row r="83" spans="1:9" ht="18" customHeight="1" x14ac:dyDescent="0.25">
      <c r="A83" s="8">
        <v>14789</v>
      </c>
      <c r="B83" s="12" t="s">
        <v>290</v>
      </c>
      <c r="C83" s="29">
        <v>192.1</v>
      </c>
      <c r="D83" s="35"/>
      <c r="E83" s="16">
        <f t="shared" si="3"/>
        <v>480.25</v>
      </c>
      <c r="F83" s="16">
        <f t="shared" si="4"/>
        <v>288.14999999999998</v>
      </c>
      <c r="G83" s="36"/>
      <c r="H83" s="18">
        <f t="shared" si="5"/>
        <v>500</v>
      </c>
      <c r="I83" s="16">
        <f t="shared" si="5"/>
        <v>300</v>
      </c>
    </row>
    <row r="84" spans="1:9" ht="18" customHeight="1" x14ac:dyDescent="0.25">
      <c r="A84" s="8">
        <v>15879</v>
      </c>
      <c r="B84" s="12" t="s">
        <v>294</v>
      </c>
      <c r="C84" s="29">
        <v>192.1</v>
      </c>
      <c r="D84" s="35"/>
      <c r="E84" s="16">
        <f t="shared" si="3"/>
        <v>480.25</v>
      </c>
      <c r="F84" s="16">
        <f t="shared" si="4"/>
        <v>288.14999999999998</v>
      </c>
      <c r="G84" s="36"/>
      <c r="H84" s="18">
        <f t="shared" si="5"/>
        <v>500</v>
      </c>
      <c r="I84" s="16">
        <f t="shared" si="5"/>
        <v>300</v>
      </c>
    </row>
    <row r="85" spans="1:9" ht="18" customHeight="1" x14ac:dyDescent="0.25">
      <c r="A85" s="8">
        <v>15139</v>
      </c>
      <c r="B85" s="12" t="s">
        <v>298</v>
      </c>
      <c r="C85" s="29">
        <v>124.1</v>
      </c>
      <c r="D85" s="35"/>
      <c r="E85" s="16">
        <f t="shared" si="3"/>
        <v>310.25</v>
      </c>
      <c r="F85" s="16">
        <f t="shared" si="4"/>
        <v>186.14999999999998</v>
      </c>
      <c r="G85" s="36"/>
      <c r="H85" s="18">
        <f t="shared" si="5"/>
        <v>350</v>
      </c>
      <c r="I85" s="16">
        <f t="shared" si="5"/>
        <v>200</v>
      </c>
    </row>
    <row r="86" spans="1:9" ht="18" customHeight="1" x14ac:dyDescent="0.25">
      <c r="A86" s="8">
        <v>17049</v>
      </c>
      <c r="B86" s="12" t="s">
        <v>302</v>
      </c>
      <c r="C86" s="29">
        <v>265.2</v>
      </c>
      <c r="D86" s="35"/>
      <c r="E86" s="16">
        <f t="shared" si="3"/>
        <v>663</v>
      </c>
      <c r="F86" s="16">
        <f t="shared" si="4"/>
        <v>397.79999999999995</v>
      </c>
      <c r="G86" s="36"/>
      <c r="H86" s="18">
        <f t="shared" si="5"/>
        <v>700</v>
      </c>
      <c r="I86" s="16">
        <f t="shared" si="5"/>
        <v>400</v>
      </c>
    </row>
    <row r="87" spans="1:9" ht="18" customHeight="1" x14ac:dyDescent="0.25">
      <c r="A87" s="8">
        <v>17879</v>
      </c>
      <c r="B87" s="12" t="s">
        <v>306</v>
      </c>
      <c r="C87" s="29">
        <v>164.9</v>
      </c>
      <c r="D87" s="35"/>
      <c r="E87" s="16">
        <f t="shared" si="3"/>
        <v>412.25</v>
      </c>
      <c r="F87" s="16">
        <f t="shared" si="4"/>
        <v>247.35000000000002</v>
      </c>
      <c r="G87" s="36"/>
      <c r="H87" s="18">
        <f t="shared" si="5"/>
        <v>450</v>
      </c>
      <c r="I87" s="16">
        <f t="shared" si="5"/>
        <v>250</v>
      </c>
    </row>
    <row r="88" spans="1:9" ht="18" customHeight="1" x14ac:dyDescent="0.25">
      <c r="A88" s="8">
        <v>16189</v>
      </c>
      <c r="B88" s="12" t="s">
        <v>310</v>
      </c>
      <c r="C88" s="29">
        <v>117.3</v>
      </c>
      <c r="D88" s="35"/>
      <c r="E88" s="16">
        <f t="shared" si="3"/>
        <v>293.25</v>
      </c>
      <c r="F88" s="16">
        <f t="shared" si="4"/>
        <v>175.95</v>
      </c>
      <c r="G88" s="36"/>
      <c r="H88" s="18">
        <f t="shared" si="5"/>
        <v>300</v>
      </c>
      <c r="I88" s="16">
        <f t="shared" si="5"/>
        <v>200</v>
      </c>
    </row>
    <row r="89" spans="1:9" ht="18" customHeight="1" x14ac:dyDescent="0.25">
      <c r="A89" s="8">
        <v>27339</v>
      </c>
      <c r="B89" s="12" t="s">
        <v>312</v>
      </c>
      <c r="C89" s="29">
        <v>139.4</v>
      </c>
      <c r="D89" s="35"/>
      <c r="E89" s="16">
        <f t="shared" si="3"/>
        <v>348.5</v>
      </c>
      <c r="F89" s="16">
        <f t="shared" si="4"/>
        <v>209.10000000000002</v>
      </c>
      <c r="G89" s="36"/>
      <c r="H89" s="18">
        <f t="shared" si="5"/>
        <v>350</v>
      </c>
      <c r="I89" s="16">
        <f t="shared" si="5"/>
        <v>250</v>
      </c>
    </row>
    <row r="90" spans="1:9" ht="18" customHeight="1" x14ac:dyDescent="0.25">
      <c r="A90" s="8">
        <v>27329</v>
      </c>
      <c r="B90" s="12" t="s">
        <v>316</v>
      </c>
      <c r="C90" s="29">
        <v>265.2</v>
      </c>
      <c r="D90" s="35"/>
      <c r="E90" s="16">
        <f t="shared" si="3"/>
        <v>663</v>
      </c>
      <c r="F90" s="16">
        <f t="shared" si="4"/>
        <v>397.79999999999995</v>
      </c>
      <c r="G90" s="36"/>
      <c r="H90" s="18">
        <f t="shared" si="5"/>
        <v>700</v>
      </c>
      <c r="I90" s="16">
        <f t="shared" si="5"/>
        <v>400</v>
      </c>
    </row>
    <row r="91" spans="1:9" ht="18" customHeight="1" x14ac:dyDescent="0.25">
      <c r="A91" s="8">
        <v>15949</v>
      </c>
      <c r="B91" s="12" t="s">
        <v>318</v>
      </c>
      <c r="C91" s="29">
        <v>265.2</v>
      </c>
      <c r="D91" s="35"/>
      <c r="E91" s="16">
        <f t="shared" si="3"/>
        <v>663</v>
      </c>
      <c r="F91" s="16">
        <f t="shared" si="4"/>
        <v>397.79999999999995</v>
      </c>
      <c r="G91" s="36"/>
      <c r="H91" s="18">
        <f t="shared" si="5"/>
        <v>700</v>
      </c>
      <c r="I91" s="16">
        <f t="shared" si="5"/>
        <v>400</v>
      </c>
    </row>
    <row r="92" spans="1:9" ht="18" customHeight="1" x14ac:dyDescent="0.25">
      <c r="A92" s="8">
        <v>10899</v>
      </c>
      <c r="B92" s="12" t="s">
        <v>322</v>
      </c>
      <c r="C92" s="29">
        <v>265.2</v>
      </c>
      <c r="D92" s="35"/>
      <c r="E92" s="16">
        <f t="shared" si="3"/>
        <v>663</v>
      </c>
      <c r="F92" s="16">
        <f t="shared" si="4"/>
        <v>397.79999999999995</v>
      </c>
      <c r="G92" s="36"/>
      <c r="H92" s="18">
        <f t="shared" si="5"/>
        <v>700</v>
      </c>
      <c r="I92" s="16">
        <f t="shared" si="5"/>
        <v>400</v>
      </c>
    </row>
    <row r="93" spans="1:9" ht="18" customHeight="1" x14ac:dyDescent="0.25">
      <c r="A93" s="8">
        <v>5699</v>
      </c>
      <c r="B93" s="12" t="s">
        <v>332</v>
      </c>
      <c r="C93" s="29">
        <v>1687.2</v>
      </c>
      <c r="D93" s="35"/>
      <c r="E93" s="16">
        <f t="shared" si="3"/>
        <v>4218</v>
      </c>
      <c r="F93" s="16">
        <f t="shared" si="4"/>
        <v>2530.8000000000002</v>
      </c>
      <c r="G93" s="36"/>
      <c r="H93" s="18">
        <f t="shared" si="5"/>
        <v>4250</v>
      </c>
      <c r="I93" s="16">
        <f t="shared" si="5"/>
        <v>2550</v>
      </c>
    </row>
    <row r="94" spans="1:9" ht="18" customHeight="1" x14ac:dyDescent="0.25">
      <c r="A94" s="8">
        <v>19979</v>
      </c>
      <c r="B94" s="12" t="s">
        <v>685</v>
      </c>
      <c r="C94" s="29">
        <v>1991.2</v>
      </c>
      <c r="D94" s="35"/>
      <c r="E94" s="16">
        <f t="shared" si="3"/>
        <v>4978</v>
      </c>
      <c r="F94" s="16">
        <f t="shared" si="4"/>
        <v>2986.8</v>
      </c>
      <c r="G94" s="36"/>
      <c r="H94" s="18">
        <f t="shared" si="5"/>
        <v>5000</v>
      </c>
      <c r="I94" s="16">
        <f t="shared" si="5"/>
        <v>3000</v>
      </c>
    </row>
    <row r="95" spans="1:9" ht="18" customHeight="1" x14ac:dyDescent="0.25">
      <c r="A95" s="8">
        <v>23369</v>
      </c>
      <c r="B95" s="12" t="s">
        <v>336</v>
      </c>
      <c r="C95" s="29">
        <v>1761.3</v>
      </c>
      <c r="D95" s="35"/>
      <c r="E95" s="16">
        <f t="shared" si="3"/>
        <v>4403.25</v>
      </c>
      <c r="F95" s="16">
        <f t="shared" si="4"/>
        <v>2641.95</v>
      </c>
      <c r="G95" s="36"/>
      <c r="H95" s="18">
        <f t="shared" si="5"/>
        <v>4450</v>
      </c>
      <c r="I95" s="16">
        <f t="shared" si="5"/>
        <v>2650</v>
      </c>
    </row>
    <row r="96" spans="1:9" ht="18" customHeight="1" x14ac:dyDescent="0.25">
      <c r="A96" s="8">
        <v>22789</v>
      </c>
      <c r="B96" s="12" t="s">
        <v>340</v>
      </c>
      <c r="C96" s="29">
        <v>1227.4000000000001</v>
      </c>
      <c r="D96" s="35"/>
      <c r="E96" s="16">
        <f t="shared" si="3"/>
        <v>3068.5</v>
      </c>
      <c r="F96" s="16">
        <f t="shared" si="4"/>
        <v>1841.1000000000001</v>
      </c>
      <c r="G96" s="36"/>
      <c r="H96" s="18">
        <f t="shared" si="5"/>
        <v>3100</v>
      </c>
      <c r="I96" s="16">
        <f t="shared" si="5"/>
        <v>1850</v>
      </c>
    </row>
    <row r="97" spans="1:9" ht="18" customHeight="1" x14ac:dyDescent="0.25">
      <c r="A97" s="8" t="s">
        <v>343</v>
      </c>
      <c r="B97" s="12" t="s">
        <v>344</v>
      </c>
      <c r="C97" s="29">
        <v>1233.0999999999999</v>
      </c>
      <c r="D97" s="35"/>
      <c r="E97" s="16">
        <f t="shared" si="3"/>
        <v>3082.75</v>
      </c>
      <c r="F97" s="16">
        <f t="shared" si="4"/>
        <v>1849.6499999999999</v>
      </c>
      <c r="G97" s="36"/>
      <c r="H97" s="18">
        <f t="shared" si="5"/>
        <v>3100</v>
      </c>
      <c r="I97" s="16">
        <f t="shared" si="5"/>
        <v>1850</v>
      </c>
    </row>
    <row r="98" spans="1:9" ht="18" customHeight="1" x14ac:dyDescent="0.25">
      <c r="A98" s="8">
        <v>17739</v>
      </c>
      <c r="B98" s="12" t="s">
        <v>348</v>
      </c>
      <c r="C98" s="29">
        <v>2703.7</v>
      </c>
      <c r="D98" s="35"/>
      <c r="E98" s="16">
        <f t="shared" si="3"/>
        <v>6759.25</v>
      </c>
      <c r="F98" s="16">
        <f t="shared" si="4"/>
        <v>4055.5499999999997</v>
      </c>
      <c r="G98" s="36"/>
      <c r="H98" s="18">
        <f t="shared" si="5"/>
        <v>6800</v>
      </c>
      <c r="I98" s="16">
        <f t="shared" si="5"/>
        <v>4100</v>
      </c>
    </row>
    <row r="99" spans="1:9" ht="18" customHeight="1" x14ac:dyDescent="0.25">
      <c r="A99" s="8">
        <v>23109</v>
      </c>
      <c r="B99" s="12" t="s">
        <v>352</v>
      </c>
      <c r="C99" s="29">
        <v>1224.55</v>
      </c>
      <c r="D99" s="35"/>
      <c r="E99" s="16">
        <f t="shared" si="3"/>
        <v>3061.375</v>
      </c>
      <c r="F99" s="16">
        <f t="shared" si="4"/>
        <v>1836.8249999999998</v>
      </c>
      <c r="G99" s="36"/>
      <c r="H99" s="18">
        <f t="shared" si="5"/>
        <v>3100</v>
      </c>
      <c r="I99" s="16">
        <f t="shared" si="5"/>
        <v>1850</v>
      </c>
    </row>
    <row r="100" spans="1:9" ht="18" customHeight="1" x14ac:dyDescent="0.25">
      <c r="A100" s="8">
        <v>17869</v>
      </c>
      <c r="B100" s="12" t="s">
        <v>356</v>
      </c>
      <c r="C100" s="29">
        <v>6404.9</v>
      </c>
      <c r="D100" s="35"/>
      <c r="E100" s="16">
        <f t="shared" si="3"/>
        <v>16012.25</v>
      </c>
      <c r="F100" s="16">
        <f t="shared" si="4"/>
        <v>9607.3499999999985</v>
      </c>
      <c r="G100" s="36"/>
      <c r="H100" s="18">
        <f t="shared" si="5"/>
        <v>16050</v>
      </c>
      <c r="I100" s="16">
        <f t="shared" si="5"/>
        <v>9650</v>
      </c>
    </row>
    <row r="101" spans="1:9" ht="18" customHeight="1" x14ac:dyDescent="0.25">
      <c r="A101" s="8">
        <v>25599</v>
      </c>
      <c r="B101" s="12" t="s">
        <v>360</v>
      </c>
      <c r="C101" s="29">
        <v>2846.2</v>
      </c>
      <c r="D101" s="35"/>
      <c r="E101" s="16">
        <f t="shared" si="3"/>
        <v>7115.5</v>
      </c>
      <c r="F101" s="16">
        <f t="shared" si="4"/>
        <v>4269.2999999999993</v>
      </c>
      <c r="G101" s="36"/>
      <c r="H101" s="18">
        <f t="shared" si="5"/>
        <v>7150</v>
      </c>
      <c r="I101" s="16">
        <f t="shared" si="5"/>
        <v>4300</v>
      </c>
    </row>
    <row r="102" spans="1:9" ht="18" customHeight="1" x14ac:dyDescent="0.25">
      <c r="A102" s="8">
        <v>25699</v>
      </c>
      <c r="B102" s="12" t="s">
        <v>364</v>
      </c>
      <c r="C102" s="29">
        <v>6401.1</v>
      </c>
      <c r="D102" s="35"/>
      <c r="E102" s="16">
        <f t="shared" si="3"/>
        <v>16002.75</v>
      </c>
      <c r="F102" s="16">
        <f t="shared" si="4"/>
        <v>9601.6500000000015</v>
      </c>
      <c r="G102" s="36"/>
      <c r="H102" s="18">
        <f t="shared" si="5"/>
        <v>16050</v>
      </c>
      <c r="I102" s="16">
        <f t="shared" si="5"/>
        <v>9650</v>
      </c>
    </row>
    <row r="103" spans="1:9" ht="18" customHeight="1" x14ac:dyDescent="0.25">
      <c r="A103" s="8">
        <v>15539</v>
      </c>
      <c r="B103" s="12" t="s">
        <v>368</v>
      </c>
      <c r="C103" s="29">
        <v>3385.8</v>
      </c>
      <c r="D103" s="35"/>
      <c r="E103" s="16">
        <f t="shared" si="3"/>
        <v>8464.5</v>
      </c>
      <c r="F103" s="16">
        <f t="shared" si="4"/>
        <v>5078.7000000000007</v>
      </c>
      <c r="G103" s="36"/>
      <c r="H103" s="18">
        <f t="shared" si="5"/>
        <v>8500</v>
      </c>
      <c r="I103" s="16">
        <f t="shared" si="5"/>
        <v>5100</v>
      </c>
    </row>
    <row r="104" spans="1:9" ht="18" customHeight="1" x14ac:dyDescent="0.25">
      <c r="A104" s="8">
        <v>20679</v>
      </c>
      <c r="B104" s="12" t="s">
        <v>372</v>
      </c>
      <c r="C104" s="29">
        <v>4309.2</v>
      </c>
      <c r="D104" s="35"/>
      <c r="E104" s="16">
        <f t="shared" si="3"/>
        <v>10773</v>
      </c>
      <c r="F104" s="16">
        <f t="shared" si="4"/>
        <v>6463.7999999999993</v>
      </c>
      <c r="G104" s="36"/>
      <c r="H104" s="18">
        <f t="shared" si="5"/>
        <v>10800</v>
      </c>
      <c r="I104" s="16">
        <f t="shared" si="5"/>
        <v>6500</v>
      </c>
    </row>
    <row r="105" spans="1:9" ht="18" customHeight="1" x14ac:dyDescent="0.25">
      <c r="A105" s="8">
        <v>27489</v>
      </c>
      <c r="B105" s="12" t="s">
        <v>375</v>
      </c>
      <c r="C105" s="29">
        <v>3199.6</v>
      </c>
      <c r="D105" s="35"/>
      <c r="E105" s="16">
        <f t="shared" si="3"/>
        <v>7999</v>
      </c>
      <c r="F105" s="16">
        <f t="shared" si="4"/>
        <v>4799.3999999999996</v>
      </c>
      <c r="G105" s="36"/>
      <c r="H105" s="18">
        <f t="shared" si="5"/>
        <v>8000</v>
      </c>
      <c r="I105" s="16">
        <f t="shared" si="5"/>
        <v>4800</v>
      </c>
    </row>
    <row r="106" spans="1:9" ht="18" customHeight="1" x14ac:dyDescent="0.25">
      <c r="A106" s="8">
        <v>17729</v>
      </c>
      <c r="B106" s="12" t="s">
        <v>379</v>
      </c>
      <c r="C106" s="29">
        <v>2770.2</v>
      </c>
      <c r="D106" s="35"/>
      <c r="E106" s="16">
        <f t="shared" si="3"/>
        <v>6925.5</v>
      </c>
      <c r="F106" s="16">
        <f t="shared" si="4"/>
        <v>4155.2999999999993</v>
      </c>
      <c r="G106" s="36"/>
      <c r="H106" s="18">
        <f t="shared" si="5"/>
        <v>6950</v>
      </c>
      <c r="I106" s="16">
        <f t="shared" si="5"/>
        <v>4200</v>
      </c>
    </row>
    <row r="107" spans="1:9" ht="18" customHeight="1" x14ac:dyDescent="0.25">
      <c r="A107" s="8">
        <v>16509</v>
      </c>
      <c r="B107" s="12" t="s">
        <v>383</v>
      </c>
      <c r="C107" s="29">
        <v>9387.9</v>
      </c>
      <c r="D107" s="35"/>
      <c r="E107" s="16">
        <f t="shared" si="3"/>
        <v>23469.75</v>
      </c>
      <c r="F107" s="16">
        <f t="shared" si="4"/>
        <v>14081.849999999999</v>
      </c>
      <c r="G107" s="36"/>
      <c r="H107" s="18">
        <f t="shared" si="5"/>
        <v>23500</v>
      </c>
      <c r="I107" s="16">
        <f t="shared" si="5"/>
        <v>14100</v>
      </c>
    </row>
    <row r="108" spans="1:9" ht="18" customHeight="1" x14ac:dyDescent="0.25">
      <c r="A108" s="8" t="s">
        <v>386</v>
      </c>
      <c r="B108" s="12" t="s">
        <v>387</v>
      </c>
      <c r="C108" s="29">
        <v>3385.8</v>
      </c>
      <c r="D108" s="35"/>
      <c r="E108" s="16">
        <f t="shared" si="3"/>
        <v>8464.5</v>
      </c>
      <c r="F108" s="16">
        <f t="shared" si="4"/>
        <v>5078.7000000000007</v>
      </c>
      <c r="G108" s="36"/>
      <c r="H108" s="18">
        <f t="shared" si="5"/>
        <v>8500</v>
      </c>
      <c r="I108" s="16">
        <f t="shared" si="5"/>
        <v>5100</v>
      </c>
    </row>
    <row r="109" spans="1:9" ht="18" customHeight="1" x14ac:dyDescent="0.25">
      <c r="A109" s="8">
        <v>15979</v>
      </c>
      <c r="B109" s="12" t="s">
        <v>389</v>
      </c>
      <c r="C109" s="29"/>
      <c r="D109" s="35"/>
      <c r="E109" s="16">
        <f t="shared" si="3"/>
        <v>0</v>
      </c>
      <c r="F109" s="16">
        <f t="shared" si="4"/>
        <v>0</v>
      </c>
      <c r="G109" s="36"/>
      <c r="H109" s="18">
        <f t="shared" si="5"/>
        <v>50</v>
      </c>
      <c r="I109" s="16">
        <f t="shared" si="5"/>
        <v>50</v>
      </c>
    </row>
    <row r="110" spans="1:9" ht="18" customHeight="1" x14ac:dyDescent="0.25">
      <c r="A110" s="8" t="s">
        <v>392</v>
      </c>
      <c r="B110" s="12" t="s">
        <v>393</v>
      </c>
      <c r="C110" s="29">
        <v>5386.5</v>
      </c>
      <c r="D110" s="35"/>
      <c r="E110" s="16">
        <f t="shared" si="3"/>
        <v>13466.25</v>
      </c>
      <c r="F110" s="16">
        <f t="shared" si="4"/>
        <v>8079.75</v>
      </c>
      <c r="G110" s="36"/>
      <c r="H110" s="18">
        <f t="shared" si="5"/>
        <v>13500</v>
      </c>
      <c r="I110" s="16">
        <f t="shared" si="5"/>
        <v>8100</v>
      </c>
    </row>
    <row r="111" spans="1:9" ht="18" customHeight="1" x14ac:dyDescent="0.25">
      <c r="A111" s="8">
        <v>19339</v>
      </c>
      <c r="B111" s="23" t="s">
        <v>397</v>
      </c>
      <c r="C111" s="30"/>
      <c r="D111" s="35"/>
      <c r="E111" s="16">
        <f t="shared" si="3"/>
        <v>0</v>
      </c>
      <c r="F111" s="16">
        <f t="shared" si="4"/>
        <v>0</v>
      </c>
      <c r="G111" s="36"/>
      <c r="H111" s="18">
        <f t="shared" si="5"/>
        <v>50</v>
      </c>
      <c r="I111" s="16">
        <f t="shared" si="5"/>
        <v>50</v>
      </c>
    </row>
    <row r="112" spans="1:9" ht="18" customHeight="1" x14ac:dyDescent="0.25">
      <c r="A112" s="8">
        <v>2409</v>
      </c>
      <c r="B112" s="12" t="s">
        <v>401</v>
      </c>
      <c r="C112" s="29">
        <v>5078.7</v>
      </c>
      <c r="D112" s="35"/>
      <c r="E112" s="16">
        <f t="shared" si="3"/>
        <v>12696.75</v>
      </c>
      <c r="F112" s="16">
        <f t="shared" si="4"/>
        <v>7618.0499999999993</v>
      </c>
      <c r="G112" s="36"/>
      <c r="H112" s="18">
        <f t="shared" si="5"/>
        <v>12700</v>
      </c>
      <c r="I112" s="16">
        <f t="shared" si="5"/>
        <v>7650</v>
      </c>
    </row>
    <row r="113" spans="1:9" ht="18" customHeight="1" x14ac:dyDescent="0.25">
      <c r="A113" s="8">
        <v>19379</v>
      </c>
      <c r="B113" s="12" t="s">
        <v>405</v>
      </c>
      <c r="C113" s="29">
        <v>1848.7</v>
      </c>
      <c r="D113" s="35"/>
      <c r="E113" s="16">
        <f t="shared" si="3"/>
        <v>4621.75</v>
      </c>
      <c r="F113" s="16">
        <f t="shared" si="4"/>
        <v>2773.05</v>
      </c>
      <c r="G113" s="36"/>
      <c r="H113" s="18">
        <f t="shared" si="5"/>
        <v>4650</v>
      </c>
      <c r="I113" s="16">
        <f t="shared" si="5"/>
        <v>2800</v>
      </c>
    </row>
    <row r="114" spans="1:9" ht="18" customHeight="1" x14ac:dyDescent="0.25">
      <c r="A114" s="8">
        <v>22969</v>
      </c>
      <c r="B114" s="12" t="s">
        <v>409</v>
      </c>
      <c r="C114" s="29">
        <v>2338.9</v>
      </c>
      <c r="D114" s="35"/>
      <c r="E114" s="16">
        <f t="shared" si="3"/>
        <v>5847.25</v>
      </c>
      <c r="F114" s="16">
        <f t="shared" si="4"/>
        <v>3508.3500000000004</v>
      </c>
      <c r="G114" s="36"/>
      <c r="H114" s="18">
        <f t="shared" si="5"/>
        <v>5850</v>
      </c>
      <c r="I114" s="16">
        <f t="shared" si="5"/>
        <v>3550</v>
      </c>
    </row>
    <row r="115" spans="1:9" ht="18" customHeight="1" x14ac:dyDescent="0.25">
      <c r="A115" s="8">
        <v>15979</v>
      </c>
      <c r="B115" s="12" t="s">
        <v>412</v>
      </c>
      <c r="C115" s="29">
        <v>9239.7000000000007</v>
      </c>
      <c r="D115" s="35"/>
      <c r="E115" s="16">
        <f t="shared" si="3"/>
        <v>23099.25</v>
      </c>
      <c r="F115" s="16">
        <f t="shared" si="4"/>
        <v>13859.550000000001</v>
      </c>
      <c r="G115" s="36"/>
      <c r="H115" s="18">
        <f t="shared" si="5"/>
        <v>23100</v>
      </c>
      <c r="I115" s="16">
        <f t="shared" si="5"/>
        <v>13900</v>
      </c>
    </row>
    <row r="116" spans="1:9" ht="18" customHeight="1" x14ac:dyDescent="0.25">
      <c r="A116" s="8">
        <v>19129</v>
      </c>
      <c r="B116" s="12" t="s">
        <v>416</v>
      </c>
      <c r="C116" s="29">
        <v>1848.7</v>
      </c>
      <c r="D116" s="35"/>
      <c r="E116" s="16">
        <f t="shared" si="3"/>
        <v>4621.75</v>
      </c>
      <c r="F116" s="16">
        <f t="shared" si="4"/>
        <v>2773.05</v>
      </c>
      <c r="G116" s="36"/>
      <c r="H116" s="18">
        <f t="shared" si="5"/>
        <v>4650</v>
      </c>
      <c r="I116" s="16">
        <f t="shared" si="5"/>
        <v>2800</v>
      </c>
    </row>
    <row r="117" spans="1:9" ht="18" customHeight="1" x14ac:dyDescent="0.25">
      <c r="A117" s="8" t="s">
        <v>419</v>
      </c>
      <c r="B117" s="12" t="s">
        <v>420</v>
      </c>
      <c r="C117" s="29">
        <v>1706.2</v>
      </c>
      <c r="D117" s="35"/>
      <c r="E117" s="16">
        <f t="shared" si="3"/>
        <v>4265.5</v>
      </c>
      <c r="F117" s="16">
        <f t="shared" si="4"/>
        <v>2559.3000000000002</v>
      </c>
      <c r="G117" s="36"/>
      <c r="H117" s="18">
        <f t="shared" si="5"/>
        <v>4300</v>
      </c>
      <c r="I117" s="16">
        <f t="shared" si="5"/>
        <v>2600</v>
      </c>
    </row>
    <row r="118" spans="1:9" ht="18" customHeight="1" x14ac:dyDescent="0.25">
      <c r="A118" s="8" t="s">
        <v>423</v>
      </c>
      <c r="B118" s="12" t="s">
        <v>424</v>
      </c>
      <c r="C118" s="29">
        <v>2357.9</v>
      </c>
      <c r="D118" s="35"/>
      <c r="E118" s="16">
        <f t="shared" si="3"/>
        <v>5894.75</v>
      </c>
      <c r="F118" s="16">
        <f t="shared" si="4"/>
        <v>3536.8500000000004</v>
      </c>
      <c r="G118" s="36"/>
      <c r="H118" s="18">
        <f t="shared" si="5"/>
        <v>5900</v>
      </c>
      <c r="I118" s="16">
        <f t="shared" si="5"/>
        <v>3550</v>
      </c>
    </row>
    <row r="119" spans="1:9" ht="18" customHeight="1" x14ac:dyDescent="0.25">
      <c r="A119" s="8">
        <v>19879</v>
      </c>
      <c r="B119" s="12" t="s">
        <v>428</v>
      </c>
      <c r="C119" s="29">
        <v>4153.3999999999996</v>
      </c>
      <c r="D119" s="35"/>
      <c r="E119" s="16">
        <f t="shared" si="3"/>
        <v>10383.5</v>
      </c>
      <c r="F119" s="16">
        <f t="shared" si="4"/>
        <v>6230.0999999999995</v>
      </c>
      <c r="G119" s="36"/>
      <c r="H119" s="18">
        <f t="shared" si="5"/>
        <v>10400</v>
      </c>
      <c r="I119" s="16">
        <f t="shared" si="5"/>
        <v>6250</v>
      </c>
    </row>
    <row r="120" spans="1:9" ht="18" customHeight="1" x14ac:dyDescent="0.25">
      <c r="A120" s="8">
        <v>21849</v>
      </c>
      <c r="B120" s="12" t="s">
        <v>432</v>
      </c>
      <c r="C120" s="29">
        <v>1231.2</v>
      </c>
      <c r="D120" s="35"/>
      <c r="E120" s="16">
        <f t="shared" si="3"/>
        <v>3078</v>
      </c>
      <c r="F120" s="16">
        <f t="shared" si="4"/>
        <v>1846.8000000000002</v>
      </c>
      <c r="G120" s="36"/>
      <c r="H120" s="18">
        <f t="shared" si="5"/>
        <v>3100</v>
      </c>
      <c r="I120" s="16">
        <f t="shared" si="5"/>
        <v>1850</v>
      </c>
    </row>
    <row r="121" spans="1:9" ht="18" customHeight="1" x14ac:dyDescent="0.25">
      <c r="A121" s="8">
        <v>17269</v>
      </c>
      <c r="B121" s="12" t="s">
        <v>436</v>
      </c>
      <c r="C121" s="29">
        <v>3323.1</v>
      </c>
      <c r="D121" s="35"/>
      <c r="E121" s="16">
        <f t="shared" si="3"/>
        <v>8307.75</v>
      </c>
      <c r="F121" s="16">
        <f t="shared" si="4"/>
        <v>4984.6499999999996</v>
      </c>
      <c r="G121" s="36"/>
      <c r="H121" s="18">
        <f t="shared" si="5"/>
        <v>8350</v>
      </c>
      <c r="I121" s="16">
        <f t="shared" si="5"/>
        <v>5000</v>
      </c>
    </row>
    <row r="122" spans="1:9" ht="18" customHeight="1" x14ac:dyDescent="0.25">
      <c r="A122" s="8">
        <v>16619</v>
      </c>
      <c r="B122" s="12" t="s">
        <v>440</v>
      </c>
      <c r="C122" s="29">
        <v>8411.2999999999993</v>
      </c>
      <c r="D122" s="35"/>
      <c r="E122" s="16">
        <f t="shared" si="3"/>
        <v>21028.25</v>
      </c>
      <c r="F122" s="16">
        <f t="shared" si="4"/>
        <v>12616.949999999999</v>
      </c>
      <c r="G122" s="36"/>
      <c r="H122" s="18">
        <f t="shared" si="5"/>
        <v>21050</v>
      </c>
      <c r="I122" s="16">
        <f t="shared" si="5"/>
        <v>12650</v>
      </c>
    </row>
    <row r="123" spans="1:9" ht="18" customHeight="1" x14ac:dyDescent="0.25">
      <c r="A123" s="8">
        <v>23039</v>
      </c>
      <c r="B123" s="12" t="s">
        <v>444</v>
      </c>
      <c r="C123" s="29"/>
      <c r="D123" s="35"/>
      <c r="E123" s="16">
        <f t="shared" si="3"/>
        <v>0</v>
      </c>
      <c r="F123" s="16">
        <f t="shared" si="4"/>
        <v>0</v>
      </c>
      <c r="G123" s="36"/>
      <c r="H123" s="18">
        <f t="shared" si="5"/>
        <v>50</v>
      </c>
      <c r="I123" s="16">
        <f t="shared" si="5"/>
        <v>50</v>
      </c>
    </row>
    <row r="124" spans="1:9" ht="18" customHeight="1" x14ac:dyDescent="0.25">
      <c r="A124" s="8">
        <v>23009</v>
      </c>
      <c r="B124" s="12" t="s">
        <v>448</v>
      </c>
      <c r="C124" s="29"/>
      <c r="D124" s="35"/>
      <c r="E124" s="16">
        <f t="shared" si="3"/>
        <v>0</v>
      </c>
      <c r="F124" s="16">
        <f t="shared" si="4"/>
        <v>0</v>
      </c>
      <c r="G124" s="36"/>
      <c r="H124" s="18">
        <f t="shared" si="5"/>
        <v>50</v>
      </c>
      <c r="I124" s="16">
        <f t="shared" si="5"/>
        <v>50</v>
      </c>
    </row>
    <row r="125" spans="1:9" ht="18" customHeight="1" x14ac:dyDescent="0.25">
      <c r="A125" s="8">
        <v>23019</v>
      </c>
      <c r="B125" s="12" t="s">
        <v>452</v>
      </c>
      <c r="C125" s="29"/>
      <c r="D125" s="35"/>
      <c r="E125" s="16">
        <f t="shared" si="3"/>
        <v>0</v>
      </c>
      <c r="F125" s="16">
        <f t="shared" si="4"/>
        <v>0</v>
      </c>
      <c r="G125" s="36"/>
      <c r="H125" s="18">
        <f t="shared" si="5"/>
        <v>50</v>
      </c>
      <c r="I125" s="16">
        <f t="shared" si="5"/>
        <v>50</v>
      </c>
    </row>
    <row r="126" spans="1:9" ht="18" customHeight="1" x14ac:dyDescent="0.25">
      <c r="A126" s="8">
        <v>20039</v>
      </c>
      <c r="B126" s="12" t="s">
        <v>456</v>
      </c>
      <c r="C126" s="29">
        <v>2704.65</v>
      </c>
      <c r="D126" s="35"/>
      <c r="E126" s="16">
        <f t="shared" si="3"/>
        <v>6761.625</v>
      </c>
      <c r="F126" s="16">
        <f t="shared" si="4"/>
        <v>4056.9750000000004</v>
      </c>
      <c r="G126" s="36"/>
      <c r="H126" s="18">
        <f t="shared" si="5"/>
        <v>6800</v>
      </c>
      <c r="I126" s="16">
        <f t="shared" si="5"/>
        <v>4100</v>
      </c>
    </row>
    <row r="127" spans="1:9" ht="18" customHeight="1" x14ac:dyDescent="0.25">
      <c r="A127" s="8" t="s">
        <v>459</v>
      </c>
      <c r="B127" s="12" t="s">
        <v>460</v>
      </c>
      <c r="C127" s="29">
        <v>2524.15</v>
      </c>
      <c r="D127" s="35"/>
      <c r="E127" s="16">
        <f t="shared" si="3"/>
        <v>6310.375</v>
      </c>
      <c r="F127" s="16">
        <f t="shared" si="4"/>
        <v>3786.2250000000004</v>
      </c>
      <c r="G127" s="36"/>
      <c r="H127" s="18">
        <f t="shared" si="5"/>
        <v>6350</v>
      </c>
      <c r="I127" s="16">
        <f t="shared" si="5"/>
        <v>3800</v>
      </c>
    </row>
    <row r="128" spans="1:9" ht="18" customHeight="1" x14ac:dyDescent="0.25">
      <c r="A128" s="8">
        <v>27499</v>
      </c>
      <c r="B128" s="12" t="s">
        <v>464</v>
      </c>
      <c r="C128" s="29">
        <v>3568.2</v>
      </c>
      <c r="D128" s="35"/>
      <c r="E128" s="16">
        <f t="shared" si="3"/>
        <v>8920.5</v>
      </c>
      <c r="F128" s="16">
        <f t="shared" si="4"/>
        <v>5352.2999999999993</v>
      </c>
      <c r="G128" s="36"/>
      <c r="H128" s="18">
        <f t="shared" si="5"/>
        <v>8950</v>
      </c>
      <c r="I128" s="16">
        <f t="shared" si="5"/>
        <v>5400</v>
      </c>
    </row>
    <row r="129" spans="1:9" ht="18" customHeight="1" x14ac:dyDescent="0.25">
      <c r="A129" s="8">
        <v>1779</v>
      </c>
      <c r="B129" s="12" t="s">
        <v>468</v>
      </c>
      <c r="C129" s="29">
        <v>2616.3000000000002</v>
      </c>
      <c r="D129" s="35"/>
      <c r="E129" s="16">
        <f t="shared" si="3"/>
        <v>6540.75</v>
      </c>
      <c r="F129" s="16">
        <f t="shared" si="4"/>
        <v>3924.4500000000003</v>
      </c>
      <c r="G129" s="36"/>
      <c r="H129" s="18">
        <f t="shared" si="5"/>
        <v>6550</v>
      </c>
      <c r="I129" s="16">
        <f t="shared" si="5"/>
        <v>3950</v>
      </c>
    </row>
    <row r="130" spans="1:9" ht="18" customHeight="1" x14ac:dyDescent="0.25">
      <c r="A130" s="8">
        <v>19169</v>
      </c>
      <c r="B130" s="12" t="s">
        <v>472</v>
      </c>
      <c r="C130" s="29">
        <v>1350.9</v>
      </c>
      <c r="D130" s="35"/>
      <c r="E130" s="16">
        <f t="shared" si="3"/>
        <v>3377.25</v>
      </c>
      <c r="F130" s="16">
        <f t="shared" si="4"/>
        <v>2026.3500000000001</v>
      </c>
      <c r="G130" s="36"/>
      <c r="H130" s="18">
        <f t="shared" ref="H130:I190" si="6">MROUND(E130+25,50)</f>
        <v>3400</v>
      </c>
      <c r="I130" s="16">
        <f t="shared" si="6"/>
        <v>2050</v>
      </c>
    </row>
    <row r="131" spans="1:9" ht="18" customHeight="1" x14ac:dyDescent="0.25">
      <c r="A131" s="8">
        <v>19159</v>
      </c>
      <c r="B131" s="12" t="s">
        <v>476</v>
      </c>
      <c r="C131" s="29">
        <v>2160.3000000000002</v>
      </c>
      <c r="D131" s="35"/>
      <c r="E131" s="16">
        <f t="shared" si="3"/>
        <v>5400.75</v>
      </c>
      <c r="F131" s="16">
        <f t="shared" si="4"/>
        <v>3240.4500000000003</v>
      </c>
      <c r="G131" s="36"/>
      <c r="H131" s="18">
        <f t="shared" si="6"/>
        <v>5450</v>
      </c>
      <c r="I131" s="16">
        <f t="shared" si="6"/>
        <v>3250</v>
      </c>
    </row>
    <row r="132" spans="1:9" ht="18" customHeight="1" x14ac:dyDescent="0.25">
      <c r="A132" s="8">
        <v>19289</v>
      </c>
      <c r="B132" s="12" t="s">
        <v>480</v>
      </c>
      <c r="C132" s="29">
        <v>4898.2</v>
      </c>
      <c r="D132" s="35"/>
      <c r="E132" s="16">
        <f t="shared" si="3"/>
        <v>12245.5</v>
      </c>
      <c r="F132" s="16">
        <f t="shared" si="4"/>
        <v>7347.2999999999993</v>
      </c>
      <c r="G132" s="36"/>
      <c r="H132" s="18">
        <f t="shared" si="6"/>
        <v>12250</v>
      </c>
      <c r="I132" s="16">
        <f t="shared" si="6"/>
        <v>7350</v>
      </c>
    </row>
    <row r="133" spans="1:9" ht="18" customHeight="1" x14ac:dyDescent="0.25">
      <c r="A133" s="8">
        <v>9429</v>
      </c>
      <c r="B133" s="12" t="s">
        <v>484</v>
      </c>
      <c r="C133" s="29">
        <v>1556.1</v>
      </c>
      <c r="D133" s="35"/>
      <c r="E133" s="16">
        <f t="shared" si="3"/>
        <v>3890.25</v>
      </c>
      <c r="F133" s="16">
        <f t="shared" si="4"/>
        <v>2334.1499999999996</v>
      </c>
      <c r="G133" s="36"/>
      <c r="H133" s="18">
        <f t="shared" si="6"/>
        <v>3900</v>
      </c>
      <c r="I133" s="16">
        <f t="shared" si="6"/>
        <v>2350</v>
      </c>
    </row>
    <row r="134" spans="1:9" ht="18" customHeight="1" x14ac:dyDescent="0.25">
      <c r="A134" s="8">
        <v>19829</v>
      </c>
      <c r="B134" s="12" t="s">
        <v>488</v>
      </c>
      <c r="C134" s="29">
        <v>5545.15</v>
      </c>
      <c r="D134" s="35"/>
      <c r="E134" s="16">
        <f t="shared" si="3"/>
        <v>13862.875</v>
      </c>
      <c r="F134" s="16">
        <f t="shared" si="4"/>
        <v>8317.7249999999985</v>
      </c>
      <c r="G134" s="36"/>
      <c r="H134" s="18">
        <f t="shared" si="6"/>
        <v>13900</v>
      </c>
      <c r="I134" s="16">
        <f t="shared" si="6"/>
        <v>8350</v>
      </c>
    </row>
    <row r="135" spans="1:9" ht="18" customHeight="1" x14ac:dyDescent="0.25">
      <c r="A135" s="8">
        <v>19319</v>
      </c>
      <c r="B135" s="12" t="s">
        <v>492</v>
      </c>
      <c r="C135" s="29">
        <v>3623.3</v>
      </c>
      <c r="D135" s="35"/>
      <c r="E135" s="16">
        <f t="shared" si="3"/>
        <v>9058.25</v>
      </c>
      <c r="F135" s="16">
        <f t="shared" si="4"/>
        <v>5434.9500000000007</v>
      </c>
      <c r="G135" s="36"/>
      <c r="H135" s="18">
        <f t="shared" si="6"/>
        <v>9100</v>
      </c>
      <c r="I135" s="16">
        <f t="shared" si="6"/>
        <v>5450</v>
      </c>
    </row>
    <row r="136" spans="1:9" ht="18" customHeight="1" x14ac:dyDescent="0.25">
      <c r="A136" s="8">
        <v>19329</v>
      </c>
      <c r="B136" s="12" t="s">
        <v>496</v>
      </c>
      <c r="C136" s="29">
        <v>6648.1</v>
      </c>
      <c r="D136" s="35"/>
      <c r="E136" s="16">
        <f t="shared" ref="E136:E199" si="7">2.5*C136</f>
        <v>16620.25</v>
      </c>
      <c r="F136" s="16">
        <f t="shared" ref="F136:F199" si="8">1.5*C136</f>
        <v>9972.1500000000015</v>
      </c>
      <c r="G136" s="36"/>
      <c r="H136" s="18">
        <f t="shared" si="6"/>
        <v>16650</v>
      </c>
      <c r="I136" s="16">
        <f t="shared" si="6"/>
        <v>10000</v>
      </c>
    </row>
    <row r="137" spans="1:9" ht="18" customHeight="1" x14ac:dyDescent="0.25">
      <c r="A137" s="8">
        <v>3479</v>
      </c>
      <c r="B137" s="12" t="s">
        <v>500</v>
      </c>
      <c r="C137" s="29">
        <v>5234.5</v>
      </c>
      <c r="D137" s="35"/>
      <c r="E137" s="16">
        <f t="shared" si="7"/>
        <v>13086.25</v>
      </c>
      <c r="F137" s="16">
        <f t="shared" si="8"/>
        <v>7851.75</v>
      </c>
      <c r="G137" s="36"/>
      <c r="H137" s="18">
        <f t="shared" si="6"/>
        <v>13100</v>
      </c>
      <c r="I137" s="16">
        <f t="shared" si="6"/>
        <v>7900</v>
      </c>
    </row>
    <row r="138" spans="1:9" ht="18" customHeight="1" x14ac:dyDescent="0.25">
      <c r="A138" s="8">
        <v>19209</v>
      </c>
      <c r="B138" s="12" t="s">
        <v>504</v>
      </c>
      <c r="C138" s="29">
        <v>4525.8</v>
      </c>
      <c r="D138" s="35"/>
      <c r="E138" s="16">
        <f t="shared" si="7"/>
        <v>11314.5</v>
      </c>
      <c r="F138" s="16">
        <f t="shared" si="8"/>
        <v>6788.7000000000007</v>
      </c>
      <c r="G138" s="36"/>
      <c r="H138" s="18">
        <f t="shared" si="6"/>
        <v>11350</v>
      </c>
      <c r="I138" s="16">
        <f t="shared" si="6"/>
        <v>6800</v>
      </c>
    </row>
    <row r="139" spans="1:9" ht="18" customHeight="1" x14ac:dyDescent="0.25">
      <c r="A139" s="8">
        <v>20339</v>
      </c>
      <c r="B139" s="12" t="s">
        <v>508</v>
      </c>
      <c r="C139" s="29">
        <v>1759.4</v>
      </c>
      <c r="D139" s="35"/>
      <c r="E139" s="16">
        <f t="shared" si="7"/>
        <v>4398.5</v>
      </c>
      <c r="F139" s="16">
        <f t="shared" si="8"/>
        <v>2639.1000000000004</v>
      </c>
      <c r="G139" s="36"/>
      <c r="H139" s="18">
        <f t="shared" si="6"/>
        <v>4400</v>
      </c>
      <c r="I139" s="16">
        <f t="shared" si="6"/>
        <v>2650</v>
      </c>
    </row>
    <row r="140" spans="1:9" ht="18" customHeight="1" x14ac:dyDescent="0.25">
      <c r="A140" s="8">
        <v>4059</v>
      </c>
      <c r="B140" s="12" t="s">
        <v>512</v>
      </c>
      <c r="C140" s="29">
        <v>2135.6</v>
      </c>
      <c r="D140" s="35"/>
      <c r="E140" s="16">
        <f t="shared" si="7"/>
        <v>5339</v>
      </c>
      <c r="F140" s="16">
        <f t="shared" si="8"/>
        <v>3203.3999999999996</v>
      </c>
      <c r="G140" s="36"/>
      <c r="H140" s="18">
        <f t="shared" si="6"/>
        <v>5350</v>
      </c>
      <c r="I140" s="16">
        <f t="shared" si="6"/>
        <v>3250</v>
      </c>
    </row>
    <row r="141" spans="1:9" ht="18" customHeight="1" x14ac:dyDescent="0.25">
      <c r="A141" s="8">
        <v>22419</v>
      </c>
      <c r="B141" s="12" t="s">
        <v>516</v>
      </c>
      <c r="C141" s="29">
        <v>3188.2</v>
      </c>
      <c r="D141" s="35"/>
      <c r="E141" s="16">
        <f t="shared" si="7"/>
        <v>7970.5</v>
      </c>
      <c r="F141" s="16">
        <f t="shared" si="8"/>
        <v>4782.2999999999993</v>
      </c>
      <c r="G141" s="36"/>
      <c r="H141" s="18">
        <f t="shared" si="6"/>
        <v>8000</v>
      </c>
      <c r="I141" s="16">
        <f t="shared" si="6"/>
        <v>4800</v>
      </c>
    </row>
    <row r="142" spans="1:9" ht="18" customHeight="1" x14ac:dyDescent="0.25">
      <c r="A142" s="8">
        <v>4069</v>
      </c>
      <c r="B142" s="12" t="s">
        <v>520</v>
      </c>
      <c r="C142" s="29">
        <v>6055.3</v>
      </c>
      <c r="D142" s="35"/>
      <c r="E142" s="16">
        <f t="shared" si="7"/>
        <v>15138.25</v>
      </c>
      <c r="F142" s="16">
        <f t="shared" si="8"/>
        <v>9082.9500000000007</v>
      </c>
      <c r="G142" s="36"/>
      <c r="H142" s="18">
        <f t="shared" si="6"/>
        <v>15150</v>
      </c>
      <c r="I142" s="16">
        <f t="shared" si="6"/>
        <v>9100</v>
      </c>
    </row>
    <row r="143" spans="1:9" ht="18" customHeight="1" x14ac:dyDescent="0.25">
      <c r="A143" s="8">
        <v>26369</v>
      </c>
      <c r="B143" s="12" t="s">
        <v>524</v>
      </c>
      <c r="C143" s="29">
        <v>3038.1</v>
      </c>
      <c r="D143" s="35"/>
      <c r="E143" s="16">
        <f t="shared" si="7"/>
        <v>7595.25</v>
      </c>
      <c r="F143" s="16">
        <f t="shared" si="8"/>
        <v>4557.1499999999996</v>
      </c>
      <c r="G143" s="36"/>
      <c r="H143" s="18">
        <f t="shared" si="6"/>
        <v>7600</v>
      </c>
      <c r="I143" s="16">
        <f t="shared" si="6"/>
        <v>4600</v>
      </c>
    </row>
    <row r="144" spans="1:9" ht="18" customHeight="1" x14ac:dyDescent="0.25">
      <c r="A144" s="8">
        <v>26409</v>
      </c>
      <c r="B144" s="12" t="s">
        <v>528</v>
      </c>
      <c r="C144" s="29">
        <v>10750.2</v>
      </c>
      <c r="D144" s="35"/>
      <c r="E144" s="16">
        <f t="shared" si="7"/>
        <v>26875.5</v>
      </c>
      <c r="F144" s="16">
        <f t="shared" si="8"/>
        <v>16125.300000000001</v>
      </c>
      <c r="G144" s="36"/>
      <c r="H144" s="18">
        <f t="shared" si="6"/>
        <v>26900</v>
      </c>
      <c r="I144" s="16">
        <f t="shared" si="6"/>
        <v>16150</v>
      </c>
    </row>
    <row r="145" spans="1:9" ht="18" customHeight="1" x14ac:dyDescent="0.25">
      <c r="A145" s="8">
        <v>27659</v>
      </c>
      <c r="B145" s="12" t="s">
        <v>532</v>
      </c>
      <c r="C145" s="29">
        <v>1898.1</v>
      </c>
      <c r="D145" s="35"/>
      <c r="E145" s="16">
        <f t="shared" si="7"/>
        <v>4745.25</v>
      </c>
      <c r="F145" s="16">
        <f t="shared" si="8"/>
        <v>2847.1499999999996</v>
      </c>
      <c r="G145" s="36"/>
      <c r="H145" s="18">
        <f t="shared" si="6"/>
        <v>4750</v>
      </c>
      <c r="I145" s="16">
        <f t="shared" si="6"/>
        <v>2850</v>
      </c>
    </row>
    <row r="146" spans="1:9" ht="18" customHeight="1" x14ac:dyDescent="0.25">
      <c r="A146" s="8">
        <v>27669</v>
      </c>
      <c r="B146" s="12" t="s">
        <v>536</v>
      </c>
      <c r="C146" s="29">
        <v>3789.55</v>
      </c>
      <c r="D146" s="35"/>
      <c r="E146" s="16">
        <f t="shared" si="7"/>
        <v>9473.875</v>
      </c>
      <c r="F146" s="16">
        <f t="shared" si="8"/>
        <v>5684.3250000000007</v>
      </c>
      <c r="G146" s="36"/>
      <c r="H146" s="18">
        <f t="shared" si="6"/>
        <v>9500</v>
      </c>
      <c r="I146" s="16">
        <f t="shared" si="6"/>
        <v>5700</v>
      </c>
    </row>
    <row r="147" spans="1:9" ht="18" customHeight="1" x14ac:dyDescent="0.25">
      <c r="A147" s="8">
        <v>27649</v>
      </c>
      <c r="B147" s="12" t="s">
        <v>540</v>
      </c>
      <c r="C147" s="29">
        <v>5650.6</v>
      </c>
      <c r="D147" s="35"/>
      <c r="E147" s="16">
        <f t="shared" si="7"/>
        <v>14126.5</v>
      </c>
      <c r="F147" s="16">
        <f t="shared" si="8"/>
        <v>8475.9000000000015</v>
      </c>
      <c r="G147" s="36"/>
      <c r="H147" s="18">
        <f t="shared" si="6"/>
        <v>14150</v>
      </c>
      <c r="I147" s="16">
        <f t="shared" si="6"/>
        <v>8500</v>
      </c>
    </row>
    <row r="148" spans="1:9" ht="18" customHeight="1" x14ac:dyDescent="0.25">
      <c r="A148" s="8">
        <v>21619</v>
      </c>
      <c r="B148" s="12" t="s">
        <v>544</v>
      </c>
      <c r="C148" s="29">
        <v>1863.9</v>
      </c>
      <c r="D148" s="35"/>
      <c r="E148" s="16">
        <f t="shared" si="7"/>
        <v>4659.75</v>
      </c>
      <c r="F148" s="16">
        <f t="shared" si="8"/>
        <v>2795.8500000000004</v>
      </c>
      <c r="G148" s="36"/>
      <c r="H148" s="18">
        <f t="shared" si="6"/>
        <v>4700</v>
      </c>
      <c r="I148" s="16">
        <f t="shared" si="6"/>
        <v>2800</v>
      </c>
    </row>
    <row r="149" spans="1:9" ht="18" customHeight="1" x14ac:dyDescent="0.25">
      <c r="A149" s="8">
        <v>16429</v>
      </c>
      <c r="B149" s="12" t="s">
        <v>548</v>
      </c>
      <c r="C149" s="29">
        <v>3038.1</v>
      </c>
      <c r="D149" s="35"/>
      <c r="E149" s="16">
        <f t="shared" si="7"/>
        <v>7595.25</v>
      </c>
      <c r="F149" s="16">
        <f t="shared" si="8"/>
        <v>4557.1499999999996</v>
      </c>
      <c r="G149" s="36"/>
      <c r="H149" s="18">
        <f t="shared" si="6"/>
        <v>7600</v>
      </c>
      <c r="I149" s="16">
        <f t="shared" si="6"/>
        <v>4600</v>
      </c>
    </row>
    <row r="150" spans="1:9" ht="18" customHeight="1" x14ac:dyDescent="0.25">
      <c r="A150" s="8">
        <v>19259</v>
      </c>
      <c r="B150" s="12" t="s">
        <v>552</v>
      </c>
      <c r="C150" s="29">
        <v>9912.2999999999993</v>
      </c>
      <c r="D150" s="35"/>
      <c r="E150" s="16">
        <f t="shared" si="7"/>
        <v>24780.75</v>
      </c>
      <c r="F150" s="16">
        <f t="shared" si="8"/>
        <v>14868.449999999999</v>
      </c>
      <c r="G150" s="36"/>
      <c r="H150" s="18">
        <f t="shared" si="6"/>
        <v>24800</v>
      </c>
      <c r="I150" s="16">
        <f t="shared" si="6"/>
        <v>14900</v>
      </c>
    </row>
    <row r="151" spans="1:9" ht="18" customHeight="1" x14ac:dyDescent="0.25">
      <c r="A151" s="8">
        <v>21019</v>
      </c>
      <c r="B151" s="12" t="s">
        <v>556</v>
      </c>
      <c r="C151" s="29"/>
      <c r="D151" s="35"/>
      <c r="E151" s="16">
        <f t="shared" si="7"/>
        <v>0</v>
      </c>
      <c r="F151" s="16">
        <f t="shared" si="8"/>
        <v>0</v>
      </c>
      <c r="G151" s="36"/>
      <c r="H151" s="18">
        <f t="shared" si="6"/>
        <v>50</v>
      </c>
      <c r="I151" s="16">
        <f t="shared" si="6"/>
        <v>50</v>
      </c>
    </row>
    <row r="152" spans="1:9" ht="18" customHeight="1" x14ac:dyDescent="0.25">
      <c r="A152" s="8">
        <v>17379</v>
      </c>
      <c r="B152" s="12" t="s">
        <v>560</v>
      </c>
      <c r="C152" s="29">
        <v>7203.85</v>
      </c>
      <c r="D152" s="35"/>
      <c r="E152" s="16">
        <f t="shared" si="7"/>
        <v>18009.625</v>
      </c>
      <c r="F152" s="16">
        <f t="shared" si="8"/>
        <v>10805.775000000001</v>
      </c>
      <c r="G152" s="36"/>
      <c r="H152" s="18">
        <f t="shared" si="6"/>
        <v>18050</v>
      </c>
      <c r="I152" s="16">
        <f t="shared" si="6"/>
        <v>10850</v>
      </c>
    </row>
    <row r="153" spans="1:9" ht="18" customHeight="1" x14ac:dyDescent="0.25">
      <c r="A153" s="8">
        <v>17369</v>
      </c>
      <c r="B153" s="12" t="s">
        <v>564</v>
      </c>
      <c r="C153" s="29">
        <v>22161.599999999999</v>
      </c>
      <c r="D153" s="35"/>
      <c r="E153" s="16">
        <f t="shared" si="7"/>
        <v>55404</v>
      </c>
      <c r="F153" s="16">
        <f t="shared" si="8"/>
        <v>33242.399999999994</v>
      </c>
      <c r="G153" s="36"/>
      <c r="H153" s="18">
        <f t="shared" si="6"/>
        <v>55450</v>
      </c>
      <c r="I153" s="16">
        <f t="shared" si="6"/>
        <v>33250</v>
      </c>
    </row>
    <row r="154" spans="1:9" ht="18" customHeight="1" x14ac:dyDescent="0.25">
      <c r="A154" s="8">
        <v>70549</v>
      </c>
      <c r="B154" s="12" t="s">
        <v>568</v>
      </c>
      <c r="C154" s="29">
        <v>2053.9</v>
      </c>
      <c r="D154" s="35"/>
      <c r="E154" s="16">
        <f t="shared" si="7"/>
        <v>5134.75</v>
      </c>
      <c r="F154" s="16">
        <f t="shared" si="8"/>
        <v>3080.8500000000004</v>
      </c>
      <c r="G154" s="36"/>
      <c r="H154" s="18">
        <f t="shared" si="6"/>
        <v>5150</v>
      </c>
      <c r="I154" s="16">
        <f t="shared" si="6"/>
        <v>3100</v>
      </c>
    </row>
    <row r="155" spans="1:9" ht="18" customHeight="1" x14ac:dyDescent="0.25">
      <c r="A155" s="8">
        <v>70569</v>
      </c>
      <c r="B155" s="12" t="s">
        <v>572</v>
      </c>
      <c r="C155" s="29">
        <v>1569.4</v>
      </c>
      <c r="D155" s="35"/>
      <c r="E155" s="16">
        <f t="shared" si="7"/>
        <v>3923.5</v>
      </c>
      <c r="F155" s="16">
        <f t="shared" si="8"/>
        <v>2354.1000000000004</v>
      </c>
      <c r="G155" s="36"/>
      <c r="H155" s="18">
        <f t="shared" si="6"/>
        <v>3950</v>
      </c>
      <c r="I155" s="16">
        <f t="shared" si="6"/>
        <v>2400</v>
      </c>
    </row>
    <row r="156" spans="1:9" ht="18" customHeight="1" x14ac:dyDescent="0.25">
      <c r="A156" s="8">
        <v>70579</v>
      </c>
      <c r="B156" s="12" t="s">
        <v>576</v>
      </c>
      <c r="C156" s="29">
        <v>2424.4</v>
      </c>
      <c r="D156" s="35"/>
      <c r="E156" s="16">
        <f t="shared" si="7"/>
        <v>6061</v>
      </c>
      <c r="F156" s="16">
        <f t="shared" si="8"/>
        <v>3636.6000000000004</v>
      </c>
      <c r="G156" s="36"/>
      <c r="H156" s="18">
        <f t="shared" si="6"/>
        <v>6100</v>
      </c>
      <c r="I156" s="16">
        <f t="shared" si="6"/>
        <v>3650</v>
      </c>
    </row>
    <row r="157" spans="1:9" ht="18" customHeight="1" x14ac:dyDescent="0.25">
      <c r="A157" s="8" t="s">
        <v>579</v>
      </c>
      <c r="B157" s="12" t="s">
        <v>580</v>
      </c>
      <c r="C157" s="29">
        <v>1797.4</v>
      </c>
      <c r="D157" s="35"/>
      <c r="E157" s="16">
        <f t="shared" si="7"/>
        <v>4493.5</v>
      </c>
      <c r="F157" s="16">
        <f t="shared" si="8"/>
        <v>2696.1000000000004</v>
      </c>
      <c r="G157" s="36"/>
      <c r="H157" s="18">
        <f t="shared" si="6"/>
        <v>4500</v>
      </c>
      <c r="I157" s="16">
        <f t="shared" si="6"/>
        <v>2700</v>
      </c>
    </row>
    <row r="158" spans="1:9" ht="18" customHeight="1" x14ac:dyDescent="0.25">
      <c r="A158" s="8">
        <v>22259</v>
      </c>
      <c r="B158" s="12" t="s">
        <v>584</v>
      </c>
      <c r="C158" s="29">
        <v>1803.1</v>
      </c>
      <c r="D158" s="35"/>
      <c r="E158" s="16">
        <f t="shared" si="7"/>
        <v>4507.75</v>
      </c>
      <c r="F158" s="16">
        <f t="shared" si="8"/>
        <v>2704.6499999999996</v>
      </c>
      <c r="G158" s="36"/>
      <c r="H158" s="18">
        <f t="shared" si="6"/>
        <v>4550</v>
      </c>
      <c r="I158" s="16">
        <f t="shared" si="6"/>
        <v>2750</v>
      </c>
    </row>
    <row r="159" spans="1:9" ht="18" customHeight="1" x14ac:dyDescent="0.25">
      <c r="A159" s="8">
        <v>22269</v>
      </c>
      <c r="B159" s="12" t="s">
        <v>588</v>
      </c>
      <c r="C159" s="29">
        <v>2034.9</v>
      </c>
      <c r="D159" s="35"/>
      <c r="E159" s="16">
        <f t="shared" si="7"/>
        <v>5087.25</v>
      </c>
      <c r="F159" s="16">
        <f t="shared" si="8"/>
        <v>3052.3500000000004</v>
      </c>
      <c r="G159" s="36"/>
      <c r="H159" s="18">
        <f t="shared" si="6"/>
        <v>5100</v>
      </c>
      <c r="I159" s="16">
        <f t="shared" si="6"/>
        <v>3100</v>
      </c>
    </row>
    <row r="160" spans="1:9" ht="18" customHeight="1" x14ac:dyDescent="0.25">
      <c r="A160" s="8">
        <v>18649</v>
      </c>
      <c r="B160" s="12" t="s">
        <v>592</v>
      </c>
      <c r="C160" s="29">
        <v>1803.1</v>
      </c>
      <c r="D160" s="35"/>
      <c r="E160" s="16">
        <f t="shared" si="7"/>
        <v>4507.75</v>
      </c>
      <c r="F160" s="16">
        <f t="shared" si="8"/>
        <v>2704.6499999999996</v>
      </c>
      <c r="G160" s="36"/>
      <c r="H160" s="18">
        <f t="shared" si="6"/>
        <v>4550</v>
      </c>
      <c r="I160" s="16">
        <f t="shared" si="6"/>
        <v>2750</v>
      </c>
    </row>
    <row r="161" spans="1:9" ht="18" customHeight="1" x14ac:dyDescent="0.25">
      <c r="A161" s="8" t="s">
        <v>595</v>
      </c>
      <c r="B161" s="12" t="s">
        <v>596</v>
      </c>
      <c r="C161" s="29">
        <v>1803.1</v>
      </c>
      <c r="D161" s="35"/>
      <c r="E161" s="16">
        <f t="shared" si="7"/>
        <v>4507.75</v>
      </c>
      <c r="F161" s="16">
        <f t="shared" si="8"/>
        <v>2704.6499999999996</v>
      </c>
      <c r="G161" s="36"/>
      <c r="H161" s="18">
        <f t="shared" si="6"/>
        <v>4550</v>
      </c>
      <c r="I161" s="16">
        <f t="shared" si="6"/>
        <v>2750</v>
      </c>
    </row>
    <row r="162" spans="1:9" ht="18" customHeight="1" x14ac:dyDescent="0.25">
      <c r="A162" s="8">
        <v>71389</v>
      </c>
      <c r="B162" s="12" t="s">
        <v>600</v>
      </c>
      <c r="C162" s="29">
        <v>1407.9</v>
      </c>
      <c r="D162" s="35"/>
      <c r="E162" s="16">
        <f t="shared" si="7"/>
        <v>3519.75</v>
      </c>
      <c r="F162" s="16">
        <f t="shared" si="8"/>
        <v>2111.8500000000004</v>
      </c>
      <c r="G162" s="36"/>
      <c r="H162" s="18">
        <f t="shared" si="6"/>
        <v>3550</v>
      </c>
      <c r="I162" s="16">
        <f t="shared" si="6"/>
        <v>2150</v>
      </c>
    </row>
    <row r="163" spans="1:9" ht="18" customHeight="1" x14ac:dyDescent="0.25">
      <c r="A163" s="8">
        <v>71379</v>
      </c>
      <c r="B163" s="23" t="s">
        <v>604</v>
      </c>
      <c r="C163" s="30"/>
      <c r="D163" s="35"/>
      <c r="E163" s="16">
        <f t="shared" si="7"/>
        <v>0</v>
      </c>
      <c r="F163" s="16">
        <f t="shared" si="8"/>
        <v>0</v>
      </c>
      <c r="G163" s="36"/>
      <c r="H163" s="18">
        <f t="shared" si="6"/>
        <v>50</v>
      </c>
      <c r="I163" s="16">
        <f t="shared" si="6"/>
        <v>50</v>
      </c>
    </row>
    <row r="164" spans="1:9" ht="18" customHeight="1" x14ac:dyDescent="0.25">
      <c r="A164" s="8">
        <v>22049</v>
      </c>
      <c r="B164" s="12" t="s">
        <v>608</v>
      </c>
      <c r="C164" s="29">
        <v>4618.8999999999996</v>
      </c>
      <c r="D164" s="35"/>
      <c r="E164" s="16">
        <f t="shared" si="7"/>
        <v>11547.25</v>
      </c>
      <c r="F164" s="16">
        <f t="shared" si="8"/>
        <v>6928.3499999999995</v>
      </c>
      <c r="G164" s="36"/>
      <c r="H164" s="18">
        <f t="shared" si="6"/>
        <v>11550</v>
      </c>
      <c r="I164" s="16">
        <f t="shared" si="6"/>
        <v>6950</v>
      </c>
    </row>
    <row r="165" spans="1:9" ht="18" customHeight="1" x14ac:dyDescent="0.25">
      <c r="A165" s="8">
        <v>25819</v>
      </c>
      <c r="B165" s="12" t="s">
        <v>612</v>
      </c>
      <c r="C165" s="29">
        <v>1924.7</v>
      </c>
      <c r="D165" s="35"/>
      <c r="E165" s="16">
        <f t="shared" si="7"/>
        <v>4811.75</v>
      </c>
      <c r="F165" s="16">
        <f t="shared" si="8"/>
        <v>2887.05</v>
      </c>
      <c r="G165" s="36"/>
      <c r="H165" s="18">
        <f t="shared" si="6"/>
        <v>4850</v>
      </c>
      <c r="I165" s="16">
        <f t="shared" si="6"/>
        <v>2900</v>
      </c>
    </row>
    <row r="166" spans="1:9" ht="18" customHeight="1" x14ac:dyDescent="0.25">
      <c r="A166" s="8">
        <v>25829</v>
      </c>
      <c r="B166" s="12" t="s">
        <v>616</v>
      </c>
      <c r="C166" s="29">
        <v>784.7</v>
      </c>
      <c r="D166" s="35"/>
      <c r="E166" s="16">
        <f t="shared" si="7"/>
        <v>1961.75</v>
      </c>
      <c r="F166" s="16">
        <f t="shared" si="8"/>
        <v>1177.0500000000002</v>
      </c>
      <c r="G166" s="36"/>
      <c r="H166" s="18">
        <f t="shared" si="6"/>
        <v>2000</v>
      </c>
      <c r="I166" s="16">
        <f t="shared" si="6"/>
        <v>1200</v>
      </c>
    </row>
    <row r="167" spans="1:9" ht="18" customHeight="1" x14ac:dyDescent="0.25">
      <c r="A167" s="8">
        <v>1959</v>
      </c>
      <c r="B167" s="12" t="s">
        <v>620</v>
      </c>
      <c r="C167" s="29">
        <v>1229.3</v>
      </c>
      <c r="D167" s="35"/>
      <c r="E167" s="16">
        <f t="shared" si="7"/>
        <v>3073.25</v>
      </c>
      <c r="F167" s="16">
        <f t="shared" si="8"/>
        <v>1843.9499999999998</v>
      </c>
      <c r="G167" s="36"/>
      <c r="H167" s="18">
        <f t="shared" si="6"/>
        <v>3100</v>
      </c>
      <c r="I167" s="16">
        <f t="shared" si="6"/>
        <v>1850</v>
      </c>
    </row>
    <row r="168" spans="1:9" ht="18" customHeight="1" x14ac:dyDescent="0.25">
      <c r="A168" s="8">
        <v>5819</v>
      </c>
      <c r="B168" s="12" t="s">
        <v>624</v>
      </c>
      <c r="C168" s="29">
        <v>1259.7</v>
      </c>
      <c r="D168" s="35"/>
      <c r="E168" s="16">
        <f t="shared" si="7"/>
        <v>3149.25</v>
      </c>
      <c r="F168" s="16">
        <f t="shared" si="8"/>
        <v>1889.5500000000002</v>
      </c>
      <c r="G168" s="36"/>
      <c r="H168" s="18">
        <f t="shared" si="6"/>
        <v>3150</v>
      </c>
      <c r="I168" s="16">
        <f t="shared" si="6"/>
        <v>1900</v>
      </c>
    </row>
    <row r="169" spans="1:9" ht="18" customHeight="1" x14ac:dyDescent="0.25">
      <c r="A169" s="8" t="s">
        <v>627</v>
      </c>
      <c r="B169" s="12" t="s">
        <v>628</v>
      </c>
      <c r="C169" s="29">
        <v>1259.7</v>
      </c>
      <c r="D169" s="35"/>
      <c r="E169" s="16">
        <f t="shared" si="7"/>
        <v>3149.25</v>
      </c>
      <c r="F169" s="16">
        <f t="shared" si="8"/>
        <v>1889.5500000000002</v>
      </c>
      <c r="G169" s="36"/>
      <c r="H169" s="18">
        <f t="shared" si="6"/>
        <v>3150</v>
      </c>
      <c r="I169" s="16">
        <f t="shared" si="6"/>
        <v>1900</v>
      </c>
    </row>
    <row r="170" spans="1:9" ht="18" customHeight="1" x14ac:dyDescent="0.25">
      <c r="A170" s="8" t="s">
        <v>631</v>
      </c>
      <c r="B170" s="12" t="s">
        <v>632</v>
      </c>
      <c r="C170" s="29">
        <v>1259.7</v>
      </c>
      <c r="D170" s="35"/>
      <c r="E170" s="16">
        <f t="shared" si="7"/>
        <v>3149.25</v>
      </c>
      <c r="F170" s="16">
        <f t="shared" si="8"/>
        <v>1889.5500000000002</v>
      </c>
      <c r="G170" s="36"/>
      <c r="H170" s="18">
        <f t="shared" si="6"/>
        <v>3150</v>
      </c>
      <c r="I170" s="16">
        <f t="shared" si="6"/>
        <v>1900</v>
      </c>
    </row>
    <row r="171" spans="1:9" ht="18" customHeight="1" x14ac:dyDescent="0.25">
      <c r="A171" s="8" t="s">
        <v>635</v>
      </c>
      <c r="B171" s="12" t="s">
        <v>636</v>
      </c>
      <c r="C171" s="29">
        <v>1259.7</v>
      </c>
      <c r="D171" s="35"/>
      <c r="E171" s="16">
        <f t="shared" si="7"/>
        <v>3149.25</v>
      </c>
      <c r="F171" s="16">
        <f t="shared" si="8"/>
        <v>1889.5500000000002</v>
      </c>
      <c r="G171" s="36"/>
      <c r="H171" s="18">
        <f t="shared" si="6"/>
        <v>3150</v>
      </c>
      <c r="I171" s="16">
        <f t="shared" si="6"/>
        <v>1900</v>
      </c>
    </row>
    <row r="172" spans="1:9" ht="18" customHeight="1" x14ac:dyDescent="0.25">
      <c r="A172" s="8" t="s">
        <v>637</v>
      </c>
      <c r="B172" s="12" t="s">
        <v>638</v>
      </c>
      <c r="C172" s="29">
        <v>1259.7</v>
      </c>
      <c r="D172" s="35"/>
      <c r="E172" s="16">
        <f t="shared" si="7"/>
        <v>3149.25</v>
      </c>
      <c r="F172" s="16">
        <f t="shared" si="8"/>
        <v>1889.5500000000002</v>
      </c>
      <c r="G172" s="36"/>
      <c r="H172" s="18">
        <f t="shared" si="6"/>
        <v>3150</v>
      </c>
      <c r="I172" s="16">
        <f t="shared" si="6"/>
        <v>1900</v>
      </c>
    </row>
    <row r="173" spans="1:9" ht="18" customHeight="1" x14ac:dyDescent="0.25">
      <c r="A173" s="8" t="s">
        <v>641</v>
      </c>
      <c r="B173" s="12" t="s">
        <v>642</v>
      </c>
      <c r="C173" s="29">
        <v>1286.3</v>
      </c>
      <c r="D173" s="35"/>
      <c r="E173" s="16">
        <f t="shared" si="7"/>
        <v>3215.75</v>
      </c>
      <c r="F173" s="16">
        <f t="shared" si="8"/>
        <v>1929.4499999999998</v>
      </c>
      <c r="G173" s="36"/>
      <c r="H173" s="18">
        <f t="shared" si="6"/>
        <v>3250</v>
      </c>
      <c r="I173" s="16">
        <f t="shared" si="6"/>
        <v>1950</v>
      </c>
    </row>
    <row r="174" spans="1:9" ht="18" customHeight="1" x14ac:dyDescent="0.25">
      <c r="A174" s="8">
        <v>22149</v>
      </c>
      <c r="B174" s="8" t="s">
        <v>646</v>
      </c>
      <c r="C174" s="29">
        <v>376.2</v>
      </c>
      <c r="D174" s="35"/>
      <c r="E174" s="16">
        <f t="shared" si="7"/>
        <v>940.5</v>
      </c>
      <c r="F174" s="16">
        <f t="shared" si="8"/>
        <v>564.29999999999995</v>
      </c>
      <c r="G174" s="36"/>
      <c r="H174" s="18">
        <f t="shared" si="6"/>
        <v>950</v>
      </c>
      <c r="I174" s="16">
        <f t="shared" si="6"/>
        <v>600</v>
      </c>
    </row>
    <row r="175" spans="1:9" ht="18" customHeight="1" x14ac:dyDescent="0.25">
      <c r="A175" s="8" t="s">
        <v>686</v>
      </c>
      <c r="B175" s="12" t="s">
        <v>687</v>
      </c>
      <c r="C175" s="29">
        <v>425.6</v>
      </c>
      <c r="D175" s="35"/>
      <c r="E175" s="16">
        <f t="shared" si="7"/>
        <v>1064</v>
      </c>
      <c r="F175" s="16">
        <f t="shared" si="8"/>
        <v>638.40000000000009</v>
      </c>
      <c r="G175" s="36"/>
      <c r="H175" s="18">
        <f t="shared" si="6"/>
        <v>1100</v>
      </c>
      <c r="I175" s="16">
        <f t="shared" si="6"/>
        <v>650</v>
      </c>
    </row>
    <row r="176" spans="1:9" ht="18" customHeight="1" x14ac:dyDescent="0.25">
      <c r="A176" s="8" t="s">
        <v>651</v>
      </c>
      <c r="B176" s="9" t="s">
        <v>652</v>
      </c>
      <c r="C176" s="29">
        <v>376.2</v>
      </c>
      <c r="D176" s="36"/>
      <c r="E176" s="16">
        <f t="shared" si="7"/>
        <v>940.5</v>
      </c>
      <c r="F176" s="16">
        <f t="shared" si="8"/>
        <v>564.29999999999995</v>
      </c>
      <c r="G176" s="36"/>
      <c r="H176" s="18">
        <f t="shared" si="6"/>
        <v>950</v>
      </c>
      <c r="I176" s="16">
        <f t="shared" si="6"/>
        <v>600</v>
      </c>
    </row>
    <row r="177" spans="1:9" ht="18" customHeight="1" x14ac:dyDescent="0.25">
      <c r="A177" s="8" t="s">
        <v>655</v>
      </c>
      <c r="B177" s="9" t="s">
        <v>656</v>
      </c>
      <c r="C177" s="29">
        <v>514.9</v>
      </c>
      <c r="D177" s="36"/>
      <c r="E177" s="16">
        <f t="shared" si="7"/>
        <v>1287.25</v>
      </c>
      <c r="F177" s="16">
        <f t="shared" si="8"/>
        <v>772.34999999999991</v>
      </c>
      <c r="G177" s="36"/>
      <c r="H177" s="18">
        <f t="shared" si="6"/>
        <v>1300</v>
      </c>
      <c r="I177" s="16">
        <f t="shared" si="6"/>
        <v>800</v>
      </c>
    </row>
    <row r="178" spans="1:9" ht="18" customHeight="1" x14ac:dyDescent="0.25">
      <c r="A178" s="8">
        <v>22209</v>
      </c>
      <c r="B178" s="9" t="s">
        <v>662</v>
      </c>
      <c r="C178" s="29">
        <v>1706.2</v>
      </c>
      <c r="D178" s="36"/>
      <c r="E178" s="16">
        <f t="shared" si="7"/>
        <v>4265.5</v>
      </c>
      <c r="F178" s="16">
        <f t="shared" si="8"/>
        <v>2559.3000000000002</v>
      </c>
      <c r="G178" s="36"/>
      <c r="H178" s="18">
        <f t="shared" si="6"/>
        <v>4300</v>
      </c>
      <c r="I178" s="16">
        <f t="shared" si="6"/>
        <v>2600</v>
      </c>
    </row>
    <row r="179" spans="1:9" ht="18" customHeight="1" x14ac:dyDescent="0.25">
      <c r="A179" s="8" t="s">
        <v>665</v>
      </c>
      <c r="B179" s="9" t="s">
        <v>666</v>
      </c>
      <c r="C179" s="29">
        <v>2181.1999999999998</v>
      </c>
      <c r="D179" s="36"/>
      <c r="E179" s="16">
        <f t="shared" si="7"/>
        <v>5453</v>
      </c>
      <c r="F179" s="16">
        <f t="shared" si="8"/>
        <v>3271.7999999999997</v>
      </c>
      <c r="G179" s="36"/>
      <c r="H179" s="18">
        <f t="shared" si="6"/>
        <v>5500</v>
      </c>
      <c r="I179" s="16">
        <f t="shared" si="6"/>
        <v>3300</v>
      </c>
    </row>
    <row r="180" spans="1:9" ht="18" customHeight="1" x14ac:dyDescent="0.25">
      <c r="A180" s="8" t="s">
        <v>668</v>
      </c>
      <c r="B180" s="9" t="s">
        <v>669</v>
      </c>
      <c r="C180" s="29">
        <v>1193.2</v>
      </c>
      <c r="D180" s="36"/>
      <c r="E180" s="16">
        <f t="shared" si="7"/>
        <v>2983</v>
      </c>
      <c r="F180" s="16">
        <f t="shared" si="8"/>
        <v>1789.8000000000002</v>
      </c>
      <c r="G180" s="36"/>
      <c r="H180" s="18">
        <f t="shared" si="6"/>
        <v>3000</v>
      </c>
      <c r="I180" s="16">
        <f t="shared" si="6"/>
        <v>1800</v>
      </c>
    </row>
    <row r="181" spans="1:9" ht="18" customHeight="1" x14ac:dyDescent="0.25">
      <c r="A181" s="8">
        <v>24459</v>
      </c>
      <c r="B181" s="9" t="s">
        <v>673</v>
      </c>
      <c r="C181" s="29">
        <v>1423.1</v>
      </c>
      <c r="D181" s="36"/>
      <c r="E181" s="16">
        <f t="shared" si="7"/>
        <v>3557.75</v>
      </c>
      <c r="F181" s="16">
        <f t="shared" si="8"/>
        <v>2134.6499999999996</v>
      </c>
      <c r="G181" s="36"/>
      <c r="H181" s="18">
        <f t="shared" si="6"/>
        <v>3600</v>
      </c>
      <c r="I181" s="16">
        <f t="shared" si="6"/>
        <v>2150</v>
      </c>
    </row>
    <row r="182" spans="1:9" ht="18" customHeight="1" x14ac:dyDescent="0.25">
      <c r="A182" s="8" t="s">
        <v>4</v>
      </c>
      <c r="B182" s="9" t="s">
        <v>5</v>
      </c>
      <c r="C182" s="29">
        <v>1096.3</v>
      </c>
      <c r="D182" s="36"/>
      <c r="E182" s="16">
        <f t="shared" si="7"/>
        <v>2740.75</v>
      </c>
      <c r="F182" s="16">
        <f t="shared" si="8"/>
        <v>1644.4499999999998</v>
      </c>
      <c r="G182" s="36"/>
      <c r="H182" s="18">
        <f t="shared" si="6"/>
        <v>2750</v>
      </c>
      <c r="I182" s="16">
        <f t="shared" si="6"/>
        <v>1650</v>
      </c>
    </row>
    <row r="183" spans="1:9" ht="18" customHeight="1" x14ac:dyDescent="0.25">
      <c r="A183" s="8" t="s">
        <v>7</v>
      </c>
      <c r="B183" s="9" t="s">
        <v>8</v>
      </c>
      <c r="C183" s="29">
        <v>1096.3</v>
      </c>
      <c r="D183" s="36"/>
      <c r="E183" s="16">
        <f t="shared" si="7"/>
        <v>2740.75</v>
      </c>
      <c r="F183" s="16">
        <f t="shared" si="8"/>
        <v>1644.4499999999998</v>
      </c>
      <c r="G183" s="36"/>
      <c r="H183" s="18">
        <f t="shared" si="6"/>
        <v>2750</v>
      </c>
      <c r="I183" s="16">
        <f t="shared" si="6"/>
        <v>1650</v>
      </c>
    </row>
    <row r="184" spans="1:9" ht="18" customHeight="1" x14ac:dyDescent="0.25">
      <c r="A184" s="8">
        <v>759</v>
      </c>
      <c r="B184" s="9" t="s">
        <v>10</v>
      </c>
      <c r="C184" s="29">
        <v>1096.3</v>
      </c>
      <c r="D184" s="36"/>
      <c r="E184" s="16">
        <f t="shared" si="7"/>
        <v>2740.75</v>
      </c>
      <c r="F184" s="16">
        <f t="shared" si="8"/>
        <v>1644.4499999999998</v>
      </c>
      <c r="G184" s="36"/>
      <c r="H184" s="18">
        <f t="shared" si="6"/>
        <v>2750</v>
      </c>
      <c r="I184" s="16">
        <f t="shared" si="6"/>
        <v>1650</v>
      </c>
    </row>
    <row r="185" spans="1:9" ht="18" customHeight="1" x14ac:dyDescent="0.25">
      <c r="A185" s="8">
        <v>18319</v>
      </c>
      <c r="B185" s="9" t="s">
        <v>13</v>
      </c>
      <c r="C185" s="29">
        <v>1708.1</v>
      </c>
      <c r="D185" s="36"/>
      <c r="E185" s="16">
        <f t="shared" si="7"/>
        <v>4270.25</v>
      </c>
      <c r="F185" s="16">
        <f t="shared" si="8"/>
        <v>2562.1499999999996</v>
      </c>
      <c r="G185" s="36"/>
      <c r="H185" s="18">
        <f t="shared" si="6"/>
        <v>4300</v>
      </c>
      <c r="I185" s="16">
        <f t="shared" si="6"/>
        <v>2600</v>
      </c>
    </row>
    <row r="186" spans="1:9" ht="18" customHeight="1" x14ac:dyDescent="0.25">
      <c r="A186" s="8">
        <v>27519</v>
      </c>
      <c r="B186" s="9" t="s">
        <v>16</v>
      </c>
      <c r="C186" s="29">
        <v>2709.4</v>
      </c>
      <c r="D186" s="36"/>
      <c r="E186" s="16">
        <f t="shared" si="7"/>
        <v>6773.5</v>
      </c>
      <c r="F186" s="16">
        <f t="shared" si="8"/>
        <v>4064.1000000000004</v>
      </c>
      <c r="G186" s="36"/>
      <c r="H186" s="18">
        <f t="shared" si="6"/>
        <v>6800</v>
      </c>
      <c r="I186" s="16">
        <f t="shared" si="6"/>
        <v>4100</v>
      </c>
    </row>
    <row r="187" spans="1:9" ht="18" customHeight="1" x14ac:dyDescent="0.25">
      <c r="A187" s="8" t="s">
        <v>18</v>
      </c>
      <c r="B187" s="9" t="s">
        <v>19</v>
      </c>
      <c r="C187" s="29">
        <v>1993.1</v>
      </c>
      <c r="D187" s="36"/>
      <c r="E187" s="16">
        <f t="shared" si="7"/>
        <v>4982.75</v>
      </c>
      <c r="F187" s="16">
        <f t="shared" si="8"/>
        <v>2989.6499999999996</v>
      </c>
      <c r="G187" s="36"/>
      <c r="H187" s="18">
        <f t="shared" si="6"/>
        <v>5000</v>
      </c>
      <c r="I187" s="16">
        <f t="shared" si="6"/>
        <v>3000</v>
      </c>
    </row>
    <row r="188" spans="1:9" ht="18" customHeight="1" x14ac:dyDescent="0.25">
      <c r="A188" s="8">
        <v>19409</v>
      </c>
      <c r="B188" s="9" t="s">
        <v>23</v>
      </c>
      <c r="C188" s="29">
        <v>1423.1</v>
      </c>
      <c r="D188" s="36"/>
      <c r="E188" s="16">
        <f t="shared" si="7"/>
        <v>3557.75</v>
      </c>
      <c r="F188" s="16">
        <f t="shared" si="8"/>
        <v>2134.6499999999996</v>
      </c>
      <c r="G188" s="36"/>
      <c r="H188" s="18">
        <f t="shared" si="6"/>
        <v>3600</v>
      </c>
      <c r="I188" s="16">
        <f t="shared" si="6"/>
        <v>2150</v>
      </c>
    </row>
    <row r="189" spans="1:9" ht="18" customHeight="1" x14ac:dyDescent="0.25">
      <c r="A189" s="8">
        <v>18219</v>
      </c>
      <c r="B189" s="9" t="s">
        <v>27</v>
      </c>
      <c r="C189" s="29">
        <v>758.1</v>
      </c>
      <c r="D189" s="36"/>
      <c r="E189" s="16">
        <f t="shared" si="7"/>
        <v>1895.25</v>
      </c>
      <c r="F189" s="16">
        <f t="shared" si="8"/>
        <v>1137.1500000000001</v>
      </c>
      <c r="G189" s="36"/>
      <c r="H189" s="18">
        <f t="shared" si="6"/>
        <v>1900</v>
      </c>
      <c r="I189" s="16">
        <f t="shared" si="6"/>
        <v>1150</v>
      </c>
    </row>
    <row r="190" spans="1:9" ht="18" customHeight="1" x14ac:dyDescent="0.25">
      <c r="A190" s="8">
        <v>18162</v>
      </c>
      <c r="B190" s="9" t="s">
        <v>31</v>
      </c>
      <c r="C190" s="29">
        <v>775.2</v>
      </c>
      <c r="D190" s="36"/>
      <c r="E190" s="16">
        <f t="shared" si="7"/>
        <v>1938</v>
      </c>
      <c r="F190" s="16">
        <f t="shared" si="8"/>
        <v>1162.8000000000002</v>
      </c>
      <c r="G190" s="36"/>
      <c r="H190" s="18">
        <f t="shared" si="6"/>
        <v>1950</v>
      </c>
      <c r="I190" s="16">
        <f t="shared" si="6"/>
        <v>1200</v>
      </c>
    </row>
    <row r="191" spans="1:9" ht="18" customHeight="1" x14ac:dyDescent="0.25">
      <c r="A191" s="8">
        <v>18359</v>
      </c>
      <c r="B191" s="9" t="s">
        <v>35</v>
      </c>
      <c r="C191" s="29">
        <v>649.79999999999995</v>
      </c>
      <c r="D191" s="36"/>
      <c r="E191" s="16">
        <f t="shared" si="7"/>
        <v>1624.5</v>
      </c>
      <c r="F191" s="16">
        <f t="shared" si="8"/>
        <v>974.69999999999993</v>
      </c>
      <c r="G191" s="36"/>
      <c r="H191" s="18">
        <f t="shared" ref="H191:I254" si="9">MROUND(E191+25,50)</f>
        <v>1650</v>
      </c>
      <c r="I191" s="16">
        <f t="shared" si="9"/>
        <v>1000</v>
      </c>
    </row>
    <row r="192" spans="1:9" ht="18" customHeight="1" x14ac:dyDescent="0.25">
      <c r="A192" s="8" t="s">
        <v>38</v>
      </c>
      <c r="B192" s="9" t="s">
        <v>39</v>
      </c>
      <c r="C192" s="29">
        <v>269.8</v>
      </c>
      <c r="D192" s="36"/>
      <c r="E192" s="16">
        <f t="shared" si="7"/>
        <v>674.5</v>
      </c>
      <c r="F192" s="16">
        <f t="shared" si="8"/>
        <v>404.70000000000005</v>
      </c>
      <c r="G192" s="36"/>
      <c r="H192" s="18">
        <f t="shared" si="9"/>
        <v>700</v>
      </c>
      <c r="I192" s="16">
        <f t="shared" si="9"/>
        <v>450</v>
      </c>
    </row>
    <row r="193" spans="1:9" ht="18" customHeight="1" x14ac:dyDescent="0.25">
      <c r="A193" s="8" t="s">
        <v>42</v>
      </c>
      <c r="B193" s="9" t="s">
        <v>43</v>
      </c>
      <c r="C193" s="29">
        <v>334.4</v>
      </c>
      <c r="D193" s="36"/>
      <c r="E193" s="16">
        <f t="shared" si="7"/>
        <v>836</v>
      </c>
      <c r="F193" s="16">
        <f t="shared" si="8"/>
        <v>501.59999999999997</v>
      </c>
      <c r="G193" s="36"/>
      <c r="H193" s="18">
        <f t="shared" si="9"/>
        <v>850</v>
      </c>
      <c r="I193" s="16">
        <f t="shared" si="9"/>
        <v>550</v>
      </c>
    </row>
    <row r="194" spans="1:9" ht="18" customHeight="1" x14ac:dyDescent="0.25">
      <c r="A194" s="8">
        <v>15952</v>
      </c>
      <c r="B194" s="9" t="s">
        <v>47</v>
      </c>
      <c r="C194" s="29">
        <v>834.1</v>
      </c>
      <c r="D194" s="36"/>
      <c r="E194" s="16">
        <f t="shared" si="7"/>
        <v>2085.25</v>
      </c>
      <c r="F194" s="16">
        <f t="shared" si="8"/>
        <v>1251.1500000000001</v>
      </c>
      <c r="G194" s="36"/>
      <c r="H194" s="18">
        <f t="shared" si="9"/>
        <v>2100</v>
      </c>
      <c r="I194" s="16">
        <f t="shared" si="9"/>
        <v>1300</v>
      </c>
    </row>
    <row r="195" spans="1:9" ht="18" customHeight="1" x14ac:dyDescent="0.25">
      <c r="A195" s="8" t="s">
        <v>50</v>
      </c>
      <c r="B195" s="9" t="s">
        <v>51</v>
      </c>
      <c r="C195" s="29">
        <v>937.65</v>
      </c>
      <c r="D195" s="36"/>
      <c r="E195" s="16">
        <f t="shared" si="7"/>
        <v>2344.125</v>
      </c>
      <c r="F195" s="16">
        <f t="shared" si="8"/>
        <v>1406.4749999999999</v>
      </c>
      <c r="G195" s="36"/>
      <c r="H195" s="18">
        <f t="shared" si="9"/>
        <v>2350</v>
      </c>
      <c r="I195" s="16">
        <f t="shared" si="9"/>
        <v>1450</v>
      </c>
    </row>
    <row r="196" spans="1:9" ht="18" customHeight="1" x14ac:dyDescent="0.25">
      <c r="A196" s="8">
        <v>7679</v>
      </c>
      <c r="B196" s="9" t="s">
        <v>55</v>
      </c>
      <c r="C196" s="29">
        <v>852.15</v>
      </c>
      <c r="D196" s="36"/>
      <c r="E196" s="16">
        <f t="shared" si="7"/>
        <v>2130.375</v>
      </c>
      <c r="F196" s="16">
        <f t="shared" si="8"/>
        <v>1278.2249999999999</v>
      </c>
      <c r="G196" s="36"/>
      <c r="H196" s="18">
        <f t="shared" si="9"/>
        <v>2150</v>
      </c>
      <c r="I196" s="16">
        <f t="shared" si="9"/>
        <v>1300</v>
      </c>
    </row>
    <row r="197" spans="1:9" ht="18" customHeight="1" x14ac:dyDescent="0.25">
      <c r="A197" s="8">
        <v>18589</v>
      </c>
      <c r="B197" s="9" t="s">
        <v>59</v>
      </c>
      <c r="C197" s="29">
        <v>1326.2</v>
      </c>
      <c r="D197" s="36"/>
      <c r="E197" s="16">
        <f t="shared" si="7"/>
        <v>3315.5</v>
      </c>
      <c r="F197" s="16">
        <f t="shared" si="8"/>
        <v>1989.3000000000002</v>
      </c>
      <c r="G197" s="36"/>
      <c r="H197" s="18">
        <f t="shared" si="9"/>
        <v>3350</v>
      </c>
      <c r="I197" s="16">
        <f t="shared" si="9"/>
        <v>2000</v>
      </c>
    </row>
    <row r="198" spans="1:9" ht="18" customHeight="1" x14ac:dyDescent="0.25">
      <c r="A198" s="8">
        <v>2889</v>
      </c>
      <c r="B198" s="9" t="s">
        <v>63</v>
      </c>
      <c r="C198" s="29">
        <v>2390.1999999999998</v>
      </c>
      <c r="D198" s="36"/>
      <c r="E198" s="16">
        <f t="shared" si="7"/>
        <v>5975.5</v>
      </c>
      <c r="F198" s="16">
        <f t="shared" si="8"/>
        <v>3585.2999999999997</v>
      </c>
      <c r="G198" s="36"/>
      <c r="H198" s="18">
        <f t="shared" si="9"/>
        <v>6000</v>
      </c>
      <c r="I198" s="16">
        <f t="shared" si="9"/>
        <v>3600</v>
      </c>
    </row>
    <row r="199" spans="1:9" ht="18" customHeight="1" x14ac:dyDescent="0.25">
      <c r="A199" s="8">
        <v>18559</v>
      </c>
      <c r="B199" s="9" t="s">
        <v>67</v>
      </c>
      <c r="C199" s="29"/>
      <c r="D199" s="36"/>
      <c r="E199" s="16">
        <f t="shared" si="7"/>
        <v>0</v>
      </c>
      <c r="F199" s="16">
        <f t="shared" si="8"/>
        <v>0</v>
      </c>
      <c r="G199" s="36"/>
      <c r="H199" s="18">
        <f t="shared" si="9"/>
        <v>50</v>
      </c>
      <c r="I199" s="16">
        <f t="shared" si="9"/>
        <v>50</v>
      </c>
    </row>
    <row r="200" spans="1:9" ht="18" customHeight="1" x14ac:dyDescent="0.25">
      <c r="A200" s="8">
        <v>22179</v>
      </c>
      <c r="B200" s="9" t="s">
        <v>71</v>
      </c>
      <c r="C200" s="29">
        <v>2031.1</v>
      </c>
      <c r="D200" s="36"/>
      <c r="E200" s="16">
        <f t="shared" ref="E200:E263" si="10">2.5*C200</f>
        <v>5077.75</v>
      </c>
      <c r="F200" s="16">
        <f t="shared" ref="F200:F263" si="11">1.5*C200</f>
        <v>3046.6499999999996</v>
      </c>
      <c r="G200" s="36"/>
      <c r="H200" s="18">
        <f t="shared" si="9"/>
        <v>5100</v>
      </c>
      <c r="I200" s="16">
        <f t="shared" si="9"/>
        <v>3050</v>
      </c>
    </row>
    <row r="201" spans="1:9" ht="18" customHeight="1" x14ac:dyDescent="0.25">
      <c r="A201" s="8">
        <v>22189</v>
      </c>
      <c r="B201" s="9" t="s">
        <v>75</v>
      </c>
      <c r="C201" s="29">
        <v>2749.3</v>
      </c>
      <c r="D201" s="36"/>
      <c r="E201" s="16">
        <f t="shared" si="10"/>
        <v>6873.25</v>
      </c>
      <c r="F201" s="16">
        <f t="shared" si="11"/>
        <v>4123.9500000000007</v>
      </c>
      <c r="G201" s="36"/>
      <c r="H201" s="18">
        <f t="shared" si="9"/>
        <v>6900</v>
      </c>
      <c r="I201" s="16">
        <f t="shared" si="9"/>
        <v>4150</v>
      </c>
    </row>
    <row r="202" spans="1:9" ht="18" customHeight="1" x14ac:dyDescent="0.25">
      <c r="A202" s="8">
        <v>15642</v>
      </c>
      <c r="B202" s="9" t="s">
        <v>79</v>
      </c>
      <c r="C202" s="29">
        <v>3323.1</v>
      </c>
      <c r="D202" s="36"/>
      <c r="E202" s="16">
        <f t="shared" si="10"/>
        <v>8307.75</v>
      </c>
      <c r="F202" s="16">
        <f t="shared" si="11"/>
        <v>4984.6499999999996</v>
      </c>
      <c r="G202" s="36"/>
      <c r="H202" s="18">
        <f t="shared" si="9"/>
        <v>8350</v>
      </c>
      <c r="I202" s="16">
        <f t="shared" si="9"/>
        <v>5000</v>
      </c>
    </row>
    <row r="203" spans="1:9" ht="18" customHeight="1" x14ac:dyDescent="0.25">
      <c r="A203" s="8">
        <v>19589</v>
      </c>
      <c r="B203" s="9" t="s">
        <v>83</v>
      </c>
      <c r="C203" s="29">
        <v>1309.0999999999999</v>
      </c>
      <c r="D203" s="36"/>
      <c r="E203" s="16">
        <f t="shared" si="10"/>
        <v>3272.75</v>
      </c>
      <c r="F203" s="16">
        <f t="shared" si="11"/>
        <v>1963.6499999999999</v>
      </c>
      <c r="G203" s="36"/>
      <c r="H203" s="18">
        <f t="shared" si="9"/>
        <v>3300</v>
      </c>
      <c r="I203" s="16">
        <f t="shared" si="9"/>
        <v>2000</v>
      </c>
    </row>
    <row r="204" spans="1:9" ht="18" customHeight="1" x14ac:dyDescent="0.25">
      <c r="A204" s="8">
        <v>19599</v>
      </c>
      <c r="B204" s="9" t="s">
        <v>86</v>
      </c>
      <c r="C204" s="29">
        <v>1476.3</v>
      </c>
      <c r="D204" s="36"/>
      <c r="E204" s="16">
        <f t="shared" si="10"/>
        <v>3690.75</v>
      </c>
      <c r="F204" s="16">
        <f t="shared" si="11"/>
        <v>2214.4499999999998</v>
      </c>
      <c r="G204" s="36"/>
      <c r="H204" s="18">
        <f t="shared" si="9"/>
        <v>3700</v>
      </c>
      <c r="I204" s="16">
        <f t="shared" si="9"/>
        <v>2250</v>
      </c>
    </row>
    <row r="205" spans="1:9" ht="18" customHeight="1" x14ac:dyDescent="0.25">
      <c r="A205" s="8">
        <v>21509</v>
      </c>
      <c r="B205" s="9" t="s">
        <v>90</v>
      </c>
      <c r="C205" s="29">
        <v>756.2</v>
      </c>
      <c r="D205" s="36"/>
      <c r="E205" s="16">
        <f t="shared" si="10"/>
        <v>1890.5</v>
      </c>
      <c r="F205" s="16">
        <f t="shared" si="11"/>
        <v>1134.3000000000002</v>
      </c>
      <c r="G205" s="36"/>
      <c r="H205" s="18">
        <f t="shared" si="9"/>
        <v>1900</v>
      </c>
      <c r="I205" s="16">
        <f t="shared" si="9"/>
        <v>1150</v>
      </c>
    </row>
    <row r="206" spans="1:9" ht="18" customHeight="1" x14ac:dyDescent="0.25">
      <c r="A206" s="8" t="s">
        <v>93</v>
      </c>
      <c r="B206" s="9" t="s">
        <v>94</v>
      </c>
      <c r="C206" s="29">
        <v>1269.2</v>
      </c>
      <c r="D206" s="36"/>
      <c r="E206" s="16">
        <f t="shared" si="10"/>
        <v>3173</v>
      </c>
      <c r="F206" s="16">
        <f t="shared" si="11"/>
        <v>1903.8000000000002</v>
      </c>
      <c r="G206" s="36"/>
      <c r="H206" s="18">
        <f t="shared" si="9"/>
        <v>3200</v>
      </c>
      <c r="I206" s="16">
        <f t="shared" si="9"/>
        <v>1950</v>
      </c>
    </row>
    <row r="207" spans="1:9" ht="18" customHeight="1" x14ac:dyDescent="0.25">
      <c r="A207" s="8">
        <v>20099</v>
      </c>
      <c r="B207" s="9" t="s">
        <v>98</v>
      </c>
      <c r="C207" s="29">
        <v>1542.8</v>
      </c>
      <c r="D207" s="36"/>
      <c r="E207" s="16">
        <f t="shared" si="10"/>
        <v>3857</v>
      </c>
      <c r="F207" s="16">
        <f t="shared" si="11"/>
        <v>2314.1999999999998</v>
      </c>
      <c r="G207" s="36"/>
      <c r="H207" s="18">
        <f t="shared" si="9"/>
        <v>3900</v>
      </c>
      <c r="I207" s="16">
        <f t="shared" si="9"/>
        <v>2350</v>
      </c>
    </row>
    <row r="208" spans="1:9" ht="18" customHeight="1" x14ac:dyDescent="0.25">
      <c r="A208" s="8">
        <v>1449</v>
      </c>
      <c r="B208" s="9" t="s">
        <v>102</v>
      </c>
      <c r="C208" s="29">
        <v>3560.6</v>
      </c>
      <c r="D208" s="36"/>
      <c r="E208" s="16">
        <f t="shared" si="10"/>
        <v>8901.5</v>
      </c>
      <c r="F208" s="16">
        <f t="shared" si="11"/>
        <v>5340.9</v>
      </c>
      <c r="G208" s="36"/>
      <c r="H208" s="18">
        <f t="shared" si="9"/>
        <v>8950</v>
      </c>
      <c r="I208" s="16">
        <f t="shared" si="9"/>
        <v>5350</v>
      </c>
    </row>
    <row r="209" spans="1:9" ht="18" customHeight="1" x14ac:dyDescent="0.25">
      <c r="A209" s="8">
        <v>20259</v>
      </c>
      <c r="B209" s="9" t="s">
        <v>106</v>
      </c>
      <c r="C209" s="29">
        <v>3915.9</v>
      </c>
      <c r="D209" s="36"/>
      <c r="E209" s="16">
        <f t="shared" si="10"/>
        <v>9789.75</v>
      </c>
      <c r="F209" s="16">
        <f t="shared" si="11"/>
        <v>5873.85</v>
      </c>
      <c r="G209" s="36"/>
      <c r="H209" s="18">
        <f t="shared" si="9"/>
        <v>9800</v>
      </c>
      <c r="I209" s="16">
        <f t="shared" si="9"/>
        <v>5900</v>
      </c>
    </row>
    <row r="210" spans="1:9" ht="18" customHeight="1" x14ac:dyDescent="0.25">
      <c r="A210" s="8">
        <v>18619</v>
      </c>
      <c r="B210" s="9" t="s">
        <v>110</v>
      </c>
      <c r="C210" s="29">
        <v>1502.9</v>
      </c>
      <c r="D210" s="36"/>
      <c r="E210" s="16">
        <f t="shared" si="10"/>
        <v>3757.25</v>
      </c>
      <c r="F210" s="16">
        <f t="shared" si="11"/>
        <v>2254.3500000000004</v>
      </c>
      <c r="G210" s="36"/>
      <c r="H210" s="18">
        <f t="shared" si="9"/>
        <v>3800</v>
      </c>
      <c r="I210" s="16">
        <f t="shared" si="9"/>
        <v>2300</v>
      </c>
    </row>
    <row r="211" spans="1:9" ht="18" customHeight="1" x14ac:dyDescent="0.25">
      <c r="A211" s="8">
        <v>20159</v>
      </c>
      <c r="B211" s="9" t="s">
        <v>114</v>
      </c>
      <c r="C211" s="29">
        <v>4983.7</v>
      </c>
      <c r="D211" s="36"/>
      <c r="E211" s="16">
        <f t="shared" si="10"/>
        <v>12459.25</v>
      </c>
      <c r="F211" s="16">
        <f t="shared" si="11"/>
        <v>7475.5499999999993</v>
      </c>
      <c r="G211" s="36"/>
      <c r="H211" s="18">
        <f t="shared" si="9"/>
        <v>12500</v>
      </c>
      <c r="I211" s="16">
        <f t="shared" si="9"/>
        <v>7500</v>
      </c>
    </row>
    <row r="212" spans="1:9" ht="18" customHeight="1" x14ac:dyDescent="0.25">
      <c r="A212" s="8">
        <v>1009</v>
      </c>
      <c r="B212" s="9" t="s">
        <v>118</v>
      </c>
      <c r="C212" s="29">
        <v>2002.6</v>
      </c>
      <c r="D212" s="36"/>
      <c r="E212" s="16">
        <f t="shared" si="10"/>
        <v>5006.5</v>
      </c>
      <c r="F212" s="16">
        <f t="shared" si="11"/>
        <v>3003.8999999999996</v>
      </c>
      <c r="G212" s="36"/>
      <c r="H212" s="18">
        <f t="shared" si="9"/>
        <v>5050</v>
      </c>
      <c r="I212" s="16">
        <f t="shared" si="9"/>
        <v>3050</v>
      </c>
    </row>
    <row r="213" spans="1:9" ht="18" customHeight="1" x14ac:dyDescent="0.25">
      <c r="A213" s="8" t="s">
        <v>120</v>
      </c>
      <c r="B213" s="9" t="s">
        <v>121</v>
      </c>
      <c r="C213" s="29">
        <v>1155.2</v>
      </c>
      <c r="D213" s="36"/>
      <c r="E213" s="16">
        <f t="shared" si="10"/>
        <v>2888</v>
      </c>
      <c r="F213" s="16">
        <f t="shared" si="11"/>
        <v>1732.8000000000002</v>
      </c>
      <c r="G213" s="36"/>
      <c r="H213" s="18">
        <f t="shared" si="9"/>
        <v>2900</v>
      </c>
      <c r="I213" s="16">
        <f t="shared" si="9"/>
        <v>1750</v>
      </c>
    </row>
    <row r="214" spans="1:9" ht="18" customHeight="1" x14ac:dyDescent="0.25">
      <c r="A214" s="8" t="s">
        <v>124</v>
      </c>
      <c r="B214" s="9" t="s">
        <v>125</v>
      </c>
      <c r="C214" s="29">
        <v>1200.8</v>
      </c>
      <c r="D214" s="36"/>
      <c r="E214" s="16">
        <f t="shared" si="10"/>
        <v>3002</v>
      </c>
      <c r="F214" s="16">
        <f t="shared" si="11"/>
        <v>1801.1999999999998</v>
      </c>
      <c r="G214" s="36"/>
      <c r="H214" s="18">
        <f t="shared" si="9"/>
        <v>3050</v>
      </c>
      <c r="I214" s="16">
        <f t="shared" si="9"/>
        <v>1850</v>
      </c>
    </row>
    <row r="215" spans="1:9" ht="18" customHeight="1" x14ac:dyDescent="0.25">
      <c r="A215" s="8">
        <v>70089</v>
      </c>
      <c r="B215" s="9" t="s">
        <v>128</v>
      </c>
      <c r="C215" s="29">
        <v>1221.7</v>
      </c>
      <c r="D215" s="36"/>
      <c r="E215" s="16">
        <f t="shared" si="10"/>
        <v>3054.25</v>
      </c>
      <c r="F215" s="16">
        <f t="shared" si="11"/>
        <v>1832.5500000000002</v>
      </c>
      <c r="G215" s="36"/>
      <c r="H215" s="18">
        <f t="shared" si="9"/>
        <v>3100</v>
      </c>
      <c r="I215" s="16">
        <f t="shared" si="9"/>
        <v>1850</v>
      </c>
    </row>
    <row r="216" spans="1:9" ht="18" customHeight="1" x14ac:dyDescent="0.25">
      <c r="A216" s="8">
        <v>18289</v>
      </c>
      <c r="B216" s="9" t="s">
        <v>132</v>
      </c>
      <c r="C216" s="29">
        <v>1221.7</v>
      </c>
      <c r="D216" s="36"/>
      <c r="E216" s="16">
        <f t="shared" si="10"/>
        <v>3054.25</v>
      </c>
      <c r="F216" s="16">
        <f t="shared" si="11"/>
        <v>1832.5500000000002</v>
      </c>
      <c r="G216" s="36"/>
      <c r="H216" s="18">
        <f t="shared" si="9"/>
        <v>3100</v>
      </c>
      <c r="I216" s="16">
        <f t="shared" si="9"/>
        <v>1850</v>
      </c>
    </row>
    <row r="217" spans="1:9" ht="18" customHeight="1" x14ac:dyDescent="0.25">
      <c r="A217" s="8">
        <v>16169</v>
      </c>
      <c r="B217" s="9" t="s">
        <v>136</v>
      </c>
      <c r="C217" s="29"/>
      <c r="D217" s="36"/>
      <c r="E217" s="16">
        <f t="shared" si="10"/>
        <v>0</v>
      </c>
      <c r="F217" s="16">
        <f t="shared" si="11"/>
        <v>0</v>
      </c>
      <c r="G217" s="36"/>
      <c r="H217" s="18">
        <f t="shared" si="9"/>
        <v>50</v>
      </c>
      <c r="I217" s="16">
        <f t="shared" si="9"/>
        <v>50</v>
      </c>
    </row>
    <row r="218" spans="1:9" ht="18" customHeight="1" x14ac:dyDescent="0.25">
      <c r="A218" s="8">
        <v>30039</v>
      </c>
      <c r="B218" s="9" t="s">
        <v>688</v>
      </c>
      <c r="C218" s="29">
        <v>1302.07</v>
      </c>
      <c r="D218" s="36"/>
      <c r="E218" s="16">
        <f t="shared" si="10"/>
        <v>3255.1749999999997</v>
      </c>
      <c r="F218" s="16">
        <f t="shared" si="11"/>
        <v>1953.105</v>
      </c>
      <c r="G218" s="36"/>
      <c r="H218" s="18">
        <f t="shared" si="9"/>
        <v>3300</v>
      </c>
      <c r="I218" s="16">
        <f t="shared" si="9"/>
        <v>2000</v>
      </c>
    </row>
    <row r="219" spans="1:9" ht="18" customHeight="1" x14ac:dyDescent="0.25">
      <c r="A219" s="8">
        <v>18879</v>
      </c>
      <c r="B219" s="9" t="s">
        <v>142</v>
      </c>
      <c r="C219" s="29">
        <v>1001.3</v>
      </c>
      <c r="D219" s="36"/>
      <c r="E219" s="16">
        <f t="shared" si="10"/>
        <v>2503.25</v>
      </c>
      <c r="F219" s="16">
        <f t="shared" si="11"/>
        <v>1501.9499999999998</v>
      </c>
      <c r="G219" s="36"/>
      <c r="H219" s="18">
        <f t="shared" si="9"/>
        <v>2550</v>
      </c>
      <c r="I219" s="16">
        <f t="shared" si="9"/>
        <v>1550</v>
      </c>
    </row>
    <row r="220" spans="1:9" ht="18" customHeight="1" x14ac:dyDescent="0.25">
      <c r="A220" s="8">
        <v>26269</v>
      </c>
      <c r="B220" s="9" t="s">
        <v>146</v>
      </c>
      <c r="C220" s="29">
        <v>1050.7</v>
      </c>
      <c r="D220" s="36"/>
      <c r="E220" s="16">
        <f t="shared" si="10"/>
        <v>2626.75</v>
      </c>
      <c r="F220" s="16">
        <f t="shared" si="11"/>
        <v>1576.0500000000002</v>
      </c>
      <c r="G220" s="36"/>
      <c r="H220" s="18">
        <f t="shared" si="9"/>
        <v>2650</v>
      </c>
      <c r="I220" s="16">
        <f t="shared" si="9"/>
        <v>1600</v>
      </c>
    </row>
    <row r="221" spans="1:9" ht="18" customHeight="1" x14ac:dyDescent="0.25">
      <c r="A221" s="8">
        <v>2222901</v>
      </c>
      <c r="B221" s="9" t="s">
        <v>150</v>
      </c>
      <c r="C221" s="29">
        <v>2846.2</v>
      </c>
      <c r="D221" s="36"/>
      <c r="E221" s="16">
        <f t="shared" si="10"/>
        <v>7115.5</v>
      </c>
      <c r="F221" s="16">
        <f t="shared" si="11"/>
        <v>4269.2999999999993</v>
      </c>
      <c r="G221" s="36"/>
      <c r="H221" s="18">
        <f t="shared" si="9"/>
        <v>7150</v>
      </c>
      <c r="I221" s="16">
        <f t="shared" si="9"/>
        <v>4300</v>
      </c>
    </row>
    <row r="222" spans="1:9" ht="18" customHeight="1" x14ac:dyDescent="0.25">
      <c r="A222" s="8">
        <v>26222</v>
      </c>
      <c r="B222" s="9" t="s">
        <v>154</v>
      </c>
      <c r="C222" s="29">
        <v>716.3</v>
      </c>
      <c r="D222" s="36"/>
      <c r="E222" s="16">
        <f t="shared" si="10"/>
        <v>1790.75</v>
      </c>
      <c r="F222" s="16">
        <f t="shared" si="11"/>
        <v>1074.4499999999998</v>
      </c>
      <c r="G222" s="36"/>
      <c r="H222" s="18">
        <f t="shared" si="9"/>
        <v>1800</v>
      </c>
      <c r="I222" s="16">
        <f t="shared" si="9"/>
        <v>1100</v>
      </c>
    </row>
    <row r="223" spans="1:9" ht="18" customHeight="1" x14ac:dyDescent="0.25">
      <c r="A223" s="8">
        <v>17249</v>
      </c>
      <c r="B223" s="9" t="s">
        <v>158</v>
      </c>
      <c r="C223" s="29">
        <v>716.3</v>
      </c>
      <c r="D223" s="36"/>
      <c r="E223" s="16">
        <f t="shared" si="10"/>
        <v>1790.75</v>
      </c>
      <c r="F223" s="16">
        <f t="shared" si="11"/>
        <v>1074.4499999999998</v>
      </c>
      <c r="G223" s="36"/>
      <c r="H223" s="18">
        <f t="shared" si="9"/>
        <v>1800</v>
      </c>
      <c r="I223" s="16">
        <f t="shared" si="9"/>
        <v>1100</v>
      </c>
    </row>
    <row r="224" spans="1:9" ht="18" customHeight="1" x14ac:dyDescent="0.25">
      <c r="A224" s="8">
        <v>16432</v>
      </c>
      <c r="B224" s="9" t="s">
        <v>162</v>
      </c>
      <c r="C224" s="29">
        <v>1257.8</v>
      </c>
      <c r="D224" s="36"/>
      <c r="E224" s="16">
        <f t="shared" si="10"/>
        <v>3144.5</v>
      </c>
      <c r="F224" s="16">
        <f t="shared" si="11"/>
        <v>1886.6999999999998</v>
      </c>
      <c r="G224" s="36"/>
      <c r="H224" s="18">
        <f t="shared" si="9"/>
        <v>3150</v>
      </c>
      <c r="I224" s="16">
        <f t="shared" si="9"/>
        <v>1900</v>
      </c>
    </row>
    <row r="225" spans="1:9" ht="18" customHeight="1" x14ac:dyDescent="0.25">
      <c r="A225" s="8">
        <v>25869</v>
      </c>
      <c r="B225" s="9" t="s">
        <v>166</v>
      </c>
      <c r="C225" s="29">
        <v>1706.2</v>
      </c>
      <c r="D225" s="36"/>
      <c r="E225" s="16">
        <f t="shared" si="10"/>
        <v>4265.5</v>
      </c>
      <c r="F225" s="16">
        <f t="shared" si="11"/>
        <v>2559.3000000000002</v>
      </c>
      <c r="G225" s="36"/>
      <c r="H225" s="18">
        <f t="shared" si="9"/>
        <v>4300</v>
      </c>
      <c r="I225" s="16">
        <f t="shared" si="9"/>
        <v>2600</v>
      </c>
    </row>
    <row r="226" spans="1:9" ht="18" customHeight="1" x14ac:dyDescent="0.25">
      <c r="A226" s="8">
        <v>22702</v>
      </c>
      <c r="B226" s="9" t="s">
        <v>170</v>
      </c>
      <c r="C226" s="29">
        <v>1079.2</v>
      </c>
      <c r="D226" s="36"/>
      <c r="E226" s="16">
        <f t="shared" si="10"/>
        <v>2698</v>
      </c>
      <c r="F226" s="16">
        <f t="shared" si="11"/>
        <v>1618.8000000000002</v>
      </c>
      <c r="G226" s="36"/>
      <c r="H226" s="18">
        <f t="shared" si="9"/>
        <v>2700</v>
      </c>
      <c r="I226" s="16">
        <f t="shared" si="9"/>
        <v>1650</v>
      </c>
    </row>
    <row r="227" spans="1:9" ht="18" customHeight="1" x14ac:dyDescent="0.25">
      <c r="A227" s="8">
        <v>70639</v>
      </c>
      <c r="B227" s="12" t="s">
        <v>174</v>
      </c>
      <c r="C227" s="29"/>
      <c r="D227" s="36"/>
      <c r="E227" s="16">
        <f t="shared" si="10"/>
        <v>0</v>
      </c>
      <c r="F227" s="16">
        <f t="shared" si="11"/>
        <v>0</v>
      </c>
      <c r="G227" s="36"/>
      <c r="H227" s="18">
        <f t="shared" si="9"/>
        <v>50</v>
      </c>
      <c r="I227" s="16">
        <f t="shared" si="9"/>
        <v>50</v>
      </c>
    </row>
    <row r="228" spans="1:9" ht="18" customHeight="1" x14ac:dyDescent="0.25">
      <c r="A228" s="8">
        <v>24149</v>
      </c>
      <c r="B228" s="12" t="s">
        <v>178</v>
      </c>
      <c r="C228" s="29">
        <v>1138.0999999999999</v>
      </c>
      <c r="D228" s="36"/>
      <c r="E228" s="16">
        <f t="shared" si="10"/>
        <v>2845.25</v>
      </c>
      <c r="F228" s="16">
        <f t="shared" si="11"/>
        <v>1707.1499999999999</v>
      </c>
      <c r="G228" s="36"/>
      <c r="H228" s="18">
        <f t="shared" si="9"/>
        <v>2850</v>
      </c>
      <c r="I228" s="16">
        <f t="shared" si="9"/>
        <v>1750</v>
      </c>
    </row>
    <row r="229" spans="1:9" ht="18" customHeight="1" x14ac:dyDescent="0.25">
      <c r="A229" s="8">
        <v>22959</v>
      </c>
      <c r="B229" s="13" t="s">
        <v>182</v>
      </c>
      <c r="C229" s="29">
        <v>1286.3</v>
      </c>
      <c r="D229" s="36"/>
      <c r="E229" s="16">
        <f t="shared" si="10"/>
        <v>3215.75</v>
      </c>
      <c r="F229" s="16">
        <f t="shared" si="11"/>
        <v>1929.4499999999998</v>
      </c>
      <c r="G229" s="36"/>
      <c r="H229" s="18">
        <f t="shared" si="9"/>
        <v>3250</v>
      </c>
      <c r="I229" s="16">
        <f t="shared" si="9"/>
        <v>1950</v>
      </c>
    </row>
    <row r="230" spans="1:9" ht="18" customHeight="1" x14ac:dyDescent="0.25">
      <c r="A230" s="8">
        <v>5459</v>
      </c>
      <c r="B230" s="13" t="s">
        <v>186</v>
      </c>
      <c r="C230" s="29">
        <v>1571.3</v>
      </c>
      <c r="D230" s="36"/>
      <c r="E230" s="16">
        <f t="shared" si="10"/>
        <v>3928.25</v>
      </c>
      <c r="F230" s="16">
        <f t="shared" si="11"/>
        <v>2356.9499999999998</v>
      </c>
      <c r="G230" s="36"/>
      <c r="H230" s="18">
        <f t="shared" si="9"/>
        <v>3950</v>
      </c>
      <c r="I230" s="16">
        <f t="shared" si="9"/>
        <v>2400</v>
      </c>
    </row>
    <row r="231" spans="1:9" ht="18" customHeight="1" x14ac:dyDescent="0.25">
      <c r="A231" s="8">
        <v>26079</v>
      </c>
      <c r="B231" s="13" t="s">
        <v>190</v>
      </c>
      <c r="C231" s="29">
        <v>2278.1</v>
      </c>
      <c r="D231" s="36"/>
      <c r="E231" s="16">
        <f t="shared" si="10"/>
        <v>5695.25</v>
      </c>
      <c r="F231" s="16">
        <f t="shared" si="11"/>
        <v>3417.1499999999996</v>
      </c>
      <c r="G231" s="36"/>
      <c r="H231" s="18">
        <f t="shared" si="9"/>
        <v>5700</v>
      </c>
      <c r="I231" s="16">
        <f t="shared" si="9"/>
        <v>3450</v>
      </c>
    </row>
    <row r="232" spans="1:9" ht="18" customHeight="1" x14ac:dyDescent="0.25">
      <c r="A232" s="8" t="s">
        <v>191</v>
      </c>
      <c r="B232" s="13" t="s">
        <v>192</v>
      </c>
      <c r="C232" s="29">
        <v>2137.5</v>
      </c>
      <c r="D232" s="36"/>
      <c r="E232" s="16">
        <f t="shared" si="10"/>
        <v>5343.75</v>
      </c>
      <c r="F232" s="16">
        <f t="shared" si="11"/>
        <v>3206.25</v>
      </c>
      <c r="G232" s="36"/>
      <c r="H232" s="18">
        <f t="shared" si="9"/>
        <v>5350</v>
      </c>
      <c r="I232" s="16">
        <f t="shared" si="9"/>
        <v>3250</v>
      </c>
    </row>
    <row r="233" spans="1:9" ht="18" customHeight="1" x14ac:dyDescent="0.25">
      <c r="A233" s="8" t="s">
        <v>194</v>
      </c>
      <c r="B233" s="13" t="s">
        <v>195</v>
      </c>
      <c r="C233" s="29">
        <v>2591.6</v>
      </c>
      <c r="D233" s="36"/>
      <c r="E233" s="16">
        <f t="shared" si="10"/>
        <v>6479</v>
      </c>
      <c r="F233" s="16">
        <f t="shared" si="11"/>
        <v>3887.3999999999996</v>
      </c>
      <c r="G233" s="36"/>
      <c r="H233" s="18">
        <f t="shared" si="9"/>
        <v>6500</v>
      </c>
      <c r="I233" s="16">
        <f t="shared" si="9"/>
        <v>3900</v>
      </c>
    </row>
    <row r="234" spans="1:9" ht="18" customHeight="1" x14ac:dyDescent="0.25">
      <c r="A234" s="8" t="s">
        <v>196</v>
      </c>
      <c r="B234" s="13" t="s">
        <v>197</v>
      </c>
      <c r="C234" s="29">
        <v>3002</v>
      </c>
      <c r="D234" s="36"/>
      <c r="E234" s="16">
        <f t="shared" si="10"/>
        <v>7505</v>
      </c>
      <c r="F234" s="16">
        <f t="shared" si="11"/>
        <v>4503</v>
      </c>
      <c r="G234" s="36"/>
      <c r="H234" s="18">
        <f t="shared" si="9"/>
        <v>7550</v>
      </c>
      <c r="I234" s="16">
        <f t="shared" si="9"/>
        <v>4550</v>
      </c>
    </row>
    <row r="235" spans="1:9" ht="18" customHeight="1" x14ac:dyDescent="0.25">
      <c r="A235" s="8">
        <v>19529</v>
      </c>
      <c r="B235" s="12" t="s">
        <v>200</v>
      </c>
      <c r="C235" s="29">
        <v>609.9</v>
      </c>
      <c r="D235" s="36"/>
      <c r="E235" s="16">
        <f t="shared" si="10"/>
        <v>1524.75</v>
      </c>
      <c r="F235" s="16">
        <f t="shared" si="11"/>
        <v>914.84999999999991</v>
      </c>
      <c r="G235" s="36"/>
      <c r="H235" s="18">
        <f t="shared" si="9"/>
        <v>1550</v>
      </c>
      <c r="I235" s="16">
        <f t="shared" si="9"/>
        <v>950</v>
      </c>
    </row>
    <row r="236" spans="1:9" ht="18" customHeight="1" x14ac:dyDescent="0.25">
      <c r="A236" s="8">
        <v>19549</v>
      </c>
      <c r="B236" s="12" t="s">
        <v>204</v>
      </c>
      <c r="C236" s="29">
        <v>2067.1999999999998</v>
      </c>
      <c r="D236" s="36"/>
      <c r="E236" s="16">
        <f t="shared" si="10"/>
        <v>5168</v>
      </c>
      <c r="F236" s="16">
        <f t="shared" si="11"/>
        <v>3100.7999999999997</v>
      </c>
      <c r="G236" s="36"/>
      <c r="H236" s="18">
        <f t="shared" si="9"/>
        <v>5200</v>
      </c>
      <c r="I236" s="16">
        <f t="shared" si="9"/>
        <v>3150</v>
      </c>
    </row>
    <row r="237" spans="1:9" ht="18" customHeight="1" x14ac:dyDescent="0.25">
      <c r="A237" s="8">
        <v>32509</v>
      </c>
      <c r="B237" s="12" t="s">
        <v>208</v>
      </c>
      <c r="C237" s="29">
        <v>5173.7</v>
      </c>
      <c r="D237" s="36"/>
      <c r="E237" s="16">
        <f t="shared" si="10"/>
        <v>12934.25</v>
      </c>
      <c r="F237" s="16">
        <f t="shared" si="11"/>
        <v>7760.5499999999993</v>
      </c>
      <c r="G237" s="36"/>
      <c r="H237" s="18">
        <f t="shared" si="9"/>
        <v>12950</v>
      </c>
      <c r="I237" s="16">
        <f t="shared" si="9"/>
        <v>7800</v>
      </c>
    </row>
    <row r="238" spans="1:9" ht="18" customHeight="1" x14ac:dyDescent="0.25">
      <c r="A238" s="8">
        <v>19939</v>
      </c>
      <c r="B238" s="12" t="s">
        <v>212</v>
      </c>
      <c r="C238" s="29">
        <v>1233.0999999999999</v>
      </c>
      <c r="D238" s="36"/>
      <c r="E238" s="16">
        <f t="shared" si="10"/>
        <v>3082.75</v>
      </c>
      <c r="F238" s="16">
        <f t="shared" si="11"/>
        <v>1849.6499999999999</v>
      </c>
      <c r="G238" s="36"/>
      <c r="H238" s="18">
        <f t="shared" si="9"/>
        <v>3100</v>
      </c>
      <c r="I238" s="16">
        <f t="shared" si="9"/>
        <v>1850</v>
      </c>
    </row>
    <row r="239" spans="1:9" ht="18" customHeight="1" x14ac:dyDescent="0.25">
      <c r="A239" s="8">
        <v>27679</v>
      </c>
      <c r="B239" s="12" t="s">
        <v>216</v>
      </c>
      <c r="C239" s="29">
        <v>630.79999999999995</v>
      </c>
      <c r="D239" s="36"/>
      <c r="E239" s="16">
        <f t="shared" si="10"/>
        <v>1577</v>
      </c>
      <c r="F239" s="16">
        <f t="shared" si="11"/>
        <v>946.19999999999993</v>
      </c>
      <c r="G239" s="36"/>
      <c r="H239" s="18">
        <f t="shared" si="9"/>
        <v>1600</v>
      </c>
      <c r="I239" s="16">
        <f t="shared" si="9"/>
        <v>950</v>
      </c>
    </row>
    <row r="240" spans="1:9" ht="18" customHeight="1" x14ac:dyDescent="0.25">
      <c r="A240" s="8">
        <v>27689</v>
      </c>
      <c r="B240" s="12" t="s">
        <v>220</v>
      </c>
      <c r="C240" s="29">
        <v>2563.1</v>
      </c>
      <c r="D240" s="36"/>
      <c r="E240" s="16">
        <f t="shared" si="10"/>
        <v>6407.75</v>
      </c>
      <c r="F240" s="16">
        <f t="shared" si="11"/>
        <v>3844.6499999999996</v>
      </c>
      <c r="G240" s="36"/>
      <c r="H240" s="18">
        <f t="shared" si="9"/>
        <v>6450</v>
      </c>
      <c r="I240" s="16">
        <f t="shared" si="9"/>
        <v>3850</v>
      </c>
    </row>
    <row r="241" spans="1:9" ht="18" customHeight="1" x14ac:dyDescent="0.25">
      <c r="A241" s="8">
        <v>27059</v>
      </c>
      <c r="B241" s="12" t="s">
        <v>224</v>
      </c>
      <c r="C241" s="29">
        <v>241.3</v>
      </c>
      <c r="D241" s="36"/>
      <c r="E241" s="16">
        <f t="shared" si="10"/>
        <v>603.25</v>
      </c>
      <c r="F241" s="16">
        <f t="shared" si="11"/>
        <v>361.95000000000005</v>
      </c>
      <c r="G241" s="36"/>
      <c r="H241" s="18">
        <f t="shared" si="9"/>
        <v>650</v>
      </c>
      <c r="I241" s="16">
        <f t="shared" si="9"/>
        <v>400</v>
      </c>
    </row>
    <row r="242" spans="1:9" ht="18" customHeight="1" x14ac:dyDescent="0.25">
      <c r="A242" s="8" t="s">
        <v>227</v>
      </c>
      <c r="B242" s="12" t="s">
        <v>228</v>
      </c>
      <c r="C242" s="29">
        <v>241.3</v>
      </c>
      <c r="D242" s="36"/>
      <c r="E242" s="16">
        <f t="shared" si="10"/>
        <v>603.25</v>
      </c>
      <c r="F242" s="16">
        <f t="shared" si="11"/>
        <v>361.95000000000005</v>
      </c>
      <c r="G242" s="36"/>
      <c r="H242" s="18">
        <f t="shared" si="9"/>
        <v>650</v>
      </c>
      <c r="I242" s="16">
        <f t="shared" si="9"/>
        <v>400</v>
      </c>
    </row>
    <row r="243" spans="1:9" ht="18" customHeight="1" x14ac:dyDescent="0.25">
      <c r="A243" s="8">
        <v>30069</v>
      </c>
      <c r="B243" s="12" t="s">
        <v>232</v>
      </c>
      <c r="C243" s="29">
        <v>559.54999999999995</v>
      </c>
      <c r="D243" s="36"/>
      <c r="E243" s="16">
        <f t="shared" si="10"/>
        <v>1398.875</v>
      </c>
      <c r="F243" s="16">
        <f t="shared" si="11"/>
        <v>839.32499999999993</v>
      </c>
      <c r="G243" s="36"/>
      <c r="H243" s="18">
        <f t="shared" si="9"/>
        <v>1400</v>
      </c>
      <c r="I243" s="16">
        <f t="shared" si="9"/>
        <v>850</v>
      </c>
    </row>
    <row r="244" spans="1:9" ht="18" customHeight="1" x14ac:dyDescent="0.25">
      <c r="A244" s="8">
        <v>30099</v>
      </c>
      <c r="B244" s="12" t="s">
        <v>236</v>
      </c>
      <c r="C244" s="29">
        <v>1018.4</v>
      </c>
      <c r="D244" s="36"/>
      <c r="E244" s="16">
        <f t="shared" si="10"/>
        <v>2546</v>
      </c>
      <c r="F244" s="16">
        <f t="shared" si="11"/>
        <v>1527.6</v>
      </c>
      <c r="G244" s="36"/>
      <c r="H244" s="18">
        <f t="shared" si="9"/>
        <v>2550</v>
      </c>
      <c r="I244" s="16">
        <f t="shared" si="9"/>
        <v>1550</v>
      </c>
    </row>
    <row r="245" spans="1:9" ht="18" customHeight="1" x14ac:dyDescent="0.25">
      <c r="A245" s="8">
        <v>23922</v>
      </c>
      <c r="B245" s="12" t="s">
        <v>240</v>
      </c>
      <c r="C245" s="29">
        <v>1278.7</v>
      </c>
      <c r="D245" s="36"/>
      <c r="E245" s="16">
        <f t="shared" si="10"/>
        <v>3196.75</v>
      </c>
      <c r="F245" s="16">
        <f t="shared" si="11"/>
        <v>1918.0500000000002</v>
      </c>
      <c r="G245" s="36"/>
      <c r="H245" s="18">
        <f t="shared" si="9"/>
        <v>3200</v>
      </c>
      <c r="I245" s="16">
        <f t="shared" si="9"/>
        <v>1950</v>
      </c>
    </row>
    <row r="246" spans="1:9" ht="18" customHeight="1" x14ac:dyDescent="0.25">
      <c r="A246" s="8" t="s">
        <v>243</v>
      </c>
      <c r="B246" s="12" t="s">
        <v>244</v>
      </c>
      <c r="C246" s="29">
        <v>1069.7</v>
      </c>
      <c r="D246" s="36"/>
      <c r="E246" s="16">
        <f t="shared" si="10"/>
        <v>2674.25</v>
      </c>
      <c r="F246" s="16">
        <f t="shared" si="11"/>
        <v>1604.5500000000002</v>
      </c>
      <c r="G246" s="36"/>
      <c r="H246" s="18">
        <f t="shared" si="9"/>
        <v>2700</v>
      </c>
      <c r="I246" s="16">
        <f t="shared" si="9"/>
        <v>1650</v>
      </c>
    </row>
    <row r="247" spans="1:9" ht="18" customHeight="1" x14ac:dyDescent="0.25">
      <c r="A247" s="8" t="s">
        <v>247</v>
      </c>
      <c r="B247" s="12" t="s">
        <v>248</v>
      </c>
      <c r="C247" s="29">
        <v>1069.7</v>
      </c>
      <c r="D247" s="36"/>
      <c r="E247" s="16">
        <f t="shared" si="10"/>
        <v>2674.25</v>
      </c>
      <c r="F247" s="16">
        <f t="shared" si="11"/>
        <v>1604.5500000000002</v>
      </c>
      <c r="G247" s="36"/>
      <c r="H247" s="18">
        <f t="shared" si="9"/>
        <v>2700</v>
      </c>
      <c r="I247" s="16">
        <f t="shared" si="9"/>
        <v>1650</v>
      </c>
    </row>
    <row r="248" spans="1:9" ht="18" customHeight="1" x14ac:dyDescent="0.25">
      <c r="A248" s="8">
        <v>659</v>
      </c>
      <c r="B248" s="12" t="s">
        <v>252</v>
      </c>
      <c r="C248" s="29">
        <v>2135.6</v>
      </c>
      <c r="D248" s="36"/>
      <c r="E248" s="16">
        <f t="shared" si="10"/>
        <v>5339</v>
      </c>
      <c r="F248" s="16">
        <f t="shared" si="11"/>
        <v>3203.3999999999996</v>
      </c>
      <c r="G248" s="36"/>
      <c r="H248" s="18">
        <f t="shared" si="9"/>
        <v>5350</v>
      </c>
      <c r="I248" s="16">
        <f t="shared" si="9"/>
        <v>3250</v>
      </c>
    </row>
    <row r="249" spans="1:9" ht="18" customHeight="1" x14ac:dyDescent="0.25">
      <c r="A249" s="8">
        <v>21099</v>
      </c>
      <c r="B249" s="12" t="s">
        <v>256</v>
      </c>
      <c r="C249" s="29">
        <v>1879.1</v>
      </c>
      <c r="D249" s="36"/>
      <c r="E249" s="16">
        <f t="shared" si="10"/>
        <v>4697.75</v>
      </c>
      <c r="F249" s="16">
        <f t="shared" si="11"/>
        <v>2818.6499999999996</v>
      </c>
      <c r="G249" s="36"/>
      <c r="H249" s="18">
        <f t="shared" si="9"/>
        <v>4700</v>
      </c>
      <c r="I249" s="16">
        <f t="shared" si="9"/>
        <v>2850</v>
      </c>
    </row>
    <row r="250" spans="1:9" ht="18" customHeight="1" x14ac:dyDescent="0.25">
      <c r="A250" s="8">
        <v>649</v>
      </c>
      <c r="B250" s="12" t="s">
        <v>260</v>
      </c>
      <c r="C250" s="29">
        <v>1069.7</v>
      </c>
      <c r="D250" s="36"/>
      <c r="E250" s="16">
        <f t="shared" si="10"/>
        <v>2674.25</v>
      </c>
      <c r="F250" s="16">
        <f t="shared" si="11"/>
        <v>1604.5500000000002</v>
      </c>
      <c r="G250" s="36"/>
      <c r="H250" s="18">
        <f t="shared" si="9"/>
        <v>2700</v>
      </c>
      <c r="I250" s="16">
        <f t="shared" si="9"/>
        <v>1650</v>
      </c>
    </row>
    <row r="251" spans="1:9" ht="18" customHeight="1" x14ac:dyDescent="0.25">
      <c r="A251" s="8">
        <v>22949</v>
      </c>
      <c r="B251" s="12" t="s">
        <v>264</v>
      </c>
      <c r="C251" s="29">
        <v>923.4</v>
      </c>
      <c r="D251" s="36"/>
      <c r="E251" s="16">
        <f t="shared" si="10"/>
        <v>2308.5</v>
      </c>
      <c r="F251" s="16">
        <f t="shared" si="11"/>
        <v>1385.1</v>
      </c>
      <c r="G251" s="36"/>
      <c r="H251" s="18">
        <f t="shared" si="9"/>
        <v>2350</v>
      </c>
      <c r="I251" s="16">
        <f t="shared" si="9"/>
        <v>1400</v>
      </c>
    </row>
    <row r="252" spans="1:9" ht="18" customHeight="1" x14ac:dyDescent="0.25">
      <c r="A252" s="8">
        <v>5799</v>
      </c>
      <c r="B252" s="12" t="s">
        <v>268</v>
      </c>
      <c r="C252" s="29">
        <v>1499.1</v>
      </c>
      <c r="D252" s="36"/>
      <c r="E252" s="16">
        <f t="shared" si="10"/>
        <v>3747.75</v>
      </c>
      <c r="F252" s="16">
        <f t="shared" si="11"/>
        <v>2248.6499999999996</v>
      </c>
      <c r="G252" s="36"/>
      <c r="H252" s="18">
        <f t="shared" si="9"/>
        <v>3750</v>
      </c>
      <c r="I252" s="16">
        <f t="shared" si="9"/>
        <v>2250</v>
      </c>
    </row>
    <row r="253" spans="1:9" ht="18" customHeight="1" x14ac:dyDescent="0.25">
      <c r="A253" s="8">
        <v>24959</v>
      </c>
      <c r="B253" s="12" t="s">
        <v>272</v>
      </c>
      <c r="C253" s="29">
        <v>995.6</v>
      </c>
      <c r="D253" s="36"/>
      <c r="E253" s="16">
        <f t="shared" si="10"/>
        <v>2489</v>
      </c>
      <c r="F253" s="16">
        <f t="shared" si="11"/>
        <v>1493.4</v>
      </c>
      <c r="G253" s="36"/>
      <c r="H253" s="18">
        <f t="shared" si="9"/>
        <v>2500</v>
      </c>
      <c r="I253" s="16">
        <f t="shared" si="9"/>
        <v>1500</v>
      </c>
    </row>
    <row r="254" spans="1:9" ht="18" customHeight="1" x14ac:dyDescent="0.25">
      <c r="A254" s="8">
        <v>6219</v>
      </c>
      <c r="B254" s="23" t="s">
        <v>276</v>
      </c>
      <c r="C254" s="30"/>
      <c r="D254" s="36"/>
      <c r="E254" s="16">
        <f t="shared" si="10"/>
        <v>0</v>
      </c>
      <c r="F254" s="16">
        <f t="shared" si="11"/>
        <v>0</v>
      </c>
      <c r="G254" s="36"/>
      <c r="H254" s="18">
        <f t="shared" si="9"/>
        <v>50</v>
      </c>
      <c r="I254" s="16">
        <f t="shared" si="9"/>
        <v>50</v>
      </c>
    </row>
    <row r="255" spans="1:9" ht="18" customHeight="1" x14ac:dyDescent="0.25">
      <c r="A255" s="8">
        <v>20919</v>
      </c>
      <c r="B255" s="12" t="s">
        <v>280</v>
      </c>
      <c r="C255" s="29">
        <v>852.15</v>
      </c>
      <c r="D255" s="36"/>
      <c r="E255" s="16">
        <f t="shared" si="10"/>
        <v>2130.375</v>
      </c>
      <c r="F255" s="16">
        <f t="shared" si="11"/>
        <v>1278.2249999999999</v>
      </c>
      <c r="G255" s="36"/>
      <c r="H255" s="18">
        <f t="shared" ref="H255:I314" si="12">MROUND(E255+25,50)</f>
        <v>2150</v>
      </c>
      <c r="I255" s="16">
        <f t="shared" si="12"/>
        <v>1300</v>
      </c>
    </row>
    <row r="256" spans="1:9" ht="18" customHeight="1" x14ac:dyDescent="0.25">
      <c r="A256" s="8">
        <v>20509</v>
      </c>
      <c r="B256" s="12" t="s">
        <v>284</v>
      </c>
      <c r="C256" s="29">
        <v>2435.8000000000002</v>
      </c>
      <c r="D256" s="36"/>
      <c r="E256" s="16">
        <f t="shared" si="10"/>
        <v>6089.5</v>
      </c>
      <c r="F256" s="16">
        <f t="shared" si="11"/>
        <v>3653.7000000000003</v>
      </c>
      <c r="G256" s="36"/>
      <c r="H256" s="18">
        <f t="shared" si="12"/>
        <v>6100</v>
      </c>
      <c r="I256" s="16">
        <f t="shared" si="12"/>
        <v>3700</v>
      </c>
    </row>
    <row r="257" spans="1:9" ht="18" customHeight="1" x14ac:dyDescent="0.25">
      <c r="A257" s="8">
        <v>21389</v>
      </c>
      <c r="B257" s="12" t="s">
        <v>288</v>
      </c>
      <c r="C257" s="29">
        <v>1637.8</v>
      </c>
      <c r="D257" s="36"/>
      <c r="E257" s="16">
        <f t="shared" si="10"/>
        <v>4094.5</v>
      </c>
      <c r="F257" s="16">
        <f t="shared" si="11"/>
        <v>2456.6999999999998</v>
      </c>
      <c r="G257" s="36"/>
      <c r="H257" s="18">
        <f t="shared" si="12"/>
        <v>4100</v>
      </c>
      <c r="I257" s="16">
        <f t="shared" si="12"/>
        <v>2500</v>
      </c>
    </row>
    <row r="258" spans="1:9" ht="18" customHeight="1" x14ac:dyDescent="0.25">
      <c r="A258" s="8" t="s">
        <v>291</v>
      </c>
      <c r="B258" s="12" t="s">
        <v>292</v>
      </c>
      <c r="C258" s="29">
        <v>1360.4</v>
      </c>
      <c r="D258" s="36"/>
      <c r="E258" s="16">
        <f t="shared" si="10"/>
        <v>3401</v>
      </c>
      <c r="F258" s="16">
        <f t="shared" si="11"/>
        <v>2040.6000000000001</v>
      </c>
      <c r="G258" s="36"/>
      <c r="H258" s="18">
        <f t="shared" si="12"/>
        <v>3450</v>
      </c>
      <c r="I258" s="16">
        <f t="shared" si="12"/>
        <v>2050</v>
      </c>
    </row>
    <row r="259" spans="1:9" ht="18" customHeight="1" x14ac:dyDescent="0.25">
      <c r="A259" s="8">
        <v>21169</v>
      </c>
      <c r="B259" s="12" t="s">
        <v>296</v>
      </c>
      <c r="C259" s="29">
        <v>1637.8</v>
      </c>
      <c r="D259" s="36"/>
      <c r="E259" s="16">
        <f t="shared" si="10"/>
        <v>4094.5</v>
      </c>
      <c r="F259" s="16">
        <f t="shared" si="11"/>
        <v>2456.6999999999998</v>
      </c>
      <c r="G259" s="36"/>
      <c r="H259" s="18">
        <f t="shared" si="12"/>
        <v>4100</v>
      </c>
      <c r="I259" s="16">
        <f t="shared" si="12"/>
        <v>2500</v>
      </c>
    </row>
    <row r="260" spans="1:9" ht="18" customHeight="1" x14ac:dyDescent="0.25">
      <c r="A260" s="8" t="s">
        <v>299</v>
      </c>
      <c r="B260" s="12" t="s">
        <v>300</v>
      </c>
      <c r="C260" s="29">
        <v>1075.4000000000001</v>
      </c>
      <c r="D260" s="36"/>
      <c r="E260" s="16">
        <f t="shared" si="10"/>
        <v>2688.5</v>
      </c>
      <c r="F260" s="16">
        <f t="shared" si="11"/>
        <v>1613.1000000000001</v>
      </c>
      <c r="G260" s="36"/>
      <c r="H260" s="18">
        <f t="shared" si="12"/>
        <v>2700</v>
      </c>
      <c r="I260" s="16">
        <f t="shared" si="12"/>
        <v>1650</v>
      </c>
    </row>
    <row r="261" spans="1:9" ht="18" customHeight="1" x14ac:dyDescent="0.25">
      <c r="A261" s="8">
        <v>20989</v>
      </c>
      <c r="B261" s="12" t="s">
        <v>304</v>
      </c>
      <c r="C261" s="29">
        <v>3433.3</v>
      </c>
      <c r="D261" s="36"/>
      <c r="E261" s="16">
        <f t="shared" si="10"/>
        <v>8583.25</v>
      </c>
      <c r="F261" s="16">
        <f t="shared" si="11"/>
        <v>5149.9500000000007</v>
      </c>
      <c r="G261" s="36"/>
      <c r="H261" s="18">
        <f t="shared" si="12"/>
        <v>8600</v>
      </c>
      <c r="I261" s="16">
        <f t="shared" si="12"/>
        <v>5150</v>
      </c>
    </row>
    <row r="262" spans="1:9" ht="18" customHeight="1" x14ac:dyDescent="0.25">
      <c r="A262" s="8">
        <v>21279</v>
      </c>
      <c r="B262" s="12" t="s">
        <v>308</v>
      </c>
      <c r="C262" s="29">
        <v>2348.4</v>
      </c>
      <c r="D262" s="36"/>
      <c r="E262" s="16">
        <f t="shared" si="10"/>
        <v>5871</v>
      </c>
      <c r="F262" s="16">
        <f t="shared" si="11"/>
        <v>3522.6000000000004</v>
      </c>
      <c r="G262" s="36"/>
      <c r="H262" s="18">
        <f t="shared" si="12"/>
        <v>5900</v>
      </c>
      <c r="I262" s="16">
        <f t="shared" si="12"/>
        <v>3550</v>
      </c>
    </row>
    <row r="263" spans="1:9" ht="18" customHeight="1" x14ac:dyDescent="0.25">
      <c r="A263" s="8">
        <v>16009</v>
      </c>
      <c r="B263" s="12" t="s">
        <v>690</v>
      </c>
      <c r="C263" s="29">
        <v>3131.2</v>
      </c>
      <c r="D263" s="36"/>
      <c r="E263" s="16">
        <f t="shared" si="10"/>
        <v>7828</v>
      </c>
      <c r="F263" s="16">
        <f t="shared" si="11"/>
        <v>4696.7999999999993</v>
      </c>
      <c r="G263" s="36"/>
      <c r="H263" s="18">
        <f t="shared" si="12"/>
        <v>7850</v>
      </c>
      <c r="I263" s="16">
        <f t="shared" si="12"/>
        <v>4700</v>
      </c>
    </row>
    <row r="264" spans="1:9" ht="18" customHeight="1" x14ac:dyDescent="0.25">
      <c r="A264" s="8" t="s">
        <v>691</v>
      </c>
      <c r="B264" s="12" t="s">
        <v>692</v>
      </c>
      <c r="C264" s="29">
        <v>2135.6</v>
      </c>
      <c r="D264" s="36"/>
      <c r="E264" s="16">
        <f t="shared" ref="E264:E325" si="13">2.5*C264</f>
        <v>5339</v>
      </c>
      <c r="F264" s="16">
        <f t="shared" ref="F264:F325" si="14">1.5*C264</f>
        <v>3203.3999999999996</v>
      </c>
      <c r="G264" s="36"/>
      <c r="H264" s="18">
        <f t="shared" si="12"/>
        <v>5350</v>
      </c>
      <c r="I264" s="16">
        <f t="shared" si="12"/>
        <v>3250</v>
      </c>
    </row>
    <row r="265" spans="1:9" ht="18" customHeight="1" x14ac:dyDescent="0.25">
      <c r="A265" s="8">
        <v>729</v>
      </c>
      <c r="B265" s="12" t="s">
        <v>314</v>
      </c>
      <c r="C265" s="29">
        <v>7054.7</v>
      </c>
      <c r="D265" s="36"/>
      <c r="E265" s="16">
        <f t="shared" si="13"/>
        <v>17636.75</v>
      </c>
      <c r="F265" s="16">
        <f t="shared" si="14"/>
        <v>10582.05</v>
      </c>
      <c r="G265" s="36"/>
      <c r="H265" s="18">
        <f t="shared" si="12"/>
        <v>17650</v>
      </c>
      <c r="I265" s="16">
        <f t="shared" si="12"/>
        <v>10600</v>
      </c>
    </row>
    <row r="266" spans="1:9" ht="18" customHeight="1" x14ac:dyDescent="0.25">
      <c r="A266" s="8">
        <v>24859</v>
      </c>
      <c r="B266" s="12" t="s">
        <v>320</v>
      </c>
      <c r="C266" s="29">
        <v>2350.3000000000002</v>
      </c>
      <c r="D266" s="36"/>
      <c r="E266" s="16">
        <f t="shared" si="13"/>
        <v>5875.75</v>
      </c>
      <c r="F266" s="16">
        <f t="shared" si="14"/>
        <v>3525.4500000000003</v>
      </c>
      <c r="G266" s="36"/>
      <c r="H266" s="18">
        <f t="shared" si="12"/>
        <v>5900</v>
      </c>
      <c r="I266" s="16">
        <f t="shared" si="12"/>
        <v>3550</v>
      </c>
    </row>
    <row r="267" spans="1:9" ht="18" customHeight="1" x14ac:dyDescent="0.25">
      <c r="A267" s="8" t="s">
        <v>323</v>
      </c>
      <c r="B267" s="12" t="s">
        <v>324</v>
      </c>
      <c r="C267" s="29">
        <v>1162.8</v>
      </c>
      <c r="D267" s="36"/>
      <c r="E267" s="16">
        <f t="shared" si="13"/>
        <v>2907</v>
      </c>
      <c r="F267" s="16">
        <f t="shared" si="14"/>
        <v>1744.1999999999998</v>
      </c>
      <c r="G267" s="36"/>
      <c r="H267" s="18">
        <f t="shared" si="12"/>
        <v>2950</v>
      </c>
      <c r="I267" s="16">
        <f t="shared" si="12"/>
        <v>1750</v>
      </c>
    </row>
    <row r="268" spans="1:9" ht="18" customHeight="1" x14ac:dyDescent="0.25">
      <c r="A268" s="8">
        <v>27549</v>
      </c>
      <c r="B268" s="12" t="s">
        <v>693</v>
      </c>
      <c r="C268" s="29">
        <v>1683.4</v>
      </c>
      <c r="D268" s="36"/>
      <c r="E268" s="16">
        <f t="shared" si="13"/>
        <v>4208.5</v>
      </c>
      <c r="F268" s="16">
        <f t="shared" si="14"/>
        <v>2525.1000000000004</v>
      </c>
      <c r="G268" s="36"/>
      <c r="H268" s="18">
        <f t="shared" si="12"/>
        <v>4250</v>
      </c>
      <c r="I268" s="16">
        <f t="shared" si="12"/>
        <v>2550</v>
      </c>
    </row>
    <row r="269" spans="1:9" ht="18" customHeight="1" x14ac:dyDescent="0.25">
      <c r="A269" s="8">
        <v>27559</v>
      </c>
      <c r="B269" s="12" t="s">
        <v>694</v>
      </c>
      <c r="C269" s="29">
        <v>2910.8</v>
      </c>
      <c r="D269" s="36"/>
      <c r="E269" s="16">
        <f t="shared" si="13"/>
        <v>7277</v>
      </c>
      <c r="F269" s="16">
        <f t="shared" si="14"/>
        <v>4366.2000000000007</v>
      </c>
      <c r="G269" s="36"/>
      <c r="H269" s="18">
        <f t="shared" si="12"/>
        <v>7300</v>
      </c>
      <c r="I269" s="16">
        <f t="shared" si="12"/>
        <v>4400</v>
      </c>
    </row>
    <row r="270" spans="1:9" ht="18" customHeight="1" x14ac:dyDescent="0.25">
      <c r="A270" s="8">
        <v>20289</v>
      </c>
      <c r="B270" s="12" t="s">
        <v>328</v>
      </c>
      <c r="C270" s="29">
        <v>1233.0999999999999</v>
      </c>
      <c r="D270" s="36"/>
      <c r="E270" s="16">
        <f t="shared" si="13"/>
        <v>3082.75</v>
      </c>
      <c r="F270" s="16">
        <f t="shared" si="14"/>
        <v>1849.6499999999999</v>
      </c>
      <c r="G270" s="36"/>
      <c r="H270" s="18">
        <f t="shared" si="12"/>
        <v>3100</v>
      </c>
      <c r="I270" s="16">
        <f t="shared" si="12"/>
        <v>1850</v>
      </c>
    </row>
    <row r="271" spans="1:9" ht="18" customHeight="1" x14ac:dyDescent="0.25">
      <c r="A271" s="8" t="s">
        <v>329</v>
      </c>
      <c r="B271" s="12" t="s">
        <v>330</v>
      </c>
      <c r="C271" s="29">
        <v>1233.0999999999999</v>
      </c>
      <c r="D271" s="36"/>
      <c r="E271" s="16">
        <f t="shared" si="13"/>
        <v>3082.75</v>
      </c>
      <c r="F271" s="16">
        <f t="shared" si="14"/>
        <v>1849.6499999999999</v>
      </c>
      <c r="G271" s="36"/>
      <c r="H271" s="18">
        <f t="shared" si="12"/>
        <v>3100</v>
      </c>
      <c r="I271" s="16">
        <f t="shared" si="12"/>
        <v>1850</v>
      </c>
    </row>
    <row r="272" spans="1:9" ht="18" customHeight="1" x14ac:dyDescent="0.25">
      <c r="A272" s="8" t="s">
        <v>333</v>
      </c>
      <c r="B272" s="12" t="s">
        <v>334</v>
      </c>
      <c r="C272" s="29">
        <v>1354.7</v>
      </c>
      <c r="D272" s="36"/>
      <c r="E272" s="16">
        <f t="shared" si="13"/>
        <v>3386.75</v>
      </c>
      <c r="F272" s="16">
        <f t="shared" si="14"/>
        <v>2032.0500000000002</v>
      </c>
      <c r="G272" s="36"/>
      <c r="H272" s="18">
        <f t="shared" si="12"/>
        <v>3400</v>
      </c>
      <c r="I272" s="16">
        <f t="shared" si="12"/>
        <v>2050</v>
      </c>
    </row>
    <row r="273" spans="1:9" ht="18" customHeight="1" x14ac:dyDescent="0.25">
      <c r="A273" s="8">
        <v>70879</v>
      </c>
      <c r="B273" s="12" t="s">
        <v>338</v>
      </c>
      <c r="C273" s="29">
        <v>1096.3</v>
      </c>
      <c r="D273" s="36"/>
      <c r="E273" s="16">
        <f t="shared" si="13"/>
        <v>2740.75</v>
      </c>
      <c r="F273" s="16">
        <f t="shared" si="14"/>
        <v>1644.4499999999998</v>
      </c>
      <c r="G273" s="36"/>
      <c r="H273" s="18">
        <f t="shared" si="12"/>
        <v>2750</v>
      </c>
      <c r="I273" s="16">
        <f t="shared" si="12"/>
        <v>1650</v>
      </c>
    </row>
    <row r="274" spans="1:9" ht="18" customHeight="1" x14ac:dyDescent="0.25">
      <c r="A274" s="8">
        <v>2499</v>
      </c>
      <c r="B274" s="12" t="s">
        <v>342</v>
      </c>
      <c r="C274" s="29">
        <v>1212.2</v>
      </c>
      <c r="D274" s="36"/>
      <c r="E274" s="16">
        <f t="shared" si="13"/>
        <v>3030.5</v>
      </c>
      <c r="F274" s="16">
        <f t="shared" si="14"/>
        <v>1818.3000000000002</v>
      </c>
      <c r="G274" s="36"/>
      <c r="H274" s="18">
        <f t="shared" si="12"/>
        <v>3050</v>
      </c>
      <c r="I274" s="16">
        <f t="shared" si="12"/>
        <v>1850</v>
      </c>
    </row>
    <row r="275" spans="1:9" ht="18" customHeight="1" x14ac:dyDescent="0.25">
      <c r="A275" s="8">
        <v>25649</v>
      </c>
      <c r="B275" s="12" t="s">
        <v>346</v>
      </c>
      <c r="C275" s="29">
        <v>1571.3</v>
      </c>
      <c r="D275" s="36"/>
      <c r="E275" s="16">
        <f t="shared" si="13"/>
        <v>3928.25</v>
      </c>
      <c r="F275" s="16">
        <f t="shared" si="14"/>
        <v>2356.9499999999998</v>
      </c>
      <c r="G275" s="36"/>
      <c r="H275" s="18">
        <f t="shared" si="12"/>
        <v>3950</v>
      </c>
      <c r="I275" s="16">
        <f t="shared" si="12"/>
        <v>2400</v>
      </c>
    </row>
    <row r="276" spans="1:9" ht="18" customHeight="1" x14ac:dyDescent="0.25">
      <c r="A276" s="8" t="s">
        <v>349</v>
      </c>
      <c r="B276" s="12" t="s">
        <v>350</v>
      </c>
      <c r="C276" s="29">
        <v>1449.7</v>
      </c>
      <c r="D276" s="36"/>
      <c r="E276" s="16">
        <f t="shared" si="13"/>
        <v>3624.25</v>
      </c>
      <c r="F276" s="16">
        <f t="shared" si="14"/>
        <v>2174.5500000000002</v>
      </c>
      <c r="G276" s="36"/>
      <c r="H276" s="18">
        <f t="shared" si="12"/>
        <v>3650</v>
      </c>
      <c r="I276" s="16">
        <f t="shared" si="12"/>
        <v>2200</v>
      </c>
    </row>
    <row r="277" spans="1:9" ht="18" customHeight="1" x14ac:dyDescent="0.25">
      <c r="A277" s="8">
        <v>71109</v>
      </c>
      <c r="B277" s="12" t="s">
        <v>354</v>
      </c>
      <c r="C277" s="29">
        <v>1706.2</v>
      </c>
      <c r="D277" s="36"/>
      <c r="E277" s="16">
        <f t="shared" si="13"/>
        <v>4265.5</v>
      </c>
      <c r="F277" s="16">
        <f t="shared" si="14"/>
        <v>2559.3000000000002</v>
      </c>
      <c r="G277" s="36"/>
      <c r="H277" s="18">
        <f t="shared" si="12"/>
        <v>4300</v>
      </c>
      <c r="I277" s="16">
        <f t="shared" si="12"/>
        <v>2600</v>
      </c>
    </row>
    <row r="278" spans="1:9" ht="18" customHeight="1" x14ac:dyDescent="0.25">
      <c r="A278" s="8">
        <v>25499</v>
      </c>
      <c r="B278" s="12" t="s">
        <v>358</v>
      </c>
      <c r="C278" s="29">
        <v>1542.8</v>
      </c>
      <c r="D278" s="36"/>
      <c r="E278" s="16">
        <f t="shared" si="13"/>
        <v>3857</v>
      </c>
      <c r="F278" s="16">
        <f t="shared" si="14"/>
        <v>2314.1999999999998</v>
      </c>
      <c r="G278" s="36"/>
      <c r="H278" s="18">
        <f t="shared" si="12"/>
        <v>3900</v>
      </c>
      <c r="I278" s="16">
        <f t="shared" si="12"/>
        <v>2350</v>
      </c>
    </row>
    <row r="279" spans="1:9" ht="18" customHeight="1" x14ac:dyDescent="0.25">
      <c r="A279" s="8">
        <v>25839</v>
      </c>
      <c r="B279" s="12" t="s">
        <v>362</v>
      </c>
      <c r="C279" s="29">
        <v>1436.4</v>
      </c>
      <c r="D279" s="36"/>
      <c r="E279" s="16">
        <f t="shared" si="13"/>
        <v>3591</v>
      </c>
      <c r="F279" s="16">
        <f t="shared" si="14"/>
        <v>2154.6000000000004</v>
      </c>
      <c r="G279" s="36"/>
      <c r="H279" s="18">
        <f t="shared" si="12"/>
        <v>3600</v>
      </c>
      <c r="I279" s="16">
        <f t="shared" si="12"/>
        <v>2200</v>
      </c>
    </row>
    <row r="280" spans="1:9" ht="18" customHeight="1" x14ac:dyDescent="0.25">
      <c r="A280" s="8">
        <v>2109</v>
      </c>
      <c r="B280" s="12" t="s">
        <v>366</v>
      </c>
      <c r="C280" s="29">
        <v>1708.1</v>
      </c>
      <c r="D280" s="36"/>
      <c r="E280" s="16">
        <f t="shared" si="13"/>
        <v>4270.25</v>
      </c>
      <c r="F280" s="16">
        <f t="shared" si="14"/>
        <v>2562.1499999999996</v>
      </c>
      <c r="G280" s="36"/>
      <c r="H280" s="18">
        <f t="shared" si="12"/>
        <v>4300</v>
      </c>
      <c r="I280" s="16">
        <f t="shared" si="12"/>
        <v>2600</v>
      </c>
    </row>
    <row r="281" spans="1:9" ht="18" customHeight="1" x14ac:dyDescent="0.25">
      <c r="A281" s="8">
        <v>25459</v>
      </c>
      <c r="B281" s="12" t="s">
        <v>370</v>
      </c>
      <c r="C281" s="29">
        <v>2563.1</v>
      </c>
      <c r="D281" s="36"/>
      <c r="E281" s="16">
        <f t="shared" si="13"/>
        <v>6407.75</v>
      </c>
      <c r="F281" s="16">
        <f t="shared" si="14"/>
        <v>3844.6499999999996</v>
      </c>
      <c r="G281" s="36"/>
      <c r="H281" s="18">
        <f t="shared" si="12"/>
        <v>6450</v>
      </c>
      <c r="I281" s="16">
        <f t="shared" si="12"/>
        <v>3850</v>
      </c>
    </row>
    <row r="282" spans="1:9" ht="18" customHeight="1" x14ac:dyDescent="0.25">
      <c r="A282" s="8">
        <v>22909</v>
      </c>
      <c r="B282" s="12" t="s">
        <v>373</v>
      </c>
      <c r="C282" s="29"/>
      <c r="D282" s="36"/>
      <c r="E282" s="16">
        <f t="shared" si="13"/>
        <v>0</v>
      </c>
      <c r="F282" s="16">
        <f t="shared" si="14"/>
        <v>0</v>
      </c>
      <c r="G282" s="36"/>
      <c r="H282" s="18">
        <f t="shared" si="12"/>
        <v>50</v>
      </c>
      <c r="I282" s="16">
        <f t="shared" si="12"/>
        <v>50</v>
      </c>
    </row>
    <row r="283" spans="1:9" ht="18" customHeight="1" x14ac:dyDescent="0.25">
      <c r="A283" s="8">
        <v>71939</v>
      </c>
      <c r="B283" s="12" t="s">
        <v>377</v>
      </c>
      <c r="C283" s="29">
        <v>1459.2</v>
      </c>
      <c r="D283" s="36"/>
      <c r="E283" s="16">
        <f t="shared" si="13"/>
        <v>3648</v>
      </c>
      <c r="F283" s="16">
        <f t="shared" si="14"/>
        <v>2188.8000000000002</v>
      </c>
      <c r="G283" s="36"/>
      <c r="H283" s="18">
        <f t="shared" si="12"/>
        <v>3650</v>
      </c>
      <c r="I283" s="16">
        <f t="shared" si="12"/>
        <v>2200</v>
      </c>
    </row>
    <row r="284" spans="1:9" ht="18" customHeight="1" x14ac:dyDescent="0.25">
      <c r="A284" s="8">
        <v>27259</v>
      </c>
      <c r="B284" s="12" t="s">
        <v>381</v>
      </c>
      <c r="C284" s="29">
        <v>1854.4</v>
      </c>
      <c r="D284" s="36"/>
      <c r="E284" s="16">
        <f t="shared" si="13"/>
        <v>4636</v>
      </c>
      <c r="F284" s="16">
        <f t="shared" si="14"/>
        <v>2781.6000000000004</v>
      </c>
      <c r="G284" s="36"/>
      <c r="H284" s="18">
        <f t="shared" si="12"/>
        <v>4650</v>
      </c>
      <c r="I284" s="16">
        <f t="shared" si="12"/>
        <v>2800</v>
      </c>
    </row>
    <row r="285" spans="1:9" ht="18" customHeight="1" x14ac:dyDescent="0.25">
      <c r="A285" s="8">
        <v>71239</v>
      </c>
      <c r="B285" s="12" t="s">
        <v>385</v>
      </c>
      <c r="C285" s="29">
        <v>1354.7</v>
      </c>
      <c r="D285" s="36"/>
      <c r="E285" s="16">
        <f t="shared" si="13"/>
        <v>3386.75</v>
      </c>
      <c r="F285" s="16">
        <f t="shared" si="14"/>
        <v>2032.0500000000002</v>
      </c>
      <c r="G285" s="36"/>
      <c r="H285" s="18">
        <f t="shared" si="12"/>
        <v>3400</v>
      </c>
      <c r="I285" s="16">
        <f t="shared" si="12"/>
        <v>2050</v>
      </c>
    </row>
    <row r="286" spans="1:9" ht="18" customHeight="1" x14ac:dyDescent="0.25">
      <c r="A286" s="8">
        <v>23249</v>
      </c>
      <c r="B286" s="12" t="s">
        <v>696</v>
      </c>
      <c r="C286" s="29">
        <v>1708.1</v>
      </c>
      <c r="D286" s="36"/>
      <c r="E286" s="16">
        <f t="shared" si="13"/>
        <v>4270.25</v>
      </c>
      <c r="F286" s="16">
        <f t="shared" si="14"/>
        <v>2562.1499999999996</v>
      </c>
      <c r="G286" s="36"/>
      <c r="H286" s="18">
        <f t="shared" si="12"/>
        <v>4300</v>
      </c>
      <c r="I286" s="16">
        <f t="shared" si="12"/>
        <v>2600</v>
      </c>
    </row>
    <row r="287" spans="1:9" ht="18" customHeight="1" x14ac:dyDescent="0.25">
      <c r="A287" s="8">
        <v>21649</v>
      </c>
      <c r="B287" s="12" t="s">
        <v>391</v>
      </c>
      <c r="C287" s="29">
        <v>394.25</v>
      </c>
      <c r="D287" s="36"/>
      <c r="E287" s="16">
        <f t="shared" si="13"/>
        <v>985.625</v>
      </c>
      <c r="F287" s="16">
        <f t="shared" si="14"/>
        <v>591.375</v>
      </c>
      <c r="G287" s="36"/>
      <c r="H287" s="18">
        <f t="shared" si="12"/>
        <v>1000</v>
      </c>
      <c r="I287" s="16">
        <f t="shared" si="12"/>
        <v>600</v>
      </c>
    </row>
    <row r="288" spans="1:9" ht="18" customHeight="1" x14ac:dyDescent="0.25">
      <c r="A288" s="8">
        <v>23529</v>
      </c>
      <c r="B288" s="12" t="s">
        <v>395</v>
      </c>
      <c r="C288" s="29">
        <v>3078</v>
      </c>
      <c r="D288" s="36"/>
      <c r="E288" s="16">
        <f t="shared" si="13"/>
        <v>7695</v>
      </c>
      <c r="F288" s="16">
        <f t="shared" si="14"/>
        <v>4617</v>
      </c>
      <c r="G288" s="36"/>
      <c r="H288" s="18">
        <f t="shared" si="12"/>
        <v>7700</v>
      </c>
      <c r="I288" s="16">
        <f t="shared" si="12"/>
        <v>4650</v>
      </c>
    </row>
    <row r="289" spans="1:9" ht="18" customHeight="1" x14ac:dyDescent="0.25">
      <c r="A289" s="8">
        <v>25709</v>
      </c>
      <c r="B289" s="12" t="s">
        <v>399</v>
      </c>
      <c r="C289" s="29">
        <v>1157.0999999999999</v>
      </c>
      <c r="D289" s="36"/>
      <c r="E289" s="16">
        <f t="shared" si="13"/>
        <v>2892.75</v>
      </c>
      <c r="F289" s="16">
        <f t="shared" si="14"/>
        <v>1735.6499999999999</v>
      </c>
      <c r="G289" s="36"/>
      <c r="H289" s="18">
        <f t="shared" si="12"/>
        <v>2900</v>
      </c>
      <c r="I289" s="16">
        <f t="shared" si="12"/>
        <v>1750</v>
      </c>
    </row>
    <row r="290" spans="1:9" ht="18" customHeight="1" x14ac:dyDescent="0.25">
      <c r="A290" s="8">
        <v>24769</v>
      </c>
      <c r="B290" s="12" t="s">
        <v>403</v>
      </c>
      <c r="C290" s="29">
        <v>1507.65</v>
      </c>
      <c r="D290" s="36"/>
      <c r="E290" s="16">
        <f t="shared" si="13"/>
        <v>3769.125</v>
      </c>
      <c r="F290" s="16">
        <f t="shared" si="14"/>
        <v>2261.4750000000004</v>
      </c>
      <c r="G290" s="36"/>
      <c r="H290" s="18">
        <f t="shared" si="12"/>
        <v>3800</v>
      </c>
      <c r="I290" s="16">
        <f t="shared" si="12"/>
        <v>2300</v>
      </c>
    </row>
    <row r="291" spans="1:9" ht="18" customHeight="1" x14ac:dyDescent="0.25">
      <c r="A291" s="8">
        <v>74109</v>
      </c>
      <c r="B291" s="12" t="s">
        <v>703</v>
      </c>
      <c r="C291" s="29">
        <v>3798.1</v>
      </c>
      <c r="D291" s="36"/>
      <c r="E291" s="16">
        <f t="shared" si="13"/>
        <v>9495.25</v>
      </c>
      <c r="F291" s="16">
        <f t="shared" si="14"/>
        <v>5697.15</v>
      </c>
      <c r="G291" s="36"/>
      <c r="H291" s="18">
        <f t="shared" si="12"/>
        <v>9500</v>
      </c>
      <c r="I291" s="16">
        <f t="shared" si="12"/>
        <v>5700</v>
      </c>
    </row>
    <row r="292" spans="1:9" ht="18" customHeight="1" x14ac:dyDescent="0.25">
      <c r="A292" s="8">
        <v>22429</v>
      </c>
      <c r="B292" s="12" t="s">
        <v>411</v>
      </c>
      <c r="C292" s="29">
        <v>1464.9</v>
      </c>
      <c r="D292" s="36"/>
      <c r="E292" s="16">
        <f t="shared" si="13"/>
        <v>3662.25</v>
      </c>
      <c r="F292" s="16">
        <f t="shared" si="14"/>
        <v>2197.3500000000004</v>
      </c>
      <c r="G292" s="36"/>
      <c r="H292" s="18">
        <f t="shared" si="12"/>
        <v>3700</v>
      </c>
      <c r="I292" s="16">
        <f t="shared" si="12"/>
        <v>2200</v>
      </c>
    </row>
    <row r="293" spans="1:9" ht="18" customHeight="1" x14ac:dyDescent="0.25">
      <c r="A293" s="8">
        <v>71829</v>
      </c>
      <c r="B293" s="12" t="s">
        <v>414</v>
      </c>
      <c r="C293" s="29">
        <v>2373.1</v>
      </c>
      <c r="D293" s="36"/>
      <c r="E293" s="16">
        <f t="shared" si="13"/>
        <v>5932.75</v>
      </c>
      <c r="F293" s="16">
        <f t="shared" si="14"/>
        <v>3559.6499999999996</v>
      </c>
      <c r="G293" s="36"/>
      <c r="H293" s="18">
        <f t="shared" si="12"/>
        <v>5950</v>
      </c>
      <c r="I293" s="16">
        <f t="shared" si="12"/>
        <v>3600</v>
      </c>
    </row>
    <row r="294" spans="1:9" ht="18" customHeight="1" x14ac:dyDescent="0.25">
      <c r="A294" s="8">
        <v>72079</v>
      </c>
      <c r="B294" s="23" t="s">
        <v>418</v>
      </c>
      <c r="C294" s="30"/>
      <c r="D294" s="36"/>
      <c r="E294" s="16">
        <f t="shared" si="13"/>
        <v>0</v>
      </c>
      <c r="F294" s="16">
        <f t="shared" si="14"/>
        <v>0</v>
      </c>
      <c r="G294" s="36"/>
      <c r="H294" s="18">
        <f t="shared" si="12"/>
        <v>50</v>
      </c>
      <c r="I294" s="16">
        <f t="shared" si="12"/>
        <v>50</v>
      </c>
    </row>
    <row r="295" spans="1:9" ht="18" customHeight="1" x14ac:dyDescent="0.25">
      <c r="A295" s="8">
        <v>72109</v>
      </c>
      <c r="B295" s="12" t="s">
        <v>422</v>
      </c>
      <c r="C295" s="29"/>
      <c r="D295" s="36"/>
      <c r="E295" s="16">
        <f t="shared" si="13"/>
        <v>0</v>
      </c>
      <c r="F295" s="16">
        <f t="shared" si="14"/>
        <v>0</v>
      </c>
      <c r="G295" s="36"/>
      <c r="H295" s="18">
        <f t="shared" si="12"/>
        <v>50</v>
      </c>
      <c r="I295" s="16">
        <f t="shared" si="12"/>
        <v>50</v>
      </c>
    </row>
    <row r="296" spans="1:9" ht="18" customHeight="1" x14ac:dyDescent="0.25">
      <c r="A296" s="8">
        <v>27359</v>
      </c>
      <c r="B296" s="12" t="s">
        <v>426</v>
      </c>
      <c r="C296" s="29">
        <v>8618.4</v>
      </c>
      <c r="D296" s="36"/>
      <c r="E296" s="16">
        <f t="shared" si="13"/>
        <v>21546</v>
      </c>
      <c r="F296" s="16">
        <f t="shared" si="14"/>
        <v>12927.599999999999</v>
      </c>
      <c r="G296" s="36"/>
      <c r="H296" s="18">
        <f t="shared" si="12"/>
        <v>21550</v>
      </c>
      <c r="I296" s="16">
        <f t="shared" si="12"/>
        <v>12950</v>
      </c>
    </row>
    <row r="297" spans="1:9" ht="18" customHeight="1" x14ac:dyDescent="0.25">
      <c r="A297" s="8">
        <v>27189</v>
      </c>
      <c r="B297" s="12" t="s">
        <v>430</v>
      </c>
      <c r="C297" s="29">
        <v>1326.2</v>
      </c>
      <c r="D297" s="36"/>
      <c r="E297" s="16">
        <f t="shared" si="13"/>
        <v>3315.5</v>
      </c>
      <c r="F297" s="16">
        <f t="shared" si="14"/>
        <v>1989.3000000000002</v>
      </c>
      <c r="G297" s="36"/>
      <c r="H297" s="18">
        <f t="shared" si="12"/>
        <v>3350</v>
      </c>
      <c r="I297" s="16">
        <f t="shared" si="12"/>
        <v>2000</v>
      </c>
    </row>
    <row r="298" spans="1:9" ht="18" customHeight="1" x14ac:dyDescent="0.25">
      <c r="A298" s="8" t="s">
        <v>704</v>
      </c>
      <c r="B298" s="12" t="s">
        <v>705</v>
      </c>
      <c r="C298" s="29">
        <v>3079.9</v>
      </c>
      <c r="D298" s="36"/>
      <c r="E298" s="16">
        <f t="shared" si="13"/>
        <v>7699.75</v>
      </c>
      <c r="F298" s="16">
        <f t="shared" si="14"/>
        <v>4619.8500000000004</v>
      </c>
      <c r="G298" s="36"/>
      <c r="H298" s="18">
        <f t="shared" si="12"/>
        <v>7700</v>
      </c>
      <c r="I298" s="16">
        <f t="shared" si="12"/>
        <v>4650</v>
      </c>
    </row>
    <row r="299" spans="1:9" ht="18" customHeight="1" x14ac:dyDescent="0.25">
      <c r="A299" s="8">
        <v>70189</v>
      </c>
      <c r="B299" s="12" t="s">
        <v>442</v>
      </c>
      <c r="C299" s="29">
        <v>3079.9</v>
      </c>
      <c r="D299" s="36"/>
      <c r="E299" s="16">
        <f t="shared" si="13"/>
        <v>7699.75</v>
      </c>
      <c r="F299" s="16">
        <f t="shared" si="14"/>
        <v>4619.8500000000004</v>
      </c>
      <c r="G299" s="36"/>
      <c r="H299" s="18">
        <f t="shared" si="12"/>
        <v>7700</v>
      </c>
      <c r="I299" s="16">
        <f t="shared" si="12"/>
        <v>4650</v>
      </c>
    </row>
    <row r="300" spans="1:9" ht="18" customHeight="1" x14ac:dyDescent="0.25">
      <c r="A300" s="8" t="s">
        <v>706</v>
      </c>
      <c r="B300" s="12" t="s">
        <v>707</v>
      </c>
      <c r="C300" s="29">
        <v>2846.2</v>
      </c>
      <c r="D300" s="36"/>
      <c r="E300" s="16">
        <f t="shared" si="13"/>
        <v>7115.5</v>
      </c>
      <c r="F300" s="16">
        <f t="shared" si="14"/>
        <v>4269.2999999999993</v>
      </c>
      <c r="G300" s="36"/>
      <c r="H300" s="18">
        <f t="shared" si="12"/>
        <v>7150</v>
      </c>
      <c r="I300" s="16">
        <f t="shared" si="12"/>
        <v>4300</v>
      </c>
    </row>
    <row r="301" spans="1:9" ht="18" customHeight="1" x14ac:dyDescent="0.25">
      <c r="A301" s="8" t="s">
        <v>453</v>
      </c>
      <c r="B301" s="12" t="s">
        <v>454</v>
      </c>
      <c r="C301" s="29">
        <v>4352.8999999999996</v>
      </c>
      <c r="D301" s="36"/>
      <c r="E301" s="16">
        <f t="shared" si="13"/>
        <v>10882.25</v>
      </c>
      <c r="F301" s="16">
        <f t="shared" si="14"/>
        <v>6529.3499999999995</v>
      </c>
      <c r="G301" s="36"/>
      <c r="H301" s="18">
        <f t="shared" si="12"/>
        <v>10900</v>
      </c>
      <c r="I301" s="16">
        <f t="shared" si="12"/>
        <v>6550</v>
      </c>
    </row>
    <row r="302" spans="1:9" ht="18" customHeight="1" x14ac:dyDescent="0.25">
      <c r="A302" s="8">
        <v>23119</v>
      </c>
      <c r="B302" s="12" t="s">
        <v>458</v>
      </c>
      <c r="C302" s="29">
        <v>3079.9</v>
      </c>
      <c r="D302" s="36"/>
      <c r="E302" s="16">
        <f t="shared" si="13"/>
        <v>7699.75</v>
      </c>
      <c r="F302" s="16">
        <f t="shared" si="14"/>
        <v>4619.8500000000004</v>
      </c>
      <c r="G302" s="36"/>
      <c r="H302" s="18">
        <f t="shared" si="12"/>
        <v>7700</v>
      </c>
      <c r="I302" s="16">
        <f t="shared" si="12"/>
        <v>4650</v>
      </c>
    </row>
    <row r="303" spans="1:9" ht="18" customHeight="1" x14ac:dyDescent="0.25">
      <c r="A303" s="8">
        <v>26259</v>
      </c>
      <c r="B303" s="12" t="s">
        <v>462</v>
      </c>
      <c r="C303" s="29">
        <v>3079.9</v>
      </c>
      <c r="D303" s="36"/>
      <c r="E303" s="16">
        <f t="shared" si="13"/>
        <v>7699.75</v>
      </c>
      <c r="F303" s="16">
        <f t="shared" si="14"/>
        <v>4619.8500000000004</v>
      </c>
      <c r="G303" s="36"/>
      <c r="H303" s="18">
        <f t="shared" si="12"/>
        <v>7700</v>
      </c>
      <c r="I303" s="16">
        <f t="shared" si="12"/>
        <v>4650</v>
      </c>
    </row>
    <row r="304" spans="1:9" ht="18" customHeight="1" x14ac:dyDescent="0.25">
      <c r="A304" s="8">
        <v>71069</v>
      </c>
      <c r="B304" s="12" t="s">
        <v>466</v>
      </c>
      <c r="C304" s="29">
        <v>2813.9</v>
      </c>
      <c r="D304" s="36"/>
      <c r="E304" s="16">
        <f t="shared" si="13"/>
        <v>7034.75</v>
      </c>
      <c r="F304" s="16">
        <f t="shared" si="14"/>
        <v>4220.8500000000004</v>
      </c>
      <c r="G304" s="36"/>
      <c r="H304" s="18">
        <f t="shared" si="12"/>
        <v>7050</v>
      </c>
      <c r="I304" s="16">
        <f t="shared" si="12"/>
        <v>4250</v>
      </c>
    </row>
    <row r="305" spans="1:9" ht="18" customHeight="1" x14ac:dyDescent="0.25">
      <c r="A305" s="8">
        <v>70999</v>
      </c>
      <c r="B305" s="12" t="s">
        <v>470</v>
      </c>
      <c r="C305" s="29">
        <v>1231.2</v>
      </c>
      <c r="D305" s="36"/>
      <c r="E305" s="16">
        <f t="shared" si="13"/>
        <v>3078</v>
      </c>
      <c r="F305" s="16">
        <f t="shared" si="14"/>
        <v>1846.8000000000002</v>
      </c>
      <c r="G305" s="36"/>
      <c r="H305" s="18">
        <f t="shared" si="12"/>
        <v>3100</v>
      </c>
      <c r="I305" s="16">
        <f t="shared" si="12"/>
        <v>1850</v>
      </c>
    </row>
    <row r="306" spans="1:9" ht="18" customHeight="1" x14ac:dyDescent="0.25">
      <c r="A306" s="8">
        <v>78122</v>
      </c>
      <c r="B306" s="12" t="s">
        <v>474</v>
      </c>
      <c r="C306" s="29">
        <v>1850.6</v>
      </c>
      <c r="D306" s="36"/>
      <c r="E306" s="16">
        <f t="shared" si="13"/>
        <v>4626.5</v>
      </c>
      <c r="F306" s="16">
        <f t="shared" si="14"/>
        <v>2775.8999999999996</v>
      </c>
      <c r="G306" s="36"/>
      <c r="H306" s="18">
        <f t="shared" si="12"/>
        <v>4650</v>
      </c>
      <c r="I306" s="16">
        <f t="shared" si="12"/>
        <v>2800</v>
      </c>
    </row>
    <row r="307" spans="1:9" ht="18" customHeight="1" x14ac:dyDescent="0.25">
      <c r="A307" s="8" t="s">
        <v>477</v>
      </c>
      <c r="B307" s="12" t="s">
        <v>478</v>
      </c>
      <c r="C307" s="29">
        <v>3953.9</v>
      </c>
      <c r="D307" s="36"/>
      <c r="E307" s="16">
        <f t="shared" si="13"/>
        <v>9884.75</v>
      </c>
      <c r="F307" s="16">
        <f t="shared" si="14"/>
        <v>5930.85</v>
      </c>
      <c r="G307" s="36"/>
      <c r="H307" s="18">
        <f t="shared" si="12"/>
        <v>9900</v>
      </c>
      <c r="I307" s="16">
        <f t="shared" si="12"/>
        <v>5950</v>
      </c>
    </row>
    <row r="308" spans="1:9" ht="18" customHeight="1" x14ac:dyDescent="0.25">
      <c r="A308" s="8">
        <v>71502</v>
      </c>
      <c r="B308" s="12" t="s">
        <v>482</v>
      </c>
      <c r="C308" s="29">
        <v>3321.2</v>
      </c>
      <c r="D308" s="36"/>
      <c r="E308" s="16">
        <f t="shared" si="13"/>
        <v>8303</v>
      </c>
      <c r="F308" s="16">
        <f t="shared" si="14"/>
        <v>4981.7999999999993</v>
      </c>
      <c r="G308" s="36"/>
      <c r="H308" s="18">
        <f t="shared" si="12"/>
        <v>8350</v>
      </c>
      <c r="I308" s="16">
        <f t="shared" si="12"/>
        <v>5000</v>
      </c>
    </row>
    <row r="309" spans="1:9" ht="18" customHeight="1" x14ac:dyDescent="0.25">
      <c r="A309" s="8" t="s">
        <v>485</v>
      </c>
      <c r="B309" s="12" t="s">
        <v>486</v>
      </c>
      <c r="C309" s="29">
        <v>4072.65</v>
      </c>
      <c r="D309" s="36"/>
      <c r="E309" s="16">
        <f t="shared" si="13"/>
        <v>10181.625</v>
      </c>
      <c r="F309" s="16">
        <f t="shared" si="14"/>
        <v>6108.9750000000004</v>
      </c>
      <c r="G309" s="36"/>
      <c r="H309" s="18">
        <f t="shared" si="12"/>
        <v>10200</v>
      </c>
      <c r="I309" s="16">
        <f t="shared" si="12"/>
        <v>6150</v>
      </c>
    </row>
    <row r="310" spans="1:9" ht="18" customHeight="1" x14ac:dyDescent="0.25">
      <c r="A310" s="8">
        <v>71189</v>
      </c>
      <c r="B310" s="12" t="s">
        <v>490</v>
      </c>
      <c r="C310" s="29">
        <v>4007.1</v>
      </c>
      <c r="D310" s="36"/>
      <c r="E310" s="16">
        <f t="shared" si="13"/>
        <v>10017.75</v>
      </c>
      <c r="F310" s="16">
        <f t="shared" si="14"/>
        <v>6010.65</v>
      </c>
      <c r="G310" s="36"/>
      <c r="H310" s="18">
        <f t="shared" si="12"/>
        <v>10050</v>
      </c>
      <c r="I310" s="16">
        <f t="shared" si="12"/>
        <v>6050</v>
      </c>
    </row>
    <row r="311" spans="1:9" ht="18" customHeight="1" x14ac:dyDescent="0.25">
      <c r="A311" s="8">
        <v>71089</v>
      </c>
      <c r="B311" s="12" t="s">
        <v>494</v>
      </c>
      <c r="C311" s="29"/>
      <c r="D311" s="36"/>
      <c r="E311" s="16">
        <f t="shared" si="13"/>
        <v>0</v>
      </c>
      <c r="F311" s="16">
        <f t="shared" si="14"/>
        <v>0</v>
      </c>
      <c r="G311" s="36"/>
      <c r="H311" s="18">
        <f t="shared" si="12"/>
        <v>50</v>
      </c>
      <c r="I311" s="16">
        <f t="shared" si="12"/>
        <v>50</v>
      </c>
    </row>
    <row r="312" spans="1:9" ht="18" customHeight="1" x14ac:dyDescent="0.25">
      <c r="A312" s="8">
        <v>79239</v>
      </c>
      <c r="B312" s="12" t="s">
        <v>498</v>
      </c>
      <c r="C312" s="29">
        <v>2086.1999999999998</v>
      </c>
      <c r="D312" s="36"/>
      <c r="E312" s="16">
        <f t="shared" si="13"/>
        <v>5215.5</v>
      </c>
      <c r="F312" s="16">
        <f t="shared" si="14"/>
        <v>3129.2999999999997</v>
      </c>
      <c r="G312" s="36"/>
      <c r="H312" s="18">
        <f t="shared" si="12"/>
        <v>5250</v>
      </c>
      <c r="I312" s="16">
        <f t="shared" si="12"/>
        <v>3150</v>
      </c>
    </row>
    <row r="313" spans="1:9" ht="18" customHeight="1" x14ac:dyDescent="0.25">
      <c r="A313" s="8">
        <v>71022</v>
      </c>
      <c r="B313" s="12" t="s">
        <v>502</v>
      </c>
      <c r="C313" s="29">
        <v>2238.1999999999998</v>
      </c>
      <c r="D313" s="36"/>
      <c r="E313" s="16">
        <f t="shared" si="13"/>
        <v>5595.5</v>
      </c>
      <c r="F313" s="16">
        <f t="shared" si="14"/>
        <v>3357.2999999999997</v>
      </c>
      <c r="G313" s="36"/>
      <c r="H313" s="18">
        <f t="shared" si="12"/>
        <v>5600</v>
      </c>
      <c r="I313" s="16">
        <f t="shared" si="12"/>
        <v>3400</v>
      </c>
    </row>
    <row r="314" spans="1:9" ht="18" customHeight="1" x14ac:dyDescent="0.25">
      <c r="A314" s="8">
        <v>79139</v>
      </c>
      <c r="B314" s="12" t="s">
        <v>506</v>
      </c>
      <c r="C314" s="29">
        <v>2545.62</v>
      </c>
      <c r="D314" s="36"/>
      <c r="E314" s="16">
        <f t="shared" si="13"/>
        <v>6364.0499999999993</v>
      </c>
      <c r="F314" s="16">
        <f t="shared" si="14"/>
        <v>3818.43</v>
      </c>
      <c r="G314" s="36"/>
      <c r="H314" s="18">
        <f t="shared" si="12"/>
        <v>6400</v>
      </c>
      <c r="I314" s="16">
        <f t="shared" si="12"/>
        <v>3850</v>
      </c>
    </row>
    <row r="315" spans="1:9" ht="18" customHeight="1" x14ac:dyDescent="0.25">
      <c r="A315" s="8">
        <v>79162</v>
      </c>
      <c r="B315" s="12" t="s">
        <v>510</v>
      </c>
      <c r="C315" s="29">
        <v>1972.2</v>
      </c>
      <c r="D315" s="36"/>
      <c r="E315" s="16">
        <f t="shared" si="13"/>
        <v>4930.5</v>
      </c>
      <c r="F315" s="16">
        <f t="shared" si="14"/>
        <v>2958.3</v>
      </c>
      <c r="G315" s="36"/>
      <c r="H315" s="18">
        <f t="shared" ref="H315:I352" si="15">MROUND(E315+25,50)</f>
        <v>4950</v>
      </c>
      <c r="I315" s="16">
        <f t="shared" si="15"/>
        <v>3000</v>
      </c>
    </row>
    <row r="316" spans="1:9" ht="18" customHeight="1" x14ac:dyDescent="0.25">
      <c r="A316" s="8">
        <v>72412</v>
      </c>
      <c r="B316" s="12" t="s">
        <v>514</v>
      </c>
      <c r="C316" s="29">
        <v>2433.9</v>
      </c>
      <c r="D316" s="36"/>
      <c r="E316" s="16">
        <f t="shared" si="13"/>
        <v>6084.75</v>
      </c>
      <c r="F316" s="16">
        <f t="shared" si="14"/>
        <v>3650.8500000000004</v>
      </c>
      <c r="G316" s="36"/>
      <c r="H316" s="18">
        <f t="shared" si="15"/>
        <v>6100</v>
      </c>
      <c r="I316" s="16">
        <f t="shared" si="15"/>
        <v>3700</v>
      </c>
    </row>
    <row r="317" spans="1:9" ht="18" customHeight="1" x14ac:dyDescent="0.25">
      <c r="A317" s="8">
        <v>79269</v>
      </c>
      <c r="B317" s="12" t="s">
        <v>518</v>
      </c>
      <c r="C317" s="29">
        <v>2433.9</v>
      </c>
      <c r="D317" s="36"/>
      <c r="E317" s="16">
        <f t="shared" si="13"/>
        <v>6084.75</v>
      </c>
      <c r="F317" s="16">
        <f t="shared" si="14"/>
        <v>3650.8500000000004</v>
      </c>
      <c r="G317" s="36"/>
      <c r="H317" s="18">
        <f t="shared" si="15"/>
        <v>6100</v>
      </c>
      <c r="I317" s="16">
        <f t="shared" si="15"/>
        <v>3700</v>
      </c>
    </row>
    <row r="318" spans="1:9" ht="18" customHeight="1" x14ac:dyDescent="0.25">
      <c r="A318" s="8">
        <v>4689</v>
      </c>
      <c r="B318" s="12" t="s">
        <v>522</v>
      </c>
      <c r="C318" s="29">
        <v>1274.9000000000001</v>
      </c>
      <c r="D318" s="36"/>
      <c r="E318" s="16">
        <f t="shared" si="13"/>
        <v>3187.25</v>
      </c>
      <c r="F318" s="16">
        <f t="shared" si="14"/>
        <v>1912.3500000000001</v>
      </c>
      <c r="G318" s="36"/>
      <c r="H318" s="18">
        <f t="shared" si="15"/>
        <v>3200</v>
      </c>
      <c r="I318" s="16">
        <f t="shared" si="15"/>
        <v>1950</v>
      </c>
    </row>
    <row r="319" spans="1:9" ht="18" customHeight="1" x14ac:dyDescent="0.25">
      <c r="A319" s="8">
        <v>4779</v>
      </c>
      <c r="B319" s="12" t="s">
        <v>526</v>
      </c>
      <c r="C319" s="29">
        <v>1274.9000000000001</v>
      </c>
      <c r="D319" s="36"/>
      <c r="E319" s="16">
        <f t="shared" si="13"/>
        <v>3187.25</v>
      </c>
      <c r="F319" s="16">
        <f t="shared" si="14"/>
        <v>1912.3500000000001</v>
      </c>
      <c r="G319" s="36"/>
      <c r="H319" s="18">
        <f t="shared" si="15"/>
        <v>3200</v>
      </c>
      <c r="I319" s="16">
        <f t="shared" si="15"/>
        <v>1950</v>
      </c>
    </row>
    <row r="320" spans="1:9" ht="18" customHeight="1" x14ac:dyDescent="0.25">
      <c r="A320" s="8">
        <v>4602</v>
      </c>
      <c r="B320" s="12" t="s">
        <v>530</v>
      </c>
      <c r="C320" s="29">
        <v>965.2</v>
      </c>
      <c r="D320" s="36"/>
      <c r="E320" s="16">
        <f t="shared" si="13"/>
        <v>2413</v>
      </c>
      <c r="F320" s="16">
        <f t="shared" si="14"/>
        <v>1447.8000000000002</v>
      </c>
      <c r="G320" s="36"/>
      <c r="H320" s="18">
        <f t="shared" si="15"/>
        <v>2450</v>
      </c>
      <c r="I320" s="16">
        <f t="shared" si="15"/>
        <v>1450</v>
      </c>
    </row>
    <row r="321" spans="1:9" ht="18" customHeight="1" x14ac:dyDescent="0.25">
      <c r="A321" s="8">
        <v>4669</v>
      </c>
      <c r="B321" s="12" t="s">
        <v>534</v>
      </c>
      <c r="C321" s="29">
        <v>965.2</v>
      </c>
      <c r="D321" s="36"/>
      <c r="E321" s="16">
        <f t="shared" si="13"/>
        <v>2413</v>
      </c>
      <c r="F321" s="16">
        <f t="shared" si="14"/>
        <v>1447.8000000000002</v>
      </c>
      <c r="G321" s="36"/>
      <c r="H321" s="18">
        <f t="shared" si="15"/>
        <v>2450</v>
      </c>
      <c r="I321" s="16">
        <f t="shared" si="15"/>
        <v>1450</v>
      </c>
    </row>
    <row r="322" spans="1:9" ht="18" customHeight="1" x14ac:dyDescent="0.25">
      <c r="A322" s="8">
        <v>4339</v>
      </c>
      <c r="B322" s="12" t="s">
        <v>538</v>
      </c>
      <c r="C322" s="29">
        <v>1200.8</v>
      </c>
      <c r="D322" s="36"/>
      <c r="E322" s="16">
        <f t="shared" si="13"/>
        <v>3002</v>
      </c>
      <c r="F322" s="16">
        <f t="shared" si="14"/>
        <v>1801.1999999999998</v>
      </c>
      <c r="G322" s="36"/>
      <c r="H322" s="18">
        <f t="shared" si="15"/>
        <v>3050</v>
      </c>
      <c r="I322" s="16">
        <f t="shared" si="15"/>
        <v>1850</v>
      </c>
    </row>
    <row r="323" spans="1:9" ht="18" customHeight="1" x14ac:dyDescent="0.25">
      <c r="A323" s="8" t="s">
        <v>541</v>
      </c>
      <c r="B323" s="12" t="s">
        <v>542</v>
      </c>
      <c r="C323" s="29">
        <v>1896.2</v>
      </c>
      <c r="D323" s="36"/>
      <c r="E323" s="16">
        <f t="shared" si="13"/>
        <v>4740.5</v>
      </c>
      <c r="F323" s="16">
        <f t="shared" si="14"/>
        <v>2844.3</v>
      </c>
      <c r="G323" s="36"/>
      <c r="H323" s="18">
        <f t="shared" si="15"/>
        <v>4750</v>
      </c>
      <c r="I323" s="16">
        <f t="shared" si="15"/>
        <v>2850</v>
      </c>
    </row>
    <row r="324" spans="1:9" ht="18" customHeight="1" x14ac:dyDescent="0.25">
      <c r="A324" s="8">
        <v>70299</v>
      </c>
      <c r="B324" s="12" t="s">
        <v>546</v>
      </c>
      <c r="C324" s="29">
        <v>2848.1</v>
      </c>
      <c r="D324" s="36"/>
      <c r="E324" s="16">
        <f t="shared" si="13"/>
        <v>7120.25</v>
      </c>
      <c r="F324" s="16">
        <f t="shared" si="14"/>
        <v>4272.1499999999996</v>
      </c>
      <c r="G324" s="36"/>
      <c r="H324" s="18">
        <f t="shared" si="15"/>
        <v>7150</v>
      </c>
      <c r="I324" s="16">
        <f t="shared" si="15"/>
        <v>4300</v>
      </c>
    </row>
    <row r="325" spans="1:9" ht="18" customHeight="1" x14ac:dyDescent="0.25">
      <c r="A325" s="8" t="s">
        <v>549</v>
      </c>
      <c r="B325" s="23" t="s">
        <v>550</v>
      </c>
      <c r="C325" s="30"/>
      <c r="D325" s="36"/>
      <c r="E325" s="16">
        <f t="shared" si="13"/>
        <v>0</v>
      </c>
      <c r="F325" s="16">
        <f t="shared" si="14"/>
        <v>0</v>
      </c>
      <c r="G325" s="36"/>
      <c r="H325" s="18">
        <f t="shared" si="15"/>
        <v>50</v>
      </c>
      <c r="I325" s="16">
        <f t="shared" si="15"/>
        <v>50</v>
      </c>
    </row>
    <row r="326" spans="1:9" ht="18" customHeight="1" x14ac:dyDescent="0.25">
      <c r="A326" s="8" t="s">
        <v>553</v>
      </c>
      <c r="B326" s="12" t="s">
        <v>554</v>
      </c>
      <c r="C326" s="29">
        <v>5052.1000000000004</v>
      </c>
      <c r="D326" s="36"/>
      <c r="E326" s="16">
        <f t="shared" ref="E326:E358" si="16">2.5*C326</f>
        <v>12630.25</v>
      </c>
      <c r="F326" s="16">
        <f t="shared" ref="F326:F358" si="17">1.5*C326</f>
        <v>7578.1500000000005</v>
      </c>
      <c r="G326" s="36"/>
      <c r="H326" s="18">
        <f t="shared" si="15"/>
        <v>12650</v>
      </c>
      <c r="I326" s="16">
        <f t="shared" si="15"/>
        <v>7600</v>
      </c>
    </row>
    <row r="327" spans="1:9" ht="18" customHeight="1" x14ac:dyDescent="0.25">
      <c r="A327" s="8">
        <v>70649</v>
      </c>
      <c r="B327" s="12" t="s">
        <v>558</v>
      </c>
      <c r="C327" s="29">
        <v>2943.1</v>
      </c>
      <c r="D327" s="36"/>
      <c r="E327" s="16">
        <f t="shared" si="16"/>
        <v>7357.75</v>
      </c>
      <c r="F327" s="16">
        <f t="shared" si="17"/>
        <v>4414.6499999999996</v>
      </c>
      <c r="G327" s="36"/>
      <c r="H327" s="18">
        <f t="shared" si="15"/>
        <v>7400</v>
      </c>
      <c r="I327" s="16">
        <f t="shared" si="15"/>
        <v>4450</v>
      </c>
    </row>
    <row r="328" spans="1:9" ht="18" customHeight="1" x14ac:dyDescent="0.25">
      <c r="A328" s="8">
        <v>70312</v>
      </c>
      <c r="B328" s="12" t="s">
        <v>562</v>
      </c>
      <c r="C328" s="29">
        <v>1896.2</v>
      </c>
      <c r="D328" s="36"/>
      <c r="E328" s="16">
        <f t="shared" si="16"/>
        <v>4740.5</v>
      </c>
      <c r="F328" s="16">
        <f t="shared" si="17"/>
        <v>2844.3</v>
      </c>
      <c r="G328" s="36"/>
      <c r="H328" s="18">
        <f t="shared" si="15"/>
        <v>4750</v>
      </c>
      <c r="I328" s="16">
        <f t="shared" si="15"/>
        <v>2850</v>
      </c>
    </row>
    <row r="329" spans="1:9" ht="18" customHeight="1" x14ac:dyDescent="0.25">
      <c r="A329" s="8">
        <v>70802</v>
      </c>
      <c r="B329" s="12" t="s">
        <v>566</v>
      </c>
      <c r="C329" s="29"/>
      <c r="D329" s="36"/>
      <c r="E329" s="16">
        <f t="shared" si="16"/>
        <v>0</v>
      </c>
      <c r="F329" s="16">
        <f t="shared" si="17"/>
        <v>0</v>
      </c>
      <c r="G329" s="36"/>
      <c r="H329" s="18">
        <f t="shared" si="15"/>
        <v>50</v>
      </c>
      <c r="I329" s="16">
        <f t="shared" si="15"/>
        <v>50</v>
      </c>
    </row>
    <row r="330" spans="1:9" ht="18" customHeight="1" x14ac:dyDescent="0.25">
      <c r="A330" s="8">
        <v>70329</v>
      </c>
      <c r="B330" s="12" t="s">
        <v>570</v>
      </c>
      <c r="C330" s="29"/>
      <c r="D330" s="36"/>
      <c r="E330" s="16">
        <f t="shared" si="16"/>
        <v>0</v>
      </c>
      <c r="F330" s="16">
        <f t="shared" si="17"/>
        <v>0</v>
      </c>
      <c r="G330" s="36"/>
      <c r="H330" s="18">
        <f t="shared" si="15"/>
        <v>50</v>
      </c>
      <c r="I330" s="16">
        <f t="shared" si="15"/>
        <v>50</v>
      </c>
    </row>
    <row r="331" spans="1:9" ht="18" customHeight="1" x14ac:dyDescent="0.25">
      <c r="A331" s="8" t="s">
        <v>573</v>
      </c>
      <c r="B331" s="12" t="s">
        <v>574</v>
      </c>
      <c r="C331" s="29">
        <v>1896.2</v>
      </c>
      <c r="D331" s="36"/>
      <c r="E331" s="16">
        <f t="shared" si="16"/>
        <v>4740.5</v>
      </c>
      <c r="F331" s="16">
        <f t="shared" si="17"/>
        <v>2844.3</v>
      </c>
      <c r="G331" s="36"/>
      <c r="H331" s="18">
        <f t="shared" si="15"/>
        <v>4750</v>
      </c>
      <c r="I331" s="16">
        <f t="shared" si="15"/>
        <v>2850</v>
      </c>
    </row>
    <row r="332" spans="1:9" ht="18" customHeight="1" x14ac:dyDescent="0.25">
      <c r="A332" s="8">
        <v>70202</v>
      </c>
      <c r="B332" s="12" t="s">
        <v>578</v>
      </c>
      <c r="C332" s="29">
        <v>1877.2</v>
      </c>
      <c r="D332" s="36"/>
      <c r="E332" s="16">
        <f t="shared" si="16"/>
        <v>4693</v>
      </c>
      <c r="F332" s="16">
        <f t="shared" si="17"/>
        <v>2815.8</v>
      </c>
      <c r="G332" s="36"/>
      <c r="H332" s="18">
        <f t="shared" si="15"/>
        <v>4700</v>
      </c>
      <c r="I332" s="16">
        <f t="shared" si="15"/>
        <v>2850</v>
      </c>
    </row>
    <row r="333" spans="1:9" ht="18" customHeight="1" x14ac:dyDescent="0.25">
      <c r="A333" s="8">
        <v>70169</v>
      </c>
      <c r="B333" s="12" t="s">
        <v>582</v>
      </c>
      <c r="C333" s="29">
        <v>3079.9</v>
      </c>
      <c r="D333" s="36"/>
      <c r="E333" s="16">
        <f t="shared" si="16"/>
        <v>7699.75</v>
      </c>
      <c r="F333" s="16">
        <f t="shared" si="17"/>
        <v>4619.8500000000004</v>
      </c>
      <c r="G333" s="36"/>
      <c r="H333" s="18">
        <f t="shared" si="15"/>
        <v>7700</v>
      </c>
      <c r="I333" s="16">
        <f t="shared" si="15"/>
        <v>4650</v>
      </c>
    </row>
    <row r="334" spans="1:9" ht="18" customHeight="1" x14ac:dyDescent="0.25">
      <c r="A334" s="8">
        <v>70059</v>
      </c>
      <c r="B334" s="12" t="s">
        <v>586</v>
      </c>
      <c r="C334" s="29">
        <v>3079.9</v>
      </c>
      <c r="D334" s="36"/>
      <c r="E334" s="16">
        <f t="shared" si="16"/>
        <v>7699.75</v>
      </c>
      <c r="F334" s="16">
        <f t="shared" si="17"/>
        <v>4619.8500000000004</v>
      </c>
      <c r="G334" s="36"/>
      <c r="H334" s="18">
        <f t="shared" si="15"/>
        <v>7700</v>
      </c>
      <c r="I334" s="16">
        <f t="shared" si="15"/>
        <v>4650</v>
      </c>
    </row>
    <row r="335" spans="1:9" ht="18" customHeight="1" x14ac:dyDescent="0.25">
      <c r="A335" s="8">
        <v>70659</v>
      </c>
      <c r="B335" s="12" t="s">
        <v>590</v>
      </c>
      <c r="C335" s="29">
        <v>1898.1</v>
      </c>
      <c r="D335" s="36"/>
      <c r="E335" s="16">
        <f t="shared" si="16"/>
        <v>4745.25</v>
      </c>
      <c r="F335" s="16">
        <f t="shared" si="17"/>
        <v>2847.1499999999996</v>
      </c>
      <c r="G335" s="36"/>
      <c r="H335" s="18">
        <f t="shared" si="15"/>
        <v>4750</v>
      </c>
      <c r="I335" s="16">
        <f t="shared" si="15"/>
        <v>2850</v>
      </c>
    </row>
    <row r="336" spans="1:9" ht="18" customHeight="1" x14ac:dyDescent="0.25">
      <c r="A336" s="8">
        <v>70669</v>
      </c>
      <c r="B336" s="12" t="s">
        <v>594</v>
      </c>
      <c r="C336" s="29">
        <v>3079.9</v>
      </c>
      <c r="D336" s="36"/>
      <c r="E336" s="16">
        <f t="shared" si="16"/>
        <v>7699.75</v>
      </c>
      <c r="F336" s="16">
        <f t="shared" si="17"/>
        <v>4619.8500000000004</v>
      </c>
      <c r="G336" s="36"/>
      <c r="H336" s="18">
        <f t="shared" si="15"/>
        <v>7700</v>
      </c>
      <c r="I336" s="16">
        <f t="shared" si="15"/>
        <v>4650</v>
      </c>
    </row>
    <row r="337" spans="1:9" ht="18" customHeight="1" x14ac:dyDescent="0.25">
      <c r="A337" s="8">
        <v>70679</v>
      </c>
      <c r="B337" s="12" t="s">
        <v>598</v>
      </c>
      <c r="C337" s="29">
        <v>5926.1</v>
      </c>
      <c r="D337" s="36"/>
      <c r="E337" s="16">
        <f t="shared" si="16"/>
        <v>14815.25</v>
      </c>
      <c r="F337" s="16">
        <f t="shared" si="17"/>
        <v>8889.1500000000015</v>
      </c>
      <c r="G337" s="36"/>
      <c r="H337" s="18">
        <f t="shared" si="15"/>
        <v>14850</v>
      </c>
      <c r="I337" s="16">
        <f t="shared" si="15"/>
        <v>8900</v>
      </c>
    </row>
    <row r="338" spans="1:9" ht="18" customHeight="1" x14ac:dyDescent="0.25">
      <c r="A338" s="8">
        <v>70689</v>
      </c>
      <c r="B338" s="12" t="s">
        <v>602</v>
      </c>
      <c r="C338" s="29">
        <v>3214.8</v>
      </c>
      <c r="D338" s="36"/>
      <c r="E338" s="16">
        <f t="shared" si="16"/>
        <v>8037</v>
      </c>
      <c r="F338" s="16">
        <f t="shared" si="17"/>
        <v>4822.2000000000007</v>
      </c>
      <c r="G338" s="36"/>
      <c r="H338" s="18">
        <f t="shared" si="15"/>
        <v>8050</v>
      </c>
      <c r="I338" s="16">
        <f t="shared" si="15"/>
        <v>4850</v>
      </c>
    </row>
    <row r="339" spans="1:9" ht="18" customHeight="1" x14ac:dyDescent="0.25">
      <c r="A339" s="8">
        <v>70709</v>
      </c>
      <c r="B339" s="12" t="s">
        <v>606</v>
      </c>
      <c r="C339" s="29">
        <v>6423.9</v>
      </c>
      <c r="D339" s="36"/>
      <c r="E339" s="16">
        <f t="shared" si="16"/>
        <v>16059.75</v>
      </c>
      <c r="F339" s="16">
        <f t="shared" si="17"/>
        <v>9635.8499999999985</v>
      </c>
      <c r="G339" s="36"/>
      <c r="H339" s="18">
        <f t="shared" si="15"/>
        <v>16100</v>
      </c>
      <c r="I339" s="16">
        <f t="shared" si="15"/>
        <v>9650</v>
      </c>
    </row>
    <row r="340" spans="1:9" ht="18" customHeight="1" x14ac:dyDescent="0.25">
      <c r="A340" s="8">
        <v>71349</v>
      </c>
      <c r="B340" s="12" t="s">
        <v>610</v>
      </c>
      <c r="C340" s="29">
        <v>1850.6</v>
      </c>
      <c r="D340" s="36"/>
      <c r="E340" s="16">
        <f t="shared" si="16"/>
        <v>4626.5</v>
      </c>
      <c r="F340" s="16">
        <f t="shared" si="17"/>
        <v>2775.8999999999996</v>
      </c>
      <c r="G340" s="36"/>
      <c r="H340" s="18">
        <f t="shared" si="15"/>
        <v>4650</v>
      </c>
      <c r="I340" s="16">
        <f t="shared" si="15"/>
        <v>2800</v>
      </c>
    </row>
    <row r="341" spans="1:9" ht="18" customHeight="1" x14ac:dyDescent="0.25">
      <c r="A341" s="8">
        <v>71419</v>
      </c>
      <c r="B341" s="12" t="s">
        <v>614</v>
      </c>
      <c r="C341" s="29">
        <v>6407.75</v>
      </c>
      <c r="D341" s="36"/>
      <c r="E341" s="16">
        <f t="shared" si="16"/>
        <v>16019.375</v>
      </c>
      <c r="F341" s="16">
        <f t="shared" si="17"/>
        <v>9611.625</v>
      </c>
      <c r="G341" s="36"/>
      <c r="H341" s="18">
        <f t="shared" si="15"/>
        <v>16050</v>
      </c>
      <c r="I341" s="16">
        <f t="shared" si="15"/>
        <v>9650</v>
      </c>
    </row>
    <row r="342" spans="1:9" ht="18" customHeight="1" x14ac:dyDescent="0.25">
      <c r="A342" s="8">
        <v>70699</v>
      </c>
      <c r="B342" s="12" t="s">
        <v>618</v>
      </c>
      <c r="C342" s="29">
        <v>1058.3</v>
      </c>
      <c r="D342" s="36"/>
      <c r="E342" s="16">
        <f t="shared" si="16"/>
        <v>2645.75</v>
      </c>
      <c r="F342" s="16">
        <f t="shared" si="17"/>
        <v>1587.4499999999998</v>
      </c>
      <c r="G342" s="36"/>
      <c r="H342" s="18">
        <f t="shared" si="15"/>
        <v>2650</v>
      </c>
      <c r="I342" s="16">
        <f t="shared" si="15"/>
        <v>1600</v>
      </c>
    </row>
    <row r="343" spans="1:9" ht="18" customHeight="1" x14ac:dyDescent="0.25">
      <c r="A343" s="8">
        <v>71769</v>
      </c>
      <c r="B343" s="12" t="s">
        <v>708</v>
      </c>
      <c r="C343" s="29">
        <v>2943.1</v>
      </c>
      <c r="D343" s="36"/>
      <c r="E343" s="16">
        <f t="shared" si="16"/>
        <v>7357.75</v>
      </c>
      <c r="F343" s="16">
        <f t="shared" si="17"/>
        <v>4414.6499999999996</v>
      </c>
      <c r="G343" s="36"/>
      <c r="H343" s="18">
        <f t="shared" si="15"/>
        <v>7400</v>
      </c>
      <c r="I343" s="16">
        <f t="shared" si="15"/>
        <v>4450</v>
      </c>
    </row>
    <row r="344" spans="1:9" ht="18" customHeight="1" x14ac:dyDescent="0.25">
      <c r="A344" s="8" t="s">
        <v>625</v>
      </c>
      <c r="B344" s="12" t="s">
        <v>626</v>
      </c>
      <c r="C344" s="29">
        <v>2207.8000000000002</v>
      </c>
      <c r="D344" s="36"/>
      <c r="E344" s="16">
        <f t="shared" si="16"/>
        <v>5519.5</v>
      </c>
      <c r="F344" s="16">
        <f t="shared" si="17"/>
        <v>3311.7000000000003</v>
      </c>
      <c r="G344" s="36"/>
      <c r="H344" s="18">
        <f t="shared" si="15"/>
        <v>5550</v>
      </c>
      <c r="I344" s="16">
        <f t="shared" si="15"/>
        <v>3350</v>
      </c>
    </row>
    <row r="345" spans="1:9" ht="18" customHeight="1" x14ac:dyDescent="0.25">
      <c r="A345" s="8">
        <v>71449</v>
      </c>
      <c r="B345" s="12" t="s">
        <v>630</v>
      </c>
      <c r="C345" s="29">
        <v>3015.3</v>
      </c>
      <c r="D345" s="36"/>
      <c r="E345" s="16">
        <f t="shared" si="16"/>
        <v>7538.25</v>
      </c>
      <c r="F345" s="16">
        <f t="shared" si="17"/>
        <v>4522.9500000000007</v>
      </c>
      <c r="G345" s="36"/>
      <c r="H345" s="18">
        <f t="shared" si="15"/>
        <v>7550</v>
      </c>
      <c r="I345" s="16">
        <f t="shared" si="15"/>
        <v>4550</v>
      </c>
    </row>
    <row r="346" spans="1:9" ht="18" customHeight="1" x14ac:dyDescent="0.25">
      <c r="A346" s="8">
        <v>25379</v>
      </c>
      <c r="B346" s="12" t="s">
        <v>634</v>
      </c>
      <c r="C346" s="29"/>
      <c r="D346" s="36"/>
      <c r="E346" s="16">
        <f t="shared" si="16"/>
        <v>0</v>
      </c>
      <c r="F346" s="16">
        <f t="shared" si="17"/>
        <v>0</v>
      </c>
      <c r="G346" s="36"/>
      <c r="H346" s="18">
        <f t="shared" si="15"/>
        <v>50</v>
      </c>
      <c r="I346" s="16">
        <f t="shared" si="15"/>
        <v>50</v>
      </c>
    </row>
    <row r="347" spans="1:9" ht="18" customHeight="1" x14ac:dyDescent="0.25">
      <c r="A347" s="8">
        <v>70899</v>
      </c>
      <c r="B347" s="12" t="s">
        <v>698</v>
      </c>
      <c r="C347" s="29">
        <v>1896.2</v>
      </c>
      <c r="D347" s="36"/>
      <c r="E347" s="16">
        <f t="shared" si="16"/>
        <v>4740.5</v>
      </c>
      <c r="F347" s="16">
        <f t="shared" si="17"/>
        <v>2844.3</v>
      </c>
      <c r="G347" s="36"/>
      <c r="H347" s="18">
        <f t="shared" si="15"/>
        <v>4750</v>
      </c>
      <c r="I347" s="16">
        <f t="shared" si="15"/>
        <v>2850</v>
      </c>
    </row>
    <row r="348" spans="1:9" ht="18" customHeight="1" x14ac:dyDescent="0.25">
      <c r="A348" s="8">
        <v>70142</v>
      </c>
      <c r="B348" s="12" t="s">
        <v>640</v>
      </c>
      <c r="C348" s="29">
        <v>1896.2</v>
      </c>
      <c r="D348" s="36"/>
      <c r="E348" s="16">
        <f t="shared" si="16"/>
        <v>4740.5</v>
      </c>
      <c r="F348" s="16">
        <f t="shared" si="17"/>
        <v>2844.3</v>
      </c>
      <c r="G348" s="36"/>
      <c r="H348" s="18">
        <f t="shared" si="15"/>
        <v>4750</v>
      </c>
      <c r="I348" s="16">
        <f t="shared" si="15"/>
        <v>2850</v>
      </c>
    </row>
    <row r="349" spans="1:9" ht="18" customHeight="1" x14ac:dyDescent="0.25">
      <c r="A349" s="8" t="s">
        <v>643</v>
      </c>
      <c r="B349" s="12" t="s">
        <v>644</v>
      </c>
      <c r="C349" s="29">
        <v>1708.1</v>
      </c>
      <c r="D349" s="36"/>
      <c r="E349" s="16">
        <f t="shared" si="16"/>
        <v>4270.25</v>
      </c>
      <c r="F349" s="16">
        <f t="shared" si="17"/>
        <v>2562.1499999999996</v>
      </c>
      <c r="G349" s="36"/>
      <c r="H349" s="18">
        <f t="shared" si="15"/>
        <v>4300</v>
      </c>
      <c r="I349" s="16">
        <f t="shared" si="15"/>
        <v>2600</v>
      </c>
    </row>
    <row r="350" spans="1:9" ht="18" customHeight="1" x14ac:dyDescent="0.25">
      <c r="A350" s="8">
        <v>70862</v>
      </c>
      <c r="B350" s="12" t="s">
        <v>648</v>
      </c>
      <c r="C350" s="29">
        <v>2086.1999999999998</v>
      </c>
      <c r="D350" s="36"/>
      <c r="E350" s="16">
        <f t="shared" si="16"/>
        <v>5215.5</v>
      </c>
      <c r="F350" s="16">
        <f t="shared" si="17"/>
        <v>3129.2999999999997</v>
      </c>
      <c r="G350" s="36"/>
      <c r="H350" s="18">
        <f t="shared" si="15"/>
        <v>5250</v>
      </c>
      <c r="I350" s="16">
        <f t="shared" si="15"/>
        <v>3150</v>
      </c>
    </row>
    <row r="351" spans="1:9" ht="18" customHeight="1" x14ac:dyDescent="0.25">
      <c r="A351" s="8">
        <v>71059</v>
      </c>
      <c r="B351" s="12" t="s">
        <v>650</v>
      </c>
      <c r="C351" s="29">
        <v>2813.9</v>
      </c>
      <c r="D351" s="36"/>
      <c r="E351" s="16">
        <f t="shared" si="16"/>
        <v>7034.75</v>
      </c>
      <c r="F351" s="16">
        <f t="shared" si="17"/>
        <v>4220.8500000000004</v>
      </c>
      <c r="G351" s="36"/>
      <c r="H351" s="18">
        <f t="shared" si="15"/>
        <v>7050</v>
      </c>
      <c r="I351" s="16">
        <f t="shared" si="15"/>
        <v>4250</v>
      </c>
    </row>
    <row r="352" spans="1:9" ht="18" customHeight="1" x14ac:dyDescent="0.25">
      <c r="A352" s="8">
        <v>70459</v>
      </c>
      <c r="B352" s="12" t="s">
        <v>654</v>
      </c>
      <c r="C352" s="29">
        <v>4153.3999999999996</v>
      </c>
      <c r="D352" s="36"/>
      <c r="E352" s="16">
        <f t="shared" si="16"/>
        <v>10383.5</v>
      </c>
      <c r="F352" s="16">
        <f t="shared" si="17"/>
        <v>6230.0999999999995</v>
      </c>
      <c r="G352" s="36"/>
      <c r="H352" s="18">
        <f t="shared" si="15"/>
        <v>10400</v>
      </c>
      <c r="I352" s="16">
        <f t="shared" si="15"/>
        <v>6250</v>
      </c>
    </row>
    <row r="353" spans="1:9" ht="18" customHeight="1" x14ac:dyDescent="0.25">
      <c r="A353" s="10">
        <v>70962</v>
      </c>
      <c r="B353" s="10" t="s">
        <v>658</v>
      </c>
      <c r="C353" s="31">
        <v>2017.8</v>
      </c>
      <c r="D353" s="37"/>
      <c r="E353" s="16">
        <f t="shared" si="16"/>
        <v>5044.5</v>
      </c>
      <c r="F353" s="16">
        <f t="shared" si="17"/>
        <v>3026.7</v>
      </c>
      <c r="G353" s="37"/>
      <c r="H353" s="18">
        <f t="shared" ref="H353:I358" si="18">MROUND(E353+25,50)</f>
        <v>5050</v>
      </c>
      <c r="I353" s="16">
        <f t="shared" si="18"/>
        <v>3050</v>
      </c>
    </row>
    <row r="354" spans="1:9" ht="18" customHeight="1" x14ac:dyDescent="0.25">
      <c r="A354" s="10">
        <v>72009</v>
      </c>
      <c r="B354" s="10" t="s">
        <v>660</v>
      </c>
      <c r="C354" s="31">
        <v>2466.1999999999998</v>
      </c>
      <c r="D354" s="37"/>
      <c r="E354" s="16">
        <f t="shared" si="16"/>
        <v>6165.5</v>
      </c>
      <c r="F354" s="16">
        <f t="shared" si="17"/>
        <v>3699.2999999999997</v>
      </c>
      <c r="G354" s="37"/>
      <c r="H354" s="18">
        <f t="shared" si="18"/>
        <v>6200</v>
      </c>
      <c r="I354" s="16">
        <f t="shared" si="18"/>
        <v>3700</v>
      </c>
    </row>
    <row r="355" spans="1:9" ht="18" customHeight="1" x14ac:dyDescent="0.25">
      <c r="A355" s="10">
        <v>72059</v>
      </c>
      <c r="B355" s="10" t="s">
        <v>664</v>
      </c>
      <c r="C355" s="31"/>
      <c r="D355" s="37"/>
      <c r="E355" s="16">
        <f t="shared" si="16"/>
        <v>0</v>
      </c>
      <c r="F355" s="16">
        <f t="shared" si="17"/>
        <v>0</v>
      </c>
      <c r="G355" s="37"/>
      <c r="H355" s="18">
        <f t="shared" si="18"/>
        <v>50</v>
      </c>
      <c r="I355" s="16">
        <f t="shared" si="18"/>
        <v>50</v>
      </c>
    </row>
    <row r="356" spans="1:9" ht="18" customHeight="1" x14ac:dyDescent="0.25">
      <c r="A356" s="10">
        <v>21639</v>
      </c>
      <c r="B356" s="10" t="s">
        <v>2</v>
      </c>
      <c r="C356" s="31">
        <v>5667.7</v>
      </c>
      <c r="D356" s="37"/>
      <c r="E356" s="16">
        <f t="shared" si="16"/>
        <v>14169.25</v>
      </c>
      <c r="F356" s="16">
        <f t="shared" si="17"/>
        <v>8501.5499999999993</v>
      </c>
      <c r="G356" s="37"/>
      <c r="H356" s="18">
        <f t="shared" si="18"/>
        <v>14200</v>
      </c>
      <c r="I356" s="16">
        <f t="shared" si="18"/>
        <v>8550</v>
      </c>
    </row>
    <row r="357" spans="1:9" ht="18" customHeight="1" x14ac:dyDescent="0.25">
      <c r="A357" s="10">
        <v>71509</v>
      </c>
      <c r="B357" s="10" t="s">
        <v>671</v>
      </c>
      <c r="C357" s="31">
        <v>2994.4</v>
      </c>
      <c r="D357" s="37"/>
      <c r="E357" s="16">
        <f t="shared" si="16"/>
        <v>7486</v>
      </c>
      <c r="F357" s="16">
        <f t="shared" si="17"/>
        <v>4491.6000000000004</v>
      </c>
      <c r="G357" s="37"/>
      <c r="H357" s="18">
        <f t="shared" si="18"/>
        <v>7500</v>
      </c>
      <c r="I357" s="16">
        <f t="shared" si="18"/>
        <v>4500</v>
      </c>
    </row>
    <row r="358" spans="1:9" ht="18" customHeight="1" x14ac:dyDescent="0.25">
      <c r="A358" s="10">
        <v>71549</v>
      </c>
      <c r="B358" s="10" t="s">
        <v>675</v>
      </c>
      <c r="C358" s="31">
        <v>4839.3</v>
      </c>
      <c r="D358" s="37"/>
      <c r="E358" s="16">
        <f t="shared" si="16"/>
        <v>12098.25</v>
      </c>
      <c r="F358" s="16">
        <f t="shared" si="17"/>
        <v>7258.9500000000007</v>
      </c>
      <c r="G358" s="37"/>
      <c r="H358" s="18">
        <f t="shared" si="18"/>
        <v>12100</v>
      </c>
      <c r="I358" s="16">
        <f t="shared" si="18"/>
        <v>7300</v>
      </c>
    </row>
    <row r="359" spans="1:9" ht="18" customHeight="1" x14ac:dyDescent="0.25">
      <c r="E359" s="15"/>
      <c r="F359" s="15"/>
    </row>
    <row r="360" spans="1:9" ht="18" customHeight="1" x14ac:dyDescent="0.25">
      <c r="E360" s="15"/>
      <c r="F360" s="15"/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"/>
  <sheetViews>
    <sheetView topLeftCell="A69" zoomScale="92" zoomScaleNormal="92" workbookViewId="0">
      <selection activeCell="H366" sqref="H366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26"/>
      <c r="D3" s="2"/>
    </row>
    <row r="4" spans="1:9" ht="18" customHeight="1" x14ac:dyDescent="0.25">
      <c r="A4" s="5" t="s">
        <v>6</v>
      </c>
      <c r="B4" s="2"/>
      <c r="C4" s="26"/>
      <c r="D4" s="2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24"/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20</v>
      </c>
      <c r="B13" s="9" t="s">
        <v>21</v>
      </c>
      <c r="C13" s="29">
        <v>217.6</v>
      </c>
      <c r="D13" s="35"/>
      <c r="E13" s="16">
        <f>2.5*C13</f>
        <v>544</v>
      </c>
      <c r="F13" s="16">
        <f>1.5*C13</f>
        <v>326.39999999999998</v>
      </c>
      <c r="G13" s="36"/>
      <c r="H13" s="18">
        <f t="shared" ref="H13:H19" si="0">IF(C13="","",MROUND(E13+25,50))</f>
        <v>550</v>
      </c>
      <c r="I13" s="16">
        <f t="shared" ref="I13:I19" si="1">IF(C13="","",MROUND(F13+25,50))</f>
        <v>350</v>
      </c>
    </row>
    <row r="14" spans="1:9" ht="18" customHeight="1" x14ac:dyDescent="0.25">
      <c r="A14" s="8" t="s">
        <v>719</v>
      </c>
      <c r="B14" s="9" t="s">
        <v>25</v>
      </c>
      <c r="C14" s="29">
        <v>217.6</v>
      </c>
      <c r="D14" s="35"/>
      <c r="E14" s="16">
        <f t="shared" ref="E14:E75" si="2">2.5*C14</f>
        <v>544</v>
      </c>
      <c r="F14" s="16">
        <f t="shared" ref="F14:F75" si="3">1.5*C14</f>
        <v>326.39999999999998</v>
      </c>
      <c r="G14" s="36"/>
      <c r="H14" s="18">
        <f t="shared" si="0"/>
        <v>550</v>
      </c>
      <c r="I14" s="16">
        <f t="shared" si="1"/>
        <v>350</v>
      </c>
    </row>
    <row r="15" spans="1:9" ht="18" customHeight="1" x14ac:dyDescent="0.25">
      <c r="A15" s="8" t="s">
        <v>28</v>
      </c>
      <c r="B15" s="9" t="s">
        <v>29</v>
      </c>
      <c r="C15" s="29">
        <v>217.6</v>
      </c>
      <c r="D15" s="35"/>
      <c r="E15" s="16">
        <f t="shared" si="2"/>
        <v>544</v>
      </c>
      <c r="F15" s="16">
        <f t="shared" si="3"/>
        <v>326.39999999999998</v>
      </c>
      <c r="G15" s="36"/>
      <c r="H15" s="18">
        <f t="shared" si="0"/>
        <v>550</v>
      </c>
      <c r="I15" s="16">
        <f t="shared" si="1"/>
        <v>350</v>
      </c>
    </row>
    <row r="16" spans="1:9" ht="18" customHeight="1" x14ac:dyDescent="0.25">
      <c r="A16" s="8" t="s">
        <v>714</v>
      </c>
      <c r="B16" s="9" t="s">
        <v>2</v>
      </c>
      <c r="C16" s="29">
        <v>231.2</v>
      </c>
      <c r="D16" s="35"/>
      <c r="E16" s="16">
        <f t="shared" si="2"/>
        <v>578</v>
      </c>
      <c r="F16" s="16">
        <f t="shared" si="3"/>
        <v>346.79999999999995</v>
      </c>
      <c r="G16" s="36"/>
      <c r="H16" s="18">
        <f t="shared" si="0"/>
        <v>600</v>
      </c>
      <c r="I16" s="16">
        <f t="shared" si="1"/>
        <v>350</v>
      </c>
    </row>
    <row r="17" spans="1:9" ht="18" customHeight="1" x14ac:dyDescent="0.25">
      <c r="A17" s="8" t="s">
        <v>36</v>
      </c>
      <c r="B17" s="9" t="s">
        <v>37</v>
      </c>
      <c r="C17" s="29">
        <v>105.39999999999999</v>
      </c>
      <c r="D17" s="35"/>
      <c r="E17" s="16">
        <f t="shared" si="2"/>
        <v>263.5</v>
      </c>
      <c r="F17" s="16">
        <f t="shared" si="3"/>
        <v>158.1</v>
      </c>
      <c r="G17" s="36"/>
      <c r="H17" s="18">
        <f t="shared" si="0"/>
        <v>300</v>
      </c>
      <c r="I17" s="16">
        <f t="shared" si="1"/>
        <v>200</v>
      </c>
    </row>
    <row r="18" spans="1:9" ht="18" customHeight="1" x14ac:dyDescent="0.25">
      <c r="A18" s="8" t="s">
        <v>44</v>
      </c>
      <c r="B18" s="9" t="s">
        <v>45</v>
      </c>
      <c r="C18" s="29">
        <v>117.3</v>
      </c>
      <c r="D18" s="35"/>
      <c r="E18" s="16">
        <f t="shared" si="2"/>
        <v>293.25</v>
      </c>
      <c r="F18" s="16">
        <f t="shared" si="3"/>
        <v>175.95</v>
      </c>
      <c r="G18" s="36"/>
      <c r="H18" s="18">
        <f t="shared" si="0"/>
        <v>300</v>
      </c>
      <c r="I18" s="16">
        <f t="shared" si="1"/>
        <v>200</v>
      </c>
    </row>
    <row r="19" spans="1:9" ht="18" customHeight="1" x14ac:dyDescent="0.25">
      <c r="A19" s="8" t="s">
        <v>48</v>
      </c>
      <c r="B19" s="9" t="s">
        <v>49</v>
      </c>
      <c r="C19" s="29">
        <v>210.79999999999998</v>
      </c>
      <c r="D19" s="35"/>
      <c r="E19" s="16">
        <f t="shared" si="2"/>
        <v>527</v>
      </c>
      <c r="F19" s="16">
        <f t="shared" si="3"/>
        <v>316.2</v>
      </c>
      <c r="G19" s="36"/>
      <c r="H19" s="18">
        <f t="shared" si="0"/>
        <v>550</v>
      </c>
      <c r="I19" s="16">
        <f t="shared" si="1"/>
        <v>350</v>
      </c>
    </row>
    <row r="20" spans="1:9" ht="18" customHeight="1" x14ac:dyDescent="0.25">
      <c r="A20" s="8" t="s">
        <v>52</v>
      </c>
      <c r="B20" s="9" t="s">
        <v>53</v>
      </c>
      <c r="C20" s="29">
        <v>177.65</v>
      </c>
      <c r="D20" s="35"/>
      <c r="E20" s="16">
        <f t="shared" si="2"/>
        <v>444.125</v>
      </c>
      <c r="F20" s="16">
        <f t="shared" si="3"/>
        <v>266.47500000000002</v>
      </c>
      <c r="G20" s="36"/>
      <c r="H20" s="18">
        <f>IF(C20="","",MROUND(E20+25,50))</f>
        <v>450</v>
      </c>
      <c r="I20" s="16">
        <f>IF(C20="","",MROUND(F20+25,50))</f>
        <v>300</v>
      </c>
    </row>
    <row r="21" spans="1:9" ht="18" customHeight="1" x14ac:dyDescent="0.25">
      <c r="A21" s="8" t="s">
        <v>56</v>
      </c>
      <c r="B21" s="9" t="s">
        <v>57</v>
      </c>
      <c r="C21" s="29">
        <v>185.29999999999998</v>
      </c>
      <c r="D21" s="35"/>
      <c r="E21" s="16">
        <f t="shared" ref="E21" si="4">2.5*C21</f>
        <v>463.24999999999994</v>
      </c>
      <c r="F21" s="16">
        <f t="shared" ref="F21" si="5">1.5*C21</f>
        <v>277.95</v>
      </c>
      <c r="G21" s="36"/>
      <c r="H21" s="18">
        <f>IF(C21="","",MROUND(E21+25,50))</f>
        <v>500</v>
      </c>
      <c r="I21" s="16">
        <f>IF(C21="","",MROUND(F21+25,50))</f>
        <v>300</v>
      </c>
    </row>
    <row r="22" spans="1:9" ht="18" customHeight="1" x14ac:dyDescent="0.25">
      <c r="A22" s="8" t="s">
        <v>60</v>
      </c>
      <c r="B22" s="9" t="s">
        <v>61</v>
      </c>
      <c r="C22" s="29">
        <v>151.29999999999998</v>
      </c>
      <c r="D22" s="35"/>
      <c r="E22" s="16">
        <f t="shared" ref="E22" si="6">2.5*C22</f>
        <v>378.24999999999994</v>
      </c>
      <c r="F22" s="16">
        <f t="shared" ref="F22" si="7">1.5*C22</f>
        <v>226.95</v>
      </c>
      <c r="G22" s="36"/>
      <c r="H22" s="18">
        <f>IF(C22="","",MROUND(E22+25,50))</f>
        <v>400</v>
      </c>
      <c r="I22" s="16">
        <f>IF(C22="","",MROUND(F22+25,50))</f>
        <v>250</v>
      </c>
    </row>
    <row r="23" spans="1:9" ht="18" customHeight="1" x14ac:dyDescent="0.25">
      <c r="A23" s="8" t="s">
        <v>64</v>
      </c>
      <c r="B23" s="9" t="s">
        <v>65</v>
      </c>
      <c r="C23" s="29">
        <v>245.65</v>
      </c>
      <c r="D23" s="35"/>
      <c r="E23" s="16">
        <f t="shared" si="2"/>
        <v>614.125</v>
      </c>
      <c r="F23" s="16">
        <f t="shared" si="3"/>
        <v>368.47500000000002</v>
      </c>
      <c r="G23" s="36"/>
      <c r="H23" s="18">
        <f t="shared" ref="H23:H85" si="8">IF(C23="","",MROUND(E23+25,50))</f>
        <v>650</v>
      </c>
      <c r="I23" s="16">
        <f t="shared" ref="I23:I85" si="9">IF(C23="","",MROUND(F23+25,50))</f>
        <v>400</v>
      </c>
    </row>
    <row r="24" spans="1:9" ht="18" customHeight="1" x14ac:dyDescent="0.25">
      <c r="A24" s="8" t="s">
        <v>68</v>
      </c>
      <c r="B24" s="9" t="s">
        <v>69</v>
      </c>
      <c r="C24" s="29">
        <v>300.89999999999998</v>
      </c>
      <c r="D24" s="35"/>
      <c r="E24" s="16">
        <f t="shared" si="2"/>
        <v>752.25</v>
      </c>
      <c r="F24" s="16">
        <f t="shared" si="3"/>
        <v>451.34999999999997</v>
      </c>
      <c r="G24" s="36"/>
      <c r="H24" s="18">
        <f t="shared" si="8"/>
        <v>800</v>
      </c>
      <c r="I24" s="16">
        <f t="shared" si="9"/>
        <v>500</v>
      </c>
    </row>
    <row r="25" spans="1:9" ht="18" customHeight="1" x14ac:dyDescent="0.25">
      <c r="A25" s="8" t="s">
        <v>72</v>
      </c>
      <c r="B25" s="9" t="s">
        <v>73</v>
      </c>
      <c r="C25" s="29">
        <v>300.89999999999998</v>
      </c>
      <c r="D25" s="35"/>
      <c r="E25" s="16">
        <f t="shared" si="2"/>
        <v>752.25</v>
      </c>
      <c r="F25" s="16">
        <f t="shared" si="3"/>
        <v>451.34999999999997</v>
      </c>
      <c r="G25" s="36"/>
      <c r="H25" s="18">
        <f t="shared" si="8"/>
        <v>800</v>
      </c>
      <c r="I25" s="16">
        <f t="shared" si="9"/>
        <v>500</v>
      </c>
    </row>
    <row r="26" spans="1:9" ht="18" customHeight="1" x14ac:dyDescent="0.25">
      <c r="A26" s="8" t="s">
        <v>677</v>
      </c>
      <c r="B26" s="9" t="s">
        <v>678</v>
      </c>
      <c r="C26" s="29">
        <v>253.29999999999998</v>
      </c>
      <c r="D26" s="35"/>
      <c r="E26" s="16">
        <f t="shared" si="2"/>
        <v>633.25</v>
      </c>
      <c r="F26" s="16">
        <f t="shared" si="3"/>
        <v>379.95</v>
      </c>
      <c r="G26" s="36"/>
      <c r="H26" s="18">
        <f t="shared" si="8"/>
        <v>650</v>
      </c>
      <c r="I26" s="16">
        <f t="shared" si="9"/>
        <v>400</v>
      </c>
    </row>
    <row r="27" spans="1:9" ht="18" customHeight="1" x14ac:dyDescent="0.25">
      <c r="A27" s="8" t="s">
        <v>76</v>
      </c>
      <c r="B27" s="9" t="s">
        <v>77</v>
      </c>
      <c r="C27" s="29">
        <v>245.65</v>
      </c>
      <c r="D27" s="35"/>
      <c r="E27" s="16">
        <f t="shared" si="2"/>
        <v>614.125</v>
      </c>
      <c r="F27" s="16">
        <f t="shared" si="3"/>
        <v>368.47500000000002</v>
      </c>
      <c r="G27" s="36"/>
      <c r="H27" s="18">
        <f t="shared" si="8"/>
        <v>650</v>
      </c>
      <c r="I27" s="16">
        <f t="shared" si="9"/>
        <v>400</v>
      </c>
    </row>
    <row r="28" spans="1:9" ht="18" customHeight="1" x14ac:dyDescent="0.25">
      <c r="A28" s="8" t="s">
        <v>80</v>
      </c>
      <c r="B28" s="9" t="s">
        <v>81</v>
      </c>
      <c r="C28" s="29">
        <v>245.65</v>
      </c>
      <c r="D28" s="35"/>
      <c r="E28" s="16">
        <f t="shared" si="2"/>
        <v>614.125</v>
      </c>
      <c r="F28" s="16">
        <f t="shared" si="3"/>
        <v>368.47500000000002</v>
      </c>
      <c r="G28" s="36"/>
      <c r="H28" s="18">
        <f t="shared" si="8"/>
        <v>650</v>
      </c>
      <c r="I28" s="16">
        <f t="shared" si="9"/>
        <v>400</v>
      </c>
    </row>
    <row r="29" spans="1:9" ht="18" customHeight="1" x14ac:dyDescent="0.25">
      <c r="A29" s="8" t="s">
        <v>84</v>
      </c>
      <c r="B29" s="9" t="s">
        <v>2</v>
      </c>
      <c r="C29" s="29">
        <v>245.65</v>
      </c>
      <c r="D29" s="35"/>
      <c r="E29" s="16">
        <f t="shared" si="2"/>
        <v>614.125</v>
      </c>
      <c r="F29" s="16">
        <f t="shared" si="3"/>
        <v>368.47500000000002</v>
      </c>
      <c r="G29" s="36"/>
      <c r="H29" s="18">
        <f t="shared" si="8"/>
        <v>650</v>
      </c>
      <c r="I29" s="16">
        <f t="shared" si="9"/>
        <v>400</v>
      </c>
    </row>
    <row r="30" spans="1:9" ht="18" customHeight="1" x14ac:dyDescent="0.25">
      <c r="A30" s="8" t="s">
        <v>87</v>
      </c>
      <c r="B30" s="9" t="s">
        <v>88</v>
      </c>
      <c r="C30" s="29">
        <v>245.65</v>
      </c>
      <c r="D30" s="35"/>
      <c r="E30" s="16">
        <f t="shared" si="2"/>
        <v>614.125</v>
      </c>
      <c r="F30" s="16">
        <f t="shared" si="3"/>
        <v>368.47500000000002</v>
      </c>
      <c r="G30" s="36"/>
      <c r="H30" s="18">
        <f t="shared" si="8"/>
        <v>650</v>
      </c>
      <c r="I30" s="16">
        <f t="shared" si="9"/>
        <v>400</v>
      </c>
    </row>
    <row r="31" spans="1:9" ht="18" customHeight="1" x14ac:dyDescent="0.25">
      <c r="A31" s="8" t="s">
        <v>91</v>
      </c>
      <c r="B31" s="9" t="s">
        <v>92</v>
      </c>
      <c r="C31" s="29">
        <v>245.65</v>
      </c>
      <c r="D31" s="35"/>
      <c r="E31" s="16">
        <f t="shared" si="2"/>
        <v>614.125</v>
      </c>
      <c r="F31" s="16">
        <f t="shared" si="3"/>
        <v>368.47500000000002</v>
      </c>
      <c r="G31" s="36"/>
      <c r="H31" s="18">
        <f t="shared" si="8"/>
        <v>650</v>
      </c>
      <c r="I31" s="16">
        <f t="shared" si="9"/>
        <v>400</v>
      </c>
    </row>
    <row r="32" spans="1:9" ht="18" customHeight="1" x14ac:dyDescent="0.25">
      <c r="A32" s="8" t="s">
        <v>95</v>
      </c>
      <c r="B32" s="9" t="s">
        <v>96</v>
      </c>
      <c r="C32" s="29">
        <v>245.65</v>
      </c>
      <c r="D32" s="35"/>
      <c r="E32" s="16">
        <f t="shared" si="2"/>
        <v>614.125</v>
      </c>
      <c r="F32" s="16">
        <f t="shared" si="3"/>
        <v>368.47500000000002</v>
      </c>
      <c r="G32" s="36"/>
      <c r="H32" s="18">
        <f t="shared" si="8"/>
        <v>650</v>
      </c>
      <c r="I32" s="16">
        <f t="shared" si="9"/>
        <v>400</v>
      </c>
    </row>
    <row r="33" spans="1:9" ht="18" customHeight="1" x14ac:dyDescent="0.25">
      <c r="A33" s="8" t="s">
        <v>99</v>
      </c>
      <c r="B33" s="9" t="s">
        <v>100</v>
      </c>
      <c r="C33" s="29">
        <v>245.65</v>
      </c>
      <c r="D33" s="35"/>
      <c r="E33" s="16">
        <f t="shared" si="2"/>
        <v>614.125</v>
      </c>
      <c r="F33" s="16">
        <f t="shared" si="3"/>
        <v>368.47500000000002</v>
      </c>
      <c r="G33" s="36"/>
      <c r="H33" s="18">
        <f t="shared" si="8"/>
        <v>650</v>
      </c>
      <c r="I33" s="16">
        <f t="shared" si="9"/>
        <v>400</v>
      </c>
    </row>
    <row r="34" spans="1:9" ht="18" customHeight="1" x14ac:dyDescent="0.25">
      <c r="A34" s="8" t="s">
        <v>103</v>
      </c>
      <c r="B34" s="9" t="s">
        <v>104</v>
      </c>
      <c r="C34" s="29">
        <v>294.09999999999997</v>
      </c>
      <c r="D34" s="35"/>
      <c r="E34" s="16">
        <f t="shared" si="2"/>
        <v>735.24999999999989</v>
      </c>
      <c r="F34" s="16">
        <f t="shared" si="3"/>
        <v>441.15</v>
      </c>
      <c r="G34" s="36"/>
      <c r="H34" s="18">
        <f t="shared" si="8"/>
        <v>750</v>
      </c>
      <c r="I34" s="16">
        <f t="shared" si="9"/>
        <v>450</v>
      </c>
    </row>
    <row r="35" spans="1:9" ht="18" customHeight="1" x14ac:dyDescent="0.25">
      <c r="A35" s="8" t="s">
        <v>107</v>
      </c>
      <c r="B35" s="9" t="s">
        <v>108</v>
      </c>
      <c r="C35" s="29">
        <v>245.65</v>
      </c>
      <c r="D35" s="35"/>
      <c r="E35" s="16">
        <f t="shared" si="2"/>
        <v>614.125</v>
      </c>
      <c r="F35" s="16">
        <f t="shared" si="3"/>
        <v>368.47500000000002</v>
      </c>
      <c r="G35" s="36"/>
      <c r="H35" s="18">
        <f t="shared" si="8"/>
        <v>650</v>
      </c>
      <c r="I35" s="16">
        <f t="shared" si="9"/>
        <v>400</v>
      </c>
    </row>
    <row r="36" spans="1:9" ht="18" customHeight="1" x14ac:dyDescent="0.25">
      <c r="A36" s="8" t="s">
        <v>111</v>
      </c>
      <c r="B36" s="9" t="s">
        <v>112</v>
      </c>
      <c r="C36" s="29">
        <v>245.65</v>
      </c>
      <c r="D36" s="35"/>
      <c r="E36" s="16">
        <f t="shared" si="2"/>
        <v>614.125</v>
      </c>
      <c r="F36" s="16">
        <f t="shared" si="3"/>
        <v>368.47500000000002</v>
      </c>
      <c r="G36" s="36"/>
      <c r="H36" s="18">
        <f t="shared" si="8"/>
        <v>650</v>
      </c>
      <c r="I36" s="16">
        <f t="shared" si="9"/>
        <v>400</v>
      </c>
    </row>
    <row r="37" spans="1:9" ht="18" customHeight="1" x14ac:dyDescent="0.25">
      <c r="A37" s="8" t="s">
        <v>115</v>
      </c>
      <c r="B37" s="9" t="s">
        <v>116</v>
      </c>
      <c r="C37" s="29">
        <v>384.2</v>
      </c>
      <c r="D37" s="35"/>
      <c r="E37" s="16">
        <f t="shared" si="2"/>
        <v>960.5</v>
      </c>
      <c r="F37" s="16">
        <f t="shared" si="3"/>
        <v>576.29999999999995</v>
      </c>
      <c r="G37" s="36"/>
      <c r="H37" s="18">
        <f t="shared" si="8"/>
        <v>1000</v>
      </c>
      <c r="I37" s="16">
        <f t="shared" si="9"/>
        <v>600</v>
      </c>
    </row>
    <row r="38" spans="1:9" ht="18" customHeight="1" x14ac:dyDescent="0.25">
      <c r="A38" s="8" t="s">
        <v>720</v>
      </c>
      <c r="B38" s="9" t="s">
        <v>721</v>
      </c>
      <c r="C38" s="29">
        <v>336.59999999999997</v>
      </c>
      <c r="D38" s="35"/>
      <c r="E38" s="16">
        <f t="shared" si="2"/>
        <v>841.49999999999989</v>
      </c>
      <c r="F38" s="16">
        <f t="shared" si="3"/>
        <v>504.9</v>
      </c>
      <c r="G38" s="36"/>
      <c r="H38" s="18">
        <f t="shared" si="8"/>
        <v>850</v>
      </c>
      <c r="I38" s="16">
        <f t="shared" si="9"/>
        <v>550</v>
      </c>
    </row>
    <row r="39" spans="1:9" ht="18" customHeight="1" x14ac:dyDescent="0.25">
      <c r="A39" s="8" t="s">
        <v>122</v>
      </c>
      <c r="B39" s="9" t="s">
        <v>123</v>
      </c>
      <c r="C39" s="29">
        <v>231.2</v>
      </c>
      <c r="D39" s="35"/>
      <c r="E39" s="16">
        <f t="shared" si="2"/>
        <v>578</v>
      </c>
      <c r="F39" s="16">
        <f t="shared" si="3"/>
        <v>346.79999999999995</v>
      </c>
      <c r="G39" s="36"/>
      <c r="H39" s="18">
        <f t="shared" si="8"/>
        <v>600</v>
      </c>
      <c r="I39" s="16">
        <f t="shared" si="9"/>
        <v>350</v>
      </c>
    </row>
    <row r="40" spans="1:9" ht="18" customHeight="1" x14ac:dyDescent="0.25">
      <c r="A40" s="8" t="s">
        <v>679</v>
      </c>
      <c r="B40" s="9" t="s">
        <v>680</v>
      </c>
      <c r="C40" s="29">
        <v>253.29999999999998</v>
      </c>
      <c r="D40" s="35"/>
      <c r="E40" s="16">
        <f t="shared" si="2"/>
        <v>633.25</v>
      </c>
      <c r="F40" s="16">
        <f t="shared" si="3"/>
        <v>379.95</v>
      </c>
      <c r="G40" s="36"/>
      <c r="H40" s="18">
        <f t="shared" si="8"/>
        <v>650</v>
      </c>
      <c r="I40" s="16">
        <f t="shared" si="9"/>
        <v>400</v>
      </c>
    </row>
    <row r="41" spans="1:9" ht="18" customHeight="1" x14ac:dyDescent="0.25">
      <c r="A41" s="8" t="s">
        <v>129</v>
      </c>
      <c r="B41" s="9" t="s">
        <v>130</v>
      </c>
      <c r="C41" s="29">
        <v>245.65</v>
      </c>
      <c r="D41" s="35"/>
      <c r="E41" s="16">
        <f t="shared" si="2"/>
        <v>614.125</v>
      </c>
      <c r="F41" s="16">
        <f t="shared" si="3"/>
        <v>368.47500000000002</v>
      </c>
      <c r="G41" s="36"/>
      <c r="H41" s="18">
        <f t="shared" si="8"/>
        <v>650</v>
      </c>
      <c r="I41" s="16">
        <f t="shared" si="9"/>
        <v>400</v>
      </c>
    </row>
    <row r="42" spans="1:9" ht="18" customHeight="1" x14ac:dyDescent="0.25">
      <c r="A42" s="8" t="s">
        <v>133</v>
      </c>
      <c r="B42" s="9" t="s">
        <v>134</v>
      </c>
      <c r="C42" s="29">
        <v>367.2</v>
      </c>
      <c r="D42" s="35"/>
      <c r="E42" s="16">
        <f t="shared" si="2"/>
        <v>918</v>
      </c>
      <c r="F42" s="16">
        <f t="shared" si="3"/>
        <v>550.79999999999995</v>
      </c>
      <c r="G42" s="36"/>
      <c r="H42" s="18">
        <f t="shared" si="8"/>
        <v>950</v>
      </c>
      <c r="I42" s="16">
        <f t="shared" si="9"/>
        <v>600</v>
      </c>
    </row>
    <row r="43" spans="1:9" ht="18" customHeight="1" x14ac:dyDescent="0.25">
      <c r="A43" s="8" t="s">
        <v>137</v>
      </c>
      <c r="B43" s="9" t="s">
        <v>722</v>
      </c>
      <c r="C43" s="29">
        <v>282.2</v>
      </c>
      <c r="D43" s="35"/>
      <c r="E43" s="16">
        <f t="shared" si="2"/>
        <v>705.5</v>
      </c>
      <c r="F43" s="16">
        <f t="shared" si="3"/>
        <v>423.29999999999995</v>
      </c>
      <c r="G43" s="36"/>
      <c r="H43" s="18">
        <f t="shared" si="8"/>
        <v>750</v>
      </c>
      <c r="I43" s="16">
        <f t="shared" si="9"/>
        <v>450</v>
      </c>
    </row>
    <row r="44" spans="1:9" ht="18" customHeight="1" x14ac:dyDescent="0.25">
      <c r="A44" s="8" t="s">
        <v>143</v>
      </c>
      <c r="B44" s="9" t="s">
        <v>144</v>
      </c>
      <c r="C44" s="29">
        <v>226.95</v>
      </c>
      <c r="D44" s="35"/>
      <c r="E44" s="16">
        <f t="shared" si="2"/>
        <v>567.375</v>
      </c>
      <c r="F44" s="16">
        <f t="shared" si="3"/>
        <v>340.42499999999995</v>
      </c>
      <c r="G44" s="36"/>
      <c r="H44" s="18">
        <f t="shared" si="8"/>
        <v>600</v>
      </c>
      <c r="I44" s="16">
        <f t="shared" si="9"/>
        <v>350</v>
      </c>
    </row>
    <row r="45" spans="1:9" ht="18" customHeight="1" x14ac:dyDescent="0.25">
      <c r="A45" s="8" t="s">
        <v>147</v>
      </c>
      <c r="B45" s="9" t="s">
        <v>148</v>
      </c>
      <c r="C45" s="29">
        <v>231.2</v>
      </c>
      <c r="D45" s="35"/>
      <c r="E45" s="16">
        <f t="shared" si="2"/>
        <v>578</v>
      </c>
      <c r="F45" s="16">
        <f t="shared" si="3"/>
        <v>346.79999999999995</v>
      </c>
      <c r="G45" s="36"/>
      <c r="H45" s="18">
        <f t="shared" si="8"/>
        <v>600</v>
      </c>
      <c r="I45" s="16">
        <f t="shared" si="9"/>
        <v>350</v>
      </c>
    </row>
    <row r="46" spans="1:9" ht="18" customHeight="1" x14ac:dyDescent="0.25">
      <c r="A46" s="8" t="s">
        <v>151</v>
      </c>
      <c r="B46" s="9" t="s">
        <v>152</v>
      </c>
      <c r="C46" s="29">
        <v>246.5</v>
      </c>
      <c r="D46" s="35"/>
      <c r="E46" s="16">
        <f t="shared" si="2"/>
        <v>616.25</v>
      </c>
      <c r="F46" s="16">
        <f t="shared" si="3"/>
        <v>369.75</v>
      </c>
      <c r="G46" s="36"/>
      <c r="H46" s="18">
        <f t="shared" si="8"/>
        <v>650</v>
      </c>
      <c r="I46" s="16">
        <f t="shared" si="9"/>
        <v>400</v>
      </c>
    </row>
    <row r="47" spans="1:9" ht="18" customHeight="1" x14ac:dyDescent="0.25">
      <c r="A47" s="8" t="s">
        <v>155</v>
      </c>
      <c r="B47" s="9" t="s">
        <v>156</v>
      </c>
      <c r="C47" s="29">
        <v>226.95</v>
      </c>
      <c r="D47" s="35"/>
      <c r="E47" s="16">
        <f t="shared" si="2"/>
        <v>567.375</v>
      </c>
      <c r="F47" s="16">
        <f t="shared" si="3"/>
        <v>340.42499999999995</v>
      </c>
      <c r="G47" s="36"/>
      <c r="H47" s="18">
        <f t="shared" si="8"/>
        <v>600</v>
      </c>
      <c r="I47" s="16">
        <f t="shared" si="9"/>
        <v>350</v>
      </c>
    </row>
    <row r="48" spans="1:9" ht="18" customHeight="1" x14ac:dyDescent="0.25">
      <c r="A48" s="8" t="s">
        <v>159</v>
      </c>
      <c r="B48" s="9" t="s">
        <v>160</v>
      </c>
      <c r="C48" s="29">
        <v>226.95</v>
      </c>
      <c r="D48" s="35"/>
      <c r="E48" s="16">
        <f t="shared" si="2"/>
        <v>567.375</v>
      </c>
      <c r="F48" s="16">
        <f t="shared" si="3"/>
        <v>340.42499999999995</v>
      </c>
      <c r="G48" s="36"/>
      <c r="H48" s="18">
        <f t="shared" si="8"/>
        <v>600</v>
      </c>
      <c r="I48" s="16">
        <f t="shared" si="9"/>
        <v>350</v>
      </c>
    </row>
    <row r="49" spans="1:9" ht="18" customHeight="1" x14ac:dyDescent="0.25">
      <c r="A49" s="8" t="s">
        <v>163</v>
      </c>
      <c r="B49" s="9" t="s">
        <v>164</v>
      </c>
      <c r="C49" s="29">
        <v>226.95</v>
      </c>
      <c r="D49" s="35"/>
      <c r="E49" s="16">
        <f t="shared" si="2"/>
        <v>567.375</v>
      </c>
      <c r="F49" s="16">
        <f t="shared" si="3"/>
        <v>340.42499999999995</v>
      </c>
      <c r="G49" s="36"/>
      <c r="H49" s="18">
        <f t="shared" si="8"/>
        <v>600</v>
      </c>
      <c r="I49" s="16">
        <f t="shared" si="9"/>
        <v>350</v>
      </c>
    </row>
    <row r="50" spans="1:9" ht="18" customHeight="1" x14ac:dyDescent="0.25">
      <c r="A50" s="8" t="s">
        <v>167</v>
      </c>
      <c r="B50" s="9" t="s">
        <v>168</v>
      </c>
      <c r="C50" s="29">
        <v>226.95</v>
      </c>
      <c r="D50" s="35"/>
      <c r="E50" s="16">
        <f t="shared" si="2"/>
        <v>567.375</v>
      </c>
      <c r="F50" s="16">
        <f t="shared" si="3"/>
        <v>340.42499999999995</v>
      </c>
      <c r="G50" s="36"/>
      <c r="H50" s="18">
        <f t="shared" si="8"/>
        <v>600</v>
      </c>
      <c r="I50" s="16">
        <f t="shared" si="9"/>
        <v>350</v>
      </c>
    </row>
    <row r="51" spans="1:9" ht="18" customHeight="1" x14ac:dyDescent="0.25">
      <c r="A51" s="8" t="s">
        <v>171</v>
      </c>
      <c r="B51" s="9" t="s">
        <v>172</v>
      </c>
      <c r="C51" s="29">
        <v>226.95</v>
      </c>
      <c r="D51" s="35"/>
      <c r="E51" s="16">
        <f t="shared" si="2"/>
        <v>567.375</v>
      </c>
      <c r="F51" s="16">
        <f t="shared" si="3"/>
        <v>340.42499999999995</v>
      </c>
      <c r="G51" s="36"/>
      <c r="H51" s="18">
        <f t="shared" si="8"/>
        <v>600</v>
      </c>
      <c r="I51" s="16">
        <f t="shared" si="9"/>
        <v>350</v>
      </c>
    </row>
    <row r="52" spans="1:9" ht="18" customHeight="1" x14ac:dyDescent="0.25">
      <c r="A52" s="8" t="s">
        <v>175</v>
      </c>
      <c r="B52" s="9" t="s">
        <v>176</v>
      </c>
      <c r="C52" s="29">
        <v>226.95</v>
      </c>
      <c r="D52" s="35"/>
      <c r="E52" s="16">
        <f t="shared" si="2"/>
        <v>567.375</v>
      </c>
      <c r="F52" s="16">
        <f t="shared" si="3"/>
        <v>340.42499999999995</v>
      </c>
      <c r="G52" s="36"/>
      <c r="H52" s="18">
        <f t="shared" si="8"/>
        <v>600</v>
      </c>
      <c r="I52" s="16">
        <f t="shared" si="9"/>
        <v>350</v>
      </c>
    </row>
    <row r="53" spans="1:9" ht="18" customHeight="1" x14ac:dyDescent="0.25">
      <c r="A53" s="8" t="s">
        <v>179</v>
      </c>
      <c r="B53" s="9" t="s">
        <v>180</v>
      </c>
      <c r="C53" s="29">
        <v>226.95</v>
      </c>
      <c r="D53" s="35"/>
      <c r="E53" s="16">
        <f t="shared" si="2"/>
        <v>567.375</v>
      </c>
      <c r="F53" s="16">
        <f t="shared" si="3"/>
        <v>340.42499999999995</v>
      </c>
      <c r="G53" s="36"/>
      <c r="H53" s="18">
        <f t="shared" si="8"/>
        <v>600</v>
      </c>
      <c r="I53" s="16">
        <f t="shared" si="9"/>
        <v>350</v>
      </c>
    </row>
    <row r="54" spans="1:9" ht="18" customHeight="1" x14ac:dyDescent="0.25">
      <c r="A54" s="8" t="s">
        <v>183</v>
      </c>
      <c r="B54" s="9" t="s">
        <v>184</v>
      </c>
      <c r="C54" s="29">
        <v>226.95</v>
      </c>
      <c r="D54" s="35"/>
      <c r="E54" s="16">
        <f t="shared" si="2"/>
        <v>567.375</v>
      </c>
      <c r="F54" s="16">
        <f t="shared" si="3"/>
        <v>340.42499999999995</v>
      </c>
      <c r="G54" s="36"/>
      <c r="H54" s="18">
        <f t="shared" si="8"/>
        <v>600</v>
      </c>
      <c r="I54" s="16">
        <f t="shared" si="9"/>
        <v>350</v>
      </c>
    </row>
    <row r="55" spans="1:9" ht="18" customHeight="1" x14ac:dyDescent="0.25">
      <c r="A55" s="8" t="s">
        <v>187</v>
      </c>
      <c r="B55" s="9" t="s">
        <v>188</v>
      </c>
      <c r="C55" s="29">
        <v>326.39999999999998</v>
      </c>
      <c r="D55" s="35"/>
      <c r="E55" s="16">
        <f t="shared" si="2"/>
        <v>816</v>
      </c>
      <c r="F55" s="16">
        <f t="shared" si="3"/>
        <v>489.59999999999997</v>
      </c>
      <c r="G55" s="36"/>
      <c r="H55" s="18">
        <f t="shared" si="8"/>
        <v>850</v>
      </c>
      <c r="I55" s="16">
        <f t="shared" si="9"/>
        <v>500</v>
      </c>
    </row>
    <row r="56" spans="1:9" ht="18" customHeight="1" x14ac:dyDescent="0.25">
      <c r="A56" s="8" t="s">
        <v>2</v>
      </c>
      <c r="B56" s="9" t="s">
        <v>2</v>
      </c>
      <c r="C56" s="29">
        <v>0</v>
      </c>
      <c r="D56" s="35"/>
      <c r="E56" s="16">
        <f t="shared" si="2"/>
        <v>0</v>
      </c>
      <c r="F56" s="16">
        <f t="shared" si="3"/>
        <v>0</v>
      </c>
      <c r="G56" s="36"/>
      <c r="H56" s="18">
        <f t="shared" si="8"/>
        <v>50</v>
      </c>
      <c r="I56" s="16">
        <f t="shared" si="9"/>
        <v>50</v>
      </c>
    </row>
    <row r="57" spans="1:9" ht="18" customHeight="1" x14ac:dyDescent="0.25">
      <c r="A57" s="8" t="s">
        <v>193</v>
      </c>
      <c r="B57" s="9" t="s">
        <v>681</v>
      </c>
      <c r="C57" s="29">
        <v>370.59999999999997</v>
      </c>
      <c r="D57" s="35"/>
      <c r="E57" s="16">
        <f t="shared" si="2"/>
        <v>926.49999999999989</v>
      </c>
      <c r="F57" s="16">
        <f t="shared" si="3"/>
        <v>555.9</v>
      </c>
      <c r="G57" s="36"/>
      <c r="H57" s="18">
        <f t="shared" si="8"/>
        <v>950</v>
      </c>
      <c r="I57" s="16">
        <f t="shared" si="9"/>
        <v>600</v>
      </c>
    </row>
    <row r="58" spans="1:9" ht="18" customHeight="1" x14ac:dyDescent="0.25">
      <c r="A58" s="8" t="s">
        <v>2</v>
      </c>
      <c r="B58" s="13" t="s">
        <v>2</v>
      </c>
      <c r="C58" s="29">
        <v>0</v>
      </c>
      <c r="D58" s="35"/>
      <c r="E58" s="16">
        <f t="shared" si="2"/>
        <v>0</v>
      </c>
      <c r="F58" s="16">
        <f t="shared" si="3"/>
        <v>0</v>
      </c>
      <c r="G58" s="36"/>
      <c r="H58" s="18">
        <f t="shared" si="8"/>
        <v>50</v>
      </c>
      <c r="I58" s="16">
        <f t="shared" si="9"/>
        <v>50</v>
      </c>
    </row>
    <row r="59" spans="1:9" ht="18" customHeight="1" x14ac:dyDescent="0.25">
      <c r="A59" s="8" t="s">
        <v>198</v>
      </c>
      <c r="B59" s="13" t="s">
        <v>700</v>
      </c>
      <c r="C59" s="29">
        <v>139.4</v>
      </c>
      <c r="D59" s="35"/>
      <c r="E59" s="16">
        <f t="shared" si="2"/>
        <v>348.5</v>
      </c>
      <c r="F59" s="16">
        <f t="shared" si="3"/>
        <v>209.10000000000002</v>
      </c>
      <c r="G59" s="36"/>
      <c r="H59" s="18">
        <f t="shared" si="8"/>
        <v>350</v>
      </c>
      <c r="I59" s="16">
        <f t="shared" si="9"/>
        <v>250</v>
      </c>
    </row>
    <row r="60" spans="1:9" ht="18" customHeight="1" x14ac:dyDescent="0.25">
      <c r="A60" s="8" t="s">
        <v>715</v>
      </c>
      <c r="B60" s="13" t="s">
        <v>701</v>
      </c>
      <c r="C60" s="29">
        <v>300.89999999999998</v>
      </c>
      <c r="D60" s="35"/>
      <c r="E60" s="16">
        <f t="shared" si="2"/>
        <v>752.25</v>
      </c>
      <c r="F60" s="16">
        <f t="shared" si="3"/>
        <v>451.34999999999997</v>
      </c>
      <c r="G60" s="36"/>
      <c r="H60" s="18">
        <f t="shared" si="8"/>
        <v>800</v>
      </c>
      <c r="I60" s="16">
        <f t="shared" si="9"/>
        <v>500</v>
      </c>
    </row>
    <row r="61" spans="1:9" ht="18" customHeight="1" x14ac:dyDescent="0.25">
      <c r="A61" s="8" t="s">
        <v>723</v>
      </c>
      <c r="B61" s="13" t="s">
        <v>724</v>
      </c>
      <c r="C61" s="29">
        <v>319.59999999999997</v>
      </c>
      <c r="D61" s="35"/>
      <c r="E61" s="16">
        <f t="shared" si="2"/>
        <v>798.99999999999989</v>
      </c>
      <c r="F61" s="16">
        <f t="shared" si="3"/>
        <v>479.4</v>
      </c>
      <c r="G61" s="36"/>
      <c r="H61" s="18">
        <f t="shared" si="8"/>
        <v>800</v>
      </c>
      <c r="I61" s="16">
        <f t="shared" si="9"/>
        <v>500</v>
      </c>
    </row>
    <row r="62" spans="1:9" ht="18" customHeight="1" x14ac:dyDescent="0.25">
      <c r="A62" s="8" t="s">
        <v>209</v>
      </c>
      <c r="B62" s="12" t="s">
        <v>210</v>
      </c>
      <c r="C62" s="29">
        <v>192.1</v>
      </c>
      <c r="D62" s="35"/>
      <c r="E62" s="16">
        <f t="shared" si="2"/>
        <v>480.25</v>
      </c>
      <c r="F62" s="16">
        <f t="shared" si="3"/>
        <v>288.14999999999998</v>
      </c>
      <c r="G62" s="36"/>
      <c r="H62" s="18">
        <f t="shared" si="8"/>
        <v>500</v>
      </c>
      <c r="I62" s="16">
        <f t="shared" si="9"/>
        <v>300</v>
      </c>
    </row>
    <row r="63" spans="1:9" ht="18" customHeight="1" x14ac:dyDescent="0.25">
      <c r="A63" s="8" t="s">
        <v>213</v>
      </c>
      <c r="B63" s="12" t="s">
        <v>214</v>
      </c>
      <c r="C63" s="29">
        <v>117.3</v>
      </c>
      <c r="D63" s="35"/>
      <c r="E63" s="16">
        <f t="shared" si="2"/>
        <v>293.25</v>
      </c>
      <c r="F63" s="16">
        <f t="shared" si="3"/>
        <v>175.95</v>
      </c>
      <c r="G63" s="36"/>
      <c r="H63" s="18">
        <f t="shared" si="8"/>
        <v>300</v>
      </c>
      <c r="I63" s="16">
        <f t="shared" si="9"/>
        <v>200</v>
      </c>
    </row>
    <row r="64" spans="1:9" ht="18" customHeight="1" x14ac:dyDescent="0.25">
      <c r="A64" s="8" t="s">
        <v>217</v>
      </c>
      <c r="B64" s="12" t="s">
        <v>218</v>
      </c>
      <c r="C64" s="29">
        <v>192.1</v>
      </c>
      <c r="D64" s="35"/>
      <c r="E64" s="16">
        <f t="shared" si="2"/>
        <v>480.25</v>
      </c>
      <c r="F64" s="16">
        <f t="shared" si="3"/>
        <v>288.14999999999998</v>
      </c>
      <c r="G64" s="36"/>
      <c r="H64" s="18">
        <f t="shared" si="8"/>
        <v>500</v>
      </c>
      <c r="I64" s="16">
        <f t="shared" si="9"/>
        <v>300</v>
      </c>
    </row>
    <row r="65" spans="1:9" ht="18" customHeight="1" x14ac:dyDescent="0.25">
      <c r="A65" s="8" t="s">
        <v>221</v>
      </c>
      <c r="B65" s="12" t="s">
        <v>222</v>
      </c>
      <c r="C65" s="29">
        <v>117.3</v>
      </c>
      <c r="D65" s="35"/>
      <c r="E65" s="16">
        <f t="shared" si="2"/>
        <v>293.25</v>
      </c>
      <c r="F65" s="16">
        <f t="shared" si="3"/>
        <v>175.95</v>
      </c>
      <c r="G65" s="36"/>
      <c r="H65" s="18">
        <f t="shared" si="8"/>
        <v>300</v>
      </c>
      <c r="I65" s="16">
        <f t="shared" si="9"/>
        <v>200</v>
      </c>
    </row>
    <row r="66" spans="1:9" ht="18" customHeight="1" x14ac:dyDescent="0.25">
      <c r="A66" s="8" t="s">
        <v>225</v>
      </c>
      <c r="B66" s="12" t="s">
        <v>226</v>
      </c>
      <c r="C66" s="29">
        <v>129.19999999999999</v>
      </c>
      <c r="D66" s="35"/>
      <c r="E66" s="16">
        <f t="shared" si="2"/>
        <v>323</v>
      </c>
      <c r="F66" s="16">
        <f t="shared" si="3"/>
        <v>193.79999999999998</v>
      </c>
      <c r="G66" s="36"/>
      <c r="H66" s="18">
        <f t="shared" si="8"/>
        <v>350</v>
      </c>
      <c r="I66" s="16">
        <f t="shared" si="9"/>
        <v>200</v>
      </c>
    </row>
    <row r="67" spans="1:9" ht="18" customHeight="1" x14ac:dyDescent="0.25">
      <c r="A67" s="8" t="s">
        <v>229</v>
      </c>
      <c r="B67" s="12" t="s">
        <v>230</v>
      </c>
      <c r="C67" s="29">
        <v>215.9</v>
      </c>
      <c r="D67" s="35"/>
      <c r="E67" s="16">
        <f t="shared" si="2"/>
        <v>539.75</v>
      </c>
      <c r="F67" s="16">
        <f t="shared" si="3"/>
        <v>323.85000000000002</v>
      </c>
      <c r="G67" s="36"/>
      <c r="H67" s="18">
        <f t="shared" si="8"/>
        <v>550</v>
      </c>
      <c r="I67" s="16">
        <f t="shared" si="9"/>
        <v>350</v>
      </c>
    </row>
    <row r="68" spans="1:9" ht="18" customHeight="1" x14ac:dyDescent="0.25">
      <c r="A68" s="8" t="s">
        <v>233</v>
      </c>
      <c r="B68" s="12" t="s">
        <v>234</v>
      </c>
      <c r="C68" s="29">
        <v>338.3</v>
      </c>
      <c r="D68" s="35"/>
      <c r="E68" s="16">
        <f t="shared" si="2"/>
        <v>845.75</v>
      </c>
      <c r="F68" s="16">
        <f t="shared" si="3"/>
        <v>507.45000000000005</v>
      </c>
      <c r="G68" s="36"/>
      <c r="H68" s="18">
        <f t="shared" si="8"/>
        <v>850</v>
      </c>
      <c r="I68" s="16">
        <f t="shared" si="9"/>
        <v>550</v>
      </c>
    </row>
    <row r="69" spans="1:9" ht="18" customHeight="1" x14ac:dyDescent="0.25">
      <c r="A69" s="8" t="s">
        <v>241</v>
      </c>
      <c r="B69" s="12" t="s">
        <v>242</v>
      </c>
      <c r="C69" s="29">
        <v>253.29999999999998</v>
      </c>
      <c r="D69" s="35"/>
      <c r="E69" s="16">
        <f t="shared" si="2"/>
        <v>633.25</v>
      </c>
      <c r="F69" s="16">
        <f t="shared" si="3"/>
        <v>379.95</v>
      </c>
      <c r="G69" s="36"/>
      <c r="H69" s="18">
        <f t="shared" si="8"/>
        <v>650</v>
      </c>
      <c r="I69" s="16">
        <f t="shared" si="9"/>
        <v>400</v>
      </c>
    </row>
    <row r="70" spans="1:9" ht="18" customHeight="1" x14ac:dyDescent="0.25">
      <c r="A70" s="8" t="s">
        <v>245</v>
      </c>
      <c r="B70" s="12" t="s">
        <v>246</v>
      </c>
      <c r="C70" s="29">
        <v>149.6</v>
      </c>
      <c r="D70" s="35"/>
      <c r="E70" s="16">
        <f t="shared" si="2"/>
        <v>374</v>
      </c>
      <c r="F70" s="16">
        <f t="shared" si="3"/>
        <v>224.39999999999998</v>
      </c>
      <c r="G70" s="36"/>
      <c r="H70" s="18">
        <f t="shared" si="8"/>
        <v>400</v>
      </c>
      <c r="I70" s="16">
        <f t="shared" si="9"/>
        <v>250</v>
      </c>
    </row>
    <row r="71" spans="1:9" ht="18" customHeight="1" x14ac:dyDescent="0.25">
      <c r="A71" s="8" t="s">
        <v>249</v>
      </c>
      <c r="B71" s="12" t="s">
        <v>702</v>
      </c>
      <c r="C71" s="29">
        <v>300.89999999999998</v>
      </c>
      <c r="D71" s="35"/>
      <c r="E71" s="16">
        <f t="shared" si="2"/>
        <v>752.25</v>
      </c>
      <c r="F71" s="16">
        <f t="shared" si="3"/>
        <v>451.34999999999997</v>
      </c>
      <c r="G71" s="36"/>
      <c r="H71" s="18">
        <f t="shared" si="8"/>
        <v>800</v>
      </c>
      <c r="I71" s="16">
        <f t="shared" si="9"/>
        <v>500</v>
      </c>
    </row>
    <row r="72" spans="1:9" ht="18" customHeight="1" x14ac:dyDescent="0.25">
      <c r="A72" s="8" t="s">
        <v>253</v>
      </c>
      <c r="B72" s="12" t="s">
        <v>254</v>
      </c>
      <c r="C72" s="29">
        <v>202.29999999999998</v>
      </c>
      <c r="D72" s="35"/>
      <c r="E72" s="16">
        <f t="shared" si="2"/>
        <v>505.74999999999994</v>
      </c>
      <c r="F72" s="16">
        <f t="shared" si="3"/>
        <v>303.45</v>
      </c>
      <c r="G72" s="36"/>
      <c r="H72" s="18">
        <f t="shared" si="8"/>
        <v>550</v>
      </c>
      <c r="I72" s="16">
        <f t="shared" si="9"/>
        <v>350</v>
      </c>
    </row>
    <row r="73" spans="1:9" ht="18" customHeight="1" x14ac:dyDescent="0.25">
      <c r="A73" s="8" t="s">
        <v>257</v>
      </c>
      <c r="B73" s="12" t="s">
        <v>258</v>
      </c>
      <c r="C73" s="29">
        <v>202.29999999999998</v>
      </c>
      <c r="D73" s="35"/>
      <c r="E73" s="16">
        <f t="shared" si="2"/>
        <v>505.74999999999994</v>
      </c>
      <c r="F73" s="16">
        <f t="shared" si="3"/>
        <v>303.45</v>
      </c>
      <c r="G73" s="36"/>
      <c r="H73" s="18">
        <f t="shared" si="8"/>
        <v>550</v>
      </c>
      <c r="I73" s="16">
        <f t="shared" si="9"/>
        <v>350</v>
      </c>
    </row>
    <row r="74" spans="1:9" ht="18" customHeight="1" x14ac:dyDescent="0.25">
      <c r="A74" s="8" t="s">
        <v>725</v>
      </c>
      <c r="B74" s="12" t="s">
        <v>726</v>
      </c>
      <c r="C74" s="29">
        <v>117.3</v>
      </c>
      <c r="D74" s="35"/>
      <c r="E74" s="16">
        <f t="shared" si="2"/>
        <v>293.25</v>
      </c>
      <c r="F74" s="16">
        <f t="shared" si="3"/>
        <v>175.95</v>
      </c>
      <c r="G74" s="36"/>
      <c r="H74" s="18">
        <f t="shared" si="8"/>
        <v>300</v>
      </c>
      <c r="I74" s="16">
        <f t="shared" si="9"/>
        <v>200</v>
      </c>
    </row>
    <row r="75" spans="1:9" ht="18" customHeight="1" x14ac:dyDescent="0.25">
      <c r="A75" s="8" t="s">
        <v>261</v>
      </c>
      <c r="B75" s="12" t="s">
        <v>262</v>
      </c>
      <c r="C75" s="29">
        <v>129.19999999999999</v>
      </c>
      <c r="D75" s="35"/>
      <c r="E75" s="16">
        <f t="shared" si="2"/>
        <v>323</v>
      </c>
      <c r="F75" s="16">
        <f t="shared" si="3"/>
        <v>193.79999999999998</v>
      </c>
      <c r="G75" s="36"/>
      <c r="H75" s="18">
        <f t="shared" si="8"/>
        <v>350</v>
      </c>
      <c r="I75" s="16">
        <f t="shared" si="9"/>
        <v>200</v>
      </c>
    </row>
    <row r="76" spans="1:9" ht="18" customHeight="1" x14ac:dyDescent="0.25">
      <c r="A76" s="8" t="s">
        <v>265</v>
      </c>
      <c r="B76" s="12" t="s">
        <v>266</v>
      </c>
      <c r="C76" s="29">
        <v>209.1</v>
      </c>
      <c r="D76" s="35"/>
      <c r="E76" s="16">
        <f t="shared" ref="E76:E138" si="10">2.5*C76</f>
        <v>522.75</v>
      </c>
      <c r="F76" s="16">
        <f t="shared" ref="F76:F138" si="11">1.5*C76</f>
        <v>313.64999999999998</v>
      </c>
      <c r="G76" s="36"/>
      <c r="H76" s="18">
        <f t="shared" si="8"/>
        <v>550</v>
      </c>
      <c r="I76" s="16">
        <f t="shared" si="9"/>
        <v>350</v>
      </c>
    </row>
    <row r="77" spans="1:9" ht="18" customHeight="1" x14ac:dyDescent="0.25">
      <c r="A77" s="8" t="s">
        <v>269</v>
      </c>
      <c r="B77" s="12" t="s">
        <v>270</v>
      </c>
      <c r="C77" s="29">
        <v>117.3</v>
      </c>
      <c r="D77" s="35"/>
      <c r="E77" s="16">
        <f t="shared" si="10"/>
        <v>293.25</v>
      </c>
      <c r="F77" s="16">
        <f t="shared" si="11"/>
        <v>175.95</v>
      </c>
      <c r="G77" s="36"/>
      <c r="H77" s="18">
        <f t="shared" si="8"/>
        <v>300</v>
      </c>
      <c r="I77" s="16">
        <f t="shared" si="9"/>
        <v>200</v>
      </c>
    </row>
    <row r="78" spans="1:9" ht="18" customHeight="1" x14ac:dyDescent="0.25">
      <c r="A78" s="8" t="s">
        <v>277</v>
      </c>
      <c r="B78" s="12" t="s">
        <v>278</v>
      </c>
      <c r="C78" s="29">
        <v>370.59999999999997</v>
      </c>
      <c r="D78" s="35"/>
      <c r="E78" s="16">
        <f t="shared" si="10"/>
        <v>926.49999999999989</v>
      </c>
      <c r="F78" s="16">
        <f t="shared" si="11"/>
        <v>555.9</v>
      </c>
      <c r="G78" s="36"/>
      <c r="H78" s="18">
        <f t="shared" si="8"/>
        <v>950</v>
      </c>
      <c r="I78" s="16">
        <f t="shared" si="9"/>
        <v>600</v>
      </c>
    </row>
    <row r="79" spans="1:9" ht="18" customHeight="1" x14ac:dyDescent="0.25">
      <c r="A79" s="8" t="s">
        <v>281</v>
      </c>
      <c r="B79" s="12" t="s">
        <v>282</v>
      </c>
      <c r="C79" s="29">
        <v>117.3</v>
      </c>
      <c r="D79" s="35"/>
      <c r="E79" s="16">
        <f t="shared" si="10"/>
        <v>293.25</v>
      </c>
      <c r="F79" s="16">
        <f t="shared" si="11"/>
        <v>175.95</v>
      </c>
      <c r="G79" s="36"/>
      <c r="H79" s="18">
        <f t="shared" si="8"/>
        <v>300</v>
      </c>
      <c r="I79" s="16">
        <f t="shared" si="9"/>
        <v>200</v>
      </c>
    </row>
    <row r="80" spans="1:9" ht="18" customHeight="1" x14ac:dyDescent="0.25">
      <c r="A80" s="8" t="s">
        <v>285</v>
      </c>
      <c r="B80" s="12" t="s">
        <v>2</v>
      </c>
      <c r="C80" s="29">
        <v>149.6</v>
      </c>
      <c r="D80" s="35"/>
      <c r="E80" s="16">
        <f t="shared" si="10"/>
        <v>374</v>
      </c>
      <c r="F80" s="16">
        <f t="shared" si="11"/>
        <v>224.39999999999998</v>
      </c>
      <c r="G80" s="36"/>
      <c r="H80" s="18">
        <f t="shared" si="8"/>
        <v>400</v>
      </c>
      <c r="I80" s="16">
        <f t="shared" si="9"/>
        <v>250</v>
      </c>
    </row>
    <row r="81" spans="1:9" ht="18" customHeight="1" x14ac:dyDescent="0.25">
      <c r="A81" s="8" t="s">
        <v>289</v>
      </c>
      <c r="B81" s="12" t="s">
        <v>727</v>
      </c>
      <c r="C81" s="29">
        <v>278.8</v>
      </c>
      <c r="D81" s="35"/>
      <c r="E81" s="16">
        <f t="shared" si="10"/>
        <v>697</v>
      </c>
      <c r="F81" s="16">
        <f t="shared" si="11"/>
        <v>418.20000000000005</v>
      </c>
      <c r="G81" s="36"/>
      <c r="H81" s="18">
        <f t="shared" si="8"/>
        <v>700</v>
      </c>
      <c r="I81" s="16">
        <f t="shared" si="9"/>
        <v>450</v>
      </c>
    </row>
    <row r="82" spans="1:9" ht="18" customHeight="1" x14ac:dyDescent="0.25">
      <c r="A82" s="8" t="s">
        <v>297</v>
      </c>
      <c r="B82" s="12" t="s">
        <v>298</v>
      </c>
      <c r="C82" s="29">
        <v>124.1</v>
      </c>
      <c r="D82" s="35"/>
      <c r="E82" s="16">
        <f t="shared" si="10"/>
        <v>310.25</v>
      </c>
      <c r="F82" s="16">
        <f t="shared" si="11"/>
        <v>186.14999999999998</v>
      </c>
      <c r="G82" s="36"/>
      <c r="H82" s="18">
        <f t="shared" si="8"/>
        <v>350</v>
      </c>
      <c r="I82" s="16">
        <f t="shared" si="9"/>
        <v>200</v>
      </c>
    </row>
    <row r="83" spans="1:9" ht="18" customHeight="1" x14ac:dyDescent="0.25">
      <c r="A83" s="8" t="s">
        <v>301</v>
      </c>
      <c r="B83" s="12" t="s">
        <v>302</v>
      </c>
      <c r="C83" s="29">
        <v>265.2</v>
      </c>
      <c r="D83" s="35"/>
      <c r="E83" s="16">
        <f t="shared" si="10"/>
        <v>663</v>
      </c>
      <c r="F83" s="16">
        <f t="shared" si="11"/>
        <v>397.79999999999995</v>
      </c>
      <c r="G83" s="36"/>
      <c r="H83" s="18">
        <f t="shared" si="8"/>
        <v>700</v>
      </c>
      <c r="I83" s="16">
        <f t="shared" si="9"/>
        <v>400</v>
      </c>
    </row>
    <row r="84" spans="1:9" ht="18" customHeight="1" x14ac:dyDescent="0.25">
      <c r="A84" s="8" t="s">
        <v>311</v>
      </c>
      <c r="B84" s="12" t="s">
        <v>312</v>
      </c>
      <c r="C84" s="29">
        <v>139.4</v>
      </c>
      <c r="D84" s="35"/>
      <c r="E84" s="16">
        <f t="shared" si="10"/>
        <v>348.5</v>
      </c>
      <c r="F84" s="16">
        <f t="shared" si="11"/>
        <v>209.10000000000002</v>
      </c>
      <c r="G84" s="36"/>
      <c r="H84" s="18">
        <f t="shared" si="8"/>
        <v>350</v>
      </c>
      <c r="I84" s="16">
        <f t="shared" si="9"/>
        <v>250</v>
      </c>
    </row>
    <row r="85" spans="1:9" ht="18" customHeight="1" x14ac:dyDescent="0.25">
      <c r="A85" s="8" t="s">
        <v>315</v>
      </c>
      <c r="B85" s="12" t="s">
        <v>316</v>
      </c>
      <c r="C85" s="29">
        <v>265.2</v>
      </c>
      <c r="D85" s="35"/>
      <c r="E85" s="16">
        <f t="shared" si="10"/>
        <v>663</v>
      </c>
      <c r="F85" s="16">
        <f t="shared" si="11"/>
        <v>397.79999999999995</v>
      </c>
      <c r="G85" s="36"/>
      <c r="H85" s="18">
        <f t="shared" si="8"/>
        <v>700</v>
      </c>
      <c r="I85" s="16">
        <f t="shared" si="9"/>
        <v>400</v>
      </c>
    </row>
    <row r="86" spans="1:9" ht="18" customHeight="1" x14ac:dyDescent="0.25">
      <c r="A86" s="8" t="s">
        <v>317</v>
      </c>
      <c r="B86" s="12" t="s">
        <v>318</v>
      </c>
      <c r="C86" s="29">
        <v>265.2</v>
      </c>
      <c r="D86" s="35"/>
      <c r="E86" s="16">
        <f t="shared" si="10"/>
        <v>663</v>
      </c>
      <c r="F86" s="16">
        <f t="shared" si="11"/>
        <v>397.79999999999995</v>
      </c>
      <c r="G86" s="36"/>
      <c r="H86" s="18">
        <f t="shared" ref="H86:H148" si="12">IF(C86="","",MROUND(E86+25,50))</f>
        <v>700</v>
      </c>
      <c r="I86" s="16">
        <f t="shared" ref="I86:I148" si="13">IF(C86="","",MROUND(F86+25,50))</f>
        <v>400</v>
      </c>
    </row>
    <row r="87" spans="1:9" ht="18" customHeight="1" x14ac:dyDescent="0.25">
      <c r="A87" s="8" t="s">
        <v>321</v>
      </c>
      <c r="B87" s="12" t="s">
        <v>728</v>
      </c>
      <c r="C87" s="29"/>
      <c r="D87" s="35"/>
      <c r="E87" s="16">
        <f t="shared" si="10"/>
        <v>0</v>
      </c>
      <c r="F87" s="16">
        <f t="shared" si="11"/>
        <v>0</v>
      </c>
      <c r="G87" s="36"/>
      <c r="H87" s="18" t="str">
        <f t="shared" si="12"/>
        <v/>
      </c>
      <c r="I87" s="16" t="str">
        <f t="shared" si="13"/>
        <v/>
      </c>
    </row>
    <row r="88" spans="1:9" ht="18" customHeight="1" x14ac:dyDescent="0.25">
      <c r="A88" s="8" t="s">
        <v>729</v>
      </c>
      <c r="B88" s="12" t="s">
        <v>730</v>
      </c>
      <c r="C88" s="29"/>
      <c r="D88" s="35"/>
      <c r="E88" s="16">
        <f t="shared" si="10"/>
        <v>0</v>
      </c>
      <c r="F88" s="16">
        <f t="shared" si="11"/>
        <v>0</v>
      </c>
      <c r="G88" s="36"/>
      <c r="H88" s="18" t="str">
        <f t="shared" si="12"/>
        <v/>
      </c>
      <c r="I88" s="16" t="str">
        <f t="shared" si="13"/>
        <v/>
      </c>
    </row>
    <row r="89" spans="1:9" ht="18" customHeight="1" x14ac:dyDescent="0.25">
      <c r="A89" s="8" t="s">
        <v>731</v>
      </c>
      <c r="B89" s="12" t="s">
        <v>732</v>
      </c>
      <c r="C89" s="29"/>
      <c r="D89" s="35"/>
      <c r="E89" s="16">
        <f t="shared" si="10"/>
        <v>0</v>
      </c>
      <c r="F89" s="16">
        <f t="shared" si="11"/>
        <v>0</v>
      </c>
      <c r="G89" s="36"/>
      <c r="H89" s="18" t="str">
        <f t="shared" si="12"/>
        <v/>
      </c>
      <c r="I89" s="16" t="str">
        <f t="shared" si="13"/>
        <v/>
      </c>
    </row>
    <row r="90" spans="1:9" ht="18" customHeight="1" x14ac:dyDescent="0.25">
      <c r="A90" s="8" t="s">
        <v>733</v>
      </c>
      <c r="B90" s="12" t="s">
        <v>734</v>
      </c>
      <c r="C90" s="29">
        <v>338.3</v>
      </c>
      <c r="D90" s="35"/>
      <c r="E90" s="16">
        <f t="shared" si="10"/>
        <v>845.75</v>
      </c>
      <c r="F90" s="16">
        <f t="shared" si="11"/>
        <v>507.45000000000005</v>
      </c>
      <c r="G90" s="36"/>
      <c r="H90" s="18">
        <f t="shared" si="12"/>
        <v>850</v>
      </c>
      <c r="I90" s="16">
        <f t="shared" si="13"/>
        <v>550</v>
      </c>
    </row>
    <row r="91" spans="1:9" ht="18" customHeight="1" x14ac:dyDescent="0.25">
      <c r="A91" s="8" t="s">
        <v>237</v>
      </c>
      <c r="B91" s="12" t="s">
        <v>735</v>
      </c>
      <c r="C91" s="29"/>
      <c r="D91" s="35"/>
      <c r="E91" s="16">
        <f t="shared" si="10"/>
        <v>0</v>
      </c>
      <c r="F91" s="16">
        <f t="shared" si="11"/>
        <v>0</v>
      </c>
      <c r="G91" s="36"/>
      <c r="H91" s="18" t="str">
        <f t="shared" si="12"/>
        <v/>
      </c>
      <c r="I91" s="16" t="str">
        <f t="shared" si="13"/>
        <v/>
      </c>
    </row>
    <row r="92" spans="1:9" ht="18" customHeight="1" x14ac:dyDescent="0.25">
      <c r="A92" s="8" t="s">
        <v>736</v>
      </c>
      <c r="B92" s="12" t="s">
        <v>2</v>
      </c>
      <c r="C92" s="29"/>
      <c r="D92" s="35"/>
      <c r="E92" s="16">
        <f t="shared" si="10"/>
        <v>0</v>
      </c>
      <c r="F92" s="16">
        <f t="shared" si="11"/>
        <v>0</v>
      </c>
      <c r="G92" s="36"/>
      <c r="H92" s="18" t="str">
        <f t="shared" si="12"/>
        <v/>
      </c>
      <c r="I92" s="16" t="str">
        <f t="shared" si="13"/>
        <v/>
      </c>
    </row>
    <row r="93" spans="1:9" ht="18" customHeight="1" x14ac:dyDescent="0.25">
      <c r="A93" s="8" t="s">
        <v>737</v>
      </c>
      <c r="B93" s="12" t="s">
        <v>2</v>
      </c>
      <c r="C93" s="29"/>
      <c r="D93" s="35"/>
      <c r="E93" s="16">
        <f t="shared" si="10"/>
        <v>0</v>
      </c>
      <c r="F93" s="16">
        <f t="shared" si="11"/>
        <v>0</v>
      </c>
      <c r="G93" s="36"/>
      <c r="H93" s="18" t="str">
        <f t="shared" si="12"/>
        <v/>
      </c>
      <c r="I93" s="16" t="str">
        <f t="shared" si="13"/>
        <v/>
      </c>
    </row>
    <row r="94" spans="1:9" ht="18" customHeight="1" x14ac:dyDescent="0.25">
      <c r="A94" s="8" t="s">
        <v>326</v>
      </c>
      <c r="B94" s="12" t="s">
        <v>694</v>
      </c>
      <c r="C94" s="29">
        <v>2910.7999999999997</v>
      </c>
      <c r="D94" s="35"/>
      <c r="E94" s="16">
        <f t="shared" si="10"/>
        <v>7276.9999999999991</v>
      </c>
      <c r="F94" s="16">
        <f t="shared" si="11"/>
        <v>4366.2</v>
      </c>
      <c r="G94" s="36"/>
      <c r="H94" s="18">
        <f t="shared" si="12"/>
        <v>7300</v>
      </c>
      <c r="I94" s="16">
        <f t="shared" si="13"/>
        <v>4400</v>
      </c>
    </row>
    <row r="95" spans="1:9" ht="18" customHeight="1" x14ac:dyDescent="0.25">
      <c r="A95" s="8" t="s">
        <v>327</v>
      </c>
      <c r="B95" s="12" t="s">
        <v>328</v>
      </c>
      <c r="C95" s="29">
        <v>1706.1999999999998</v>
      </c>
      <c r="D95" s="35"/>
      <c r="E95" s="16">
        <f t="shared" si="10"/>
        <v>4265.5</v>
      </c>
      <c r="F95" s="16">
        <f t="shared" si="11"/>
        <v>2559.2999999999997</v>
      </c>
      <c r="G95" s="36"/>
      <c r="H95" s="18">
        <f t="shared" si="12"/>
        <v>4300</v>
      </c>
      <c r="I95" s="16">
        <f t="shared" si="13"/>
        <v>2600</v>
      </c>
    </row>
    <row r="96" spans="1:9" ht="18" customHeight="1" x14ac:dyDescent="0.25">
      <c r="A96" s="8" t="s">
        <v>738</v>
      </c>
      <c r="B96" s="12" t="s">
        <v>739</v>
      </c>
      <c r="C96" s="29">
        <v>1231.2</v>
      </c>
      <c r="D96" s="35"/>
      <c r="E96" s="16">
        <f t="shared" si="10"/>
        <v>3078</v>
      </c>
      <c r="F96" s="16">
        <f t="shared" si="11"/>
        <v>1846.8000000000002</v>
      </c>
      <c r="G96" s="36"/>
      <c r="H96" s="18">
        <f t="shared" si="12"/>
        <v>3100</v>
      </c>
      <c r="I96" s="16">
        <f t="shared" si="13"/>
        <v>1850</v>
      </c>
    </row>
    <row r="97" spans="1:9" ht="18" customHeight="1" x14ac:dyDescent="0.25">
      <c r="A97" s="8" t="s">
        <v>329</v>
      </c>
      <c r="B97" s="12" t="s">
        <v>330</v>
      </c>
      <c r="C97" s="29">
        <v>1233.0999999999999</v>
      </c>
      <c r="D97" s="35"/>
      <c r="E97" s="16">
        <f t="shared" si="10"/>
        <v>3082.75</v>
      </c>
      <c r="F97" s="16">
        <f t="shared" si="11"/>
        <v>1849.6499999999999</v>
      </c>
      <c r="G97" s="36"/>
      <c r="H97" s="18">
        <f t="shared" si="12"/>
        <v>3100</v>
      </c>
      <c r="I97" s="16">
        <f t="shared" si="13"/>
        <v>1850</v>
      </c>
    </row>
    <row r="98" spans="1:9" ht="18" customHeight="1" x14ac:dyDescent="0.25">
      <c r="A98" s="8" t="s">
        <v>331</v>
      </c>
      <c r="B98" s="12" t="s">
        <v>332</v>
      </c>
      <c r="C98" s="29">
        <v>1687.1999999999998</v>
      </c>
      <c r="D98" s="35"/>
      <c r="E98" s="16">
        <f t="shared" si="10"/>
        <v>4218</v>
      </c>
      <c r="F98" s="16">
        <f t="shared" si="11"/>
        <v>2530.7999999999997</v>
      </c>
      <c r="G98" s="36"/>
      <c r="H98" s="18">
        <f t="shared" si="12"/>
        <v>4250</v>
      </c>
      <c r="I98" s="16">
        <f t="shared" si="13"/>
        <v>2550</v>
      </c>
    </row>
    <row r="99" spans="1:9" ht="18" customHeight="1" x14ac:dyDescent="0.25">
      <c r="A99" s="8" t="s">
        <v>684</v>
      </c>
      <c r="B99" s="12" t="s">
        <v>685</v>
      </c>
      <c r="C99" s="29">
        <v>1991.1999999999998</v>
      </c>
      <c r="D99" s="35"/>
      <c r="E99" s="16">
        <f t="shared" si="10"/>
        <v>4978</v>
      </c>
      <c r="F99" s="16">
        <f t="shared" si="11"/>
        <v>2986.7999999999997</v>
      </c>
      <c r="G99" s="36"/>
      <c r="H99" s="18">
        <f t="shared" si="12"/>
        <v>5000</v>
      </c>
      <c r="I99" s="16">
        <f t="shared" si="13"/>
        <v>3000</v>
      </c>
    </row>
    <row r="100" spans="1:9" ht="18" customHeight="1" x14ac:dyDescent="0.25">
      <c r="A100" s="8" t="s">
        <v>335</v>
      </c>
      <c r="B100" s="12" t="s">
        <v>336</v>
      </c>
      <c r="C100" s="29">
        <v>1761.3</v>
      </c>
      <c r="D100" s="35"/>
      <c r="E100" s="16">
        <f t="shared" si="10"/>
        <v>4403.25</v>
      </c>
      <c r="F100" s="16">
        <f t="shared" si="11"/>
        <v>2641.95</v>
      </c>
      <c r="G100" s="36"/>
      <c r="H100" s="18">
        <f t="shared" si="12"/>
        <v>4450</v>
      </c>
      <c r="I100" s="16">
        <f t="shared" si="13"/>
        <v>2650</v>
      </c>
    </row>
    <row r="101" spans="1:9" ht="18" customHeight="1" x14ac:dyDescent="0.25">
      <c r="A101" s="8" t="s">
        <v>740</v>
      </c>
      <c r="B101" s="12" t="s">
        <v>741</v>
      </c>
      <c r="C101" s="29">
        <v>1231.2</v>
      </c>
      <c r="D101" s="35"/>
      <c r="E101" s="16">
        <f t="shared" si="10"/>
        <v>3078</v>
      </c>
      <c r="F101" s="16">
        <f t="shared" si="11"/>
        <v>1846.8000000000002</v>
      </c>
      <c r="G101" s="36"/>
      <c r="H101" s="18">
        <f t="shared" si="12"/>
        <v>3100</v>
      </c>
      <c r="I101" s="16">
        <f t="shared" si="13"/>
        <v>1850</v>
      </c>
    </row>
    <row r="102" spans="1:9" ht="18" customHeight="1" x14ac:dyDescent="0.25">
      <c r="A102" s="8" t="s">
        <v>343</v>
      </c>
      <c r="B102" s="12" t="s">
        <v>344</v>
      </c>
      <c r="C102" s="29">
        <v>1233.0999999999999</v>
      </c>
      <c r="D102" s="35"/>
      <c r="E102" s="16">
        <f t="shared" si="10"/>
        <v>3082.75</v>
      </c>
      <c r="F102" s="16">
        <f t="shared" si="11"/>
        <v>1849.6499999999999</v>
      </c>
      <c r="G102" s="36"/>
      <c r="H102" s="18">
        <f t="shared" si="12"/>
        <v>3100</v>
      </c>
      <c r="I102" s="16">
        <f t="shared" si="13"/>
        <v>1850</v>
      </c>
    </row>
    <row r="103" spans="1:9" ht="18" customHeight="1" x14ac:dyDescent="0.25">
      <c r="A103" s="8" t="s">
        <v>355</v>
      </c>
      <c r="B103" s="12" t="s">
        <v>356</v>
      </c>
      <c r="C103" s="29">
        <v>6404.9</v>
      </c>
      <c r="D103" s="35"/>
      <c r="E103" s="16">
        <f t="shared" si="10"/>
        <v>16012.25</v>
      </c>
      <c r="F103" s="16">
        <f t="shared" si="11"/>
        <v>9607.3499999999985</v>
      </c>
      <c r="G103" s="36"/>
      <c r="H103" s="18">
        <f t="shared" si="12"/>
        <v>16050</v>
      </c>
      <c r="I103" s="16">
        <f t="shared" si="13"/>
        <v>9650</v>
      </c>
    </row>
    <row r="104" spans="1:9" ht="18" customHeight="1" x14ac:dyDescent="0.25">
      <c r="A104" s="8" t="s">
        <v>359</v>
      </c>
      <c r="B104" s="12" t="s">
        <v>360</v>
      </c>
      <c r="C104" s="29">
        <v>2846.2</v>
      </c>
      <c r="D104" s="35"/>
      <c r="E104" s="16">
        <f t="shared" si="10"/>
        <v>7115.5</v>
      </c>
      <c r="F104" s="16">
        <f t="shared" si="11"/>
        <v>4269.2999999999993</v>
      </c>
      <c r="G104" s="36"/>
      <c r="H104" s="18">
        <f t="shared" si="12"/>
        <v>7150</v>
      </c>
      <c r="I104" s="16">
        <f t="shared" si="13"/>
        <v>4300</v>
      </c>
    </row>
    <row r="105" spans="1:9" ht="18" customHeight="1" x14ac:dyDescent="0.25">
      <c r="A105" s="8" t="s">
        <v>363</v>
      </c>
      <c r="B105" s="12" t="s">
        <v>364</v>
      </c>
      <c r="C105" s="29">
        <v>6401.0999999999995</v>
      </c>
      <c r="D105" s="35"/>
      <c r="E105" s="16">
        <f t="shared" si="10"/>
        <v>16002.749999999998</v>
      </c>
      <c r="F105" s="16">
        <f t="shared" si="11"/>
        <v>9601.65</v>
      </c>
      <c r="G105" s="36"/>
      <c r="H105" s="18">
        <f t="shared" si="12"/>
        <v>16050</v>
      </c>
      <c r="I105" s="16">
        <f t="shared" si="13"/>
        <v>9650</v>
      </c>
    </row>
    <row r="106" spans="1:9" ht="18" customHeight="1" x14ac:dyDescent="0.25">
      <c r="A106" s="8" t="s">
        <v>367</v>
      </c>
      <c r="B106" s="12" t="s">
        <v>368</v>
      </c>
      <c r="C106" s="29">
        <v>4309.2</v>
      </c>
      <c r="D106" s="35"/>
      <c r="E106" s="16">
        <f t="shared" si="10"/>
        <v>10773</v>
      </c>
      <c r="F106" s="16">
        <f t="shared" si="11"/>
        <v>6463.7999999999993</v>
      </c>
      <c r="G106" s="36"/>
      <c r="H106" s="18">
        <f t="shared" si="12"/>
        <v>10800</v>
      </c>
      <c r="I106" s="16">
        <f t="shared" si="13"/>
        <v>6500</v>
      </c>
    </row>
    <row r="107" spans="1:9" ht="18" customHeight="1" x14ac:dyDescent="0.25">
      <c r="A107" s="8" t="s">
        <v>371</v>
      </c>
      <c r="B107" s="12" t="s">
        <v>372</v>
      </c>
      <c r="C107" s="29">
        <v>4309.2</v>
      </c>
      <c r="D107" s="35"/>
      <c r="E107" s="16">
        <f t="shared" si="10"/>
        <v>10773</v>
      </c>
      <c r="F107" s="16">
        <f t="shared" si="11"/>
        <v>6463.7999999999993</v>
      </c>
      <c r="G107" s="36"/>
      <c r="H107" s="18">
        <f t="shared" si="12"/>
        <v>10800</v>
      </c>
      <c r="I107" s="16">
        <f t="shared" si="13"/>
        <v>6500</v>
      </c>
    </row>
    <row r="108" spans="1:9" ht="18" customHeight="1" x14ac:dyDescent="0.25">
      <c r="A108" s="8" t="s">
        <v>374</v>
      </c>
      <c r="B108" s="23" t="s">
        <v>375</v>
      </c>
      <c r="C108" s="30">
        <v>3199.6</v>
      </c>
      <c r="D108" s="35"/>
      <c r="E108" s="16">
        <f t="shared" si="10"/>
        <v>7999</v>
      </c>
      <c r="F108" s="16">
        <f t="shared" si="11"/>
        <v>4799.3999999999996</v>
      </c>
      <c r="G108" s="36"/>
      <c r="H108" s="18">
        <f t="shared" si="12"/>
        <v>8000</v>
      </c>
      <c r="I108" s="16">
        <f t="shared" si="13"/>
        <v>4800</v>
      </c>
    </row>
    <row r="109" spans="1:9" ht="18" customHeight="1" x14ac:dyDescent="0.25">
      <c r="A109" s="8" t="s">
        <v>378</v>
      </c>
      <c r="B109" s="12" t="s">
        <v>742</v>
      </c>
      <c r="C109" s="29">
        <v>3849.3999999999996</v>
      </c>
      <c r="D109" s="35"/>
      <c r="E109" s="16">
        <f t="shared" si="10"/>
        <v>9623.5</v>
      </c>
      <c r="F109" s="16">
        <f t="shared" si="11"/>
        <v>5774.0999999999995</v>
      </c>
      <c r="G109" s="36"/>
      <c r="H109" s="18">
        <f t="shared" si="12"/>
        <v>9650</v>
      </c>
      <c r="I109" s="16">
        <f t="shared" si="13"/>
        <v>5800</v>
      </c>
    </row>
    <row r="110" spans="1:9" ht="18" customHeight="1" x14ac:dyDescent="0.25">
      <c r="A110" s="8" t="s">
        <v>382</v>
      </c>
      <c r="B110" s="12" t="s">
        <v>743</v>
      </c>
      <c r="C110" s="29">
        <v>9387.9</v>
      </c>
      <c r="D110" s="35"/>
      <c r="E110" s="16">
        <f t="shared" si="10"/>
        <v>23469.75</v>
      </c>
      <c r="F110" s="16">
        <f t="shared" si="11"/>
        <v>14081.849999999999</v>
      </c>
      <c r="G110" s="36"/>
      <c r="H110" s="18">
        <f t="shared" si="12"/>
        <v>23500</v>
      </c>
      <c r="I110" s="16">
        <f t="shared" si="13"/>
        <v>14100</v>
      </c>
    </row>
    <row r="111" spans="1:9" ht="18" customHeight="1" x14ac:dyDescent="0.25">
      <c r="A111" s="8" t="s">
        <v>386</v>
      </c>
      <c r="B111" s="12" t="s">
        <v>387</v>
      </c>
      <c r="C111" s="29">
        <v>3385.7999999999997</v>
      </c>
      <c r="D111" s="35"/>
      <c r="E111" s="16">
        <f t="shared" si="10"/>
        <v>8464.5</v>
      </c>
      <c r="F111" s="16">
        <f t="shared" si="11"/>
        <v>5078.7</v>
      </c>
      <c r="G111" s="36"/>
      <c r="H111" s="18">
        <f t="shared" si="12"/>
        <v>8500</v>
      </c>
      <c r="I111" s="16">
        <f t="shared" si="13"/>
        <v>5100</v>
      </c>
    </row>
    <row r="112" spans="1:9" ht="18" customHeight="1" x14ac:dyDescent="0.25">
      <c r="A112" s="8" t="s">
        <v>388</v>
      </c>
      <c r="B112" s="12" t="s">
        <v>389</v>
      </c>
      <c r="C112" s="29">
        <v>9234</v>
      </c>
      <c r="D112" s="35"/>
      <c r="E112" s="16">
        <f t="shared" si="10"/>
        <v>23085</v>
      </c>
      <c r="F112" s="16">
        <f t="shared" si="11"/>
        <v>13851</v>
      </c>
      <c r="G112" s="36"/>
      <c r="H112" s="18">
        <f t="shared" si="12"/>
        <v>23100</v>
      </c>
      <c r="I112" s="16">
        <f t="shared" si="13"/>
        <v>13900</v>
      </c>
    </row>
    <row r="113" spans="1:9" ht="18" customHeight="1" x14ac:dyDescent="0.25">
      <c r="A113" s="8" t="s">
        <v>392</v>
      </c>
      <c r="B113" s="12" t="s">
        <v>393</v>
      </c>
      <c r="C113" s="29">
        <v>5848.2</v>
      </c>
      <c r="D113" s="35"/>
      <c r="E113" s="16">
        <f t="shared" si="10"/>
        <v>14620.5</v>
      </c>
      <c r="F113" s="16">
        <f t="shared" si="11"/>
        <v>8772.2999999999993</v>
      </c>
      <c r="G113" s="36"/>
      <c r="H113" s="18">
        <f t="shared" si="12"/>
        <v>14650</v>
      </c>
      <c r="I113" s="16">
        <f t="shared" si="13"/>
        <v>8800</v>
      </c>
    </row>
    <row r="114" spans="1:9" ht="18" customHeight="1" x14ac:dyDescent="0.25">
      <c r="A114" s="8" t="s">
        <v>396</v>
      </c>
      <c r="B114" s="12" t="s">
        <v>744</v>
      </c>
      <c r="C114" s="29">
        <v>5388.4</v>
      </c>
      <c r="D114" s="35"/>
      <c r="E114" s="16">
        <f t="shared" si="10"/>
        <v>13471</v>
      </c>
      <c r="F114" s="16">
        <f t="shared" si="11"/>
        <v>8082.5999999999995</v>
      </c>
      <c r="G114" s="36"/>
      <c r="H114" s="18">
        <f t="shared" si="12"/>
        <v>13500</v>
      </c>
      <c r="I114" s="16">
        <f t="shared" si="13"/>
        <v>8100</v>
      </c>
    </row>
    <row r="115" spans="1:9" ht="18" customHeight="1" x14ac:dyDescent="0.25">
      <c r="A115" s="8" t="s">
        <v>400</v>
      </c>
      <c r="B115" s="12" t="s">
        <v>401</v>
      </c>
      <c r="C115" s="29">
        <v>6154.0999999999995</v>
      </c>
      <c r="D115" s="35"/>
      <c r="E115" s="16">
        <f t="shared" si="10"/>
        <v>15385.249999999998</v>
      </c>
      <c r="F115" s="16">
        <f t="shared" si="11"/>
        <v>9231.15</v>
      </c>
      <c r="G115" s="36"/>
      <c r="H115" s="18">
        <f t="shared" si="12"/>
        <v>15400</v>
      </c>
      <c r="I115" s="16">
        <f t="shared" si="13"/>
        <v>9250</v>
      </c>
    </row>
    <row r="116" spans="1:9" ht="18" customHeight="1" x14ac:dyDescent="0.25">
      <c r="A116" s="8" t="s">
        <v>404</v>
      </c>
      <c r="B116" s="12" t="s">
        <v>745</v>
      </c>
      <c r="C116" s="29">
        <v>1848.6999999999998</v>
      </c>
      <c r="D116" s="35"/>
      <c r="E116" s="16">
        <f t="shared" si="10"/>
        <v>4621.75</v>
      </c>
      <c r="F116" s="16">
        <f t="shared" si="11"/>
        <v>2773.0499999999997</v>
      </c>
      <c r="G116" s="36"/>
      <c r="H116" s="18">
        <f t="shared" si="12"/>
        <v>4650</v>
      </c>
      <c r="I116" s="16">
        <f t="shared" si="13"/>
        <v>2800</v>
      </c>
    </row>
    <row r="117" spans="1:9" ht="18" customHeight="1" x14ac:dyDescent="0.25">
      <c r="A117" s="8" t="s">
        <v>408</v>
      </c>
      <c r="B117" s="12" t="s">
        <v>746</v>
      </c>
      <c r="C117" s="29">
        <v>2338.9</v>
      </c>
      <c r="D117" s="35"/>
      <c r="E117" s="16">
        <f t="shared" si="10"/>
        <v>5847.25</v>
      </c>
      <c r="F117" s="16">
        <f t="shared" si="11"/>
        <v>3508.3500000000004</v>
      </c>
      <c r="G117" s="36"/>
      <c r="H117" s="18">
        <f t="shared" si="12"/>
        <v>5850</v>
      </c>
      <c r="I117" s="16">
        <f t="shared" si="13"/>
        <v>3550</v>
      </c>
    </row>
    <row r="118" spans="1:9" ht="18" customHeight="1" x14ac:dyDescent="0.25">
      <c r="A118" s="8" t="s">
        <v>415</v>
      </c>
      <c r="B118" s="12" t="s">
        <v>747</v>
      </c>
      <c r="C118" s="29">
        <v>2310.4</v>
      </c>
      <c r="D118" s="35"/>
      <c r="E118" s="16">
        <f t="shared" si="10"/>
        <v>5776</v>
      </c>
      <c r="F118" s="16">
        <f t="shared" si="11"/>
        <v>3465.6000000000004</v>
      </c>
      <c r="G118" s="36"/>
      <c r="H118" s="18">
        <f t="shared" si="12"/>
        <v>5800</v>
      </c>
      <c r="I118" s="16">
        <f t="shared" si="13"/>
        <v>3500</v>
      </c>
    </row>
    <row r="119" spans="1:9" ht="18" customHeight="1" x14ac:dyDescent="0.25">
      <c r="A119" s="8" t="s">
        <v>419</v>
      </c>
      <c r="B119" s="12" t="s">
        <v>420</v>
      </c>
      <c r="C119" s="29">
        <v>1706.1999999999998</v>
      </c>
      <c r="D119" s="35"/>
      <c r="E119" s="16">
        <f t="shared" si="10"/>
        <v>4265.5</v>
      </c>
      <c r="F119" s="16">
        <f t="shared" si="11"/>
        <v>2559.2999999999997</v>
      </c>
      <c r="G119" s="36"/>
      <c r="H119" s="18">
        <f t="shared" si="12"/>
        <v>4300</v>
      </c>
      <c r="I119" s="16">
        <f t="shared" si="13"/>
        <v>2600</v>
      </c>
    </row>
    <row r="120" spans="1:9" ht="18" customHeight="1" x14ac:dyDescent="0.25">
      <c r="A120" s="8" t="s">
        <v>423</v>
      </c>
      <c r="B120" s="12" t="s">
        <v>424</v>
      </c>
      <c r="C120" s="29">
        <v>2357.9</v>
      </c>
      <c r="D120" s="35"/>
      <c r="E120" s="16">
        <f t="shared" si="10"/>
        <v>5894.75</v>
      </c>
      <c r="F120" s="16">
        <f t="shared" si="11"/>
        <v>3536.8500000000004</v>
      </c>
      <c r="G120" s="36"/>
      <c r="H120" s="18">
        <f t="shared" si="12"/>
        <v>5900</v>
      </c>
      <c r="I120" s="16">
        <f t="shared" si="13"/>
        <v>3550</v>
      </c>
    </row>
    <row r="121" spans="1:9" ht="18" customHeight="1" x14ac:dyDescent="0.25">
      <c r="A121" s="8" t="s">
        <v>427</v>
      </c>
      <c r="B121" s="12" t="s">
        <v>428</v>
      </c>
      <c r="C121" s="29">
        <v>4153.3999999999996</v>
      </c>
      <c r="D121" s="35"/>
      <c r="E121" s="16">
        <f t="shared" si="10"/>
        <v>10383.5</v>
      </c>
      <c r="F121" s="16">
        <f t="shared" si="11"/>
        <v>6230.0999999999995</v>
      </c>
      <c r="G121" s="36"/>
      <c r="H121" s="18">
        <f t="shared" si="12"/>
        <v>10400</v>
      </c>
      <c r="I121" s="16">
        <f t="shared" si="13"/>
        <v>6250</v>
      </c>
    </row>
    <row r="122" spans="1:9" ht="18" customHeight="1" x14ac:dyDescent="0.25">
      <c r="A122" s="8" t="s">
        <v>431</v>
      </c>
      <c r="B122" s="12" t="s">
        <v>748</v>
      </c>
      <c r="C122" s="29">
        <v>1417.3999999999999</v>
      </c>
      <c r="D122" s="35"/>
      <c r="E122" s="16">
        <f t="shared" si="10"/>
        <v>3543.4999999999995</v>
      </c>
      <c r="F122" s="16">
        <f t="shared" si="11"/>
        <v>2126.1</v>
      </c>
      <c r="G122" s="36"/>
      <c r="H122" s="18">
        <f t="shared" si="12"/>
        <v>3550</v>
      </c>
      <c r="I122" s="16">
        <f t="shared" si="13"/>
        <v>2150</v>
      </c>
    </row>
    <row r="123" spans="1:9" ht="18" customHeight="1" x14ac:dyDescent="0.25">
      <c r="A123" s="8" t="s">
        <v>435</v>
      </c>
      <c r="B123" s="12" t="s">
        <v>436</v>
      </c>
      <c r="C123" s="29">
        <v>4309.2</v>
      </c>
      <c r="D123" s="35"/>
      <c r="E123" s="16">
        <f t="shared" si="10"/>
        <v>10773</v>
      </c>
      <c r="F123" s="16">
        <f t="shared" si="11"/>
        <v>6463.7999999999993</v>
      </c>
      <c r="G123" s="36"/>
      <c r="H123" s="18">
        <f t="shared" si="12"/>
        <v>10800</v>
      </c>
      <c r="I123" s="16">
        <f t="shared" si="13"/>
        <v>6500</v>
      </c>
    </row>
    <row r="124" spans="1:9" ht="18" customHeight="1" x14ac:dyDescent="0.25">
      <c r="A124" s="8" t="s">
        <v>439</v>
      </c>
      <c r="B124" s="12" t="s">
        <v>440</v>
      </c>
      <c r="C124" s="29">
        <v>8411.2999999999993</v>
      </c>
      <c r="D124" s="35"/>
      <c r="E124" s="16">
        <f t="shared" si="10"/>
        <v>21028.25</v>
      </c>
      <c r="F124" s="16">
        <f t="shared" si="11"/>
        <v>12616.949999999999</v>
      </c>
      <c r="G124" s="36"/>
      <c r="H124" s="18">
        <f t="shared" si="12"/>
        <v>21050</v>
      </c>
      <c r="I124" s="16">
        <f t="shared" si="13"/>
        <v>12650</v>
      </c>
    </row>
    <row r="125" spans="1:9" ht="18" customHeight="1" x14ac:dyDescent="0.25">
      <c r="A125" s="8" t="s">
        <v>443</v>
      </c>
      <c r="B125" s="12" t="s">
        <v>749</v>
      </c>
      <c r="C125" s="29">
        <v>3079.8999999999996</v>
      </c>
      <c r="D125" s="35"/>
      <c r="E125" s="16">
        <f t="shared" si="10"/>
        <v>7699.7499999999991</v>
      </c>
      <c r="F125" s="16">
        <f t="shared" si="11"/>
        <v>4619.8499999999995</v>
      </c>
      <c r="G125" s="36"/>
      <c r="H125" s="18">
        <f t="shared" si="12"/>
        <v>7700</v>
      </c>
      <c r="I125" s="16">
        <f t="shared" si="13"/>
        <v>4650</v>
      </c>
    </row>
    <row r="126" spans="1:9" ht="18" customHeight="1" x14ac:dyDescent="0.25">
      <c r="A126" s="8" t="s">
        <v>447</v>
      </c>
      <c r="B126" s="12" t="s">
        <v>448</v>
      </c>
      <c r="C126" s="29">
        <v>3988.1</v>
      </c>
      <c r="D126" s="35"/>
      <c r="E126" s="16">
        <f t="shared" si="10"/>
        <v>9970.25</v>
      </c>
      <c r="F126" s="16">
        <f t="shared" si="11"/>
        <v>5982.15</v>
      </c>
      <c r="G126" s="36"/>
      <c r="H126" s="18">
        <f t="shared" si="12"/>
        <v>10000</v>
      </c>
      <c r="I126" s="16">
        <f t="shared" si="13"/>
        <v>6000</v>
      </c>
    </row>
    <row r="127" spans="1:9" ht="18" customHeight="1" x14ac:dyDescent="0.25">
      <c r="A127" s="8" t="s">
        <v>451</v>
      </c>
      <c r="B127" s="12" t="s">
        <v>452</v>
      </c>
      <c r="C127" s="29">
        <v>5840.5999999999995</v>
      </c>
      <c r="D127" s="35"/>
      <c r="E127" s="16">
        <f t="shared" si="10"/>
        <v>14601.499999999998</v>
      </c>
      <c r="F127" s="16">
        <f t="shared" si="11"/>
        <v>8760.9</v>
      </c>
      <c r="G127" s="36"/>
      <c r="H127" s="18">
        <f t="shared" si="12"/>
        <v>14650</v>
      </c>
      <c r="I127" s="16">
        <f t="shared" si="13"/>
        <v>8800</v>
      </c>
    </row>
    <row r="128" spans="1:9" ht="18" customHeight="1" x14ac:dyDescent="0.25">
      <c r="A128" s="8" t="s">
        <v>455</v>
      </c>
      <c r="B128" s="12" t="s">
        <v>456</v>
      </c>
      <c r="C128" s="29">
        <v>2704.65</v>
      </c>
      <c r="D128" s="35"/>
      <c r="E128" s="16">
        <f t="shared" si="10"/>
        <v>6761.625</v>
      </c>
      <c r="F128" s="16">
        <f t="shared" si="11"/>
        <v>4056.9750000000004</v>
      </c>
      <c r="G128" s="36"/>
      <c r="H128" s="18">
        <f t="shared" si="12"/>
        <v>6800</v>
      </c>
      <c r="I128" s="16">
        <f t="shared" si="13"/>
        <v>4100</v>
      </c>
    </row>
    <row r="129" spans="1:9" ht="18" customHeight="1" x14ac:dyDescent="0.25">
      <c r="A129" s="8" t="s">
        <v>459</v>
      </c>
      <c r="B129" s="12" t="s">
        <v>460</v>
      </c>
      <c r="C129" s="29">
        <v>2524.15</v>
      </c>
      <c r="D129" s="35"/>
      <c r="E129" s="16">
        <f t="shared" si="10"/>
        <v>6310.375</v>
      </c>
      <c r="F129" s="16">
        <f t="shared" si="11"/>
        <v>3786.2250000000004</v>
      </c>
      <c r="G129" s="36"/>
      <c r="H129" s="18">
        <f t="shared" si="12"/>
        <v>6350</v>
      </c>
      <c r="I129" s="16">
        <f t="shared" si="13"/>
        <v>3800</v>
      </c>
    </row>
    <row r="130" spans="1:9" ht="18" customHeight="1" x14ac:dyDescent="0.25">
      <c r="A130" s="8" t="s">
        <v>463</v>
      </c>
      <c r="B130" s="12" t="s">
        <v>464</v>
      </c>
      <c r="C130" s="29">
        <v>3568.2</v>
      </c>
      <c r="D130" s="35"/>
      <c r="E130" s="16">
        <f t="shared" si="10"/>
        <v>8920.5</v>
      </c>
      <c r="F130" s="16">
        <f t="shared" si="11"/>
        <v>5352.2999999999993</v>
      </c>
      <c r="G130" s="36"/>
      <c r="H130" s="18">
        <f t="shared" si="12"/>
        <v>8950</v>
      </c>
      <c r="I130" s="16">
        <f t="shared" si="13"/>
        <v>5400</v>
      </c>
    </row>
    <row r="131" spans="1:9" ht="18" customHeight="1" x14ac:dyDescent="0.25">
      <c r="A131" s="8" t="s">
        <v>467</v>
      </c>
      <c r="B131" s="12" t="s">
        <v>468</v>
      </c>
      <c r="C131" s="29">
        <v>2616.2999999999997</v>
      </c>
      <c r="D131" s="35"/>
      <c r="E131" s="16">
        <f t="shared" si="10"/>
        <v>6540.7499999999991</v>
      </c>
      <c r="F131" s="16">
        <f t="shared" si="11"/>
        <v>3924.45</v>
      </c>
      <c r="G131" s="36"/>
      <c r="H131" s="18">
        <f t="shared" si="12"/>
        <v>6550</v>
      </c>
      <c r="I131" s="16">
        <f t="shared" si="13"/>
        <v>3950</v>
      </c>
    </row>
    <row r="132" spans="1:9" ht="18" customHeight="1" x14ac:dyDescent="0.25">
      <c r="A132" s="8" t="s">
        <v>471</v>
      </c>
      <c r="B132" s="12" t="s">
        <v>472</v>
      </c>
      <c r="C132" s="29">
        <v>1350.8999999999999</v>
      </c>
      <c r="D132" s="35"/>
      <c r="E132" s="16">
        <f t="shared" si="10"/>
        <v>3377.2499999999995</v>
      </c>
      <c r="F132" s="16">
        <f t="shared" si="11"/>
        <v>2026.35</v>
      </c>
      <c r="G132" s="36"/>
      <c r="H132" s="18">
        <f t="shared" si="12"/>
        <v>3400</v>
      </c>
      <c r="I132" s="16">
        <f t="shared" si="13"/>
        <v>2050</v>
      </c>
    </row>
    <row r="133" spans="1:9" ht="18" customHeight="1" x14ac:dyDescent="0.25">
      <c r="A133" s="8" t="s">
        <v>475</v>
      </c>
      <c r="B133" s="12" t="s">
        <v>476</v>
      </c>
      <c r="C133" s="29">
        <v>2160.2999999999997</v>
      </c>
      <c r="D133" s="35"/>
      <c r="E133" s="16">
        <f t="shared" si="10"/>
        <v>5400.7499999999991</v>
      </c>
      <c r="F133" s="16">
        <f t="shared" si="11"/>
        <v>3240.45</v>
      </c>
      <c r="G133" s="36"/>
      <c r="H133" s="18">
        <f t="shared" si="12"/>
        <v>5450</v>
      </c>
      <c r="I133" s="16">
        <f t="shared" si="13"/>
        <v>3250</v>
      </c>
    </row>
    <row r="134" spans="1:9" ht="18" customHeight="1" x14ac:dyDescent="0.25">
      <c r="A134" s="8" t="s">
        <v>479</v>
      </c>
      <c r="B134" s="12" t="s">
        <v>480</v>
      </c>
      <c r="C134" s="29">
        <v>4898.2</v>
      </c>
      <c r="D134" s="35"/>
      <c r="E134" s="16">
        <f t="shared" si="10"/>
        <v>12245.5</v>
      </c>
      <c r="F134" s="16">
        <f t="shared" si="11"/>
        <v>7347.2999999999993</v>
      </c>
      <c r="G134" s="36"/>
      <c r="H134" s="18">
        <f t="shared" si="12"/>
        <v>12250</v>
      </c>
      <c r="I134" s="16">
        <f t="shared" si="13"/>
        <v>7350</v>
      </c>
    </row>
    <row r="135" spans="1:9" ht="18" customHeight="1" x14ac:dyDescent="0.25">
      <c r="A135" s="8" t="s">
        <v>487</v>
      </c>
      <c r="B135" s="12" t="s">
        <v>488</v>
      </c>
      <c r="C135" s="29">
        <v>5545.15</v>
      </c>
      <c r="D135" s="35"/>
      <c r="E135" s="16">
        <f t="shared" si="10"/>
        <v>13862.875</v>
      </c>
      <c r="F135" s="16">
        <f t="shared" si="11"/>
        <v>8317.7249999999985</v>
      </c>
      <c r="G135" s="36"/>
      <c r="H135" s="18">
        <f t="shared" si="12"/>
        <v>13900</v>
      </c>
      <c r="I135" s="16">
        <f t="shared" si="13"/>
        <v>8350</v>
      </c>
    </row>
    <row r="136" spans="1:9" ht="18" customHeight="1" x14ac:dyDescent="0.25">
      <c r="A136" s="8" t="s">
        <v>491</v>
      </c>
      <c r="B136" s="12" t="s">
        <v>492</v>
      </c>
      <c r="C136" s="29">
        <v>3623.2999999999997</v>
      </c>
      <c r="D136" s="35"/>
      <c r="E136" s="16">
        <f t="shared" si="10"/>
        <v>9058.25</v>
      </c>
      <c r="F136" s="16">
        <f t="shared" si="11"/>
        <v>5434.95</v>
      </c>
      <c r="G136" s="36"/>
      <c r="H136" s="18">
        <f t="shared" si="12"/>
        <v>9100</v>
      </c>
      <c r="I136" s="16">
        <f t="shared" si="13"/>
        <v>5450</v>
      </c>
    </row>
    <row r="137" spans="1:9" ht="18" customHeight="1" x14ac:dyDescent="0.25">
      <c r="A137" s="8" t="s">
        <v>495</v>
      </c>
      <c r="B137" s="12" t="s">
        <v>496</v>
      </c>
      <c r="C137" s="29">
        <v>6648.0999999999995</v>
      </c>
      <c r="D137" s="35"/>
      <c r="E137" s="16">
        <f t="shared" si="10"/>
        <v>16620.25</v>
      </c>
      <c r="F137" s="16">
        <f t="shared" si="11"/>
        <v>9972.15</v>
      </c>
      <c r="G137" s="36"/>
      <c r="H137" s="18">
        <f t="shared" si="12"/>
        <v>16650</v>
      </c>
      <c r="I137" s="16">
        <f t="shared" si="13"/>
        <v>10000</v>
      </c>
    </row>
    <row r="138" spans="1:9" ht="18" customHeight="1" x14ac:dyDescent="0.25">
      <c r="A138" s="8" t="s">
        <v>499</v>
      </c>
      <c r="B138" s="12" t="s">
        <v>500</v>
      </c>
      <c r="C138" s="29">
        <v>5234.5</v>
      </c>
      <c r="D138" s="35"/>
      <c r="E138" s="16">
        <f t="shared" si="10"/>
        <v>13086.25</v>
      </c>
      <c r="F138" s="16">
        <f t="shared" si="11"/>
        <v>7851.75</v>
      </c>
      <c r="G138" s="36"/>
      <c r="H138" s="18">
        <f t="shared" si="12"/>
        <v>13100</v>
      </c>
      <c r="I138" s="16">
        <f t="shared" si="13"/>
        <v>7900</v>
      </c>
    </row>
    <row r="139" spans="1:9" ht="18" customHeight="1" x14ac:dyDescent="0.25">
      <c r="A139" s="8" t="s">
        <v>503</v>
      </c>
      <c r="B139" s="12" t="s">
        <v>504</v>
      </c>
      <c r="C139" s="29">
        <v>4525.8</v>
      </c>
      <c r="D139" s="35"/>
      <c r="E139" s="16">
        <f t="shared" ref="E139:E201" si="14">2.5*C139</f>
        <v>11314.5</v>
      </c>
      <c r="F139" s="16">
        <f t="shared" ref="F139:F201" si="15">1.5*C139</f>
        <v>6788.7000000000007</v>
      </c>
      <c r="G139" s="36"/>
      <c r="H139" s="18">
        <f t="shared" si="12"/>
        <v>11350</v>
      </c>
      <c r="I139" s="16">
        <f t="shared" si="13"/>
        <v>6800</v>
      </c>
    </row>
    <row r="140" spans="1:9" ht="18" customHeight="1" x14ac:dyDescent="0.25">
      <c r="A140" s="8" t="s">
        <v>507</v>
      </c>
      <c r="B140" s="12" t="s">
        <v>508</v>
      </c>
      <c r="C140" s="29">
        <v>1759.3999999999999</v>
      </c>
      <c r="D140" s="35"/>
      <c r="E140" s="16">
        <f t="shared" si="14"/>
        <v>4398.5</v>
      </c>
      <c r="F140" s="16">
        <f t="shared" si="15"/>
        <v>2639.1</v>
      </c>
      <c r="G140" s="36"/>
      <c r="H140" s="18">
        <f t="shared" si="12"/>
        <v>4400</v>
      </c>
      <c r="I140" s="16">
        <f t="shared" si="13"/>
        <v>2650</v>
      </c>
    </row>
    <row r="141" spans="1:9" ht="18" customHeight="1" x14ac:dyDescent="0.25">
      <c r="A141" s="8" t="s">
        <v>511</v>
      </c>
      <c r="B141" s="12" t="s">
        <v>512</v>
      </c>
      <c r="C141" s="29">
        <v>2135.6</v>
      </c>
      <c r="D141" s="35"/>
      <c r="E141" s="16">
        <f t="shared" si="14"/>
        <v>5339</v>
      </c>
      <c r="F141" s="16">
        <f t="shared" si="15"/>
        <v>3203.3999999999996</v>
      </c>
      <c r="G141" s="36"/>
      <c r="H141" s="18">
        <f t="shared" si="12"/>
        <v>5350</v>
      </c>
      <c r="I141" s="16">
        <f t="shared" si="13"/>
        <v>3250</v>
      </c>
    </row>
    <row r="142" spans="1:9" ht="18" customHeight="1" x14ac:dyDescent="0.25">
      <c r="A142" s="8" t="s">
        <v>515</v>
      </c>
      <c r="B142" s="12" t="s">
        <v>516</v>
      </c>
      <c r="C142" s="29">
        <v>3188.2</v>
      </c>
      <c r="D142" s="35"/>
      <c r="E142" s="16">
        <f t="shared" si="14"/>
        <v>7970.5</v>
      </c>
      <c r="F142" s="16">
        <f t="shared" si="15"/>
        <v>4782.2999999999993</v>
      </c>
      <c r="G142" s="36"/>
      <c r="H142" s="18">
        <f t="shared" si="12"/>
        <v>8000</v>
      </c>
      <c r="I142" s="16">
        <f t="shared" si="13"/>
        <v>4800</v>
      </c>
    </row>
    <row r="143" spans="1:9" ht="18" customHeight="1" x14ac:dyDescent="0.25">
      <c r="A143" s="8" t="s">
        <v>519</v>
      </c>
      <c r="B143" s="12" t="s">
        <v>520</v>
      </c>
      <c r="C143" s="29">
        <v>6055.2999999999993</v>
      </c>
      <c r="D143" s="35"/>
      <c r="E143" s="16">
        <f t="shared" si="14"/>
        <v>15138.249999999998</v>
      </c>
      <c r="F143" s="16">
        <f t="shared" si="15"/>
        <v>9082.9499999999989</v>
      </c>
      <c r="G143" s="36"/>
      <c r="H143" s="18">
        <f t="shared" si="12"/>
        <v>15150</v>
      </c>
      <c r="I143" s="16">
        <f t="shared" si="13"/>
        <v>9100</v>
      </c>
    </row>
    <row r="144" spans="1:9" ht="18" customHeight="1" x14ac:dyDescent="0.25">
      <c r="A144" s="8" t="s">
        <v>523</v>
      </c>
      <c r="B144" s="12" t="s">
        <v>524</v>
      </c>
      <c r="C144" s="29">
        <v>3038.1</v>
      </c>
      <c r="D144" s="35"/>
      <c r="E144" s="16">
        <f t="shared" si="14"/>
        <v>7595.25</v>
      </c>
      <c r="F144" s="16">
        <f t="shared" si="15"/>
        <v>4557.1499999999996</v>
      </c>
      <c r="G144" s="36"/>
      <c r="H144" s="18">
        <f t="shared" si="12"/>
        <v>7600</v>
      </c>
      <c r="I144" s="16">
        <f t="shared" si="13"/>
        <v>4600</v>
      </c>
    </row>
    <row r="145" spans="1:9" ht="18" customHeight="1" x14ac:dyDescent="0.25">
      <c r="A145" s="8" t="s">
        <v>527</v>
      </c>
      <c r="B145" s="12" t="s">
        <v>750</v>
      </c>
      <c r="C145" s="29">
        <v>12313.9</v>
      </c>
      <c r="D145" s="35"/>
      <c r="E145" s="16">
        <f t="shared" si="14"/>
        <v>30784.75</v>
      </c>
      <c r="F145" s="16">
        <f t="shared" si="15"/>
        <v>18470.849999999999</v>
      </c>
      <c r="G145" s="36"/>
      <c r="H145" s="18">
        <f t="shared" si="12"/>
        <v>30800</v>
      </c>
      <c r="I145" s="16">
        <f t="shared" si="13"/>
        <v>18500</v>
      </c>
    </row>
    <row r="146" spans="1:9" ht="18" customHeight="1" x14ac:dyDescent="0.25">
      <c r="A146" s="8" t="s">
        <v>531</v>
      </c>
      <c r="B146" s="12" t="s">
        <v>532</v>
      </c>
      <c r="C146" s="29">
        <v>1898.1</v>
      </c>
      <c r="D146" s="35"/>
      <c r="E146" s="16">
        <f t="shared" si="14"/>
        <v>4745.25</v>
      </c>
      <c r="F146" s="16">
        <f t="shared" si="15"/>
        <v>2847.1499999999996</v>
      </c>
      <c r="G146" s="36"/>
      <c r="H146" s="18">
        <f t="shared" si="12"/>
        <v>4750</v>
      </c>
      <c r="I146" s="16">
        <f t="shared" si="13"/>
        <v>2850</v>
      </c>
    </row>
    <row r="147" spans="1:9" ht="18" customHeight="1" x14ac:dyDescent="0.25">
      <c r="A147" s="8" t="s">
        <v>535</v>
      </c>
      <c r="B147" s="12" t="s">
        <v>536</v>
      </c>
      <c r="C147" s="29">
        <v>4299.7</v>
      </c>
      <c r="D147" s="35"/>
      <c r="E147" s="16">
        <f t="shared" si="14"/>
        <v>10749.25</v>
      </c>
      <c r="F147" s="16">
        <f t="shared" si="15"/>
        <v>6449.5499999999993</v>
      </c>
      <c r="G147" s="36"/>
      <c r="H147" s="18">
        <f t="shared" si="12"/>
        <v>10750</v>
      </c>
      <c r="I147" s="16">
        <f t="shared" si="13"/>
        <v>6450</v>
      </c>
    </row>
    <row r="148" spans="1:9" ht="18" customHeight="1" x14ac:dyDescent="0.25">
      <c r="A148" s="8" t="s">
        <v>539</v>
      </c>
      <c r="B148" s="12" t="s">
        <v>540</v>
      </c>
      <c r="C148" s="29">
        <v>7176.2999999999993</v>
      </c>
      <c r="D148" s="35"/>
      <c r="E148" s="16">
        <f t="shared" si="14"/>
        <v>17940.75</v>
      </c>
      <c r="F148" s="16">
        <f t="shared" si="15"/>
        <v>10764.449999999999</v>
      </c>
      <c r="G148" s="36"/>
      <c r="H148" s="18">
        <f t="shared" si="12"/>
        <v>17950</v>
      </c>
      <c r="I148" s="16">
        <f t="shared" si="13"/>
        <v>10800</v>
      </c>
    </row>
    <row r="149" spans="1:9" ht="18" customHeight="1" x14ac:dyDescent="0.25">
      <c r="A149" s="8" t="s">
        <v>543</v>
      </c>
      <c r="B149" s="12" t="s">
        <v>544</v>
      </c>
      <c r="C149" s="29">
        <v>1863.8999999999999</v>
      </c>
      <c r="D149" s="35"/>
      <c r="E149" s="16">
        <f t="shared" si="14"/>
        <v>4659.75</v>
      </c>
      <c r="F149" s="16">
        <f t="shared" si="15"/>
        <v>2795.85</v>
      </c>
      <c r="G149" s="36"/>
      <c r="H149" s="18">
        <f t="shared" ref="H149:H211" si="16">IF(C149="","",MROUND(E149+25,50))</f>
        <v>4700</v>
      </c>
      <c r="I149" s="16">
        <f t="shared" ref="I149:I211" si="17">IF(C149="","",MROUND(F149+25,50))</f>
        <v>2800</v>
      </c>
    </row>
    <row r="150" spans="1:9" ht="18" customHeight="1" x14ac:dyDescent="0.25">
      <c r="A150" s="8" t="s">
        <v>751</v>
      </c>
      <c r="B150" s="12" t="s">
        <v>752</v>
      </c>
      <c r="C150" s="29">
        <v>4618.8999999999996</v>
      </c>
      <c r="D150" s="35"/>
      <c r="E150" s="16">
        <f t="shared" si="14"/>
        <v>11547.25</v>
      </c>
      <c r="F150" s="16">
        <f t="shared" si="15"/>
        <v>6928.3499999999995</v>
      </c>
      <c r="G150" s="36"/>
      <c r="H150" s="18">
        <f t="shared" si="16"/>
        <v>11550</v>
      </c>
      <c r="I150" s="16">
        <f t="shared" si="17"/>
        <v>6950</v>
      </c>
    </row>
    <row r="151" spans="1:9" ht="18" customHeight="1" x14ac:dyDescent="0.25">
      <c r="A151" s="8" t="s">
        <v>551</v>
      </c>
      <c r="B151" s="12" t="s">
        <v>552</v>
      </c>
      <c r="C151" s="29">
        <v>9912.2999999999993</v>
      </c>
      <c r="D151" s="35"/>
      <c r="E151" s="16">
        <f t="shared" si="14"/>
        <v>24780.75</v>
      </c>
      <c r="F151" s="16">
        <f t="shared" si="15"/>
        <v>14868.449999999999</v>
      </c>
      <c r="G151" s="36"/>
      <c r="H151" s="18">
        <f t="shared" si="16"/>
        <v>24800</v>
      </c>
      <c r="I151" s="16">
        <f t="shared" si="17"/>
        <v>14900</v>
      </c>
    </row>
    <row r="152" spans="1:9" ht="18" customHeight="1" x14ac:dyDescent="0.25">
      <c r="A152" s="8" t="s">
        <v>555</v>
      </c>
      <c r="B152" s="12" t="s">
        <v>556</v>
      </c>
      <c r="C152" s="29">
        <v>2770.2</v>
      </c>
      <c r="D152" s="35"/>
      <c r="E152" s="16">
        <f t="shared" si="14"/>
        <v>6925.5</v>
      </c>
      <c r="F152" s="16">
        <f t="shared" si="15"/>
        <v>4155.2999999999993</v>
      </c>
      <c r="G152" s="36"/>
      <c r="H152" s="18">
        <f t="shared" si="16"/>
        <v>6950</v>
      </c>
      <c r="I152" s="16">
        <f t="shared" si="17"/>
        <v>4200</v>
      </c>
    </row>
    <row r="153" spans="1:9" ht="18" customHeight="1" x14ac:dyDescent="0.25">
      <c r="A153" s="8" t="s">
        <v>559</v>
      </c>
      <c r="B153" s="12" t="s">
        <v>560</v>
      </c>
      <c r="C153" s="29">
        <v>7203.8499999999995</v>
      </c>
      <c r="D153" s="35"/>
      <c r="E153" s="16">
        <f t="shared" si="14"/>
        <v>18009.625</v>
      </c>
      <c r="F153" s="16">
        <f t="shared" si="15"/>
        <v>10805.775</v>
      </c>
      <c r="G153" s="36"/>
      <c r="H153" s="18">
        <f t="shared" si="16"/>
        <v>18050</v>
      </c>
      <c r="I153" s="16">
        <f t="shared" si="17"/>
        <v>10850</v>
      </c>
    </row>
    <row r="154" spans="1:9" ht="18" customHeight="1" x14ac:dyDescent="0.25">
      <c r="A154" s="8" t="s">
        <v>563</v>
      </c>
      <c r="B154" s="12" t="s">
        <v>564</v>
      </c>
      <c r="C154" s="29">
        <v>22161.599999999999</v>
      </c>
      <c r="D154" s="35"/>
      <c r="E154" s="16">
        <f t="shared" si="14"/>
        <v>55404</v>
      </c>
      <c r="F154" s="16">
        <f t="shared" si="15"/>
        <v>33242.399999999994</v>
      </c>
      <c r="G154" s="36"/>
      <c r="H154" s="18">
        <f t="shared" si="16"/>
        <v>55450</v>
      </c>
      <c r="I154" s="16">
        <f t="shared" si="17"/>
        <v>33250</v>
      </c>
    </row>
    <row r="155" spans="1:9" ht="18" customHeight="1" x14ac:dyDescent="0.25">
      <c r="A155" s="8" t="s">
        <v>567</v>
      </c>
      <c r="B155" s="12" t="s">
        <v>568</v>
      </c>
      <c r="C155" s="29">
        <v>2436.75</v>
      </c>
      <c r="D155" s="35"/>
      <c r="E155" s="16">
        <f t="shared" si="14"/>
        <v>6091.875</v>
      </c>
      <c r="F155" s="16">
        <f t="shared" si="15"/>
        <v>3655.125</v>
      </c>
      <c r="G155" s="36"/>
      <c r="H155" s="18">
        <f t="shared" si="16"/>
        <v>6100</v>
      </c>
      <c r="I155" s="16">
        <f t="shared" si="17"/>
        <v>3700</v>
      </c>
    </row>
    <row r="156" spans="1:9" ht="18" customHeight="1" x14ac:dyDescent="0.25">
      <c r="A156" s="8" t="s">
        <v>571</v>
      </c>
      <c r="B156" s="12" t="s">
        <v>572</v>
      </c>
      <c r="C156" s="29">
        <v>1569.3999999999999</v>
      </c>
      <c r="D156" s="35"/>
      <c r="E156" s="16">
        <f t="shared" si="14"/>
        <v>3923.4999999999995</v>
      </c>
      <c r="F156" s="16">
        <f t="shared" si="15"/>
        <v>2354.1</v>
      </c>
      <c r="G156" s="36"/>
      <c r="H156" s="18">
        <f t="shared" si="16"/>
        <v>3950</v>
      </c>
      <c r="I156" s="16">
        <f t="shared" si="17"/>
        <v>2400</v>
      </c>
    </row>
    <row r="157" spans="1:9" ht="18" customHeight="1" x14ac:dyDescent="0.25">
      <c r="A157" s="8" t="s">
        <v>575</v>
      </c>
      <c r="B157" s="12" t="s">
        <v>576</v>
      </c>
      <c r="C157" s="29">
        <v>2656.2</v>
      </c>
      <c r="D157" s="35"/>
      <c r="E157" s="16">
        <f t="shared" si="14"/>
        <v>6640.5</v>
      </c>
      <c r="F157" s="16">
        <f t="shared" si="15"/>
        <v>3984.2999999999997</v>
      </c>
      <c r="G157" s="36"/>
      <c r="H157" s="18">
        <f t="shared" si="16"/>
        <v>6650</v>
      </c>
      <c r="I157" s="16">
        <f t="shared" si="17"/>
        <v>4000</v>
      </c>
    </row>
    <row r="158" spans="1:9" ht="18" customHeight="1" x14ac:dyDescent="0.25">
      <c r="A158" s="8" t="s">
        <v>579</v>
      </c>
      <c r="B158" s="12" t="s">
        <v>580</v>
      </c>
      <c r="C158" s="29">
        <v>1924.6999999999998</v>
      </c>
      <c r="D158" s="35"/>
      <c r="E158" s="16">
        <f t="shared" si="14"/>
        <v>4811.75</v>
      </c>
      <c r="F158" s="16">
        <f t="shared" si="15"/>
        <v>2887.0499999999997</v>
      </c>
      <c r="G158" s="36"/>
      <c r="H158" s="18">
        <f t="shared" si="16"/>
        <v>4850</v>
      </c>
      <c r="I158" s="16">
        <f t="shared" si="17"/>
        <v>2900</v>
      </c>
    </row>
    <row r="159" spans="1:9" ht="18" customHeight="1" x14ac:dyDescent="0.25">
      <c r="A159" s="8" t="s">
        <v>583</v>
      </c>
      <c r="B159" s="12" t="s">
        <v>584</v>
      </c>
      <c r="C159" s="29">
        <v>1924.6999999999998</v>
      </c>
      <c r="D159" s="35"/>
      <c r="E159" s="16">
        <f t="shared" si="14"/>
        <v>4811.75</v>
      </c>
      <c r="F159" s="16">
        <f t="shared" si="15"/>
        <v>2887.0499999999997</v>
      </c>
      <c r="G159" s="36"/>
      <c r="H159" s="18">
        <f t="shared" si="16"/>
        <v>4850</v>
      </c>
      <c r="I159" s="16">
        <f t="shared" si="17"/>
        <v>2900</v>
      </c>
    </row>
    <row r="160" spans="1:9" ht="18" customHeight="1" x14ac:dyDescent="0.25">
      <c r="A160" s="8" t="s">
        <v>587</v>
      </c>
      <c r="B160" s="23" t="s">
        <v>588</v>
      </c>
      <c r="C160" s="30">
        <v>2171.6999999999998</v>
      </c>
      <c r="D160" s="35"/>
      <c r="E160" s="16">
        <f t="shared" si="14"/>
        <v>5429.25</v>
      </c>
      <c r="F160" s="16">
        <f t="shared" si="15"/>
        <v>3257.5499999999997</v>
      </c>
      <c r="G160" s="36"/>
      <c r="H160" s="18">
        <f t="shared" si="16"/>
        <v>5450</v>
      </c>
      <c r="I160" s="16">
        <f t="shared" si="17"/>
        <v>3300</v>
      </c>
    </row>
    <row r="161" spans="1:9" ht="18" customHeight="1" x14ac:dyDescent="0.25">
      <c r="A161" s="8" t="s">
        <v>591</v>
      </c>
      <c r="B161" s="12" t="s">
        <v>592</v>
      </c>
      <c r="C161" s="29">
        <v>2181.1999999999998</v>
      </c>
      <c r="D161" s="35"/>
      <c r="E161" s="16">
        <f t="shared" si="14"/>
        <v>5453</v>
      </c>
      <c r="F161" s="16">
        <f t="shared" si="15"/>
        <v>3271.7999999999997</v>
      </c>
      <c r="G161" s="36"/>
      <c r="H161" s="18">
        <f t="shared" si="16"/>
        <v>5500</v>
      </c>
      <c r="I161" s="16">
        <f t="shared" si="17"/>
        <v>3300</v>
      </c>
    </row>
    <row r="162" spans="1:9" ht="18" customHeight="1" x14ac:dyDescent="0.25">
      <c r="A162" s="8" t="s">
        <v>595</v>
      </c>
      <c r="B162" s="12" t="s">
        <v>596</v>
      </c>
      <c r="C162" s="29">
        <v>2053.9</v>
      </c>
      <c r="D162" s="35"/>
      <c r="E162" s="16">
        <f t="shared" si="14"/>
        <v>5134.75</v>
      </c>
      <c r="F162" s="16">
        <f t="shared" si="15"/>
        <v>3080.8500000000004</v>
      </c>
      <c r="G162" s="36"/>
      <c r="H162" s="18">
        <f t="shared" si="16"/>
        <v>5150</v>
      </c>
      <c r="I162" s="16">
        <f t="shared" si="17"/>
        <v>3100</v>
      </c>
    </row>
    <row r="163" spans="1:9" ht="18" customHeight="1" x14ac:dyDescent="0.25">
      <c r="A163" s="8" t="s">
        <v>599</v>
      </c>
      <c r="B163" s="12" t="s">
        <v>600</v>
      </c>
      <c r="C163" s="29">
        <v>2181.1999999999998</v>
      </c>
      <c r="D163" s="35"/>
      <c r="E163" s="16">
        <f t="shared" si="14"/>
        <v>5453</v>
      </c>
      <c r="F163" s="16">
        <f t="shared" si="15"/>
        <v>3271.7999999999997</v>
      </c>
      <c r="G163" s="36"/>
      <c r="H163" s="18">
        <f t="shared" si="16"/>
        <v>5500</v>
      </c>
      <c r="I163" s="16">
        <f t="shared" si="17"/>
        <v>3300</v>
      </c>
    </row>
    <row r="164" spans="1:9" ht="18" customHeight="1" x14ac:dyDescent="0.25">
      <c r="A164" s="8" t="s">
        <v>603</v>
      </c>
      <c r="B164" s="12" t="s">
        <v>604</v>
      </c>
      <c r="C164" s="29">
        <v>2310.4</v>
      </c>
      <c r="D164" s="35"/>
      <c r="E164" s="16">
        <f t="shared" si="14"/>
        <v>5776</v>
      </c>
      <c r="F164" s="16">
        <f t="shared" si="15"/>
        <v>3465.6000000000004</v>
      </c>
      <c r="G164" s="36"/>
      <c r="H164" s="18">
        <f t="shared" si="16"/>
        <v>5800</v>
      </c>
      <c r="I164" s="16">
        <f t="shared" si="17"/>
        <v>3500</v>
      </c>
    </row>
    <row r="165" spans="1:9" ht="18" customHeight="1" x14ac:dyDescent="0.25">
      <c r="A165" s="8" t="s">
        <v>607</v>
      </c>
      <c r="B165" s="12" t="s">
        <v>608</v>
      </c>
      <c r="C165" s="29">
        <v>5259.2</v>
      </c>
      <c r="D165" s="35"/>
      <c r="E165" s="16">
        <f t="shared" si="14"/>
        <v>13148</v>
      </c>
      <c r="F165" s="16">
        <f t="shared" si="15"/>
        <v>7888.7999999999993</v>
      </c>
      <c r="G165" s="36"/>
      <c r="H165" s="18">
        <f t="shared" si="16"/>
        <v>13150</v>
      </c>
      <c r="I165" s="16">
        <f t="shared" si="17"/>
        <v>7900</v>
      </c>
    </row>
    <row r="166" spans="1:9" ht="18" customHeight="1" x14ac:dyDescent="0.25">
      <c r="A166" s="8" t="s">
        <v>611</v>
      </c>
      <c r="B166" s="12" t="s">
        <v>612</v>
      </c>
      <c r="C166" s="29">
        <v>2435.7999999999997</v>
      </c>
      <c r="D166" s="35"/>
      <c r="E166" s="16">
        <f t="shared" si="14"/>
        <v>6089.4999999999991</v>
      </c>
      <c r="F166" s="16">
        <f t="shared" si="15"/>
        <v>3653.7</v>
      </c>
      <c r="G166" s="36"/>
      <c r="H166" s="18">
        <f t="shared" si="16"/>
        <v>6100</v>
      </c>
      <c r="I166" s="16">
        <f t="shared" si="17"/>
        <v>3700</v>
      </c>
    </row>
    <row r="167" spans="1:9" ht="18" customHeight="1" x14ac:dyDescent="0.25">
      <c r="A167" s="8" t="s">
        <v>615</v>
      </c>
      <c r="B167" s="12" t="s">
        <v>616</v>
      </c>
      <c r="C167" s="29">
        <v>1024.0999999999999</v>
      </c>
      <c r="D167" s="35"/>
      <c r="E167" s="16">
        <f t="shared" si="14"/>
        <v>2560.25</v>
      </c>
      <c r="F167" s="16">
        <f t="shared" si="15"/>
        <v>1536.1499999999999</v>
      </c>
      <c r="G167" s="36"/>
      <c r="H167" s="18">
        <f t="shared" si="16"/>
        <v>2600</v>
      </c>
      <c r="I167" s="16">
        <f t="shared" si="17"/>
        <v>1550</v>
      </c>
    </row>
    <row r="168" spans="1:9" ht="18" customHeight="1" x14ac:dyDescent="0.25">
      <c r="A168" s="8" t="s">
        <v>619</v>
      </c>
      <c r="B168" s="12" t="s">
        <v>620</v>
      </c>
      <c r="C168" s="29">
        <v>1666.3</v>
      </c>
      <c r="D168" s="35"/>
      <c r="E168" s="16">
        <f t="shared" si="14"/>
        <v>4165.75</v>
      </c>
      <c r="F168" s="16">
        <f t="shared" si="15"/>
        <v>2499.4499999999998</v>
      </c>
      <c r="G168" s="36"/>
      <c r="H168" s="18">
        <f t="shared" si="16"/>
        <v>4200</v>
      </c>
      <c r="I168" s="16">
        <f t="shared" si="17"/>
        <v>2500</v>
      </c>
    </row>
    <row r="169" spans="1:9" ht="18" customHeight="1" x14ac:dyDescent="0.25">
      <c r="A169" s="8" t="s">
        <v>623</v>
      </c>
      <c r="B169" s="12" t="s">
        <v>624</v>
      </c>
      <c r="C169" s="29">
        <v>1259.7</v>
      </c>
      <c r="D169" s="35"/>
      <c r="E169" s="16">
        <f t="shared" si="14"/>
        <v>3149.25</v>
      </c>
      <c r="F169" s="16">
        <f t="shared" si="15"/>
        <v>1889.5500000000002</v>
      </c>
      <c r="G169" s="36"/>
      <c r="H169" s="18">
        <f t="shared" si="16"/>
        <v>3150</v>
      </c>
      <c r="I169" s="16">
        <f t="shared" si="17"/>
        <v>1900</v>
      </c>
    </row>
    <row r="170" spans="1:9" ht="18" customHeight="1" x14ac:dyDescent="0.25">
      <c r="A170" s="8" t="s">
        <v>627</v>
      </c>
      <c r="B170" s="12" t="s">
        <v>628</v>
      </c>
      <c r="C170" s="29">
        <v>1259.7</v>
      </c>
      <c r="D170" s="35"/>
      <c r="E170" s="16">
        <f t="shared" si="14"/>
        <v>3149.25</v>
      </c>
      <c r="F170" s="16">
        <f t="shared" si="15"/>
        <v>1889.5500000000002</v>
      </c>
      <c r="G170" s="36"/>
      <c r="H170" s="18">
        <f t="shared" si="16"/>
        <v>3150</v>
      </c>
      <c r="I170" s="16">
        <f t="shared" si="17"/>
        <v>1900</v>
      </c>
    </row>
    <row r="171" spans="1:9" ht="18" customHeight="1" x14ac:dyDescent="0.25">
      <c r="A171" s="8" t="s">
        <v>631</v>
      </c>
      <c r="B171" s="8" t="s">
        <v>632</v>
      </c>
      <c r="C171" s="29">
        <v>1259.7</v>
      </c>
      <c r="D171" s="35"/>
      <c r="E171" s="16">
        <f t="shared" si="14"/>
        <v>3149.25</v>
      </c>
      <c r="F171" s="16">
        <f t="shared" si="15"/>
        <v>1889.5500000000002</v>
      </c>
      <c r="G171" s="36"/>
      <c r="H171" s="18">
        <f t="shared" si="16"/>
        <v>3150</v>
      </c>
      <c r="I171" s="16">
        <f t="shared" si="17"/>
        <v>1900</v>
      </c>
    </row>
    <row r="172" spans="1:9" ht="18" customHeight="1" x14ac:dyDescent="0.25">
      <c r="A172" s="8" t="s">
        <v>635</v>
      </c>
      <c r="B172" s="12" t="s">
        <v>636</v>
      </c>
      <c r="C172" s="29">
        <v>1259.7</v>
      </c>
      <c r="D172" s="35"/>
      <c r="E172" s="16">
        <f t="shared" si="14"/>
        <v>3149.25</v>
      </c>
      <c r="F172" s="16">
        <f t="shared" si="15"/>
        <v>1889.5500000000002</v>
      </c>
      <c r="G172" s="36"/>
      <c r="H172" s="18">
        <f t="shared" si="16"/>
        <v>3150</v>
      </c>
      <c r="I172" s="16">
        <f t="shared" si="17"/>
        <v>1900</v>
      </c>
    </row>
    <row r="173" spans="1:9" ht="18" customHeight="1" x14ac:dyDescent="0.25">
      <c r="A173" s="8" t="s">
        <v>637</v>
      </c>
      <c r="B173" s="9" t="s">
        <v>638</v>
      </c>
      <c r="C173" s="29">
        <v>1259.7</v>
      </c>
      <c r="D173" s="36"/>
      <c r="E173" s="16">
        <f t="shared" si="14"/>
        <v>3149.25</v>
      </c>
      <c r="F173" s="16">
        <f t="shared" si="15"/>
        <v>1889.5500000000002</v>
      </c>
      <c r="G173" s="36"/>
      <c r="H173" s="18">
        <f t="shared" si="16"/>
        <v>3150</v>
      </c>
      <c r="I173" s="16">
        <f t="shared" si="17"/>
        <v>1900</v>
      </c>
    </row>
    <row r="174" spans="1:9" ht="18" customHeight="1" x14ac:dyDescent="0.25">
      <c r="A174" s="8" t="s">
        <v>641</v>
      </c>
      <c r="B174" s="9" t="s">
        <v>642</v>
      </c>
      <c r="C174" s="29">
        <v>1286.3</v>
      </c>
      <c r="D174" s="36"/>
      <c r="E174" s="16">
        <f t="shared" si="14"/>
        <v>3215.75</v>
      </c>
      <c r="F174" s="16">
        <f t="shared" si="15"/>
        <v>1929.4499999999998</v>
      </c>
      <c r="G174" s="36"/>
      <c r="H174" s="18">
        <f t="shared" si="16"/>
        <v>3250</v>
      </c>
      <c r="I174" s="16">
        <f t="shared" si="17"/>
        <v>1950</v>
      </c>
    </row>
    <row r="175" spans="1:9" ht="18" customHeight="1" x14ac:dyDescent="0.25">
      <c r="A175" s="8" t="s">
        <v>645</v>
      </c>
      <c r="B175" s="9" t="s">
        <v>646</v>
      </c>
      <c r="C175" s="29">
        <v>404.7</v>
      </c>
      <c r="D175" s="36"/>
      <c r="E175" s="16">
        <f t="shared" si="14"/>
        <v>1011.75</v>
      </c>
      <c r="F175" s="16">
        <f t="shared" si="15"/>
        <v>607.04999999999995</v>
      </c>
      <c r="G175" s="36"/>
      <c r="H175" s="18">
        <f t="shared" si="16"/>
        <v>1050</v>
      </c>
      <c r="I175" s="16">
        <f t="shared" si="17"/>
        <v>650</v>
      </c>
    </row>
    <row r="176" spans="1:9" ht="18" customHeight="1" x14ac:dyDescent="0.25">
      <c r="A176" s="8" t="s">
        <v>686</v>
      </c>
      <c r="B176" s="9" t="s">
        <v>687</v>
      </c>
      <c r="C176" s="29">
        <v>425.59999999999997</v>
      </c>
      <c r="D176" s="36"/>
      <c r="E176" s="16">
        <f t="shared" si="14"/>
        <v>1064</v>
      </c>
      <c r="F176" s="16">
        <f t="shared" si="15"/>
        <v>638.4</v>
      </c>
      <c r="G176" s="36"/>
      <c r="H176" s="18">
        <f t="shared" si="16"/>
        <v>1100</v>
      </c>
      <c r="I176" s="16">
        <f t="shared" si="17"/>
        <v>650</v>
      </c>
    </row>
    <row r="177" spans="1:9" ht="18" customHeight="1" x14ac:dyDescent="0.25">
      <c r="A177" s="8" t="s">
        <v>651</v>
      </c>
      <c r="B177" s="9" t="s">
        <v>652</v>
      </c>
      <c r="C177" s="29">
        <v>376.2</v>
      </c>
      <c r="D177" s="36"/>
      <c r="E177" s="16">
        <f t="shared" si="14"/>
        <v>940.5</v>
      </c>
      <c r="F177" s="16">
        <f t="shared" si="15"/>
        <v>564.29999999999995</v>
      </c>
      <c r="G177" s="36"/>
      <c r="H177" s="18">
        <f t="shared" si="16"/>
        <v>950</v>
      </c>
      <c r="I177" s="16">
        <f t="shared" si="17"/>
        <v>600</v>
      </c>
    </row>
    <row r="178" spans="1:9" ht="18" customHeight="1" x14ac:dyDescent="0.25">
      <c r="A178" s="8" t="s">
        <v>655</v>
      </c>
      <c r="B178" s="9" t="s">
        <v>656</v>
      </c>
      <c r="C178" s="29">
        <v>514.9</v>
      </c>
      <c r="D178" s="36"/>
      <c r="E178" s="16">
        <f t="shared" si="14"/>
        <v>1287.25</v>
      </c>
      <c r="F178" s="16">
        <f t="shared" si="15"/>
        <v>772.34999999999991</v>
      </c>
      <c r="G178" s="36"/>
      <c r="H178" s="18">
        <f t="shared" si="16"/>
        <v>1300</v>
      </c>
      <c r="I178" s="16">
        <f t="shared" si="17"/>
        <v>800</v>
      </c>
    </row>
    <row r="179" spans="1:9" ht="18" customHeight="1" x14ac:dyDescent="0.25">
      <c r="A179" s="8" t="s">
        <v>661</v>
      </c>
      <c r="B179" s="9" t="s">
        <v>662</v>
      </c>
      <c r="C179" s="29">
        <v>1706.1999999999998</v>
      </c>
      <c r="D179" s="36"/>
      <c r="E179" s="16">
        <f t="shared" si="14"/>
        <v>4265.5</v>
      </c>
      <c r="F179" s="16">
        <f t="shared" si="15"/>
        <v>2559.2999999999997</v>
      </c>
      <c r="G179" s="36"/>
      <c r="H179" s="18">
        <f t="shared" si="16"/>
        <v>4300</v>
      </c>
      <c r="I179" s="16">
        <f t="shared" si="17"/>
        <v>2600</v>
      </c>
    </row>
    <row r="180" spans="1:9" ht="18" customHeight="1" x14ac:dyDescent="0.25">
      <c r="A180" s="8" t="s">
        <v>665</v>
      </c>
      <c r="B180" s="9" t="s">
        <v>666</v>
      </c>
      <c r="C180" s="29">
        <v>2181.1999999999998</v>
      </c>
      <c r="D180" s="36"/>
      <c r="E180" s="16">
        <f t="shared" si="14"/>
        <v>5453</v>
      </c>
      <c r="F180" s="16">
        <f t="shared" si="15"/>
        <v>3271.7999999999997</v>
      </c>
      <c r="G180" s="36"/>
      <c r="H180" s="18">
        <f t="shared" si="16"/>
        <v>5500</v>
      </c>
      <c r="I180" s="16">
        <f t="shared" si="17"/>
        <v>3300</v>
      </c>
    </row>
    <row r="181" spans="1:9" ht="18" customHeight="1" x14ac:dyDescent="0.25">
      <c r="A181" s="8" t="s">
        <v>668</v>
      </c>
      <c r="B181" s="9" t="s">
        <v>669</v>
      </c>
      <c r="C181" s="29">
        <v>1193.2</v>
      </c>
      <c r="D181" s="36"/>
      <c r="E181" s="16">
        <f t="shared" si="14"/>
        <v>2983</v>
      </c>
      <c r="F181" s="16">
        <f t="shared" si="15"/>
        <v>1789.8000000000002</v>
      </c>
      <c r="G181" s="36"/>
      <c r="H181" s="18">
        <f t="shared" si="16"/>
        <v>3000</v>
      </c>
      <c r="I181" s="16">
        <f t="shared" si="17"/>
        <v>1800</v>
      </c>
    </row>
    <row r="182" spans="1:9" ht="18" customHeight="1" x14ac:dyDescent="0.25">
      <c r="A182" s="8" t="s">
        <v>672</v>
      </c>
      <c r="B182" s="9" t="s">
        <v>673</v>
      </c>
      <c r="C182" s="29">
        <v>1639.6999999999998</v>
      </c>
      <c r="D182" s="36"/>
      <c r="E182" s="16">
        <f t="shared" si="14"/>
        <v>4099.25</v>
      </c>
      <c r="F182" s="16">
        <f t="shared" si="15"/>
        <v>2459.5499999999997</v>
      </c>
      <c r="G182" s="36"/>
      <c r="H182" s="18">
        <f t="shared" si="16"/>
        <v>4100</v>
      </c>
      <c r="I182" s="16">
        <f t="shared" si="17"/>
        <v>2500</v>
      </c>
    </row>
    <row r="183" spans="1:9" ht="18" customHeight="1" x14ac:dyDescent="0.25">
      <c r="A183" s="8" t="s">
        <v>753</v>
      </c>
      <c r="B183" s="9" t="s">
        <v>754</v>
      </c>
      <c r="C183" s="29">
        <v>1096.3</v>
      </c>
      <c r="D183" s="36"/>
      <c r="E183" s="16">
        <f t="shared" si="14"/>
        <v>2740.75</v>
      </c>
      <c r="F183" s="16">
        <f t="shared" si="15"/>
        <v>1644.4499999999998</v>
      </c>
      <c r="G183" s="36"/>
      <c r="H183" s="18">
        <f t="shared" si="16"/>
        <v>2750</v>
      </c>
      <c r="I183" s="16">
        <f t="shared" si="17"/>
        <v>1650</v>
      </c>
    </row>
    <row r="184" spans="1:9" ht="18" customHeight="1" x14ac:dyDescent="0.25">
      <c r="A184" s="8" t="s">
        <v>7</v>
      </c>
      <c r="B184" s="9" t="s">
        <v>8</v>
      </c>
      <c r="C184" s="29">
        <v>1096.3</v>
      </c>
      <c r="D184" s="36"/>
      <c r="E184" s="16">
        <f t="shared" si="14"/>
        <v>2740.75</v>
      </c>
      <c r="F184" s="16">
        <f t="shared" si="15"/>
        <v>1644.4499999999998</v>
      </c>
      <c r="G184" s="36"/>
      <c r="H184" s="18">
        <f t="shared" si="16"/>
        <v>2750</v>
      </c>
      <c r="I184" s="16">
        <f t="shared" si="17"/>
        <v>1650</v>
      </c>
    </row>
    <row r="185" spans="1:9" ht="18" customHeight="1" x14ac:dyDescent="0.25">
      <c r="A185" s="8" t="s">
        <v>12</v>
      </c>
      <c r="B185" s="9" t="s">
        <v>13</v>
      </c>
      <c r="C185" s="29">
        <v>1708.1</v>
      </c>
      <c r="D185" s="36"/>
      <c r="E185" s="16">
        <f t="shared" si="14"/>
        <v>4270.25</v>
      </c>
      <c r="F185" s="16">
        <f t="shared" si="15"/>
        <v>2562.1499999999996</v>
      </c>
      <c r="G185" s="36"/>
      <c r="H185" s="18">
        <f t="shared" si="16"/>
        <v>4300</v>
      </c>
      <c r="I185" s="16">
        <f t="shared" si="17"/>
        <v>2600</v>
      </c>
    </row>
    <row r="186" spans="1:9" ht="18" customHeight="1" x14ac:dyDescent="0.25">
      <c r="A186" s="8" t="s">
        <v>15</v>
      </c>
      <c r="B186" s="9" t="s">
        <v>16</v>
      </c>
      <c r="C186" s="29">
        <v>2709.4</v>
      </c>
      <c r="D186" s="36"/>
      <c r="E186" s="16">
        <f t="shared" si="14"/>
        <v>6773.5</v>
      </c>
      <c r="F186" s="16">
        <f t="shared" si="15"/>
        <v>4064.1000000000004</v>
      </c>
      <c r="G186" s="36"/>
      <c r="H186" s="18">
        <f t="shared" si="16"/>
        <v>6800</v>
      </c>
      <c r="I186" s="16">
        <f t="shared" si="17"/>
        <v>4100</v>
      </c>
    </row>
    <row r="187" spans="1:9" ht="18" customHeight="1" x14ac:dyDescent="0.25">
      <c r="A187" s="8" t="s">
        <v>18</v>
      </c>
      <c r="B187" s="9" t="s">
        <v>19</v>
      </c>
      <c r="C187" s="29">
        <v>1993.1</v>
      </c>
      <c r="D187" s="36"/>
      <c r="E187" s="16">
        <f t="shared" si="14"/>
        <v>4982.75</v>
      </c>
      <c r="F187" s="16">
        <f t="shared" si="15"/>
        <v>2989.6499999999996</v>
      </c>
      <c r="G187" s="36"/>
      <c r="H187" s="18">
        <f t="shared" si="16"/>
        <v>5000</v>
      </c>
      <c r="I187" s="16">
        <f t="shared" si="17"/>
        <v>3000</v>
      </c>
    </row>
    <row r="188" spans="1:9" ht="18" customHeight="1" x14ac:dyDescent="0.25">
      <c r="A188" s="8" t="s">
        <v>22</v>
      </c>
      <c r="B188" s="9" t="s">
        <v>23</v>
      </c>
      <c r="C188" s="29">
        <v>1423.1</v>
      </c>
      <c r="D188" s="36"/>
      <c r="E188" s="16">
        <f t="shared" si="14"/>
        <v>3557.75</v>
      </c>
      <c r="F188" s="16">
        <f t="shared" si="15"/>
        <v>2134.6499999999996</v>
      </c>
      <c r="G188" s="36"/>
      <c r="H188" s="18">
        <f t="shared" si="16"/>
        <v>3600</v>
      </c>
      <c r="I188" s="16">
        <f t="shared" si="17"/>
        <v>2150</v>
      </c>
    </row>
    <row r="189" spans="1:9" ht="18" customHeight="1" x14ac:dyDescent="0.25">
      <c r="A189" s="8" t="s">
        <v>716</v>
      </c>
      <c r="B189" s="9" t="s">
        <v>717</v>
      </c>
      <c r="C189" s="29">
        <v>851.19999999999993</v>
      </c>
      <c r="D189" s="36"/>
      <c r="E189" s="16">
        <f t="shared" si="14"/>
        <v>2128</v>
      </c>
      <c r="F189" s="16">
        <f t="shared" si="15"/>
        <v>1276.8</v>
      </c>
      <c r="G189" s="36"/>
      <c r="H189" s="18">
        <f t="shared" si="16"/>
        <v>2150</v>
      </c>
      <c r="I189" s="16">
        <f t="shared" si="17"/>
        <v>1300</v>
      </c>
    </row>
    <row r="190" spans="1:9" ht="18" customHeight="1" x14ac:dyDescent="0.25">
      <c r="A190" s="8" t="s">
        <v>26</v>
      </c>
      <c r="B190" s="9" t="s">
        <v>27</v>
      </c>
      <c r="C190" s="29">
        <v>758.09999999999991</v>
      </c>
      <c r="D190" s="36"/>
      <c r="E190" s="16">
        <f t="shared" si="14"/>
        <v>1895.2499999999998</v>
      </c>
      <c r="F190" s="16">
        <f t="shared" si="15"/>
        <v>1137.1499999999999</v>
      </c>
      <c r="G190" s="36"/>
      <c r="H190" s="18">
        <f t="shared" si="16"/>
        <v>1900</v>
      </c>
      <c r="I190" s="16">
        <f t="shared" si="17"/>
        <v>1150</v>
      </c>
    </row>
    <row r="191" spans="1:9" ht="18" customHeight="1" x14ac:dyDescent="0.25">
      <c r="A191" s="8" t="s">
        <v>30</v>
      </c>
      <c r="B191" s="9" t="s">
        <v>31</v>
      </c>
      <c r="C191" s="29">
        <v>775.19999999999993</v>
      </c>
      <c r="D191" s="36"/>
      <c r="E191" s="16">
        <f t="shared" si="14"/>
        <v>1937.9999999999998</v>
      </c>
      <c r="F191" s="16">
        <f t="shared" si="15"/>
        <v>1162.8</v>
      </c>
      <c r="G191" s="36"/>
      <c r="H191" s="18">
        <f t="shared" si="16"/>
        <v>1950</v>
      </c>
      <c r="I191" s="16">
        <f t="shared" si="17"/>
        <v>1200</v>
      </c>
    </row>
    <row r="192" spans="1:9" ht="18" customHeight="1" x14ac:dyDescent="0.25">
      <c r="A192" s="8" t="s">
        <v>34</v>
      </c>
      <c r="B192" s="9" t="s">
        <v>35</v>
      </c>
      <c r="C192" s="29">
        <v>649.79999999999995</v>
      </c>
      <c r="D192" s="36"/>
      <c r="E192" s="16">
        <f t="shared" si="14"/>
        <v>1624.5</v>
      </c>
      <c r="F192" s="16">
        <f t="shared" si="15"/>
        <v>974.69999999999993</v>
      </c>
      <c r="G192" s="36"/>
      <c r="H192" s="18">
        <f t="shared" si="16"/>
        <v>1650</v>
      </c>
      <c r="I192" s="16">
        <f t="shared" si="17"/>
        <v>1000</v>
      </c>
    </row>
    <row r="193" spans="1:9" ht="18" customHeight="1" x14ac:dyDescent="0.25">
      <c r="A193" s="8" t="s">
        <v>38</v>
      </c>
      <c r="B193" s="9" t="s">
        <v>39</v>
      </c>
      <c r="C193" s="29">
        <v>269.8</v>
      </c>
      <c r="D193" s="36"/>
      <c r="E193" s="16">
        <f t="shared" si="14"/>
        <v>674.5</v>
      </c>
      <c r="F193" s="16">
        <f t="shared" si="15"/>
        <v>404.70000000000005</v>
      </c>
      <c r="G193" s="36"/>
      <c r="H193" s="18">
        <f t="shared" si="16"/>
        <v>700</v>
      </c>
      <c r="I193" s="16">
        <f t="shared" si="17"/>
        <v>450</v>
      </c>
    </row>
    <row r="194" spans="1:9" ht="18" customHeight="1" x14ac:dyDescent="0.25">
      <c r="A194" s="8" t="s">
        <v>42</v>
      </c>
      <c r="B194" s="9" t="s">
        <v>43</v>
      </c>
      <c r="C194" s="29">
        <v>334.4</v>
      </c>
      <c r="D194" s="36"/>
      <c r="E194" s="16">
        <f t="shared" si="14"/>
        <v>836</v>
      </c>
      <c r="F194" s="16">
        <f t="shared" si="15"/>
        <v>501.59999999999997</v>
      </c>
      <c r="G194" s="36"/>
      <c r="H194" s="18">
        <f t="shared" si="16"/>
        <v>850</v>
      </c>
      <c r="I194" s="16">
        <f t="shared" si="17"/>
        <v>550</v>
      </c>
    </row>
    <row r="195" spans="1:9" ht="18" customHeight="1" x14ac:dyDescent="0.25">
      <c r="A195" s="8" t="s">
        <v>46</v>
      </c>
      <c r="B195" s="9" t="s">
        <v>47</v>
      </c>
      <c r="C195" s="29">
        <v>834.09999999999991</v>
      </c>
      <c r="D195" s="36"/>
      <c r="E195" s="16">
        <f t="shared" si="14"/>
        <v>2085.25</v>
      </c>
      <c r="F195" s="16">
        <f t="shared" si="15"/>
        <v>1251.1499999999999</v>
      </c>
      <c r="G195" s="36"/>
      <c r="H195" s="18">
        <f t="shared" si="16"/>
        <v>2100</v>
      </c>
      <c r="I195" s="16">
        <f t="shared" si="17"/>
        <v>1300</v>
      </c>
    </row>
    <row r="196" spans="1:9" ht="18" customHeight="1" x14ac:dyDescent="0.25">
      <c r="A196" s="8" t="s">
        <v>50</v>
      </c>
      <c r="B196" s="9" t="s">
        <v>755</v>
      </c>
      <c r="C196" s="29">
        <v>1174.2</v>
      </c>
      <c r="D196" s="36"/>
      <c r="E196" s="16">
        <f t="shared" si="14"/>
        <v>2935.5</v>
      </c>
      <c r="F196" s="16">
        <f t="shared" si="15"/>
        <v>1761.3000000000002</v>
      </c>
      <c r="G196" s="36"/>
      <c r="H196" s="18">
        <f t="shared" si="16"/>
        <v>2950</v>
      </c>
      <c r="I196" s="16">
        <f t="shared" si="17"/>
        <v>1800</v>
      </c>
    </row>
    <row r="197" spans="1:9" ht="18" customHeight="1" x14ac:dyDescent="0.25">
      <c r="A197" s="8" t="s">
        <v>54</v>
      </c>
      <c r="B197" s="9" t="s">
        <v>55</v>
      </c>
      <c r="C197" s="29">
        <v>1280.5999999999999</v>
      </c>
      <c r="D197" s="36"/>
      <c r="E197" s="16">
        <f t="shared" si="14"/>
        <v>3201.5</v>
      </c>
      <c r="F197" s="16">
        <f t="shared" si="15"/>
        <v>1920.8999999999999</v>
      </c>
      <c r="G197" s="36"/>
      <c r="H197" s="18">
        <f t="shared" si="16"/>
        <v>3250</v>
      </c>
      <c r="I197" s="16">
        <f t="shared" si="17"/>
        <v>1950</v>
      </c>
    </row>
    <row r="198" spans="1:9" ht="18" customHeight="1" x14ac:dyDescent="0.25">
      <c r="A198" s="8" t="s">
        <v>756</v>
      </c>
      <c r="B198" s="9" t="s">
        <v>757</v>
      </c>
      <c r="C198" s="29">
        <v>1514.3</v>
      </c>
      <c r="D198" s="36"/>
      <c r="E198" s="16">
        <f t="shared" si="14"/>
        <v>3785.75</v>
      </c>
      <c r="F198" s="16">
        <f t="shared" si="15"/>
        <v>2271.4499999999998</v>
      </c>
      <c r="G198" s="36"/>
      <c r="H198" s="18">
        <f t="shared" si="16"/>
        <v>3800</v>
      </c>
      <c r="I198" s="16">
        <f t="shared" si="17"/>
        <v>2300</v>
      </c>
    </row>
    <row r="199" spans="1:9" ht="18" customHeight="1" x14ac:dyDescent="0.25">
      <c r="A199" s="8" t="s">
        <v>66</v>
      </c>
      <c r="B199" s="9" t="s">
        <v>67</v>
      </c>
      <c r="C199" s="29">
        <v>3405.75</v>
      </c>
      <c r="D199" s="36"/>
      <c r="E199" s="16">
        <f t="shared" si="14"/>
        <v>8514.375</v>
      </c>
      <c r="F199" s="16">
        <f t="shared" si="15"/>
        <v>5108.625</v>
      </c>
      <c r="G199" s="36"/>
      <c r="H199" s="18">
        <f t="shared" si="16"/>
        <v>8550</v>
      </c>
      <c r="I199" s="16">
        <f t="shared" si="17"/>
        <v>5150</v>
      </c>
    </row>
    <row r="200" spans="1:9" ht="18" customHeight="1" x14ac:dyDescent="0.25">
      <c r="A200" s="8" t="s">
        <v>70</v>
      </c>
      <c r="B200" s="9" t="s">
        <v>71</v>
      </c>
      <c r="C200" s="29">
        <v>2031.1</v>
      </c>
      <c r="D200" s="36"/>
      <c r="E200" s="16">
        <f t="shared" si="14"/>
        <v>5077.75</v>
      </c>
      <c r="F200" s="16">
        <f t="shared" si="15"/>
        <v>3046.6499999999996</v>
      </c>
      <c r="G200" s="36"/>
      <c r="H200" s="18">
        <f t="shared" si="16"/>
        <v>5100</v>
      </c>
      <c r="I200" s="16">
        <f t="shared" si="17"/>
        <v>3050</v>
      </c>
    </row>
    <row r="201" spans="1:9" ht="18" customHeight="1" x14ac:dyDescent="0.25">
      <c r="A201" s="8" t="s">
        <v>74</v>
      </c>
      <c r="B201" s="9" t="s">
        <v>75</v>
      </c>
      <c r="C201" s="29">
        <v>2749.2999999999997</v>
      </c>
      <c r="D201" s="36"/>
      <c r="E201" s="16">
        <f t="shared" si="14"/>
        <v>6873.2499999999991</v>
      </c>
      <c r="F201" s="16">
        <f t="shared" si="15"/>
        <v>4123.95</v>
      </c>
      <c r="G201" s="36"/>
      <c r="H201" s="18">
        <f t="shared" si="16"/>
        <v>6900</v>
      </c>
      <c r="I201" s="16">
        <f t="shared" si="17"/>
        <v>4150</v>
      </c>
    </row>
    <row r="202" spans="1:9" ht="18" customHeight="1" x14ac:dyDescent="0.25">
      <c r="A202" s="8" t="s">
        <v>78</v>
      </c>
      <c r="B202" s="9" t="s">
        <v>79</v>
      </c>
      <c r="C202" s="29">
        <v>3323.1</v>
      </c>
      <c r="D202" s="36"/>
      <c r="E202" s="16">
        <f t="shared" ref="E202:E265" si="18">2.5*C202</f>
        <v>8307.75</v>
      </c>
      <c r="F202" s="16">
        <f t="shared" ref="F202:F265" si="19">1.5*C202</f>
        <v>4984.6499999999996</v>
      </c>
      <c r="G202" s="36"/>
      <c r="H202" s="18">
        <f t="shared" si="16"/>
        <v>8350</v>
      </c>
      <c r="I202" s="16">
        <f t="shared" si="17"/>
        <v>5000</v>
      </c>
    </row>
    <row r="203" spans="1:9" ht="18" customHeight="1" x14ac:dyDescent="0.25">
      <c r="A203" s="8" t="s">
        <v>82</v>
      </c>
      <c r="B203" s="9" t="s">
        <v>83</v>
      </c>
      <c r="C203" s="29">
        <v>1612.1499999999999</v>
      </c>
      <c r="D203" s="36"/>
      <c r="E203" s="16">
        <f t="shared" si="18"/>
        <v>4030.3749999999995</v>
      </c>
      <c r="F203" s="16">
        <f t="shared" si="19"/>
        <v>2418.2249999999999</v>
      </c>
      <c r="G203" s="36"/>
      <c r="H203" s="18">
        <f t="shared" si="16"/>
        <v>4050</v>
      </c>
      <c r="I203" s="16">
        <f t="shared" si="17"/>
        <v>2450</v>
      </c>
    </row>
    <row r="204" spans="1:9" ht="18" customHeight="1" x14ac:dyDescent="0.25">
      <c r="A204" s="8" t="s">
        <v>85</v>
      </c>
      <c r="B204" s="9" t="s">
        <v>86</v>
      </c>
      <c r="C204" s="29">
        <v>1848.6999999999998</v>
      </c>
      <c r="D204" s="36"/>
      <c r="E204" s="16">
        <f t="shared" si="18"/>
        <v>4621.75</v>
      </c>
      <c r="F204" s="16">
        <f t="shared" si="19"/>
        <v>2773.0499999999997</v>
      </c>
      <c r="G204" s="36"/>
      <c r="H204" s="18">
        <f t="shared" si="16"/>
        <v>4650</v>
      </c>
      <c r="I204" s="16">
        <f t="shared" si="17"/>
        <v>2800</v>
      </c>
    </row>
    <row r="205" spans="1:9" ht="18" customHeight="1" x14ac:dyDescent="0.25">
      <c r="A205" s="8" t="s">
        <v>89</v>
      </c>
      <c r="B205" s="9" t="s">
        <v>90</v>
      </c>
      <c r="C205" s="29">
        <v>944.3</v>
      </c>
      <c r="D205" s="36"/>
      <c r="E205" s="16">
        <f t="shared" si="18"/>
        <v>2360.75</v>
      </c>
      <c r="F205" s="16">
        <f t="shared" si="19"/>
        <v>1416.4499999999998</v>
      </c>
      <c r="G205" s="36"/>
      <c r="H205" s="18">
        <f t="shared" si="16"/>
        <v>2400</v>
      </c>
      <c r="I205" s="16">
        <f t="shared" si="17"/>
        <v>1450</v>
      </c>
    </row>
    <row r="206" spans="1:9" ht="18" customHeight="1" x14ac:dyDescent="0.25">
      <c r="A206" s="8" t="s">
        <v>93</v>
      </c>
      <c r="B206" s="9" t="s">
        <v>94</v>
      </c>
      <c r="C206" s="29">
        <v>1560.85</v>
      </c>
      <c r="D206" s="36"/>
      <c r="E206" s="16">
        <f t="shared" si="18"/>
        <v>3902.125</v>
      </c>
      <c r="F206" s="16">
        <f t="shared" si="19"/>
        <v>2341.2749999999996</v>
      </c>
      <c r="G206" s="36"/>
      <c r="H206" s="18">
        <f t="shared" si="16"/>
        <v>3950</v>
      </c>
      <c r="I206" s="16">
        <f t="shared" si="17"/>
        <v>2350</v>
      </c>
    </row>
    <row r="207" spans="1:9" ht="18" customHeight="1" x14ac:dyDescent="0.25">
      <c r="A207" s="8" t="s">
        <v>97</v>
      </c>
      <c r="B207" s="9" t="s">
        <v>98</v>
      </c>
      <c r="C207" s="29">
        <v>1981.6999999999998</v>
      </c>
      <c r="D207" s="36"/>
      <c r="E207" s="16">
        <f t="shared" si="18"/>
        <v>4954.25</v>
      </c>
      <c r="F207" s="16">
        <f t="shared" si="19"/>
        <v>2972.5499999999997</v>
      </c>
      <c r="G207" s="36"/>
      <c r="H207" s="18">
        <f t="shared" si="16"/>
        <v>5000</v>
      </c>
      <c r="I207" s="16">
        <f t="shared" si="17"/>
        <v>3000</v>
      </c>
    </row>
    <row r="208" spans="1:9" ht="18" customHeight="1" x14ac:dyDescent="0.25">
      <c r="A208" s="8" t="s">
        <v>101</v>
      </c>
      <c r="B208" s="9" t="s">
        <v>102</v>
      </c>
      <c r="C208" s="29">
        <v>3560.6</v>
      </c>
      <c r="D208" s="36"/>
      <c r="E208" s="16">
        <f t="shared" si="18"/>
        <v>8901.5</v>
      </c>
      <c r="F208" s="16">
        <f t="shared" si="19"/>
        <v>5340.9</v>
      </c>
      <c r="G208" s="36"/>
      <c r="H208" s="18">
        <f t="shared" si="16"/>
        <v>8950</v>
      </c>
      <c r="I208" s="16">
        <f t="shared" si="17"/>
        <v>5350</v>
      </c>
    </row>
    <row r="209" spans="1:9" ht="18" customHeight="1" x14ac:dyDescent="0.25">
      <c r="A209" s="8" t="s">
        <v>105</v>
      </c>
      <c r="B209" s="9" t="s">
        <v>106</v>
      </c>
      <c r="C209" s="29">
        <v>3915.8999999999996</v>
      </c>
      <c r="D209" s="36"/>
      <c r="E209" s="16">
        <f t="shared" si="18"/>
        <v>9789.75</v>
      </c>
      <c r="F209" s="16">
        <f t="shared" si="19"/>
        <v>5873.8499999999995</v>
      </c>
      <c r="G209" s="36"/>
      <c r="H209" s="18">
        <f t="shared" si="16"/>
        <v>9800</v>
      </c>
      <c r="I209" s="16">
        <f t="shared" si="17"/>
        <v>5900</v>
      </c>
    </row>
    <row r="210" spans="1:9" ht="18" customHeight="1" x14ac:dyDescent="0.25">
      <c r="A210" s="8" t="s">
        <v>109</v>
      </c>
      <c r="B210" s="9" t="s">
        <v>110</v>
      </c>
      <c r="C210" s="29">
        <v>1502.8999999999999</v>
      </c>
      <c r="D210" s="36"/>
      <c r="E210" s="16">
        <f t="shared" si="18"/>
        <v>3757.2499999999995</v>
      </c>
      <c r="F210" s="16">
        <f t="shared" si="19"/>
        <v>2254.35</v>
      </c>
      <c r="G210" s="36"/>
      <c r="H210" s="18">
        <f t="shared" si="16"/>
        <v>3800</v>
      </c>
      <c r="I210" s="16">
        <f t="shared" si="17"/>
        <v>2300</v>
      </c>
    </row>
    <row r="211" spans="1:9" ht="18" customHeight="1" x14ac:dyDescent="0.25">
      <c r="A211" s="8" t="s">
        <v>113</v>
      </c>
      <c r="B211" s="9" t="s">
        <v>114</v>
      </c>
      <c r="C211" s="29">
        <v>4983.7</v>
      </c>
      <c r="D211" s="36"/>
      <c r="E211" s="16">
        <f t="shared" si="18"/>
        <v>12459.25</v>
      </c>
      <c r="F211" s="16">
        <f t="shared" si="19"/>
        <v>7475.5499999999993</v>
      </c>
      <c r="G211" s="36"/>
      <c r="H211" s="18">
        <f t="shared" si="16"/>
        <v>12500</v>
      </c>
      <c r="I211" s="16">
        <f t="shared" si="17"/>
        <v>7500</v>
      </c>
    </row>
    <row r="212" spans="1:9" ht="18" customHeight="1" x14ac:dyDescent="0.25">
      <c r="A212" s="8" t="s">
        <v>758</v>
      </c>
      <c r="B212" s="9" t="s">
        <v>759</v>
      </c>
      <c r="C212" s="29"/>
      <c r="D212" s="36"/>
      <c r="E212" s="16">
        <f t="shared" si="18"/>
        <v>0</v>
      </c>
      <c r="F212" s="16">
        <f t="shared" si="19"/>
        <v>0</v>
      </c>
      <c r="G212" s="36"/>
      <c r="H212" s="18" t="str">
        <f t="shared" ref="H212:H274" si="20">IF(C212="","",MROUND(E212+25,50))</f>
        <v/>
      </c>
      <c r="I212" s="16" t="str">
        <f t="shared" ref="I212:I274" si="21">IF(C212="","",MROUND(F212+25,50))</f>
        <v/>
      </c>
    </row>
    <row r="213" spans="1:9" ht="18" customHeight="1" x14ac:dyDescent="0.25">
      <c r="A213" s="8" t="s">
        <v>760</v>
      </c>
      <c r="B213" s="9" t="s">
        <v>761</v>
      </c>
      <c r="C213" s="29"/>
      <c r="D213" s="36"/>
      <c r="E213" s="16">
        <f t="shared" si="18"/>
        <v>0</v>
      </c>
      <c r="F213" s="16">
        <f t="shared" si="19"/>
        <v>0</v>
      </c>
      <c r="G213" s="36"/>
      <c r="H213" s="18" t="str">
        <f t="shared" si="20"/>
        <v/>
      </c>
      <c r="I213" s="16" t="str">
        <f t="shared" si="21"/>
        <v/>
      </c>
    </row>
    <row r="214" spans="1:9" ht="18" customHeight="1" x14ac:dyDescent="0.25">
      <c r="A214" s="8" t="s">
        <v>117</v>
      </c>
      <c r="B214" s="9" t="s">
        <v>118</v>
      </c>
      <c r="C214" s="29">
        <v>2002.6</v>
      </c>
      <c r="D214" s="36"/>
      <c r="E214" s="16">
        <f t="shared" si="18"/>
        <v>5006.5</v>
      </c>
      <c r="F214" s="16">
        <f t="shared" si="19"/>
        <v>3003.8999999999996</v>
      </c>
      <c r="G214" s="36"/>
      <c r="H214" s="18">
        <f t="shared" si="20"/>
        <v>5050</v>
      </c>
      <c r="I214" s="16">
        <f t="shared" si="21"/>
        <v>3050</v>
      </c>
    </row>
    <row r="215" spans="1:9" ht="18" customHeight="1" x14ac:dyDescent="0.25">
      <c r="A215" s="8" t="s">
        <v>120</v>
      </c>
      <c r="B215" s="9" t="s">
        <v>121</v>
      </c>
      <c r="C215" s="29">
        <v>1155.2</v>
      </c>
      <c r="D215" s="36"/>
      <c r="E215" s="16">
        <f t="shared" si="18"/>
        <v>2888</v>
      </c>
      <c r="F215" s="16">
        <f t="shared" si="19"/>
        <v>1732.8000000000002</v>
      </c>
      <c r="G215" s="36"/>
      <c r="H215" s="18">
        <f t="shared" si="20"/>
        <v>2900</v>
      </c>
      <c r="I215" s="16">
        <f t="shared" si="21"/>
        <v>1750</v>
      </c>
    </row>
    <row r="216" spans="1:9" ht="18" customHeight="1" x14ac:dyDescent="0.25">
      <c r="A216" s="8" t="s">
        <v>124</v>
      </c>
      <c r="B216" s="9" t="s">
        <v>125</v>
      </c>
      <c r="C216" s="29">
        <v>1200.8</v>
      </c>
      <c r="D216" s="36"/>
      <c r="E216" s="16">
        <f t="shared" si="18"/>
        <v>3002</v>
      </c>
      <c r="F216" s="16">
        <f t="shared" si="19"/>
        <v>1801.1999999999998</v>
      </c>
      <c r="G216" s="36"/>
      <c r="H216" s="18">
        <f t="shared" si="20"/>
        <v>3050</v>
      </c>
      <c r="I216" s="16">
        <f t="shared" si="21"/>
        <v>1850</v>
      </c>
    </row>
    <row r="217" spans="1:9" ht="18" customHeight="1" x14ac:dyDescent="0.25">
      <c r="A217" s="8" t="s">
        <v>127</v>
      </c>
      <c r="B217" s="9" t="s">
        <v>128</v>
      </c>
      <c r="C217" s="29">
        <v>1274.8999999999999</v>
      </c>
      <c r="D217" s="36"/>
      <c r="E217" s="16">
        <f t="shared" si="18"/>
        <v>3187.2499999999995</v>
      </c>
      <c r="F217" s="16">
        <f t="shared" si="19"/>
        <v>1912.35</v>
      </c>
      <c r="G217" s="36"/>
      <c r="H217" s="18">
        <f t="shared" si="20"/>
        <v>3200</v>
      </c>
      <c r="I217" s="16">
        <f t="shared" si="21"/>
        <v>1950</v>
      </c>
    </row>
    <row r="218" spans="1:9" ht="18" customHeight="1" x14ac:dyDescent="0.25">
      <c r="A218" s="8" t="s">
        <v>131</v>
      </c>
      <c r="B218" s="9" t="s">
        <v>132</v>
      </c>
      <c r="C218" s="29">
        <v>1274.8999999999999</v>
      </c>
      <c r="D218" s="36"/>
      <c r="E218" s="16">
        <f t="shared" si="18"/>
        <v>3187.2499999999995</v>
      </c>
      <c r="F218" s="16">
        <f t="shared" si="19"/>
        <v>1912.35</v>
      </c>
      <c r="G218" s="36"/>
      <c r="H218" s="18">
        <f t="shared" si="20"/>
        <v>3200</v>
      </c>
      <c r="I218" s="16">
        <f t="shared" si="21"/>
        <v>1950</v>
      </c>
    </row>
    <row r="219" spans="1:9" ht="18" customHeight="1" x14ac:dyDescent="0.25">
      <c r="A219" s="8" t="s">
        <v>135</v>
      </c>
      <c r="B219" s="9" t="s">
        <v>136</v>
      </c>
      <c r="C219" s="29">
        <v>1630.1999999999998</v>
      </c>
      <c r="D219" s="36"/>
      <c r="E219" s="16">
        <f t="shared" si="18"/>
        <v>4075.4999999999995</v>
      </c>
      <c r="F219" s="16">
        <f t="shared" si="19"/>
        <v>2445.2999999999997</v>
      </c>
      <c r="G219" s="36"/>
      <c r="H219" s="18">
        <f t="shared" si="20"/>
        <v>4100</v>
      </c>
      <c r="I219" s="16">
        <f t="shared" si="21"/>
        <v>2450</v>
      </c>
    </row>
    <row r="220" spans="1:9" ht="18" customHeight="1" x14ac:dyDescent="0.25">
      <c r="A220" s="8" t="s">
        <v>139</v>
      </c>
      <c r="B220" s="9" t="s">
        <v>688</v>
      </c>
      <c r="C220" s="29">
        <v>1302.0700000000002</v>
      </c>
      <c r="D220" s="36"/>
      <c r="E220" s="16">
        <f t="shared" si="18"/>
        <v>3255.1750000000002</v>
      </c>
      <c r="F220" s="16">
        <f t="shared" si="19"/>
        <v>1953.1050000000002</v>
      </c>
      <c r="G220" s="36"/>
      <c r="H220" s="18">
        <f t="shared" si="20"/>
        <v>3300</v>
      </c>
      <c r="I220" s="16">
        <f t="shared" si="21"/>
        <v>2000</v>
      </c>
    </row>
    <row r="221" spans="1:9" ht="18" customHeight="1" x14ac:dyDescent="0.25">
      <c r="A221" s="8" t="s">
        <v>141</v>
      </c>
      <c r="B221" s="9" t="s">
        <v>142</v>
      </c>
      <c r="C221" s="29">
        <v>1001.3</v>
      </c>
      <c r="D221" s="36"/>
      <c r="E221" s="16">
        <f t="shared" si="18"/>
        <v>2503.25</v>
      </c>
      <c r="F221" s="16">
        <f t="shared" si="19"/>
        <v>1501.9499999999998</v>
      </c>
      <c r="G221" s="36"/>
      <c r="H221" s="18">
        <f t="shared" si="20"/>
        <v>2550</v>
      </c>
      <c r="I221" s="16">
        <f t="shared" si="21"/>
        <v>1550</v>
      </c>
    </row>
    <row r="222" spans="1:9" ht="18" customHeight="1" x14ac:dyDescent="0.25">
      <c r="A222" s="8" t="s">
        <v>762</v>
      </c>
      <c r="B222" s="9" t="s">
        <v>763</v>
      </c>
      <c r="C222" s="29">
        <v>2424.4</v>
      </c>
      <c r="D222" s="36"/>
      <c r="E222" s="16">
        <f t="shared" si="18"/>
        <v>6061</v>
      </c>
      <c r="F222" s="16">
        <f t="shared" si="19"/>
        <v>3636.6000000000004</v>
      </c>
      <c r="G222" s="36"/>
      <c r="H222" s="18">
        <f t="shared" si="20"/>
        <v>6100</v>
      </c>
      <c r="I222" s="16">
        <f t="shared" si="21"/>
        <v>3650</v>
      </c>
    </row>
    <row r="223" spans="1:9" ht="18" customHeight="1" x14ac:dyDescent="0.25">
      <c r="A223" s="8" t="s">
        <v>145</v>
      </c>
      <c r="B223" s="12" t="s">
        <v>146</v>
      </c>
      <c r="C223" s="29">
        <v>1050.7</v>
      </c>
      <c r="D223" s="36"/>
      <c r="E223" s="16">
        <f t="shared" si="18"/>
        <v>2626.75</v>
      </c>
      <c r="F223" s="16">
        <f t="shared" si="19"/>
        <v>1576.0500000000002</v>
      </c>
      <c r="G223" s="36"/>
      <c r="H223" s="18">
        <f t="shared" si="20"/>
        <v>2650</v>
      </c>
      <c r="I223" s="16">
        <f t="shared" si="21"/>
        <v>1600</v>
      </c>
    </row>
    <row r="224" spans="1:9" ht="18" customHeight="1" x14ac:dyDescent="0.25">
      <c r="A224" s="8" t="s">
        <v>149</v>
      </c>
      <c r="B224" s="12" t="s">
        <v>150</v>
      </c>
      <c r="C224" s="29">
        <v>2846.2</v>
      </c>
      <c r="D224" s="36"/>
      <c r="E224" s="16">
        <f t="shared" si="18"/>
        <v>7115.5</v>
      </c>
      <c r="F224" s="16">
        <f t="shared" si="19"/>
        <v>4269.2999999999993</v>
      </c>
      <c r="G224" s="36"/>
      <c r="H224" s="18">
        <f t="shared" si="20"/>
        <v>7150</v>
      </c>
      <c r="I224" s="16">
        <f t="shared" si="21"/>
        <v>4300</v>
      </c>
    </row>
    <row r="225" spans="1:9" ht="18" customHeight="1" x14ac:dyDescent="0.25">
      <c r="A225" s="8" t="s">
        <v>764</v>
      </c>
      <c r="B225" s="13" t="s">
        <v>765</v>
      </c>
      <c r="C225" s="29">
        <v>716.3</v>
      </c>
      <c r="D225" s="36"/>
      <c r="E225" s="16">
        <f t="shared" si="18"/>
        <v>1790.75</v>
      </c>
      <c r="F225" s="16">
        <f t="shared" si="19"/>
        <v>1074.4499999999998</v>
      </c>
      <c r="G225" s="36"/>
      <c r="H225" s="18">
        <f t="shared" si="20"/>
        <v>1800</v>
      </c>
      <c r="I225" s="16">
        <f t="shared" si="21"/>
        <v>1100</v>
      </c>
    </row>
    <row r="226" spans="1:9" ht="18" customHeight="1" x14ac:dyDescent="0.25">
      <c r="A226" s="8" t="s">
        <v>161</v>
      </c>
      <c r="B226" s="13" t="s">
        <v>162</v>
      </c>
      <c r="C226" s="29">
        <v>1257.8</v>
      </c>
      <c r="D226" s="36"/>
      <c r="E226" s="16">
        <f t="shared" si="18"/>
        <v>3144.5</v>
      </c>
      <c r="F226" s="16">
        <f t="shared" si="19"/>
        <v>1886.6999999999998</v>
      </c>
      <c r="G226" s="36"/>
      <c r="H226" s="18">
        <f t="shared" si="20"/>
        <v>3150</v>
      </c>
      <c r="I226" s="16">
        <f t="shared" si="21"/>
        <v>1900</v>
      </c>
    </row>
    <row r="227" spans="1:9" ht="18" customHeight="1" x14ac:dyDescent="0.25">
      <c r="A227" s="8" t="s">
        <v>165</v>
      </c>
      <c r="B227" s="13" t="s">
        <v>166</v>
      </c>
      <c r="C227" s="29">
        <v>1706.1999999999998</v>
      </c>
      <c r="D227" s="36"/>
      <c r="E227" s="16">
        <f t="shared" si="18"/>
        <v>4265.5</v>
      </c>
      <c r="F227" s="16">
        <f t="shared" si="19"/>
        <v>2559.2999999999997</v>
      </c>
      <c r="G227" s="36"/>
      <c r="H227" s="18">
        <f t="shared" si="20"/>
        <v>4300</v>
      </c>
      <c r="I227" s="16">
        <f t="shared" si="21"/>
        <v>2600</v>
      </c>
    </row>
    <row r="228" spans="1:9" ht="18" customHeight="1" x14ac:dyDescent="0.25">
      <c r="A228" s="8" t="s">
        <v>169</v>
      </c>
      <c r="B228" s="13" t="s">
        <v>170</v>
      </c>
      <c r="C228" s="29">
        <v>1079.2</v>
      </c>
      <c r="D228" s="36"/>
      <c r="E228" s="16">
        <f t="shared" si="18"/>
        <v>2698</v>
      </c>
      <c r="F228" s="16">
        <f t="shared" si="19"/>
        <v>1618.8000000000002</v>
      </c>
      <c r="G228" s="36"/>
      <c r="H228" s="18">
        <f t="shared" si="20"/>
        <v>2700</v>
      </c>
      <c r="I228" s="16">
        <f t="shared" si="21"/>
        <v>1650</v>
      </c>
    </row>
    <row r="229" spans="1:9" ht="18" customHeight="1" x14ac:dyDescent="0.25">
      <c r="A229" s="8" t="s">
        <v>173</v>
      </c>
      <c r="B229" s="13" t="s">
        <v>174</v>
      </c>
      <c r="C229" s="29">
        <v>1001.3</v>
      </c>
      <c r="D229" s="36"/>
      <c r="E229" s="16">
        <f t="shared" si="18"/>
        <v>2503.25</v>
      </c>
      <c r="F229" s="16">
        <f t="shared" si="19"/>
        <v>1501.9499999999998</v>
      </c>
      <c r="G229" s="36"/>
      <c r="H229" s="18">
        <f t="shared" si="20"/>
        <v>2550</v>
      </c>
      <c r="I229" s="16">
        <f t="shared" si="21"/>
        <v>1550</v>
      </c>
    </row>
    <row r="230" spans="1:9" ht="18" customHeight="1" x14ac:dyDescent="0.25">
      <c r="A230" s="8" t="s">
        <v>177</v>
      </c>
      <c r="B230" s="13" t="s">
        <v>178</v>
      </c>
      <c r="C230" s="29">
        <v>1138.0999999999999</v>
      </c>
      <c r="D230" s="36"/>
      <c r="E230" s="16">
        <f t="shared" si="18"/>
        <v>2845.25</v>
      </c>
      <c r="F230" s="16">
        <f t="shared" si="19"/>
        <v>1707.1499999999999</v>
      </c>
      <c r="G230" s="36"/>
      <c r="H230" s="18">
        <f t="shared" si="20"/>
        <v>2850</v>
      </c>
      <c r="I230" s="16">
        <f t="shared" si="21"/>
        <v>1750</v>
      </c>
    </row>
    <row r="231" spans="1:9" ht="18" customHeight="1" x14ac:dyDescent="0.25">
      <c r="A231" s="8" t="s">
        <v>181</v>
      </c>
      <c r="B231" s="12" t="s">
        <v>182</v>
      </c>
      <c r="C231" s="29">
        <v>1286.3</v>
      </c>
      <c r="D231" s="36"/>
      <c r="E231" s="16">
        <f t="shared" si="18"/>
        <v>3215.75</v>
      </c>
      <c r="F231" s="16">
        <f t="shared" si="19"/>
        <v>1929.4499999999998</v>
      </c>
      <c r="G231" s="36"/>
      <c r="H231" s="18">
        <f t="shared" si="20"/>
        <v>3250</v>
      </c>
      <c r="I231" s="16">
        <f t="shared" si="21"/>
        <v>1950</v>
      </c>
    </row>
    <row r="232" spans="1:9" ht="18" customHeight="1" x14ac:dyDescent="0.25">
      <c r="A232" s="8" t="s">
        <v>185</v>
      </c>
      <c r="B232" s="12" t="s">
        <v>186</v>
      </c>
      <c r="C232" s="29">
        <v>1571.3</v>
      </c>
      <c r="D232" s="36"/>
      <c r="E232" s="16">
        <f t="shared" si="18"/>
        <v>3928.25</v>
      </c>
      <c r="F232" s="16">
        <f t="shared" si="19"/>
        <v>2356.9499999999998</v>
      </c>
      <c r="G232" s="36"/>
      <c r="H232" s="18">
        <f t="shared" si="20"/>
        <v>3950</v>
      </c>
      <c r="I232" s="16">
        <f t="shared" si="21"/>
        <v>2400</v>
      </c>
    </row>
    <row r="233" spans="1:9" ht="18" customHeight="1" x14ac:dyDescent="0.25">
      <c r="A233" s="8" t="s">
        <v>189</v>
      </c>
      <c r="B233" s="12" t="s">
        <v>190</v>
      </c>
      <c r="C233" s="29">
        <v>2562.15</v>
      </c>
      <c r="D233" s="36"/>
      <c r="E233" s="16">
        <f t="shared" si="18"/>
        <v>6405.375</v>
      </c>
      <c r="F233" s="16">
        <f t="shared" si="19"/>
        <v>3843.2250000000004</v>
      </c>
      <c r="G233" s="36"/>
      <c r="H233" s="18">
        <f t="shared" si="20"/>
        <v>6450</v>
      </c>
      <c r="I233" s="16">
        <f t="shared" si="21"/>
        <v>3850</v>
      </c>
    </row>
    <row r="234" spans="1:9" ht="18" customHeight="1" x14ac:dyDescent="0.25">
      <c r="A234" s="8" t="s">
        <v>191</v>
      </c>
      <c r="B234" s="12" t="s">
        <v>192</v>
      </c>
      <c r="C234" s="29">
        <v>2436.75</v>
      </c>
      <c r="D234" s="36"/>
      <c r="E234" s="16">
        <f t="shared" si="18"/>
        <v>6091.875</v>
      </c>
      <c r="F234" s="16">
        <f t="shared" si="19"/>
        <v>3655.125</v>
      </c>
      <c r="G234" s="36"/>
      <c r="H234" s="18">
        <f t="shared" si="20"/>
        <v>6100</v>
      </c>
      <c r="I234" s="16">
        <f t="shared" si="21"/>
        <v>3700</v>
      </c>
    </row>
    <row r="235" spans="1:9" ht="18" customHeight="1" x14ac:dyDescent="0.25">
      <c r="A235" s="8" t="s">
        <v>194</v>
      </c>
      <c r="B235" s="12" t="s">
        <v>195</v>
      </c>
      <c r="C235" s="29">
        <v>2945</v>
      </c>
      <c r="D235" s="36"/>
      <c r="E235" s="16">
        <f t="shared" si="18"/>
        <v>7362.5</v>
      </c>
      <c r="F235" s="16">
        <f t="shared" si="19"/>
        <v>4417.5</v>
      </c>
      <c r="G235" s="36"/>
      <c r="H235" s="18">
        <f t="shared" si="20"/>
        <v>7400</v>
      </c>
      <c r="I235" s="16">
        <f t="shared" si="21"/>
        <v>4450</v>
      </c>
    </row>
    <row r="236" spans="1:9" ht="18" customHeight="1" x14ac:dyDescent="0.25">
      <c r="A236" s="8" t="s">
        <v>196</v>
      </c>
      <c r="B236" s="12" t="s">
        <v>197</v>
      </c>
      <c r="C236" s="29">
        <v>3420</v>
      </c>
      <c r="D236" s="36"/>
      <c r="E236" s="16">
        <f t="shared" si="18"/>
        <v>8550</v>
      </c>
      <c r="F236" s="16">
        <f t="shared" si="19"/>
        <v>5130</v>
      </c>
      <c r="G236" s="36"/>
      <c r="H236" s="18">
        <f t="shared" si="20"/>
        <v>8600</v>
      </c>
      <c r="I236" s="16">
        <f t="shared" si="21"/>
        <v>5150</v>
      </c>
    </row>
    <row r="237" spans="1:9" ht="18" customHeight="1" x14ac:dyDescent="0.25">
      <c r="A237" s="8" t="s">
        <v>199</v>
      </c>
      <c r="B237" s="12" t="s">
        <v>200</v>
      </c>
      <c r="C237" s="29">
        <v>609.9</v>
      </c>
      <c r="D237" s="36"/>
      <c r="E237" s="16">
        <f t="shared" si="18"/>
        <v>1524.75</v>
      </c>
      <c r="F237" s="16">
        <f t="shared" si="19"/>
        <v>914.84999999999991</v>
      </c>
      <c r="G237" s="36"/>
      <c r="H237" s="18">
        <f t="shared" si="20"/>
        <v>1550</v>
      </c>
      <c r="I237" s="16">
        <f t="shared" si="21"/>
        <v>950</v>
      </c>
    </row>
    <row r="238" spans="1:9" ht="18" customHeight="1" x14ac:dyDescent="0.25">
      <c r="A238" s="8" t="s">
        <v>203</v>
      </c>
      <c r="B238" s="12" t="s">
        <v>204</v>
      </c>
      <c r="C238" s="29">
        <v>2067.1999999999998</v>
      </c>
      <c r="D238" s="36"/>
      <c r="E238" s="16">
        <f t="shared" si="18"/>
        <v>5168</v>
      </c>
      <c r="F238" s="16">
        <f t="shared" si="19"/>
        <v>3100.7999999999997</v>
      </c>
      <c r="G238" s="36"/>
      <c r="H238" s="18">
        <f t="shared" si="20"/>
        <v>5200</v>
      </c>
      <c r="I238" s="16">
        <f t="shared" si="21"/>
        <v>3150</v>
      </c>
    </row>
    <row r="239" spans="1:9" ht="18" customHeight="1" x14ac:dyDescent="0.25">
      <c r="A239" s="8" t="s">
        <v>207</v>
      </c>
      <c r="B239" s="12" t="s">
        <v>208</v>
      </c>
      <c r="C239" s="29">
        <v>5173.7</v>
      </c>
      <c r="D239" s="36"/>
      <c r="E239" s="16">
        <f t="shared" si="18"/>
        <v>12934.25</v>
      </c>
      <c r="F239" s="16">
        <f t="shared" si="19"/>
        <v>7760.5499999999993</v>
      </c>
      <c r="G239" s="36"/>
      <c r="H239" s="18">
        <f t="shared" si="20"/>
        <v>12950</v>
      </c>
      <c r="I239" s="16">
        <f t="shared" si="21"/>
        <v>7800</v>
      </c>
    </row>
    <row r="240" spans="1:9" ht="18" customHeight="1" x14ac:dyDescent="0.25">
      <c r="A240" s="8" t="s">
        <v>211</v>
      </c>
      <c r="B240" s="12" t="s">
        <v>766</v>
      </c>
      <c r="C240" s="29">
        <v>2141.2999999999997</v>
      </c>
      <c r="D240" s="36"/>
      <c r="E240" s="16">
        <f t="shared" si="18"/>
        <v>5353.2499999999991</v>
      </c>
      <c r="F240" s="16">
        <f t="shared" si="19"/>
        <v>3211.95</v>
      </c>
      <c r="G240" s="36"/>
      <c r="H240" s="18">
        <f t="shared" si="20"/>
        <v>5400</v>
      </c>
      <c r="I240" s="16">
        <f t="shared" si="21"/>
        <v>3250</v>
      </c>
    </row>
    <row r="241" spans="1:9" ht="18" customHeight="1" x14ac:dyDescent="0.25">
      <c r="A241" s="8" t="s">
        <v>215</v>
      </c>
      <c r="B241" s="12" t="s">
        <v>216</v>
      </c>
      <c r="C241" s="29">
        <v>630.79999999999995</v>
      </c>
      <c r="D241" s="36"/>
      <c r="E241" s="16">
        <f t="shared" si="18"/>
        <v>1577</v>
      </c>
      <c r="F241" s="16">
        <f t="shared" si="19"/>
        <v>946.19999999999993</v>
      </c>
      <c r="G241" s="36"/>
      <c r="H241" s="18">
        <f t="shared" si="20"/>
        <v>1600</v>
      </c>
      <c r="I241" s="16">
        <f t="shared" si="21"/>
        <v>950</v>
      </c>
    </row>
    <row r="242" spans="1:9" ht="18" customHeight="1" x14ac:dyDescent="0.25">
      <c r="A242" s="8" t="s">
        <v>219</v>
      </c>
      <c r="B242" s="12" t="s">
        <v>220</v>
      </c>
      <c r="C242" s="29">
        <v>2563.1</v>
      </c>
      <c r="D242" s="36"/>
      <c r="E242" s="16">
        <f t="shared" si="18"/>
        <v>6407.75</v>
      </c>
      <c r="F242" s="16">
        <f t="shared" si="19"/>
        <v>3844.6499999999996</v>
      </c>
      <c r="G242" s="36"/>
      <c r="H242" s="18">
        <f t="shared" si="20"/>
        <v>6450</v>
      </c>
      <c r="I242" s="16">
        <f t="shared" si="21"/>
        <v>3850</v>
      </c>
    </row>
    <row r="243" spans="1:9" ht="18" customHeight="1" x14ac:dyDescent="0.25">
      <c r="A243" s="8" t="s">
        <v>223</v>
      </c>
      <c r="B243" s="12" t="s">
        <v>224</v>
      </c>
      <c r="C243" s="29">
        <v>307.8</v>
      </c>
      <c r="D243" s="36"/>
      <c r="E243" s="16">
        <f t="shared" si="18"/>
        <v>769.5</v>
      </c>
      <c r="F243" s="16">
        <f t="shared" si="19"/>
        <v>461.70000000000005</v>
      </c>
      <c r="G243" s="36"/>
      <c r="H243" s="18">
        <f t="shared" si="20"/>
        <v>800</v>
      </c>
      <c r="I243" s="16">
        <f t="shared" si="21"/>
        <v>500</v>
      </c>
    </row>
    <row r="244" spans="1:9" ht="18" customHeight="1" x14ac:dyDescent="0.25">
      <c r="A244" s="8" t="s">
        <v>227</v>
      </c>
      <c r="B244" s="12" t="s">
        <v>228</v>
      </c>
      <c r="C244" s="29">
        <v>307.8</v>
      </c>
      <c r="D244" s="36"/>
      <c r="E244" s="16">
        <f t="shared" si="18"/>
        <v>769.5</v>
      </c>
      <c r="F244" s="16">
        <f t="shared" si="19"/>
        <v>461.70000000000005</v>
      </c>
      <c r="G244" s="36"/>
      <c r="H244" s="18">
        <f t="shared" si="20"/>
        <v>800</v>
      </c>
      <c r="I244" s="16">
        <f t="shared" si="21"/>
        <v>500</v>
      </c>
    </row>
    <row r="245" spans="1:9" ht="18" customHeight="1" x14ac:dyDescent="0.25">
      <c r="A245" s="8" t="s">
        <v>231</v>
      </c>
      <c r="B245" s="12" t="s">
        <v>232</v>
      </c>
      <c r="C245" s="29">
        <v>737.19999999999993</v>
      </c>
      <c r="D245" s="36"/>
      <c r="E245" s="16">
        <f t="shared" si="18"/>
        <v>1842.9999999999998</v>
      </c>
      <c r="F245" s="16">
        <f t="shared" si="19"/>
        <v>1105.8</v>
      </c>
      <c r="G245" s="36"/>
      <c r="H245" s="18">
        <f t="shared" si="20"/>
        <v>1850</v>
      </c>
      <c r="I245" s="16">
        <f t="shared" si="21"/>
        <v>1150</v>
      </c>
    </row>
    <row r="246" spans="1:9" ht="18" customHeight="1" x14ac:dyDescent="0.25">
      <c r="A246" s="8" t="s">
        <v>235</v>
      </c>
      <c r="B246" s="12" t="s">
        <v>718</v>
      </c>
      <c r="C246" s="29">
        <v>1497.1999999999998</v>
      </c>
      <c r="D246" s="36"/>
      <c r="E246" s="16">
        <f t="shared" si="18"/>
        <v>3742.9999999999995</v>
      </c>
      <c r="F246" s="16">
        <f t="shared" si="19"/>
        <v>2245.7999999999997</v>
      </c>
      <c r="G246" s="36"/>
      <c r="H246" s="18">
        <f t="shared" si="20"/>
        <v>3750</v>
      </c>
      <c r="I246" s="16">
        <f t="shared" si="21"/>
        <v>2250</v>
      </c>
    </row>
    <row r="247" spans="1:9" ht="18" customHeight="1" x14ac:dyDescent="0.25">
      <c r="A247" s="8" t="s">
        <v>239</v>
      </c>
      <c r="B247" s="12" t="s">
        <v>240</v>
      </c>
      <c r="C247" s="29">
        <v>1278.7</v>
      </c>
      <c r="D247" s="36"/>
      <c r="E247" s="16">
        <f t="shared" si="18"/>
        <v>3196.75</v>
      </c>
      <c r="F247" s="16">
        <f t="shared" si="19"/>
        <v>1918.0500000000002</v>
      </c>
      <c r="G247" s="36"/>
      <c r="H247" s="18">
        <f t="shared" si="20"/>
        <v>3200</v>
      </c>
      <c r="I247" s="16">
        <f t="shared" si="21"/>
        <v>1950</v>
      </c>
    </row>
    <row r="248" spans="1:9" ht="18" customHeight="1" x14ac:dyDescent="0.25">
      <c r="A248" s="8" t="s">
        <v>243</v>
      </c>
      <c r="B248" s="12" t="s">
        <v>244</v>
      </c>
      <c r="C248" s="29">
        <v>1138.0999999999999</v>
      </c>
      <c r="D248" s="36"/>
      <c r="E248" s="16">
        <f t="shared" si="18"/>
        <v>2845.25</v>
      </c>
      <c r="F248" s="16">
        <f t="shared" si="19"/>
        <v>1707.1499999999999</v>
      </c>
      <c r="G248" s="36"/>
      <c r="H248" s="18">
        <f t="shared" si="20"/>
        <v>2850</v>
      </c>
      <c r="I248" s="16">
        <f t="shared" si="21"/>
        <v>1750</v>
      </c>
    </row>
    <row r="249" spans="1:9" ht="18" customHeight="1" x14ac:dyDescent="0.25">
      <c r="A249" s="8" t="s">
        <v>247</v>
      </c>
      <c r="B249" s="12" t="s">
        <v>248</v>
      </c>
      <c r="C249" s="29">
        <v>1138.0999999999999</v>
      </c>
      <c r="D249" s="36"/>
      <c r="E249" s="16">
        <f t="shared" si="18"/>
        <v>2845.25</v>
      </c>
      <c r="F249" s="16">
        <f t="shared" si="19"/>
        <v>1707.1499999999999</v>
      </c>
      <c r="G249" s="36"/>
      <c r="H249" s="18">
        <f t="shared" si="20"/>
        <v>2850</v>
      </c>
      <c r="I249" s="16">
        <f t="shared" si="21"/>
        <v>1750</v>
      </c>
    </row>
    <row r="250" spans="1:9" ht="18" customHeight="1" x14ac:dyDescent="0.25">
      <c r="A250" s="8" t="s">
        <v>283</v>
      </c>
      <c r="B250" s="23" t="s">
        <v>767</v>
      </c>
      <c r="C250" s="30">
        <v>1706.1999999999998</v>
      </c>
      <c r="D250" s="36"/>
      <c r="E250" s="16">
        <f t="shared" si="18"/>
        <v>4265.5</v>
      </c>
      <c r="F250" s="16">
        <f t="shared" si="19"/>
        <v>2559.2999999999997</v>
      </c>
      <c r="G250" s="36"/>
      <c r="H250" s="18">
        <f t="shared" si="20"/>
        <v>4300</v>
      </c>
      <c r="I250" s="16">
        <f t="shared" si="21"/>
        <v>2600</v>
      </c>
    </row>
    <row r="251" spans="1:9" ht="18" customHeight="1" x14ac:dyDescent="0.25">
      <c r="A251" s="8" t="s">
        <v>287</v>
      </c>
      <c r="B251" s="12" t="s">
        <v>768</v>
      </c>
      <c r="C251" s="29"/>
      <c r="D251" s="36"/>
      <c r="E251" s="16">
        <f t="shared" si="18"/>
        <v>0</v>
      </c>
      <c r="F251" s="16">
        <f t="shared" si="19"/>
        <v>0</v>
      </c>
      <c r="G251" s="36"/>
      <c r="H251" s="18" t="str">
        <f t="shared" si="20"/>
        <v/>
      </c>
      <c r="I251" s="16" t="str">
        <f t="shared" si="21"/>
        <v/>
      </c>
    </row>
    <row r="252" spans="1:9" ht="18" customHeight="1" x14ac:dyDescent="0.25">
      <c r="A252" s="8" t="s">
        <v>251</v>
      </c>
      <c r="B252" s="12" t="s">
        <v>252</v>
      </c>
      <c r="C252" s="29">
        <v>2418.6999999999998</v>
      </c>
      <c r="D252" s="36"/>
      <c r="E252" s="16">
        <f t="shared" si="18"/>
        <v>6046.75</v>
      </c>
      <c r="F252" s="16">
        <f t="shared" si="19"/>
        <v>3628.0499999999997</v>
      </c>
      <c r="G252" s="36"/>
      <c r="H252" s="18">
        <f t="shared" si="20"/>
        <v>6050</v>
      </c>
      <c r="I252" s="16">
        <f t="shared" si="21"/>
        <v>3650</v>
      </c>
    </row>
    <row r="253" spans="1:9" ht="18" customHeight="1" x14ac:dyDescent="0.25">
      <c r="A253" s="8" t="s">
        <v>255</v>
      </c>
      <c r="B253" s="12" t="s">
        <v>256</v>
      </c>
      <c r="C253" s="29">
        <v>2135.6</v>
      </c>
      <c r="D253" s="36"/>
      <c r="E253" s="16">
        <f t="shared" si="18"/>
        <v>5339</v>
      </c>
      <c r="F253" s="16">
        <f t="shared" si="19"/>
        <v>3203.3999999999996</v>
      </c>
      <c r="G253" s="36"/>
      <c r="H253" s="18">
        <f t="shared" si="20"/>
        <v>5350</v>
      </c>
      <c r="I253" s="16">
        <f t="shared" si="21"/>
        <v>3250</v>
      </c>
    </row>
    <row r="254" spans="1:9" ht="18" customHeight="1" x14ac:dyDescent="0.25">
      <c r="A254" s="8" t="s">
        <v>259</v>
      </c>
      <c r="B254" s="12" t="s">
        <v>260</v>
      </c>
      <c r="C254" s="29">
        <v>1174.2</v>
      </c>
      <c r="D254" s="36"/>
      <c r="E254" s="16">
        <f t="shared" si="18"/>
        <v>2935.5</v>
      </c>
      <c r="F254" s="16">
        <f t="shared" si="19"/>
        <v>1761.3000000000002</v>
      </c>
      <c r="G254" s="36"/>
      <c r="H254" s="18">
        <f t="shared" si="20"/>
        <v>2950</v>
      </c>
      <c r="I254" s="16">
        <f t="shared" si="21"/>
        <v>1800</v>
      </c>
    </row>
    <row r="255" spans="1:9" ht="18" customHeight="1" x14ac:dyDescent="0.25">
      <c r="A255" s="8" t="s">
        <v>769</v>
      </c>
      <c r="B255" s="12" t="s">
        <v>770</v>
      </c>
      <c r="C255" s="29">
        <v>1075.3999999999999</v>
      </c>
      <c r="D255" s="36"/>
      <c r="E255" s="16">
        <f t="shared" si="18"/>
        <v>2688.4999999999995</v>
      </c>
      <c r="F255" s="16">
        <f t="shared" si="19"/>
        <v>1613.1</v>
      </c>
      <c r="G255" s="36"/>
      <c r="H255" s="18">
        <f t="shared" si="20"/>
        <v>2700</v>
      </c>
      <c r="I255" s="16">
        <f t="shared" si="21"/>
        <v>1650</v>
      </c>
    </row>
    <row r="256" spans="1:9" ht="18" customHeight="1" x14ac:dyDescent="0.25">
      <c r="A256" s="8" t="s">
        <v>267</v>
      </c>
      <c r="B256" s="12" t="s">
        <v>268</v>
      </c>
      <c r="C256" s="29">
        <v>1749.8999999999999</v>
      </c>
      <c r="D256" s="36"/>
      <c r="E256" s="16">
        <f t="shared" si="18"/>
        <v>4374.75</v>
      </c>
      <c r="F256" s="16">
        <f t="shared" si="19"/>
        <v>2624.85</v>
      </c>
      <c r="G256" s="36"/>
      <c r="H256" s="18">
        <f t="shared" si="20"/>
        <v>4400</v>
      </c>
      <c r="I256" s="16">
        <f t="shared" si="21"/>
        <v>2650</v>
      </c>
    </row>
    <row r="257" spans="1:9" ht="18" customHeight="1" x14ac:dyDescent="0.25">
      <c r="A257" s="8">
        <v>22909</v>
      </c>
      <c r="B257" s="12" t="s">
        <v>373</v>
      </c>
      <c r="C257" s="29"/>
      <c r="D257" s="36"/>
      <c r="E257" s="16">
        <f t="shared" si="18"/>
        <v>0</v>
      </c>
      <c r="F257" s="16">
        <f t="shared" si="19"/>
        <v>0</v>
      </c>
      <c r="G257" s="36"/>
      <c r="H257" s="18" t="str">
        <f t="shared" si="20"/>
        <v/>
      </c>
      <c r="I257" s="16" t="str">
        <f t="shared" si="21"/>
        <v/>
      </c>
    </row>
    <row r="258" spans="1:9" ht="18" customHeight="1" x14ac:dyDescent="0.25">
      <c r="A258" s="8" t="s">
        <v>271</v>
      </c>
      <c r="B258" s="12" t="s">
        <v>272</v>
      </c>
      <c r="C258" s="29">
        <v>1162.8</v>
      </c>
      <c r="D258" s="36"/>
      <c r="E258" s="16">
        <f t="shared" si="18"/>
        <v>2907</v>
      </c>
      <c r="F258" s="16">
        <f t="shared" si="19"/>
        <v>1744.1999999999998</v>
      </c>
      <c r="G258" s="36"/>
      <c r="H258" s="18">
        <f t="shared" si="20"/>
        <v>2950</v>
      </c>
      <c r="I258" s="16">
        <f t="shared" si="21"/>
        <v>1750</v>
      </c>
    </row>
    <row r="259" spans="1:9" ht="18" customHeight="1" x14ac:dyDescent="0.25">
      <c r="A259" s="8" t="s">
        <v>275</v>
      </c>
      <c r="B259" s="12" t="s">
        <v>276</v>
      </c>
      <c r="C259" s="29">
        <v>1162.8</v>
      </c>
      <c r="D259" s="36"/>
      <c r="E259" s="16">
        <f t="shared" si="18"/>
        <v>2907</v>
      </c>
      <c r="F259" s="16">
        <f t="shared" si="19"/>
        <v>1744.1999999999998</v>
      </c>
      <c r="G259" s="36"/>
      <c r="H259" s="18">
        <f t="shared" si="20"/>
        <v>2950</v>
      </c>
      <c r="I259" s="16">
        <f t="shared" si="21"/>
        <v>1750</v>
      </c>
    </row>
    <row r="260" spans="1:9" ht="18" customHeight="1" x14ac:dyDescent="0.25">
      <c r="A260" s="8" t="s">
        <v>279</v>
      </c>
      <c r="B260" s="12" t="s">
        <v>280</v>
      </c>
      <c r="C260" s="29">
        <v>993.69999999999993</v>
      </c>
      <c r="D260" s="36"/>
      <c r="E260" s="16">
        <f t="shared" si="18"/>
        <v>2484.25</v>
      </c>
      <c r="F260" s="16">
        <f t="shared" si="19"/>
        <v>1490.55</v>
      </c>
      <c r="G260" s="36"/>
      <c r="H260" s="18">
        <f t="shared" si="20"/>
        <v>2500</v>
      </c>
      <c r="I260" s="16">
        <f t="shared" si="21"/>
        <v>1500</v>
      </c>
    </row>
    <row r="261" spans="1:9" ht="18" customHeight="1" x14ac:dyDescent="0.25">
      <c r="A261" s="8" t="s">
        <v>291</v>
      </c>
      <c r="B261" s="12" t="s">
        <v>771</v>
      </c>
      <c r="C261" s="29">
        <v>1421.2</v>
      </c>
      <c r="D261" s="36"/>
      <c r="E261" s="16">
        <f t="shared" si="18"/>
        <v>3553</v>
      </c>
      <c r="F261" s="16">
        <f t="shared" si="19"/>
        <v>2131.8000000000002</v>
      </c>
      <c r="G261" s="36"/>
      <c r="H261" s="18">
        <f t="shared" si="20"/>
        <v>3600</v>
      </c>
      <c r="I261" s="16">
        <f t="shared" si="21"/>
        <v>2150</v>
      </c>
    </row>
    <row r="262" spans="1:9" ht="18" customHeight="1" x14ac:dyDescent="0.25">
      <c r="A262" s="8" t="s">
        <v>295</v>
      </c>
      <c r="B262" s="12" t="s">
        <v>296</v>
      </c>
      <c r="C262" s="29">
        <v>2029.1999999999998</v>
      </c>
      <c r="D262" s="36"/>
      <c r="E262" s="16">
        <f t="shared" si="18"/>
        <v>5073</v>
      </c>
      <c r="F262" s="16">
        <f t="shared" si="19"/>
        <v>3043.7999999999997</v>
      </c>
      <c r="G262" s="36"/>
      <c r="H262" s="18">
        <f t="shared" si="20"/>
        <v>5100</v>
      </c>
      <c r="I262" s="16">
        <f t="shared" si="21"/>
        <v>3050</v>
      </c>
    </row>
    <row r="263" spans="1:9" ht="18" customHeight="1" x14ac:dyDescent="0.25">
      <c r="A263" s="8" t="s">
        <v>299</v>
      </c>
      <c r="B263" s="12" t="s">
        <v>300</v>
      </c>
      <c r="C263" s="29">
        <v>1290.4799999999998</v>
      </c>
      <c r="D263" s="36"/>
      <c r="E263" s="16">
        <f t="shared" si="18"/>
        <v>3226.1999999999994</v>
      </c>
      <c r="F263" s="16">
        <f t="shared" si="19"/>
        <v>1935.7199999999998</v>
      </c>
      <c r="G263" s="36"/>
      <c r="H263" s="18">
        <f t="shared" si="20"/>
        <v>3250</v>
      </c>
      <c r="I263" s="16">
        <f t="shared" si="21"/>
        <v>1950</v>
      </c>
    </row>
    <row r="264" spans="1:9" ht="18" customHeight="1" x14ac:dyDescent="0.25">
      <c r="A264" s="8" t="s">
        <v>772</v>
      </c>
      <c r="B264" s="12" t="s">
        <v>773</v>
      </c>
      <c r="C264" s="29">
        <v>1884.8</v>
      </c>
      <c r="D264" s="36"/>
      <c r="E264" s="16">
        <f t="shared" si="18"/>
        <v>4712</v>
      </c>
      <c r="F264" s="16">
        <f t="shared" si="19"/>
        <v>2827.2</v>
      </c>
      <c r="G264" s="36"/>
      <c r="H264" s="18">
        <f t="shared" si="20"/>
        <v>4750</v>
      </c>
      <c r="I264" s="16">
        <f t="shared" si="21"/>
        <v>2850</v>
      </c>
    </row>
    <row r="265" spans="1:9" ht="18" customHeight="1" x14ac:dyDescent="0.25">
      <c r="A265" s="8" t="s">
        <v>774</v>
      </c>
      <c r="B265" s="12" t="s">
        <v>775</v>
      </c>
      <c r="C265" s="29">
        <v>2623.9</v>
      </c>
      <c r="D265" s="36"/>
      <c r="E265" s="16">
        <f t="shared" si="18"/>
        <v>6559.75</v>
      </c>
      <c r="F265" s="16">
        <f t="shared" si="19"/>
        <v>3935.8500000000004</v>
      </c>
      <c r="G265" s="36"/>
      <c r="H265" s="18">
        <f t="shared" si="20"/>
        <v>6600</v>
      </c>
      <c r="I265" s="16">
        <f t="shared" si="21"/>
        <v>3950</v>
      </c>
    </row>
    <row r="266" spans="1:9" ht="18" customHeight="1" x14ac:dyDescent="0.25">
      <c r="A266" s="8" t="s">
        <v>307</v>
      </c>
      <c r="B266" s="12" t="s">
        <v>308</v>
      </c>
      <c r="C266" s="29">
        <v>2563.1</v>
      </c>
      <c r="D266" s="36"/>
      <c r="E266" s="16">
        <f t="shared" ref="E266:E328" si="22">2.5*C266</f>
        <v>6407.75</v>
      </c>
      <c r="F266" s="16">
        <f t="shared" ref="F266:F328" si="23">1.5*C266</f>
        <v>3844.6499999999996</v>
      </c>
      <c r="G266" s="36"/>
      <c r="H266" s="18">
        <f t="shared" si="20"/>
        <v>6450</v>
      </c>
      <c r="I266" s="16">
        <f t="shared" si="21"/>
        <v>3850</v>
      </c>
    </row>
    <row r="267" spans="1:9" ht="18" customHeight="1" x14ac:dyDescent="0.25">
      <c r="A267" s="8" t="s">
        <v>689</v>
      </c>
      <c r="B267" s="12" t="s">
        <v>690</v>
      </c>
      <c r="C267" s="29">
        <v>3131.2</v>
      </c>
      <c r="D267" s="36"/>
      <c r="E267" s="16">
        <f t="shared" si="22"/>
        <v>7828</v>
      </c>
      <c r="F267" s="16">
        <f t="shared" si="23"/>
        <v>4696.7999999999993</v>
      </c>
      <c r="G267" s="36"/>
      <c r="H267" s="18">
        <f t="shared" si="20"/>
        <v>7850</v>
      </c>
      <c r="I267" s="16">
        <f t="shared" si="21"/>
        <v>4700</v>
      </c>
    </row>
    <row r="268" spans="1:9" ht="18" customHeight="1" x14ac:dyDescent="0.25">
      <c r="A268" s="8" t="s">
        <v>691</v>
      </c>
      <c r="B268" s="12" t="s">
        <v>692</v>
      </c>
      <c r="C268" s="29">
        <v>2348.4</v>
      </c>
      <c r="D268" s="36"/>
      <c r="E268" s="16">
        <f t="shared" si="22"/>
        <v>5871</v>
      </c>
      <c r="F268" s="16">
        <f t="shared" si="23"/>
        <v>3522.6000000000004</v>
      </c>
      <c r="G268" s="36"/>
      <c r="H268" s="18">
        <f t="shared" si="20"/>
        <v>5900</v>
      </c>
      <c r="I268" s="16">
        <f t="shared" si="21"/>
        <v>3550</v>
      </c>
    </row>
    <row r="269" spans="1:9" ht="18" customHeight="1" x14ac:dyDescent="0.25">
      <c r="A269" s="8" t="s">
        <v>313</v>
      </c>
      <c r="B269" s="12" t="s">
        <v>314</v>
      </c>
      <c r="C269" s="29">
        <v>7375.7999999999993</v>
      </c>
      <c r="D269" s="36"/>
      <c r="E269" s="16">
        <f t="shared" si="22"/>
        <v>18439.5</v>
      </c>
      <c r="F269" s="16">
        <f t="shared" si="23"/>
        <v>11063.699999999999</v>
      </c>
      <c r="G269" s="36"/>
      <c r="H269" s="18">
        <f t="shared" si="20"/>
        <v>18450</v>
      </c>
      <c r="I269" s="16">
        <f t="shared" si="21"/>
        <v>11100</v>
      </c>
    </row>
    <row r="270" spans="1:9" ht="18" customHeight="1" x14ac:dyDescent="0.25">
      <c r="A270" s="8" t="s">
        <v>319</v>
      </c>
      <c r="B270" s="12" t="s">
        <v>320</v>
      </c>
      <c r="C270" s="29">
        <v>2563.1</v>
      </c>
      <c r="D270" s="36"/>
      <c r="E270" s="16">
        <f t="shared" si="22"/>
        <v>6407.75</v>
      </c>
      <c r="F270" s="16">
        <f t="shared" si="23"/>
        <v>3844.6499999999996</v>
      </c>
      <c r="G270" s="36"/>
      <c r="H270" s="18">
        <f t="shared" si="20"/>
        <v>6450</v>
      </c>
      <c r="I270" s="16">
        <f t="shared" si="21"/>
        <v>3850</v>
      </c>
    </row>
    <row r="271" spans="1:9" ht="18" customHeight="1" x14ac:dyDescent="0.25">
      <c r="A271" s="8" t="s">
        <v>323</v>
      </c>
      <c r="B271" s="12" t="s">
        <v>324</v>
      </c>
      <c r="C271" s="29">
        <v>1162.8</v>
      </c>
      <c r="D271" s="36"/>
      <c r="E271" s="16">
        <f t="shared" si="22"/>
        <v>2907</v>
      </c>
      <c r="F271" s="16">
        <f t="shared" si="23"/>
        <v>1744.1999999999998</v>
      </c>
      <c r="G271" s="36"/>
      <c r="H271" s="18">
        <f t="shared" si="20"/>
        <v>2950</v>
      </c>
      <c r="I271" s="16">
        <f t="shared" si="21"/>
        <v>1750</v>
      </c>
    </row>
    <row r="272" spans="1:9" ht="18" customHeight="1" x14ac:dyDescent="0.25">
      <c r="A272" s="8" t="s">
        <v>325</v>
      </c>
      <c r="B272" s="12" t="s">
        <v>693</v>
      </c>
      <c r="C272" s="29">
        <v>1683.3999999999999</v>
      </c>
      <c r="D272" s="36"/>
      <c r="E272" s="16">
        <f t="shared" si="22"/>
        <v>4208.5</v>
      </c>
      <c r="F272" s="16">
        <f t="shared" si="23"/>
        <v>2525.1</v>
      </c>
      <c r="G272" s="36"/>
      <c r="H272" s="18">
        <f t="shared" si="20"/>
        <v>4250</v>
      </c>
      <c r="I272" s="16">
        <f t="shared" si="21"/>
        <v>2550</v>
      </c>
    </row>
    <row r="273" spans="1:9" ht="18" customHeight="1" x14ac:dyDescent="0.25">
      <c r="A273" s="8" t="s">
        <v>333</v>
      </c>
      <c r="B273" s="12" t="s">
        <v>334</v>
      </c>
      <c r="C273" s="29">
        <v>1354.7</v>
      </c>
      <c r="D273" s="36"/>
      <c r="E273" s="16">
        <f t="shared" si="22"/>
        <v>3386.75</v>
      </c>
      <c r="F273" s="16">
        <f t="shared" si="23"/>
        <v>2032.0500000000002</v>
      </c>
      <c r="G273" s="36"/>
      <c r="H273" s="18">
        <f t="shared" si="20"/>
        <v>3400</v>
      </c>
      <c r="I273" s="16">
        <f t="shared" si="21"/>
        <v>2050</v>
      </c>
    </row>
    <row r="274" spans="1:9" ht="18" customHeight="1" x14ac:dyDescent="0.25">
      <c r="A274" s="8" t="s">
        <v>337</v>
      </c>
      <c r="B274" s="12" t="s">
        <v>338</v>
      </c>
      <c r="C274" s="29">
        <v>1096.3</v>
      </c>
      <c r="D274" s="36"/>
      <c r="E274" s="16">
        <f t="shared" si="22"/>
        <v>2740.75</v>
      </c>
      <c r="F274" s="16">
        <f t="shared" si="23"/>
        <v>1644.4499999999998</v>
      </c>
      <c r="G274" s="36"/>
      <c r="H274" s="18">
        <f t="shared" si="20"/>
        <v>2750</v>
      </c>
      <c r="I274" s="16">
        <f t="shared" si="21"/>
        <v>1650</v>
      </c>
    </row>
    <row r="275" spans="1:9" ht="18" customHeight="1" x14ac:dyDescent="0.25">
      <c r="A275" s="8" t="s">
        <v>341</v>
      </c>
      <c r="B275" s="12" t="s">
        <v>342</v>
      </c>
      <c r="C275" s="29">
        <v>1354.7</v>
      </c>
      <c r="D275" s="36"/>
      <c r="E275" s="16">
        <f t="shared" si="22"/>
        <v>3386.75</v>
      </c>
      <c r="F275" s="16">
        <f t="shared" si="23"/>
        <v>2032.0500000000002</v>
      </c>
      <c r="G275" s="36"/>
      <c r="H275" s="18">
        <f t="shared" ref="H275:H338" si="24">IF(C275="","",MROUND(E275+25,50))</f>
        <v>3400</v>
      </c>
      <c r="I275" s="16">
        <f t="shared" ref="I275:I338" si="25">IF(C275="","",MROUND(F275+25,50))</f>
        <v>2050</v>
      </c>
    </row>
    <row r="276" spans="1:9" ht="18" customHeight="1" x14ac:dyDescent="0.25">
      <c r="A276" s="8" t="s">
        <v>345</v>
      </c>
      <c r="B276" s="12" t="s">
        <v>346</v>
      </c>
      <c r="C276" s="29">
        <v>1571.3</v>
      </c>
      <c r="D276" s="36"/>
      <c r="E276" s="16">
        <f t="shared" si="22"/>
        <v>3928.25</v>
      </c>
      <c r="F276" s="16">
        <f t="shared" si="23"/>
        <v>2356.9499999999998</v>
      </c>
      <c r="G276" s="36"/>
      <c r="H276" s="18">
        <f t="shared" si="24"/>
        <v>3950</v>
      </c>
      <c r="I276" s="16">
        <f t="shared" si="25"/>
        <v>2400</v>
      </c>
    </row>
    <row r="277" spans="1:9" ht="18" customHeight="1" x14ac:dyDescent="0.25">
      <c r="A277" s="8" t="s">
        <v>349</v>
      </c>
      <c r="B277" s="12" t="s">
        <v>350</v>
      </c>
      <c r="C277" s="29">
        <v>1449.7</v>
      </c>
      <c r="D277" s="36"/>
      <c r="E277" s="16">
        <f t="shared" si="22"/>
        <v>3624.25</v>
      </c>
      <c r="F277" s="16">
        <f t="shared" si="23"/>
        <v>2174.5500000000002</v>
      </c>
      <c r="G277" s="36"/>
      <c r="H277" s="18">
        <f t="shared" si="24"/>
        <v>3650</v>
      </c>
      <c r="I277" s="16">
        <f t="shared" si="25"/>
        <v>2200</v>
      </c>
    </row>
    <row r="278" spans="1:9" ht="18" customHeight="1" x14ac:dyDescent="0.25">
      <c r="A278" s="8" t="s">
        <v>353</v>
      </c>
      <c r="B278" s="12" t="s">
        <v>354</v>
      </c>
      <c r="C278" s="29">
        <v>1706.1999999999998</v>
      </c>
      <c r="D278" s="36"/>
      <c r="E278" s="16">
        <f t="shared" si="22"/>
        <v>4265.5</v>
      </c>
      <c r="F278" s="16">
        <f t="shared" si="23"/>
        <v>2559.2999999999997</v>
      </c>
      <c r="G278" s="36"/>
      <c r="H278" s="18">
        <f t="shared" si="24"/>
        <v>4300</v>
      </c>
      <c r="I278" s="16">
        <f t="shared" si="25"/>
        <v>2600</v>
      </c>
    </row>
    <row r="279" spans="1:9" ht="18" customHeight="1" x14ac:dyDescent="0.25">
      <c r="A279" s="8" t="s">
        <v>776</v>
      </c>
      <c r="B279" s="12" t="s">
        <v>777</v>
      </c>
      <c r="C279" s="29">
        <v>1497.1999999999998</v>
      </c>
      <c r="D279" s="36"/>
      <c r="E279" s="16">
        <f t="shared" si="22"/>
        <v>3742.9999999999995</v>
      </c>
      <c r="F279" s="16">
        <f t="shared" si="23"/>
        <v>2245.7999999999997</v>
      </c>
      <c r="G279" s="36"/>
      <c r="H279" s="18">
        <f t="shared" si="24"/>
        <v>3750</v>
      </c>
      <c r="I279" s="16">
        <f t="shared" si="25"/>
        <v>2250</v>
      </c>
    </row>
    <row r="280" spans="1:9" ht="18" customHeight="1" x14ac:dyDescent="0.25">
      <c r="A280" s="8" t="s">
        <v>357</v>
      </c>
      <c r="B280" s="12" t="s">
        <v>358</v>
      </c>
      <c r="C280" s="29">
        <v>1924.6999999999998</v>
      </c>
      <c r="D280" s="36"/>
      <c r="E280" s="16">
        <f t="shared" si="22"/>
        <v>4811.75</v>
      </c>
      <c r="F280" s="16">
        <f t="shared" si="23"/>
        <v>2887.0499999999997</v>
      </c>
      <c r="G280" s="36"/>
      <c r="H280" s="18">
        <f t="shared" si="24"/>
        <v>4850</v>
      </c>
      <c r="I280" s="16">
        <f t="shared" si="25"/>
        <v>2900</v>
      </c>
    </row>
    <row r="281" spans="1:9" ht="18" customHeight="1" x14ac:dyDescent="0.25">
      <c r="A281" s="8" t="s">
        <v>361</v>
      </c>
      <c r="B281" s="12" t="s">
        <v>362</v>
      </c>
      <c r="C281" s="29">
        <v>1436.3999999999999</v>
      </c>
      <c r="D281" s="36"/>
      <c r="E281" s="16">
        <f t="shared" si="22"/>
        <v>3590.9999999999995</v>
      </c>
      <c r="F281" s="16">
        <f t="shared" si="23"/>
        <v>2154.6</v>
      </c>
      <c r="G281" s="36"/>
      <c r="H281" s="18">
        <f t="shared" si="24"/>
        <v>3600</v>
      </c>
      <c r="I281" s="16">
        <f t="shared" si="25"/>
        <v>2200</v>
      </c>
    </row>
    <row r="282" spans="1:9" ht="18" customHeight="1" x14ac:dyDescent="0.25">
      <c r="A282" s="8" t="s">
        <v>365</v>
      </c>
      <c r="B282" s="12" t="s">
        <v>366</v>
      </c>
      <c r="C282" s="29">
        <v>1708.1</v>
      </c>
      <c r="D282" s="36"/>
      <c r="E282" s="16">
        <f t="shared" si="22"/>
        <v>4270.25</v>
      </c>
      <c r="F282" s="16">
        <f t="shared" si="23"/>
        <v>2562.1499999999996</v>
      </c>
      <c r="G282" s="36"/>
      <c r="H282" s="18">
        <f t="shared" si="24"/>
        <v>4300</v>
      </c>
      <c r="I282" s="16">
        <f t="shared" si="25"/>
        <v>2600</v>
      </c>
    </row>
    <row r="283" spans="1:9" ht="18" customHeight="1" x14ac:dyDescent="0.25">
      <c r="A283" s="8" t="s">
        <v>369</v>
      </c>
      <c r="B283" s="12" t="s">
        <v>370</v>
      </c>
      <c r="C283" s="29">
        <v>2848.1</v>
      </c>
      <c r="D283" s="36"/>
      <c r="E283" s="16">
        <f t="shared" si="22"/>
        <v>7120.25</v>
      </c>
      <c r="F283" s="16">
        <f t="shared" si="23"/>
        <v>4272.1499999999996</v>
      </c>
      <c r="G283" s="36"/>
      <c r="H283" s="18">
        <f t="shared" si="24"/>
        <v>7150</v>
      </c>
      <c r="I283" s="16">
        <f t="shared" si="25"/>
        <v>4300</v>
      </c>
    </row>
    <row r="284" spans="1:9" ht="18" customHeight="1" x14ac:dyDescent="0.25">
      <c r="A284" s="8" t="s">
        <v>376</v>
      </c>
      <c r="B284" s="12" t="s">
        <v>377</v>
      </c>
      <c r="C284" s="29">
        <v>1459.1999999999998</v>
      </c>
      <c r="D284" s="36"/>
      <c r="E284" s="16">
        <f t="shared" si="22"/>
        <v>3647.9999999999995</v>
      </c>
      <c r="F284" s="16">
        <f t="shared" si="23"/>
        <v>2188.7999999999997</v>
      </c>
      <c r="G284" s="36"/>
      <c r="H284" s="18">
        <f t="shared" si="24"/>
        <v>3650</v>
      </c>
      <c r="I284" s="16">
        <f t="shared" si="25"/>
        <v>2200</v>
      </c>
    </row>
    <row r="285" spans="1:9" ht="18" customHeight="1" x14ac:dyDescent="0.25">
      <c r="A285" s="8" t="s">
        <v>380</v>
      </c>
      <c r="B285" s="12" t="s">
        <v>381</v>
      </c>
      <c r="C285" s="29">
        <v>1854.3999999999999</v>
      </c>
      <c r="D285" s="36"/>
      <c r="E285" s="16">
        <f t="shared" si="22"/>
        <v>4636</v>
      </c>
      <c r="F285" s="16">
        <f t="shared" si="23"/>
        <v>2781.6</v>
      </c>
      <c r="G285" s="36"/>
      <c r="H285" s="18">
        <f t="shared" si="24"/>
        <v>4650</v>
      </c>
      <c r="I285" s="16">
        <f t="shared" si="25"/>
        <v>2800</v>
      </c>
    </row>
    <row r="286" spans="1:9" ht="18" customHeight="1" x14ac:dyDescent="0.25">
      <c r="A286" s="8" t="s">
        <v>384</v>
      </c>
      <c r="B286" s="12" t="s">
        <v>385</v>
      </c>
      <c r="C286" s="29">
        <v>1354.7</v>
      </c>
      <c r="D286" s="36"/>
      <c r="E286" s="16">
        <f t="shared" si="22"/>
        <v>3386.75</v>
      </c>
      <c r="F286" s="16">
        <f t="shared" si="23"/>
        <v>2032.0500000000002</v>
      </c>
      <c r="G286" s="36"/>
      <c r="H286" s="18">
        <f t="shared" si="24"/>
        <v>3400</v>
      </c>
      <c r="I286" s="16">
        <f t="shared" si="25"/>
        <v>2050</v>
      </c>
    </row>
    <row r="287" spans="1:9" ht="18" customHeight="1" x14ac:dyDescent="0.25">
      <c r="A287" s="8" t="s">
        <v>695</v>
      </c>
      <c r="B287" s="12" t="s">
        <v>696</v>
      </c>
      <c r="C287" s="29">
        <v>2135.6</v>
      </c>
      <c r="D287" s="36"/>
      <c r="E287" s="16">
        <f t="shared" si="22"/>
        <v>5339</v>
      </c>
      <c r="F287" s="16">
        <f t="shared" si="23"/>
        <v>3203.3999999999996</v>
      </c>
      <c r="G287" s="36"/>
      <c r="H287" s="18">
        <f t="shared" si="24"/>
        <v>5350</v>
      </c>
      <c r="I287" s="16">
        <f t="shared" si="25"/>
        <v>3250</v>
      </c>
    </row>
    <row r="288" spans="1:9" ht="18" customHeight="1" x14ac:dyDescent="0.25">
      <c r="A288" s="8" t="s">
        <v>390</v>
      </c>
      <c r="B288" s="12" t="s">
        <v>391</v>
      </c>
      <c r="C288" s="29">
        <v>394.25</v>
      </c>
      <c r="D288" s="36"/>
      <c r="E288" s="16">
        <f t="shared" si="22"/>
        <v>985.625</v>
      </c>
      <c r="F288" s="16">
        <f t="shared" si="23"/>
        <v>591.375</v>
      </c>
      <c r="G288" s="36"/>
      <c r="H288" s="18">
        <f t="shared" si="24"/>
        <v>1000</v>
      </c>
      <c r="I288" s="16">
        <f t="shared" si="25"/>
        <v>600</v>
      </c>
    </row>
    <row r="289" spans="1:9" ht="18" customHeight="1" x14ac:dyDescent="0.25">
      <c r="A289" s="8" t="s">
        <v>394</v>
      </c>
      <c r="B289" s="23" t="s">
        <v>395</v>
      </c>
      <c r="C289" s="30">
        <v>3697.3999999999996</v>
      </c>
      <c r="D289" s="36"/>
      <c r="E289" s="16">
        <f t="shared" si="22"/>
        <v>9243.5</v>
      </c>
      <c r="F289" s="16">
        <f t="shared" si="23"/>
        <v>5546.0999999999995</v>
      </c>
      <c r="G289" s="36"/>
      <c r="H289" s="18">
        <f t="shared" si="24"/>
        <v>9250</v>
      </c>
      <c r="I289" s="16">
        <f t="shared" si="25"/>
        <v>5550</v>
      </c>
    </row>
    <row r="290" spans="1:9" ht="18" customHeight="1" x14ac:dyDescent="0.25">
      <c r="A290" s="8" t="s">
        <v>398</v>
      </c>
      <c r="B290" s="12" t="s">
        <v>399</v>
      </c>
      <c r="C290" s="29">
        <v>1157.0999999999999</v>
      </c>
      <c r="D290" s="36"/>
      <c r="E290" s="16">
        <f t="shared" si="22"/>
        <v>2892.75</v>
      </c>
      <c r="F290" s="16">
        <f t="shared" si="23"/>
        <v>1735.6499999999999</v>
      </c>
      <c r="G290" s="36"/>
      <c r="H290" s="18">
        <f t="shared" si="24"/>
        <v>2900</v>
      </c>
      <c r="I290" s="16">
        <f t="shared" si="25"/>
        <v>1750</v>
      </c>
    </row>
    <row r="291" spans="1:9" ht="18" customHeight="1" x14ac:dyDescent="0.25">
      <c r="A291" s="8" t="s">
        <v>402</v>
      </c>
      <c r="B291" s="12" t="s">
        <v>403</v>
      </c>
      <c r="C291" s="29">
        <v>1507.6499999999999</v>
      </c>
      <c r="D291" s="36"/>
      <c r="E291" s="16">
        <f t="shared" si="22"/>
        <v>3769.1249999999995</v>
      </c>
      <c r="F291" s="16">
        <f t="shared" si="23"/>
        <v>2261.4749999999999</v>
      </c>
      <c r="G291" s="36"/>
      <c r="H291" s="18">
        <f t="shared" si="24"/>
        <v>3800</v>
      </c>
      <c r="I291" s="16">
        <f t="shared" si="25"/>
        <v>2300</v>
      </c>
    </row>
    <row r="292" spans="1:9" ht="18" customHeight="1" x14ac:dyDescent="0.25">
      <c r="A292" s="8" t="s">
        <v>406</v>
      </c>
      <c r="B292" s="12" t="s">
        <v>778</v>
      </c>
      <c r="C292" s="29">
        <v>3798.1</v>
      </c>
      <c r="D292" s="36"/>
      <c r="E292" s="16">
        <f t="shared" si="22"/>
        <v>9495.25</v>
      </c>
      <c r="F292" s="16">
        <f t="shared" si="23"/>
        <v>5697.15</v>
      </c>
      <c r="G292" s="36"/>
      <c r="H292" s="18">
        <f t="shared" si="24"/>
        <v>9500</v>
      </c>
      <c r="I292" s="16">
        <f t="shared" si="25"/>
        <v>5700</v>
      </c>
    </row>
    <row r="293" spans="1:9" ht="18" customHeight="1" x14ac:dyDescent="0.25">
      <c r="A293" s="8" t="s">
        <v>410</v>
      </c>
      <c r="B293" s="12" t="s">
        <v>411</v>
      </c>
      <c r="C293" s="29">
        <v>1464.8999999999999</v>
      </c>
      <c r="D293" s="36"/>
      <c r="E293" s="16">
        <f t="shared" si="22"/>
        <v>3662.2499999999995</v>
      </c>
      <c r="F293" s="16">
        <f t="shared" si="23"/>
        <v>2197.35</v>
      </c>
      <c r="G293" s="36"/>
      <c r="H293" s="18">
        <f t="shared" si="24"/>
        <v>3700</v>
      </c>
      <c r="I293" s="16">
        <f t="shared" si="25"/>
        <v>2200</v>
      </c>
    </row>
    <row r="294" spans="1:9" ht="18" customHeight="1" x14ac:dyDescent="0.25">
      <c r="A294" s="8" t="s">
        <v>413</v>
      </c>
      <c r="B294" s="12" t="s">
        <v>414</v>
      </c>
      <c r="C294" s="29">
        <v>2373.1</v>
      </c>
      <c r="D294" s="36"/>
      <c r="E294" s="16">
        <f t="shared" si="22"/>
        <v>5932.75</v>
      </c>
      <c r="F294" s="16">
        <f t="shared" si="23"/>
        <v>3559.6499999999996</v>
      </c>
      <c r="G294" s="36"/>
      <c r="H294" s="18">
        <f t="shared" si="24"/>
        <v>5950</v>
      </c>
      <c r="I294" s="16">
        <f t="shared" si="25"/>
        <v>3600</v>
      </c>
    </row>
    <row r="295" spans="1:9" ht="18" customHeight="1" x14ac:dyDescent="0.25">
      <c r="A295" s="8" t="s">
        <v>417</v>
      </c>
      <c r="B295" s="12" t="s">
        <v>779</v>
      </c>
      <c r="C295" s="29">
        <v>4309.2</v>
      </c>
      <c r="D295" s="36"/>
      <c r="E295" s="16">
        <f t="shared" si="22"/>
        <v>10773</v>
      </c>
      <c r="F295" s="16">
        <f t="shared" si="23"/>
        <v>6463.7999999999993</v>
      </c>
      <c r="G295" s="36"/>
      <c r="H295" s="18">
        <f t="shared" si="24"/>
        <v>10800</v>
      </c>
      <c r="I295" s="16">
        <f t="shared" si="25"/>
        <v>6500</v>
      </c>
    </row>
    <row r="296" spans="1:9" ht="18" customHeight="1" x14ac:dyDescent="0.25">
      <c r="A296" s="8" t="s">
        <v>780</v>
      </c>
      <c r="B296" s="12" t="s">
        <v>781</v>
      </c>
      <c r="C296" s="29"/>
      <c r="D296" s="36"/>
      <c r="E296" s="16">
        <f t="shared" si="22"/>
        <v>0</v>
      </c>
      <c r="F296" s="16">
        <f t="shared" si="23"/>
        <v>0</v>
      </c>
      <c r="G296" s="36"/>
      <c r="H296" s="18" t="str">
        <f t="shared" si="24"/>
        <v/>
      </c>
      <c r="I296" s="16" t="str">
        <f t="shared" si="25"/>
        <v/>
      </c>
    </row>
    <row r="297" spans="1:9" ht="18" customHeight="1" x14ac:dyDescent="0.25">
      <c r="A297" s="8" t="s">
        <v>782</v>
      </c>
      <c r="B297" s="12" t="s">
        <v>783</v>
      </c>
      <c r="C297" s="29"/>
      <c r="D297" s="36"/>
      <c r="E297" s="16">
        <f t="shared" si="22"/>
        <v>0</v>
      </c>
      <c r="F297" s="16">
        <f t="shared" si="23"/>
        <v>0</v>
      </c>
      <c r="G297" s="36"/>
      <c r="H297" s="18" t="str">
        <f t="shared" si="24"/>
        <v/>
      </c>
      <c r="I297" s="16" t="str">
        <f t="shared" si="25"/>
        <v/>
      </c>
    </row>
    <row r="298" spans="1:9" ht="18" customHeight="1" x14ac:dyDescent="0.25">
      <c r="A298" s="8" t="s">
        <v>784</v>
      </c>
      <c r="B298" s="12" t="s">
        <v>785</v>
      </c>
      <c r="C298" s="29"/>
      <c r="D298" s="36"/>
      <c r="E298" s="16">
        <f t="shared" si="22"/>
        <v>0</v>
      </c>
      <c r="F298" s="16">
        <f t="shared" si="23"/>
        <v>0</v>
      </c>
      <c r="G298" s="36"/>
      <c r="H298" s="18" t="str">
        <f t="shared" si="24"/>
        <v/>
      </c>
      <c r="I298" s="16" t="str">
        <f t="shared" si="25"/>
        <v/>
      </c>
    </row>
    <row r="299" spans="1:9" ht="18" customHeight="1" x14ac:dyDescent="0.25">
      <c r="A299" s="8" t="s">
        <v>425</v>
      </c>
      <c r="B299" s="12" t="s">
        <v>786</v>
      </c>
      <c r="C299" s="29"/>
      <c r="D299" s="36"/>
      <c r="E299" s="16">
        <f t="shared" si="22"/>
        <v>0</v>
      </c>
      <c r="F299" s="16">
        <f t="shared" si="23"/>
        <v>0</v>
      </c>
      <c r="G299" s="36"/>
      <c r="H299" s="18" t="str">
        <f t="shared" si="24"/>
        <v/>
      </c>
      <c r="I299" s="16" t="str">
        <f t="shared" si="25"/>
        <v/>
      </c>
    </row>
    <row r="300" spans="1:9" ht="18" customHeight="1" x14ac:dyDescent="0.25">
      <c r="A300" s="8" t="s">
        <v>787</v>
      </c>
      <c r="B300" s="12" t="s">
        <v>788</v>
      </c>
      <c r="C300" s="29"/>
      <c r="D300" s="36"/>
      <c r="E300" s="16">
        <f t="shared" si="22"/>
        <v>0</v>
      </c>
      <c r="F300" s="16">
        <f t="shared" si="23"/>
        <v>0</v>
      </c>
      <c r="G300" s="36"/>
      <c r="H300" s="18" t="str">
        <f t="shared" si="24"/>
        <v/>
      </c>
      <c r="I300" s="16" t="str">
        <f t="shared" si="25"/>
        <v/>
      </c>
    </row>
    <row r="301" spans="1:9" ht="18" customHeight="1" x14ac:dyDescent="0.25">
      <c r="A301" s="8" t="s">
        <v>429</v>
      </c>
      <c r="B301" s="12" t="s">
        <v>430</v>
      </c>
      <c r="C301" s="29">
        <v>1848.6999999999998</v>
      </c>
      <c r="D301" s="36"/>
      <c r="E301" s="16">
        <f t="shared" si="22"/>
        <v>4621.75</v>
      </c>
      <c r="F301" s="16">
        <f t="shared" si="23"/>
        <v>2773.0499999999997</v>
      </c>
      <c r="G301" s="36"/>
      <c r="H301" s="18">
        <f t="shared" si="24"/>
        <v>4650</v>
      </c>
      <c r="I301" s="16">
        <f t="shared" si="25"/>
        <v>2800</v>
      </c>
    </row>
    <row r="302" spans="1:9" ht="18" customHeight="1" x14ac:dyDescent="0.25">
      <c r="A302" s="8" t="s">
        <v>704</v>
      </c>
      <c r="B302" s="12" t="s">
        <v>705</v>
      </c>
      <c r="C302" s="29">
        <v>3079.8999999999996</v>
      </c>
      <c r="D302" s="36"/>
      <c r="E302" s="16">
        <f t="shared" si="22"/>
        <v>7699.7499999999991</v>
      </c>
      <c r="F302" s="16">
        <f t="shared" si="23"/>
        <v>4619.8499999999995</v>
      </c>
      <c r="G302" s="36"/>
      <c r="H302" s="18">
        <f t="shared" si="24"/>
        <v>7700</v>
      </c>
      <c r="I302" s="16">
        <f t="shared" si="25"/>
        <v>4650</v>
      </c>
    </row>
    <row r="303" spans="1:9" ht="18" customHeight="1" x14ac:dyDescent="0.25">
      <c r="A303" s="8" t="s">
        <v>441</v>
      </c>
      <c r="B303" s="12" t="s">
        <v>442</v>
      </c>
      <c r="C303" s="29">
        <v>3079.8999999999996</v>
      </c>
      <c r="D303" s="36"/>
      <c r="E303" s="16">
        <f t="shared" si="22"/>
        <v>7699.7499999999991</v>
      </c>
      <c r="F303" s="16">
        <f t="shared" si="23"/>
        <v>4619.8499999999995</v>
      </c>
      <c r="G303" s="36"/>
      <c r="H303" s="18">
        <f t="shared" si="24"/>
        <v>7700</v>
      </c>
      <c r="I303" s="16">
        <f t="shared" si="25"/>
        <v>4650</v>
      </c>
    </row>
    <row r="304" spans="1:9" ht="18" customHeight="1" x14ac:dyDescent="0.25">
      <c r="A304" s="8" t="s">
        <v>706</v>
      </c>
      <c r="B304" s="12" t="s">
        <v>707</v>
      </c>
      <c r="C304" s="29">
        <v>2846.2</v>
      </c>
      <c r="D304" s="36"/>
      <c r="E304" s="16">
        <f t="shared" si="22"/>
        <v>7115.5</v>
      </c>
      <c r="F304" s="16">
        <f t="shared" si="23"/>
        <v>4269.2999999999993</v>
      </c>
      <c r="G304" s="36"/>
      <c r="H304" s="18">
        <f t="shared" si="24"/>
        <v>7150</v>
      </c>
      <c r="I304" s="16">
        <f t="shared" si="25"/>
        <v>4300</v>
      </c>
    </row>
    <row r="305" spans="1:9" ht="18" customHeight="1" x14ac:dyDescent="0.25">
      <c r="A305" s="8" t="s">
        <v>453</v>
      </c>
      <c r="B305" s="12" t="s">
        <v>454</v>
      </c>
      <c r="C305" s="29">
        <v>4352.8999999999996</v>
      </c>
      <c r="D305" s="36"/>
      <c r="E305" s="16">
        <f t="shared" si="22"/>
        <v>10882.25</v>
      </c>
      <c r="F305" s="16">
        <f t="shared" si="23"/>
        <v>6529.3499999999995</v>
      </c>
      <c r="G305" s="36"/>
      <c r="H305" s="18">
        <f t="shared" si="24"/>
        <v>10900</v>
      </c>
      <c r="I305" s="16">
        <f t="shared" si="25"/>
        <v>6550</v>
      </c>
    </row>
    <row r="306" spans="1:9" ht="18" customHeight="1" x14ac:dyDescent="0.25">
      <c r="A306" s="8" t="s">
        <v>457</v>
      </c>
      <c r="B306" s="12" t="s">
        <v>458</v>
      </c>
      <c r="C306" s="29">
        <v>3079.8999999999996</v>
      </c>
      <c r="D306" s="36"/>
      <c r="E306" s="16">
        <f t="shared" si="22"/>
        <v>7699.7499999999991</v>
      </c>
      <c r="F306" s="16">
        <f t="shared" si="23"/>
        <v>4619.8499999999995</v>
      </c>
      <c r="G306" s="36"/>
      <c r="H306" s="18">
        <f t="shared" si="24"/>
        <v>7700</v>
      </c>
      <c r="I306" s="16">
        <f t="shared" si="25"/>
        <v>4650</v>
      </c>
    </row>
    <row r="307" spans="1:9" ht="18" customHeight="1" x14ac:dyDescent="0.25">
      <c r="A307" s="8" t="s">
        <v>461</v>
      </c>
      <c r="B307" s="12" t="s">
        <v>462</v>
      </c>
      <c r="C307" s="29">
        <v>3079.8999999999996</v>
      </c>
      <c r="D307" s="36"/>
      <c r="E307" s="16">
        <f t="shared" si="22"/>
        <v>7699.7499999999991</v>
      </c>
      <c r="F307" s="16">
        <f t="shared" si="23"/>
        <v>4619.8499999999995</v>
      </c>
      <c r="G307" s="36"/>
      <c r="H307" s="18">
        <f t="shared" si="24"/>
        <v>7700</v>
      </c>
      <c r="I307" s="16">
        <f t="shared" si="25"/>
        <v>4650</v>
      </c>
    </row>
    <row r="308" spans="1:9" ht="18" customHeight="1" x14ac:dyDescent="0.25">
      <c r="A308" s="8" t="s">
        <v>465</v>
      </c>
      <c r="B308" s="12" t="s">
        <v>466</v>
      </c>
      <c r="C308" s="29">
        <v>2813.9</v>
      </c>
      <c r="D308" s="36"/>
      <c r="E308" s="16">
        <f t="shared" si="22"/>
        <v>7034.75</v>
      </c>
      <c r="F308" s="16">
        <f t="shared" si="23"/>
        <v>4220.8500000000004</v>
      </c>
      <c r="G308" s="36"/>
      <c r="H308" s="18">
        <f t="shared" si="24"/>
        <v>7050</v>
      </c>
      <c r="I308" s="16">
        <f t="shared" si="25"/>
        <v>4250</v>
      </c>
    </row>
    <row r="309" spans="1:9" ht="18" customHeight="1" x14ac:dyDescent="0.25">
      <c r="A309" s="8" t="s">
        <v>469</v>
      </c>
      <c r="B309" s="12" t="s">
        <v>470</v>
      </c>
      <c r="C309" s="29">
        <v>1231.2</v>
      </c>
      <c r="D309" s="36"/>
      <c r="E309" s="16">
        <f t="shared" si="22"/>
        <v>3078</v>
      </c>
      <c r="F309" s="16">
        <f t="shared" si="23"/>
        <v>1846.8000000000002</v>
      </c>
      <c r="G309" s="36"/>
      <c r="H309" s="18">
        <f t="shared" si="24"/>
        <v>3100</v>
      </c>
      <c r="I309" s="16">
        <f t="shared" si="25"/>
        <v>1850</v>
      </c>
    </row>
    <row r="310" spans="1:9" ht="18" customHeight="1" x14ac:dyDescent="0.25">
      <c r="A310" s="8" t="s">
        <v>473</v>
      </c>
      <c r="B310" s="12" t="s">
        <v>474</v>
      </c>
      <c r="C310" s="29">
        <v>1850.6</v>
      </c>
      <c r="D310" s="36"/>
      <c r="E310" s="16">
        <f t="shared" si="22"/>
        <v>4626.5</v>
      </c>
      <c r="F310" s="16">
        <f t="shared" si="23"/>
        <v>2775.8999999999996</v>
      </c>
      <c r="G310" s="36"/>
      <c r="H310" s="18">
        <f t="shared" si="24"/>
        <v>4650</v>
      </c>
      <c r="I310" s="16">
        <f t="shared" si="25"/>
        <v>2800</v>
      </c>
    </row>
    <row r="311" spans="1:9" ht="18" customHeight="1" x14ac:dyDescent="0.25">
      <c r="A311" s="8" t="s">
        <v>477</v>
      </c>
      <c r="B311" s="12" t="s">
        <v>478</v>
      </c>
      <c r="C311" s="29">
        <v>3953.8999999999996</v>
      </c>
      <c r="D311" s="36"/>
      <c r="E311" s="16">
        <f t="shared" si="22"/>
        <v>9884.75</v>
      </c>
      <c r="F311" s="16">
        <f t="shared" si="23"/>
        <v>5930.8499999999995</v>
      </c>
      <c r="G311" s="36"/>
      <c r="H311" s="18">
        <f t="shared" si="24"/>
        <v>9900</v>
      </c>
      <c r="I311" s="16">
        <f t="shared" si="25"/>
        <v>5950</v>
      </c>
    </row>
    <row r="312" spans="1:9" ht="18" customHeight="1" x14ac:dyDescent="0.25">
      <c r="A312" s="8" t="s">
        <v>481</v>
      </c>
      <c r="B312" s="12" t="s">
        <v>482</v>
      </c>
      <c r="C312" s="29">
        <v>3321.2</v>
      </c>
      <c r="D312" s="36"/>
      <c r="E312" s="16">
        <f t="shared" si="22"/>
        <v>8303</v>
      </c>
      <c r="F312" s="16">
        <f t="shared" si="23"/>
        <v>4981.7999999999993</v>
      </c>
      <c r="G312" s="36"/>
      <c r="H312" s="18">
        <f t="shared" si="24"/>
        <v>8350</v>
      </c>
      <c r="I312" s="16">
        <f t="shared" si="25"/>
        <v>5000</v>
      </c>
    </row>
    <row r="313" spans="1:9" ht="18" customHeight="1" x14ac:dyDescent="0.25">
      <c r="A313" s="8" t="s">
        <v>485</v>
      </c>
      <c r="B313" s="12" t="s">
        <v>486</v>
      </c>
      <c r="C313" s="29">
        <v>4072.6499999999996</v>
      </c>
      <c r="D313" s="36"/>
      <c r="E313" s="16">
        <f t="shared" si="22"/>
        <v>10181.625</v>
      </c>
      <c r="F313" s="16">
        <f t="shared" si="23"/>
        <v>6108.9749999999995</v>
      </c>
      <c r="G313" s="36"/>
      <c r="H313" s="18">
        <f t="shared" si="24"/>
        <v>10200</v>
      </c>
      <c r="I313" s="16">
        <f t="shared" si="25"/>
        <v>6150</v>
      </c>
    </row>
    <row r="314" spans="1:9" ht="18" customHeight="1" x14ac:dyDescent="0.25">
      <c r="A314" s="8" t="s">
        <v>489</v>
      </c>
      <c r="B314" s="12" t="s">
        <v>490</v>
      </c>
      <c r="C314" s="29">
        <v>4007.1</v>
      </c>
      <c r="D314" s="36"/>
      <c r="E314" s="16">
        <f t="shared" si="22"/>
        <v>10017.75</v>
      </c>
      <c r="F314" s="16">
        <f t="shared" si="23"/>
        <v>6010.65</v>
      </c>
      <c r="G314" s="36"/>
      <c r="H314" s="18">
        <f t="shared" si="24"/>
        <v>10050</v>
      </c>
      <c r="I314" s="16">
        <f t="shared" si="25"/>
        <v>6050</v>
      </c>
    </row>
    <row r="315" spans="1:9" ht="18" customHeight="1" x14ac:dyDescent="0.25">
      <c r="A315" s="8" t="s">
        <v>493</v>
      </c>
      <c r="B315" s="12" t="s">
        <v>494</v>
      </c>
      <c r="C315" s="29">
        <v>3214.7999999999997</v>
      </c>
      <c r="D315" s="36"/>
      <c r="E315" s="16">
        <f t="shared" si="22"/>
        <v>8036.9999999999991</v>
      </c>
      <c r="F315" s="16">
        <f t="shared" si="23"/>
        <v>4822.2</v>
      </c>
      <c r="G315" s="36"/>
      <c r="H315" s="18">
        <f t="shared" si="24"/>
        <v>8050</v>
      </c>
      <c r="I315" s="16">
        <f t="shared" si="25"/>
        <v>4850</v>
      </c>
    </row>
    <row r="316" spans="1:9" ht="18" customHeight="1" x14ac:dyDescent="0.25">
      <c r="A316" s="8" t="s">
        <v>497</v>
      </c>
      <c r="B316" s="12" t="s">
        <v>498</v>
      </c>
      <c r="C316" s="29">
        <v>2836.7</v>
      </c>
      <c r="D316" s="36"/>
      <c r="E316" s="16">
        <f t="shared" si="22"/>
        <v>7091.75</v>
      </c>
      <c r="F316" s="16">
        <f t="shared" si="23"/>
        <v>4255.0499999999993</v>
      </c>
      <c r="G316" s="36"/>
      <c r="H316" s="18">
        <f t="shared" si="24"/>
        <v>7100</v>
      </c>
      <c r="I316" s="16">
        <f t="shared" si="25"/>
        <v>4300</v>
      </c>
    </row>
    <row r="317" spans="1:9" ht="18" customHeight="1" x14ac:dyDescent="0.25">
      <c r="A317" s="8" t="s">
        <v>501</v>
      </c>
      <c r="B317" s="12" t="s">
        <v>502</v>
      </c>
      <c r="C317" s="29">
        <v>2238.1999999999998</v>
      </c>
      <c r="D317" s="36"/>
      <c r="E317" s="16">
        <f t="shared" si="22"/>
        <v>5595.5</v>
      </c>
      <c r="F317" s="16">
        <f t="shared" si="23"/>
        <v>3357.2999999999997</v>
      </c>
      <c r="G317" s="36"/>
      <c r="H317" s="18">
        <f t="shared" si="24"/>
        <v>5600</v>
      </c>
      <c r="I317" s="16">
        <f t="shared" si="25"/>
        <v>3400</v>
      </c>
    </row>
    <row r="318" spans="1:9" ht="18" customHeight="1" x14ac:dyDescent="0.25">
      <c r="A318" s="8" t="s">
        <v>505</v>
      </c>
      <c r="B318" s="12" t="s">
        <v>506</v>
      </c>
      <c r="C318" s="29">
        <v>2545.6200000000003</v>
      </c>
      <c r="D318" s="36"/>
      <c r="E318" s="16">
        <f t="shared" si="22"/>
        <v>6364.0500000000011</v>
      </c>
      <c r="F318" s="16">
        <f t="shared" si="23"/>
        <v>3818.4300000000003</v>
      </c>
      <c r="G318" s="36"/>
      <c r="H318" s="18">
        <f t="shared" si="24"/>
        <v>6400</v>
      </c>
      <c r="I318" s="16">
        <f t="shared" si="25"/>
        <v>3850</v>
      </c>
    </row>
    <row r="319" spans="1:9" ht="18" customHeight="1" x14ac:dyDescent="0.25">
      <c r="A319" s="8" t="s">
        <v>789</v>
      </c>
      <c r="B319" s="12" t="s">
        <v>790</v>
      </c>
      <c r="C319" s="29"/>
      <c r="D319" s="36"/>
      <c r="E319" s="16">
        <f t="shared" si="22"/>
        <v>0</v>
      </c>
      <c r="F319" s="16">
        <f t="shared" si="23"/>
        <v>0</v>
      </c>
      <c r="G319" s="36"/>
      <c r="H319" s="18" t="str">
        <f t="shared" si="24"/>
        <v/>
      </c>
      <c r="I319" s="16" t="str">
        <f t="shared" si="25"/>
        <v/>
      </c>
    </row>
    <row r="320" spans="1:9" ht="18" customHeight="1" x14ac:dyDescent="0.25">
      <c r="A320" s="8" t="s">
        <v>791</v>
      </c>
      <c r="B320" s="23" t="s">
        <v>792</v>
      </c>
      <c r="C320" s="30"/>
      <c r="D320" s="36"/>
      <c r="E320" s="16">
        <f t="shared" si="22"/>
        <v>0</v>
      </c>
      <c r="F320" s="16">
        <f t="shared" si="23"/>
        <v>0</v>
      </c>
      <c r="G320" s="36"/>
      <c r="H320" s="18" t="str">
        <f t="shared" si="24"/>
        <v/>
      </c>
      <c r="I320" s="16" t="str">
        <f t="shared" si="25"/>
        <v/>
      </c>
    </row>
    <row r="321" spans="1:9" ht="18" customHeight="1" x14ac:dyDescent="0.25">
      <c r="A321" s="8" t="s">
        <v>793</v>
      </c>
      <c r="B321" s="12" t="s">
        <v>794</v>
      </c>
      <c r="C321" s="29">
        <v>1972.1999999999998</v>
      </c>
      <c r="D321" s="36"/>
      <c r="E321" s="16">
        <f t="shared" si="22"/>
        <v>4930.5</v>
      </c>
      <c r="F321" s="16">
        <f t="shared" si="23"/>
        <v>2958.2999999999997</v>
      </c>
      <c r="G321" s="36"/>
      <c r="H321" s="18">
        <f t="shared" si="24"/>
        <v>4950</v>
      </c>
      <c r="I321" s="16">
        <f t="shared" si="25"/>
        <v>3000</v>
      </c>
    </row>
    <row r="322" spans="1:9" ht="18" customHeight="1" x14ac:dyDescent="0.25">
      <c r="A322" s="8" t="s">
        <v>513</v>
      </c>
      <c r="B322" s="12" t="s">
        <v>514</v>
      </c>
      <c r="C322" s="29">
        <v>2433.9</v>
      </c>
      <c r="D322" s="36"/>
      <c r="E322" s="16">
        <f t="shared" si="22"/>
        <v>6084.75</v>
      </c>
      <c r="F322" s="16">
        <f t="shared" si="23"/>
        <v>3650.8500000000004</v>
      </c>
      <c r="G322" s="36"/>
      <c r="H322" s="18">
        <f t="shared" si="24"/>
        <v>6100</v>
      </c>
      <c r="I322" s="16">
        <f t="shared" si="25"/>
        <v>3700</v>
      </c>
    </row>
    <row r="323" spans="1:9" ht="18" customHeight="1" x14ac:dyDescent="0.25">
      <c r="A323" s="8" t="s">
        <v>517</v>
      </c>
      <c r="B323" s="12" t="s">
        <v>518</v>
      </c>
      <c r="C323" s="29">
        <v>2433.9</v>
      </c>
      <c r="D323" s="36"/>
      <c r="E323" s="16">
        <f t="shared" si="22"/>
        <v>6084.75</v>
      </c>
      <c r="F323" s="16">
        <f t="shared" si="23"/>
        <v>3650.8500000000004</v>
      </c>
      <c r="G323" s="36"/>
      <c r="H323" s="18">
        <f t="shared" si="24"/>
        <v>6100</v>
      </c>
      <c r="I323" s="16">
        <f t="shared" si="25"/>
        <v>3700</v>
      </c>
    </row>
    <row r="324" spans="1:9" ht="18" customHeight="1" x14ac:dyDescent="0.25">
      <c r="A324" s="8" t="s">
        <v>521</v>
      </c>
      <c r="B324" s="12" t="s">
        <v>522</v>
      </c>
      <c r="C324" s="29">
        <v>1274.8999999999999</v>
      </c>
      <c r="D324" s="36"/>
      <c r="E324" s="16">
        <f t="shared" si="22"/>
        <v>3187.2499999999995</v>
      </c>
      <c r="F324" s="16">
        <f t="shared" si="23"/>
        <v>1912.35</v>
      </c>
      <c r="G324" s="36"/>
      <c r="H324" s="18">
        <f t="shared" si="24"/>
        <v>3200</v>
      </c>
      <c r="I324" s="16">
        <f t="shared" si="25"/>
        <v>1950</v>
      </c>
    </row>
    <row r="325" spans="1:9" ht="18" customHeight="1" x14ac:dyDescent="0.25">
      <c r="A325" s="8" t="s">
        <v>525</v>
      </c>
      <c r="B325" s="12" t="s">
        <v>526</v>
      </c>
      <c r="C325" s="29">
        <v>1274.8999999999999</v>
      </c>
      <c r="D325" s="36"/>
      <c r="E325" s="16">
        <f t="shared" si="22"/>
        <v>3187.2499999999995</v>
      </c>
      <c r="F325" s="16">
        <f t="shared" si="23"/>
        <v>1912.35</v>
      </c>
      <c r="G325" s="36"/>
      <c r="H325" s="18">
        <f t="shared" si="24"/>
        <v>3200</v>
      </c>
      <c r="I325" s="16">
        <f t="shared" si="25"/>
        <v>1950</v>
      </c>
    </row>
    <row r="326" spans="1:9" ht="18" customHeight="1" x14ac:dyDescent="0.25">
      <c r="A326" s="8" t="s">
        <v>529</v>
      </c>
      <c r="B326" s="12" t="s">
        <v>530</v>
      </c>
      <c r="C326" s="29">
        <v>965.19999999999993</v>
      </c>
      <c r="D326" s="36"/>
      <c r="E326" s="16">
        <f t="shared" si="22"/>
        <v>2413</v>
      </c>
      <c r="F326" s="16">
        <f t="shared" si="23"/>
        <v>1447.8</v>
      </c>
      <c r="G326" s="36"/>
      <c r="H326" s="18">
        <f t="shared" si="24"/>
        <v>2450</v>
      </c>
      <c r="I326" s="16">
        <f t="shared" si="25"/>
        <v>1450</v>
      </c>
    </row>
    <row r="327" spans="1:9" ht="18" customHeight="1" x14ac:dyDescent="0.25">
      <c r="A327" s="8" t="s">
        <v>533</v>
      </c>
      <c r="B327" s="12" t="s">
        <v>534</v>
      </c>
      <c r="C327" s="29">
        <v>965.19999999999993</v>
      </c>
      <c r="D327" s="36"/>
      <c r="E327" s="16">
        <f t="shared" si="22"/>
        <v>2413</v>
      </c>
      <c r="F327" s="16">
        <f t="shared" si="23"/>
        <v>1447.8</v>
      </c>
      <c r="G327" s="36"/>
      <c r="H327" s="18">
        <f t="shared" si="24"/>
        <v>2450</v>
      </c>
      <c r="I327" s="16">
        <f t="shared" si="25"/>
        <v>1450</v>
      </c>
    </row>
    <row r="328" spans="1:9" ht="18" customHeight="1" x14ac:dyDescent="0.25">
      <c r="A328" s="8" t="s">
        <v>537</v>
      </c>
      <c r="B328" s="12" t="s">
        <v>538</v>
      </c>
      <c r="C328" s="29">
        <v>1200.8</v>
      </c>
      <c r="D328" s="36"/>
      <c r="E328" s="16">
        <f t="shared" si="22"/>
        <v>3002</v>
      </c>
      <c r="F328" s="16">
        <f t="shared" si="23"/>
        <v>1801.1999999999998</v>
      </c>
      <c r="G328" s="36"/>
      <c r="H328" s="18">
        <f t="shared" si="24"/>
        <v>3050</v>
      </c>
      <c r="I328" s="16">
        <f t="shared" si="25"/>
        <v>1850</v>
      </c>
    </row>
    <row r="329" spans="1:9" ht="18" customHeight="1" x14ac:dyDescent="0.25">
      <c r="A329" s="8" t="s">
        <v>541</v>
      </c>
      <c r="B329" s="12" t="s">
        <v>542</v>
      </c>
      <c r="C329" s="29">
        <v>1896.1999999999998</v>
      </c>
      <c r="D329" s="36"/>
      <c r="E329" s="16">
        <f t="shared" ref="E329:E357" si="26">2.5*C329</f>
        <v>4740.5</v>
      </c>
      <c r="F329" s="16">
        <f t="shared" ref="F329:F357" si="27">1.5*C329</f>
        <v>2844.2999999999997</v>
      </c>
      <c r="G329" s="36"/>
      <c r="H329" s="18">
        <f t="shared" si="24"/>
        <v>4750</v>
      </c>
      <c r="I329" s="16">
        <f t="shared" si="25"/>
        <v>2850</v>
      </c>
    </row>
    <row r="330" spans="1:9" ht="18" customHeight="1" x14ac:dyDescent="0.25">
      <c r="A330" s="8" t="s">
        <v>545</v>
      </c>
      <c r="B330" s="12" t="s">
        <v>546</v>
      </c>
      <c r="C330" s="29">
        <v>3416.2</v>
      </c>
      <c r="D330" s="36"/>
      <c r="E330" s="16">
        <f t="shared" si="26"/>
        <v>8540.5</v>
      </c>
      <c r="F330" s="16">
        <f t="shared" si="27"/>
        <v>5124.2999999999993</v>
      </c>
      <c r="G330" s="36"/>
      <c r="H330" s="18">
        <f t="shared" si="24"/>
        <v>8550</v>
      </c>
      <c r="I330" s="16">
        <f t="shared" si="25"/>
        <v>5150</v>
      </c>
    </row>
    <row r="331" spans="1:9" ht="18" customHeight="1" x14ac:dyDescent="0.25">
      <c r="A331" s="8" t="s">
        <v>549</v>
      </c>
      <c r="B331" s="12" t="s">
        <v>550</v>
      </c>
      <c r="C331" s="29">
        <v>3214.7999999999997</v>
      </c>
      <c r="D331" s="36"/>
      <c r="E331" s="16">
        <f t="shared" si="26"/>
        <v>8036.9999999999991</v>
      </c>
      <c r="F331" s="16">
        <f t="shared" si="27"/>
        <v>4822.2</v>
      </c>
      <c r="G331" s="36"/>
      <c r="H331" s="18">
        <f t="shared" si="24"/>
        <v>8050</v>
      </c>
      <c r="I331" s="16">
        <f t="shared" si="25"/>
        <v>4850</v>
      </c>
    </row>
    <row r="332" spans="1:9" ht="18" customHeight="1" x14ac:dyDescent="0.25">
      <c r="A332" s="8" t="s">
        <v>553</v>
      </c>
      <c r="B332" s="12" t="s">
        <v>554</v>
      </c>
      <c r="C332" s="29">
        <v>5052.0999999999995</v>
      </c>
      <c r="D332" s="36"/>
      <c r="E332" s="16">
        <f t="shared" si="26"/>
        <v>12630.249999999998</v>
      </c>
      <c r="F332" s="16">
        <f t="shared" si="27"/>
        <v>7578.15</v>
      </c>
      <c r="G332" s="36"/>
      <c r="H332" s="18">
        <f t="shared" si="24"/>
        <v>12650</v>
      </c>
      <c r="I332" s="16">
        <f t="shared" si="25"/>
        <v>7600</v>
      </c>
    </row>
    <row r="333" spans="1:9" ht="18" customHeight="1" x14ac:dyDescent="0.25">
      <c r="A333" s="8" t="s">
        <v>557</v>
      </c>
      <c r="B333" s="12" t="s">
        <v>558</v>
      </c>
      <c r="C333" s="29">
        <v>2943.1</v>
      </c>
      <c r="D333" s="36"/>
      <c r="E333" s="16">
        <f t="shared" si="26"/>
        <v>7357.75</v>
      </c>
      <c r="F333" s="16">
        <f t="shared" si="27"/>
        <v>4414.6499999999996</v>
      </c>
      <c r="G333" s="36"/>
      <c r="H333" s="18">
        <f t="shared" si="24"/>
        <v>7400</v>
      </c>
      <c r="I333" s="16">
        <f t="shared" si="25"/>
        <v>4450</v>
      </c>
    </row>
    <row r="334" spans="1:9" ht="18" customHeight="1" x14ac:dyDescent="0.25">
      <c r="A334" s="8" t="s">
        <v>561</v>
      </c>
      <c r="B334" s="12" t="s">
        <v>562</v>
      </c>
      <c r="C334" s="29">
        <v>1896.1999999999998</v>
      </c>
      <c r="D334" s="36"/>
      <c r="E334" s="16">
        <f t="shared" si="26"/>
        <v>4740.5</v>
      </c>
      <c r="F334" s="16">
        <f t="shared" si="27"/>
        <v>2844.2999999999997</v>
      </c>
      <c r="G334" s="36"/>
      <c r="H334" s="18">
        <f t="shared" si="24"/>
        <v>4750</v>
      </c>
      <c r="I334" s="16">
        <f t="shared" si="25"/>
        <v>2850</v>
      </c>
    </row>
    <row r="335" spans="1:9" ht="18" customHeight="1" x14ac:dyDescent="0.25">
      <c r="A335" s="8" t="s">
        <v>565</v>
      </c>
      <c r="B335" s="12" t="s">
        <v>566</v>
      </c>
      <c r="C335" s="29">
        <v>2276.1999999999998</v>
      </c>
      <c r="D335" s="36"/>
      <c r="E335" s="16">
        <f t="shared" si="26"/>
        <v>5690.5</v>
      </c>
      <c r="F335" s="16">
        <f t="shared" si="27"/>
        <v>3414.2999999999997</v>
      </c>
      <c r="G335" s="36"/>
      <c r="H335" s="18">
        <f t="shared" si="24"/>
        <v>5700</v>
      </c>
      <c r="I335" s="16">
        <f t="shared" si="25"/>
        <v>3450</v>
      </c>
    </row>
    <row r="336" spans="1:9" ht="18" customHeight="1" x14ac:dyDescent="0.25">
      <c r="A336" s="8" t="s">
        <v>569</v>
      </c>
      <c r="B336" s="12" t="s">
        <v>570</v>
      </c>
      <c r="C336" s="29">
        <v>5690.5</v>
      </c>
      <c r="D336" s="36"/>
      <c r="E336" s="16">
        <f t="shared" si="26"/>
        <v>14226.25</v>
      </c>
      <c r="F336" s="16">
        <f t="shared" si="27"/>
        <v>8535.75</v>
      </c>
      <c r="G336" s="36"/>
      <c r="H336" s="18">
        <f t="shared" si="24"/>
        <v>14250</v>
      </c>
      <c r="I336" s="16">
        <f t="shared" si="25"/>
        <v>8550</v>
      </c>
    </row>
    <row r="337" spans="1:9" ht="18" customHeight="1" x14ac:dyDescent="0.25">
      <c r="A337" s="8" t="s">
        <v>573</v>
      </c>
      <c r="B337" s="12" t="s">
        <v>574</v>
      </c>
      <c r="C337" s="29">
        <v>1896.1999999999998</v>
      </c>
      <c r="D337" s="36"/>
      <c r="E337" s="16">
        <f t="shared" si="26"/>
        <v>4740.5</v>
      </c>
      <c r="F337" s="16">
        <f t="shared" si="27"/>
        <v>2844.2999999999997</v>
      </c>
      <c r="G337" s="36"/>
      <c r="H337" s="18">
        <f t="shared" si="24"/>
        <v>4750</v>
      </c>
      <c r="I337" s="16">
        <f t="shared" si="25"/>
        <v>2850</v>
      </c>
    </row>
    <row r="338" spans="1:9" ht="18" customHeight="1" x14ac:dyDescent="0.25">
      <c r="A338" s="8" t="s">
        <v>577</v>
      </c>
      <c r="B338" s="12" t="s">
        <v>578</v>
      </c>
      <c r="C338" s="29">
        <v>1877.1999999999998</v>
      </c>
      <c r="D338" s="36"/>
      <c r="E338" s="16">
        <f t="shared" si="26"/>
        <v>4693</v>
      </c>
      <c r="F338" s="16">
        <f t="shared" si="27"/>
        <v>2815.7999999999997</v>
      </c>
      <c r="G338" s="36"/>
      <c r="H338" s="18">
        <f t="shared" si="24"/>
        <v>4700</v>
      </c>
      <c r="I338" s="16">
        <f t="shared" si="25"/>
        <v>2850</v>
      </c>
    </row>
    <row r="339" spans="1:9" ht="18" customHeight="1" x14ac:dyDescent="0.25">
      <c r="A339" s="8" t="s">
        <v>795</v>
      </c>
      <c r="B339" s="12" t="s">
        <v>796</v>
      </c>
      <c r="C339" s="29">
        <v>3079.8999999999996</v>
      </c>
      <c r="D339" s="36"/>
      <c r="E339" s="16">
        <f t="shared" si="26"/>
        <v>7699.7499999999991</v>
      </c>
      <c r="F339" s="16">
        <f t="shared" si="27"/>
        <v>4619.8499999999995</v>
      </c>
      <c r="G339" s="36"/>
      <c r="H339" s="18">
        <f t="shared" ref="H339:H357" si="28">IF(C339="","",MROUND(E339+25,50))</f>
        <v>7700</v>
      </c>
      <c r="I339" s="16">
        <f t="shared" ref="I339:I357" si="29">IF(C339="","",MROUND(F339+25,50))</f>
        <v>4650</v>
      </c>
    </row>
    <row r="340" spans="1:9" ht="18" customHeight="1" x14ac:dyDescent="0.25">
      <c r="A340" s="8" t="s">
        <v>589</v>
      </c>
      <c r="B340" s="12" t="s">
        <v>590</v>
      </c>
      <c r="C340" s="29">
        <v>1898.1</v>
      </c>
      <c r="D340" s="36"/>
      <c r="E340" s="16">
        <f t="shared" si="26"/>
        <v>4745.25</v>
      </c>
      <c r="F340" s="16">
        <f t="shared" si="27"/>
        <v>2847.1499999999996</v>
      </c>
      <c r="G340" s="36"/>
      <c r="H340" s="18">
        <f t="shared" si="28"/>
        <v>4750</v>
      </c>
      <c r="I340" s="16">
        <f t="shared" si="29"/>
        <v>2850</v>
      </c>
    </row>
    <row r="341" spans="1:9" ht="18" customHeight="1" x14ac:dyDescent="0.25">
      <c r="A341" s="8" t="s">
        <v>593</v>
      </c>
      <c r="B341" s="12" t="s">
        <v>594</v>
      </c>
      <c r="C341" s="29">
        <v>3079.8999999999996</v>
      </c>
      <c r="D341" s="36"/>
      <c r="E341" s="16">
        <f t="shared" si="26"/>
        <v>7699.7499999999991</v>
      </c>
      <c r="F341" s="16">
        <f t="shared" si="27"/>
        <v>4619.8499999999995</v>
      </c>
      <c r="G341" s="36"/>
      <c r="H341" s="18">
        <f t="shared" si="28"/>
        <v>7700</v>
      </c>
      <c r="I341" s="16">
        <f t="shared" si="29"/>
        <v>4650</v>
      </c>
    </row>
    <row r="342" spans="1:9" ht="18" customHeight="1" x14ac:dyDescent="0.25">
      <c r="A342" s="8" t="s">
        <v>597</v>
      </c>
      <c r="B342" s="12" t="s">
        <v>598</v>
      </c>
      <c r="C342" s="29">
        <v>5926.0999999999995</v>
      </c>
      <c r="D342" s="36"/>
      <c r="E342" s="16">
        <f t="shared" si="26"/>
        <v>14815.249999999998</v>
      </c>
      <c r="F342" s="16">
        <f t="shared" si="27"/>
        <v>8889.15</v>
      </c>
      <c r="G342" s="36"/>
      <c r="H342" s="18">
        <f t="shared" si="28"/>
        <v>14850</v>
      </c>
      <c r="I342" s="16">
        <f t="shared" si="29"/>
        <v>8900</v>
      </c>
    </row>
    <row r="343" spans="1:9" ht="18" customHeight="1" x14ac:dyDescent="0.25">
      <c r="A343" s="8" t="s">
        <v>601</v>
      </c>
      <c r="B343" s="12" t="s">
        <v>602</v>
      </c>
      <c r="C343" s="29">
        <v>3214.7999999999997</v>
      </c>
      <c r="D343" s="36"/>
      <c r="E343" s="16">
        <f t="shared" si="26"/>
        <v>8036.9999999999991</v>
      </c>
      <c r="F343" s="16">
        <f t="shared" si="27"/>
        <v>4822.2</v>
      </c>
      <c r="G343" s="36"/>
      <c r="H343" s="18">
        <f t="shared" si="28"/>
        <v>8050</v>
      </c>
      <c r="I343" s="16">
        <f t="shared" si="29"/>
        <v>4850</v>
      </c>
    </row>
    <row r="344" spans="1:9" ht="18" customHeight="1" x14ac:dyDescent="0.25">
      <c r="A344" s="8" t="s">
        <v>605</v>
      </c>
      <c r="B344" s="12" t="s">
        <v>606</v>
      </c>
      <c r="C344" s="29">
        <v>6423.9</v>
      </c>
      <c r="D344" s="36"/>
      <c r="E344" s="16">
        <f t="shared" si="26"/>
        <v>16059.75</v>
      </c>
      <c r="F344" s="16">
        <f t="shared" si="27"/>
        <v>9635.8499999999985</v>
      </c>
      <c r="G344" s="36"/>
      <c r="H344" s="18">
        <f t="shared" si="28"/>
        <v>16100</v>
      </c>
      <c r="I344" s="16">
        <f t="shared" si="29"/>
        <v>9650</v>
      </c>
    </row>
    <row r="345" spans="1:9" ht="18" customHeight="1" x14ac:dyDescent="0.25">
      <c r="A345" s="8" t="s">
        <v>609</v>
      </c>
      <c r="B345" s="12" t="s">
        <v>610</v>
      </c>
      <c r="C345" s="29">
        <v>1850.6</v>
      </c>
      <c r="D345" s="36"/>
      <c r="E345" s="16">
        <f t="shared" si="26"/>
        <v>4626.5</v>
      </c>
      <c r="F345" s="16">
        <f t="shared" si="27"/>
        <v>2775.8999999999996</v>
      </c>
      <c r="G345" s="36"/>
      <c r="H345" s="18">
        <f t="shared" si="28"/>
        <v>4650</v>
      </c>
      <c r="I345" s="16">
        <f t="shared" si="29"/>
        <v>2800</v>
      </c>
    </row>
    <row r="346" spans="1:9" ht="18" customHeight="1" x14ac:dyDescent="0.25">
      <c r="A346" s="8" t="s">
        <v>613</v>
      </c>
      <c r="B346" s="12" t="s">
        <v>614</v>
      </c>
      <c r="C346" s="29">
        <v>6407.75</v>
      </c>
      <c r="D346" s="36"/>
      <c r="E346" s="16">
        <f t="shared" si="26"/>
        <v>16019.375</v>
      </c>
      <c r="F346" s="16">
        <f t="shared" si="27"/>
        <v>9611.625</v>
      </c>
      <c r="G346" s="36"/>
      <c r="H346" s="18">
        <f t="shared" si="28"/>
        <v>16050</v>
      </c>
      <c r="I346" s="16">
        <f t="shared" si="29"/>
        <v>9650</v>
      </c>
    </row>
    <row r="347" spans="1:9" ht="18" customHeight="1" x14ac:dyDescent="0.25">
      <c r="A347" s="8" t="s">
        <v>617</v>
      </c>
      <c r="B347" s="12" t="s">
        <v>618</v>
      </c>
      <c r="C347" s="29">
        <v>1058.3</v>
      </c>
      <c r="D347" s="36"/>
      <c r="E347" s="16">
        <f t="shared" si="26"/>
        <v>2645.75</v>
      </c>
      <c r="F347" s="16">
        <f t="shared" si="27"/>
        <v>1587.4499999999998</v>
      </c>
      <c r="G347" s="36"/>
      <c r="H347" s="18">
        <f t="shared" si="28"/>
        <v>2650</v>
      </c>
      <c r="I347" s="16">
        <f t="shared" si="29"/>
        <v>1600</v>
      </c>
    </row>
    <row r="348" spans="1:9" ht="18" customHeight="1" x14ac:dyDescent="0.25">
      <c r="A348" s="10" t="s">
        <v>621</v>
      </c>
      <c r="B348" s="10" t="s">
        <v>708</v>
      </c>
      <c r="C348" s="31">
        <v>2943.1</v>
      </c>
      <c r="D348" s="37"/>
      <c r="E348" s="16">
        <f t="shared" si="26"/>
        <v>7357.75</v>
      </c>
      <c r="F348" s="16">
        <f t="shared" si="27"/>
        <v>4414.6499999999996</v>
      </c>
      <c r="G348" s="37"/>
      <c r="H348" s="18">
        <f t="shared" si="28"/>
        <v>7400</v>
      </c>
      <c r="I348" s="16">
        <f t="shared" si="29"/>
        <v>4450</v>
      </c>
    </row>
    <row r="349" spans="1:9" ht="18" customHeight="1" x14ac:dyDescent="0.25">
      <c r="A349" s="10" t="s">
        <v>625</v>
      </c>
      <c r="B349" s="10" t="s">
        <v>626</v>
      </c>
      <c r="C349" s="31">
        <v>2207.7999999999997</v>
      </c>
      <c r="D349" s="37"/>
      <c r="E349" s="16">
        <f t="shared" si="26"/>
        <v>5519.4999999999991</v>
      </c>
      <c r="F349" s="16">
        <f t="shared" si="27"/>
        <v>3311.7</v>
      </c>
      <c r="G349" s="37"/>
      <c r="H349" s="18">
        <f t="shared" si="28"/>
        <v>5550</v>
      </c>
      <c r="I349" s="16">
        <f t="shared" si="29"/>
        <v>3350</v>
      </c>
    </row>
    <row r="350" spans="1:9" ht="18" customHeight="1" x14ac:dyDescent="0.25">
      <c r="A350" s="10" t="s">
        <v>629</v>
      </c>
      <c r="B350" s="10" t="s">
        <v>630</v>
      </c>
      <c r="C350" s="31">
        <v>3015.2999999999997</v>
      </c>
      <c r="D350" s="37"/>
      <c r="E350" s="16">
        <f t="shared" ref="E350:E353" si="30">2.5*C350</f>
        <v>7538.2499999999991</v>
      </c>
      <c r="F350" s="16">
        <f t="shared" ref="F350:F353" si="31">1.5*C350</f>
        <v>4522.95</v>
      </c>
      <c r="G350" s="37"/>
      <c r="H350" s="18">
        <f t="shared" si="28"/>
        <v>7550</v>
      </c>
      <c r="I350" s="16">
        <f t="shared" si="29"/>
        <v>4550</v>
      </c>
    </row>
    <row r="351" spans="1:9" ht="18" customHeight="1" x14ac:dyDescent="0.25">
      <c r="A351" s="10" t="s">
        <v>633</v>
      </c>
      <c r="B351" s="10" t="s">
        <v>634</v>
      </c>
      <c r="C351" s="31">
        <v>4704.3999999999996</v>
      </c>
      <c r="D351" s="37"/>
      <c r="E351" s="16">
        <f t="shared" si="30"/>
        <v>11761</v>
      </c>
      <c r="F351" s="16">
        <f t="shared" si="31"/>
        <v>7056.5999999999995</v>
      </c>
      <c r="G351" s="37"/>
      <c r="H351" s="18">
        <f t="shared" si="28"/>
        <v>11800</v>
      </c>
      <c r="I351" s="16">
        <f t="shared" si="29"/>
        <v>7100</v>
      </c>
    </row>
    <row r="352" spans="1:9" ht="18" customHeight="1" x14ac:dyDescent="0.25">
      <c r="A352" s="10" t="s">
        <v>797</v>
      </c>
      <c r="B352" s="10" t="s">
        <v>798</v>
      </c>
      <c r="C352" s="31">
        <v>1896.1999999999998</v>
      </c>
      <c r="D352" s="37"/>
      <c r="E352" s="16">
        <f t="shared" si="30"/>
        <v>4740.5</v>
      </c>
      <c r="F352" s="16">
        <f t="shared" si="31"/>
        <v>2844.2999999999997</v>
      </c>
      <c r="G352" s="37"/>
      <c r="H352" s="18">
        <f t="shared" si="28"/>
        <v>4750</v>
      </c>
      <c r="I352" s="16">
        <f t="shared" si="29"/>
        <v>2850</v>
      </c>
    </row>
    <row r="353" spans="1:9" ht="18" customHeight="1" x14ac:dyDescent="0.25">
      <c r="A353" s="10" t="s">
        <v>643</v>
      </c>
      <c r="B353" s="10" t="s">
        <v>644</v>
      </c>
      <c r="C353" s="31">
        <v>1708.1</v>
      </c>
      <c r="D353" s="37"/>
      <c r="E353" s="16">
        <f t="shared" si="30"/>
        <v>4270.25</v>
      </c>
      <c r="F353" s="16">
        <f t="shared" si="31"/>
        <v>2562.1499999999996</v>
      </c>
      <c r="G353" s="37"/>
      <c r="H353" s="18">
        <f t="shared" si="28"/>
        <v>4300</v>
      </c>
      <c r="I353" s="16">
        <f t="shared" si="29"/>
        <v>2600</v>
      </c>
    </row>
    <row r="354" spans="1:9" ht="18" customHeight="1" x14ac:dyDescent="0.25">
      <c r="A354" s="10" t="s">
        <v>649</v>
      </c>
      <c r="B354" s="10" t="s">
        <v>650</v>
      </c>
      <c r="C354" s="31">
        <v>2813.9</v>
      </c>
      <c r="D354" s="37"/>
      <c r="E354" s="16">
        <f t="shared" si="26"/>
        <v>7034.75</v>
      </c>
      <c r="F354" s="16">
        <f t="shared" si="27"/>
        <v>4220.8500000000004</v>
      </c>
      <c r="G354" s="37"/>
      <c r="H354" s="18">
        <f t="shared" si="28"/>
        <v>7050</v>
      </c>
      <c r="I354" s="16">
        <f t="shared" si="29"/>
        <v>4250</v>
      </c>
    </row>
    <row r="355" spans="1:9" ht="18" customHeight="1" x14ac:dyDescent="0.25">
      <c r="A355" s="10" t="s">
        <v>653</v>
      </c>
      <c r="B355" s="10" t="s">
        <v>799</v>
      </c>
      <c r="C355" s="31">
        <v>4153.3999999999996</v>
      </c>
      <c r="D355" s="37"/>
      <c r="E355" s="16">
        <f t="shared" si="26"/>
        <v>10383.5</v>
      </c>
      <c r="F355" s="16">
        <f t="shared" si="27"/>
        <v>6230.0999999999995</v>
      </c>
      <c r="G355" s="37"/>
      <c r="H355" s="18">
        <f t="shared" si="28"/>
        <v>10400</v>
      </c>
      <c r="I355" s="16">
        <f t="shared" si="29"/>
        <v>6250</v>
      </c>
    </row>
    <row r="356" spans="1:9" ht="18" customHeight="1" x14ac:dyDescent="0.25">
      <c r="A356" s="10" t="s">
        <v>800</v>
      </c>
      <c r="B356" s="10" t="s">
        <v>801</v>
      </c>
      <c r="C356" s="31">
        <v>2086.1999999999998</v>
      </c>
      <c r="D356" s="37"/>
      <c r="E356" s="16">
        <f t="shared" si="26"/>
        <v>5215.5</v>
      </c>
      <c r="F356" s="16">
        <f t="shared" si="27"/>
        <v>3129.2999999999997</v>
      </c>
      <c r="G356" s="37"/>
      <c r="H356" s="18">
        <f t="shared" si="28"/>
        <v>5250</v>
      </c>
      <c r="I356" s="16">
        <f t="shared" si="29"/>
        <v>3150</v>
      </c>
    </row>
    <row r="357" spans="1:9" ht="18" customHeight="1" x14ac:dyDescent="0.25">
      <c r="A357" s="10" t="s">
        <v>659</v>
      </c>
      <c r="B357" s="10" t="s">
        <v>660</v>
      </c>
      <c r="C357" s="31">
        <v>2466.1999999999998</v>
      </c>
      <c r="D357" s="37"/>
      <c r="E357" s="16">
        <f t="shared" si="26"/>
        <v>6165.5</v>
      </c>
      <c r="F357" s="16">
        <f t="shared" si="27"/>
        <v>3699.2999999999997</v>
      </c>
      <c r="G357" s="37"/>
      <c r="H357" s="18">
        <f t="shared" si="28"/>
        <v>6200</v>
      </c>
      <c r="I357" s="16">
        <f t="shared" si="29"/>
        <v>3700</v>
      </c>
    </row>
    <row r="358" spans="1:9" ht="18" customHeight="1" x14ac:dyDescent="0.25">
      <c r="A358" s="10" t="s">
        <v>663</v>
      </c>
      <c r="B358" s="10" t="s">
        <v>664</v>
      </c>
      <c r="C358" s="31">
        <v>4062.2</v>
      </c>
      <c r="D358" s="37"/>
      <c r="E358" s="16">
        <f t="shared" ref="E358:E360" si="32">2.5*C358</f>
        <v>10155.5</v>
      </c>
      <c r="F358" s="16">
        <f t="shared" ref="F358:F360" si="33">1.5*C358</f>
        <v>6093.2999999999993</v>
      </c>
      <c r="G358" s="37"/>
      <c r="H358" s="18">
        <f t="shared" ref="H358:H360" si="34">IF(C358="","",MROUND(E358+25,50))</f>
        <v>10200</v>
      </c>
      <c r="I358" s="16">
        <f t="shared" ref="I358:I360" si="35">IF(C358="","",MROUND(F358+25,50))</f>
        <v>6100</v>
      </c>
    </row>
    <row r="359" spans="1:9" ht="18" customHeight="1" x14ac:dyDescent="0.25">
      <c r="A359" s="10" t="s">
        <v>667</v>
      </c>
      <c r="B359" s="10" t="s">
        <v>2</v>
      </c>
      <c r="C359" s="31">
        <v>5667.7</v>
      </c>
      <c r="D359" s="37"/>
      <c r="E359" s="16">
        <f t="shared" si="32"/>
        <v>14169.25</v>
      </c>
      <c r="F359" s="16">
        <f t="shared" si="33"/>
        <v>8501.5499999999993</v>
      </c>
      <c r="G359" s="37"/>
      <c r="H359" s="18">
        <f t="shared" si="34"/>
        <v>14200</v>
      </c>
      <c r="I359" s="16">
        <f t="shared" si="35"/>
        <v>8550</v>
      </c>
    </row>
    <row r="360" spans="1:9" ht="18" customHeight="1" x14ac:dyDescent="0.25">
      <c r="A360" s="10" t="s">
        <v>670</v>
      </c>
      <c r="B360" s="10" t="s">
        <v>802</v>
      </c>
      <c r="C360" s="31">
        <v>3288.8999999999996</v>
      </c>
      <c r="D360" s="37"/>
      <c r="E360" s="16">
        <f t="shared" si="32"/>
        <v>8222.25</v>
      </c>
      <c r="F360" s="16">
        <f t="shared" si="33"/>
        <v>4933.3499999999995</v>
      </c>
      <c r="G360" s="37"/>
      <c r="H360" s="18">
        <f t="shared" si="34"/>
        <v>8250</v>
      </c>
      <c r="I360" s="16">
        <f t="shared" si="35"/>
        <v>4950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"/>
  <sheetViews>
    <sheetView topLeftCell="A10" zoomScale="92" zoomScaleNormal="92" workbookViewId="0">
      <selection activeCell="B11" sqref="B11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26"/>
      <c r="D3" s="2"/>
    </row>
    <row r="4" spans="1:9" ht="18" customHeight="1" x14ac:dyDescent="0.25">
      <c r="A4" s="5" t="s">
        <v>6</v>
      </c>
      <c r="B4" s="2"/>
      <c r="C4" s="26"/>
      <c r="D4" s="2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v>45381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20</v>
      </c>
      <c r="B13" s="9" t="s">
        <v>21</v>
      </c>
      <c r="C13" s="29">
        <v>253.3</v>
      </c>
      <c r="D13" s="35"/>
      <c r="E13" s="16">
        <f>2.5*C13</f>
        <v>633.25</v>
      </c>
      <c r="F13" s="16">
        <f>1.5*C13</f>
        <v>379.95000000000005</v>
      </c>
      <c r="G13" s="36"/>
      <c r="H13" s="18">
        <f t="shared" ref="H13:H19" si="0">IF(C13="","",MROUND(E13+25,50))</f>
        <v>650</v>
      </c>
      <c r="I13" s="16">
        <f t="shared" ref="I13:I19" si="1">IF(C13="","",MROUND(F13+25,50))</f>
        <v>400</v>
      </c>
    </row>
    <row r="14" spans="1:9" ht="18" customHeight="1" x14ac:dyDescent="0.25">
      <c r="A14" s="8" t="s">
        <v>719</v>
      </c>
      <c r="B14" s="9" t="s">
        <v>25</v>
      </c>
      <c r="C14" s="29">
        <v>253.3</v>
      </c>
      <c r="D14" s="35"/>
      <c r="E14" s="16">
        <f t="shared" ref="E14:E77" si="2">2.5*C14</f>
        <v>633.25</v>
      </c>
      <c r="F14" s="16">
        <f t="shared" ref="F14:F77" si="3">1.5*C14</f>
        <v>379.95000000000005</v>
      </c>
      <c r="G14" s="36"/>
      <c r="H14" s="18">
        <f t="shared" si="0"/>
        <v>650</v>
      </c>
      <c r="I14" s="16">
        <f t="shared" si="1"/>
        <v>400</v>
      </c>
    </row>
    <row r="15" spans="1:9" ht="18" customHeight="1" x14ac:dyDescent="0.25">
      <c r="A15" s="8" t="s">
        <v>28</v>
      </c>
      <c r="B15" s="9" t="s">
        <v>29</v>
      </c>
      <c r="C15" s="29">
        <v>253.3</v>
      </c>
      <c r="D15" s="35"/>
      <c r="E15" s="16">
        <f t="shared" si="2"/>
        <v>633.25</v>
      </c>
      <c r="F15" s="16">
        <f t="shared" si="3"/>
        <v>379.95000000000005</v>
      </c>
      <c r="G15" s="36"/>
      <c r="H15" s="18">
        <f t="shared" si="0"/>
        <v>650</v>
      </c>
      <c r="I15" s="16">
        <f t="shared" si="1"/>
        <v>400</v>
      </c>
    </row>
    <row r="16" spans="1:9" ht="18" customHeight="1" x14ac:dyDescent="0.25">
      <c r="A16" s="8">
        <v>21079</v>
      </c>
      <c r="B16" s="9" t="s">
        <v>45</v>
      </c>
      <c r="C16" s="29">
        <v>140.25</v>
      </c>
      <c r="D16" s="35"/>
      <c r="E16" s="16">
        <f t="shared" si="2"/>
        <v>350.625</v>
      </c>
      <c r="F16" s="16">
        <f t="shared" si="3"/>
        <v>210.375</v>
      </c>
      <c r="G16" s="36"/>
      <c r="H16" s="18">
        <f t="shared" si="0"/>
        <v>400</v>
      </c>
      <c r="I16" s="16">
        <f t="shared" si="1"/>
        <v>250</v>
      </c>
    </row>
    <row r="17" spans="1:9" ht="18" customHeight="1" x14ac:dyDescent="0.25">
      <c r="A17" s="8">
        <v>14989</v>
      </c>
      <c r="B17" s="9" t="s">
        <v>49</v>
      </c>
      <c r="C17" s="29">
        <v>253.3</v>
      </c>
      <c r="D17" s="35"/>
      <c r="E17" s="16">
        <f t="shared" si="2"/>
        <v>633.25</v>
      </c>
      <c r="F17" s="16">
        <f t="shared" si="3"/>
        <v>379.95000000000005</v>
      </c>
      <c r="G17" s="36"/>
      <c r="H17" s="18">
        <f t="shared" si="0"/>
        <v>650</v>
      </c>
      <c r="I17" s="16">
        <f t="shared" si="1"/>
        <v>400</v>
      </c>
    </row>
    <row r="18" spans="1:9" ht="18" customHeight="1" x14ac:dyDescent="0.25">
      <c r="A18" s="8">
        <v>23551</v>
      </c>
      <c r="B18" s="9" t="s">
        <v>53</v>
      </c>
      <c r="C18" s="29">
        <v>177.65</v>
      </c>
      <c r="D18" s="35"/>
      <c r="E18" s="16">
        <f t="shared" si="2"/>
        <v>444.125</v>
      </c>
      <c r="F18" s="16">
        <f t="shared" si="3"/>
        <v>266.47500000000002</v>
      </c>
      <c r="G18" s="36"/>
      <c r="H18" s="18">
        <f t="shared" si="0"/>
        <v>450</v>
      </c>
      <c r="I18" s="16">
        <f t="shared" si="1"/>
        <v>300</v>
      </c>
    </row>
    <row r="19" spans="1:9" ht="18" customHeight="1" x14ac:dyDescent="0.25">
      <c r="A19" s="8">
        <v>15029</v>
      </c>
      <c r="B19" s="9" t="s">
        <v>57</v>
      </c>
      <c r="C19" s="29">
        <v>253.3</v>
      </c>
      <c r="D19" s="35"/>
      <c r="E19" s="16">
        <f t="shared" si="2"/>
        <v>633.25</v>
      </c>
      <c r="F19" s="16">
        <f t="shared" si="3"/>
        <v>379.95000000000005</v>
      </c>
      <c r="G19" s="36"/>
      <c r="H19" s="18">
        <f t="shared" si="0"/>
        <v>650</v>
      </c>
      <c r="I19" s="16">
        <f t="shared" si="1"/>
        <v>400</v>
      </c>
    </row>
    <row r="20" spans="1:9" ht="18" customHeight="1" x14ac:dyDescent="0.25">
      <c r="A20" s="8">
        <v>24919</v>
      </c>
      <c r="B20" s="9" t="s">
        <v>61</v>
      </c>
      <c r="C20" s="29">
        <v>151.30000000000001</v>
      </c>
      <c r="D20" s="35"/>
      <c r="E20" s="16">
        <f t="shared" si="2"/>
        <v>378.25</v>
      </c>
      <c r="F20" s="16">
        <f t="shared" si="3"/>
        <v>226.95000000000002</v>
      </c>
      <c r="G20" s="36"/>
      <c r="H20" s="18">
        <f>IF(C20="","",MROUND(E20+25,50))</f>
        <v>400</v>
      </c>
      <c r="I20" s="16">
        <f>IF(C20="","",MROUND(F20+25,50))</f>
        <v>250</v>
      </c>
    </row>
    <row r="21" spans="1:9" ht="18" customHeight="1" x14ac:dyDescent="0.25">
      <c r="A21" s="8">
        <v>16559</v>
      </c>
      <c r="B21" s="47" t="s">
        <v>803</v>
      </c>
      <c r="C21" s="30"/>
      <c r="D21" s="35"/>
      <c r="E21" s="16">
        <f t="shared" si="2"/>
        <v>0</v>
      </c>
      <c r="F21" s="16">
        <f t="shared" si="3"/>
        <v>0</v>
      </c>
      <c r="G21" s="36"/>
      <c r="H21" s="18" t="str">
        <f>IF(C21="","",MROUND(E21+25,50))</f>
        <v/>
      </c>
      <c r="I21" s="16" t="str">
        <f>IF(C21="","",MROUND(F21+25,50))</f>
        <v/>
      </c>
    </row>
    <row r="22" spans="1:9" ht="18" customHeight="1" x14ac:dyDescent="0.25">
      <c r="A22" s="8">
        <v>23689</v>
      </c>
      <c r="B22" s="9" t="s">
        <v>65</v>
      </c>
      <c r="C22" s="29">
        <v>300.89999999999998</v>
      </c>
      <c r="D22" s="35"/>
      <c r="E22" s="16">
        <f t="shared" si="2"/>
        <v>752.25</v>
      </c>
      <c r="F22" s="16">
        <f t="shared" si="3"/>
        <v>451.34999999999997</v>
      </c>
      <c r="G22" s="36"/>
      <c r="H22" s="18">
        <f>IF(C22="","",MROUND(E22+25,50))</f>
        <v>800</v>
      </c>
      <c r="I22" s="16">
        <f>IF(C22="","",MROUND(F22+25,50))</f>
        <v>500</v>
      </c>
    </row>
    <row r="23" spans="1:9" ht="18" customHeight="1" x14ac:dyDescent="0.25">
      <c r="A23" s="8">
        <v>18979</v>
      </c>
      <c r="B23" s="9" t="s">
        <v>69</v>
      </c>
      <c r="C23" s="29">
        <v>300.89999999999998</v>
      </c>
      <c r="D23" s="35"/>
      <c r="E23" s="16">
        <f t="shared" si="2"/>
        <v>752.25</v>
      </c>
      <c r="F23" s="16">
        <f t="shared" si="3"/>
        <v>451.34999999999997</v>
      </c>
      <c r="G23" s="36"/>
      <c r="H23" s="18">
        <f t="shared" ref="H23:H86" si="4">IF(C23="","",MROUND(E23+25,50))</f>
        <v>800</v>
      </c>
      <c r="I23" s="16">
        <f t="shared" ref="I23:I86" si="5">IF(C23="","",MROUND(F23+25,50))</f>
        <v>500</v>
      </c>
    </row>
    <row r="24" spans="1:9" ht="18" customHeight="1" x14ac:dyDescent="0.25">
      <c r="A24" s="8">
        <v>16899</v>
      </c>
      <c r="B24" s="9" t="s">
        <v>73</v>
      </c>
      <c r="C24" s="29">
        <v>300.89999999999998</v>
      </c>
      <c r="D24" s="35"/>
      <c r="E24" s="16">
        <f t="shared" si="2"/>
        <v>752.25</v>
      </c>
      <c r="F24" s="16">
        <f t="shared" si="3"/>
        <v>451.34999999999997</v>
      </c>
      <c r="G24" s="36"/>
      <c r="H24" s="18">
        <f t="shared" si="4"/>
        <v>800</v>
      </c>
      <c r="I24" s="16">
        <f t="shared" si="5"/>
        <v>500</v>
      </c>
    </row>
    <row r="25" spans="1:9" ht="18" customHeight="1" x14ac:dyDescent="0.25">
      <c r="A25" s="8">
        <v>25989</v>
      </c>
      <c r="B25" s="9" t="s">
        <v>678</v>
      </c>
      <c r="C25" s="29">
        <v>300.89999999999998</v>
      </c>
      <c r="D25" s="35"/>
      <c r="E25" s="16">
        <f t="shared" si="2"/>
        <v>752.25</v>
      </c>
      <c r="F25" s="16">
        <f t="shared" si="3"/>
        <v>451.34999999999997</v>
      </c>
      <c r="G25" s="36"/>
      <c r="H25" s="18">
        <f t="shared" si="4"/>
        <v>800</v>
      </c>
      <c r="I25" s="16">
        <f t="shared" si="5"/>
        <v>500</v>
      </c>
    </row>
    <row r="26" spans="1:9" ht="18" customHeight="1" x14ac:dyDescent="0.25">
      <c r="A26" s="8">
        <v>19749</v>
      </c>
      <c r="B26" s="9" t="s">
        <v>77</v>
      </c>
      <c r="C26" s="29">
        <v>300.89999999999998</v>
      </c>
      <c r="D26" s="35"/>
      <c r="E26" s="16">
        <f t="shared" si="2"/>
        <v>752.25</v>
      </c>
      <c r="F26" s="16">
        <f t="shared" si="3"/>
        <v>451.34999999999997</v>
      </c>
      <c r="G26" s="36"/>
      <c r="H26" s="18">
        <f t="shared" si="4"/>
        <v>800</v>
      </c>
      <c r="I26" s="16">
        <f t="shared" si="5"/>
        <v>500</v>
      </c>
    </row>
    <row r="27" spans="1:9" ht="18" customHeight="1" x14ac:dyDescent="0.25">
      <c r="A27" s="8">
        <v>17239</v>
      </c>
      <c r="B27" s="9" t="s">
        <v>81</v>
      </c>
      <c r="C27" s="29">
        <v>300.89999999999998</v>
      </c>
      <c r="D27" s="35"/>
      <c r="E27" s="16">
        <f t="shared" si="2"/>
        <v>752.25</v>
      </c>
      <c r="F27" s="16">
        <f t="shared" si="3"/>
        <v>451.34999999999997</v>
      </c>
      <c r="G27" s="36"/>
      <c r="H27" s="18">
        <f t="shared" si="4"/>
        <v>800</v>
      </c>
      <c r="I27" s="16">
        <f t="shared" si="5"/>
        <v>500</v>
      </c>
    </row>
    <row r="28" spans="1:9" ht="18" customHeight="1" x14ac:dyDescent="0.25">
      <c r="A28" s="8">
        <v>24909</v>
      </c>
      <c r="B28" s="9" t="s">
        <v>804</v>
      </c>
      <c r="C28" s="29">
        <v>321.3</v>
      </c>
      <c r="D28" s="35"/>
      <c r="E28" s="16">
        <f t="shared" si="2"/>
        <v>803.25</v>
      </c>
      <c r="F28" s="16">
        <f t="shared" si="3"/>
        <v>481.95000000000005</v>
      </c>
      <c r="G28" s="36"/>
      <c r="H28" s="18">
        <f t="shared" si="4"/>
        <v>850</v>
      </c>
      <c r="I28" s="16">
        <f t="shared" si="5"/>
        <v>500</v>
      </c>
    </row>
    <row r="29" spans="1:9" ht="18" customHeight="1" x14ac:dyDescent="0.25">
      <c r="A29" s="8">
        <v>23129</v>
      </c>
      <c r="B29" s="9" t="s">
        <v>88</v>
      </c>
      <c r="C29" s="29">
        <v>321.3</v>
      </c>
      <c r="D29" s="35"/>
      <c r="E29" s="16">
        <f t="shared" si="2"/>
        <v>803.25</v>
      </c>
      <c r="F29" s="16">
        <f t="shared" si="3"/>
        <v>481.95000000000005</v>
      </c>
      <c r="G29" s="36"/>
      <c r="H29" s="18">
        <f t="shared" si="4"/>
        <v>850</v>
      </c>
      <c r="I29" s="16">
        <f t="shared" si="5"/>
        <v>500</v>
      </c>
    </row>
    <row r="30" spans="1:9" ht="18" customHeight="1" x14ac:dyDescent="0.25">
      <c r="A30" s="8">
        <v>24009</v>
      </c>
      <c r="B30" s="9" t="s">
        <v>92</v>
      </c>
      <c r="C30" s="29">
        <v>321.3</v>
      </c>
      <c r="D30" s="35"/>
      <c r="E30" s="16">
        <f t="shared" si="2"/>
        <v>803.25</v>
      </c>
      <c r="F30" s="16">
        <f t="shared" si="3"/>
        <v>481.95000000000005</v>
      </c>
      <c r="G30" s="36"/>
      <c r="H30" s="18">
        <f t="shared" si="4"/>
        <v>850</v>
      </c>
      <c r="I30" s="16">
        <f t="shared" si="5"/>
        <v>500</v>
      </c>
    </row>
    <row r="31" spans="1:9" ht="18" customHeight="1" x14ac:dyDescent="0.25">
      <c r="A31" s="8">
        <v>18079</v>
      </c>
      <c r="B31" s="9" t="s">
        <v>96</v>
      </c>
      <c r="C31" s="29">
        <v>300.89999999999998</v>
      </c>
      <c r="D31" s="35"/>
      <c r="E31" s="16">
        <f t="shared" si="2"/>
        <v>752.25</v>
      </c>
      <c r="F31" s="16">
        <f t="shared" si="3"/>
        <v>451.34999999999997</v>
      </c>
      <c r="G31" s="36"/>
      <c r="H31" s="18">
        <f t="shared" si="4"/>
        <v>800</v>
      </c>
      <c r="I31" s="16">
        <f t="shared" si="5"/>
        <v>500</v>
      </c>
    </row>
    <row r="32" spans="1:9" ht="18" customHeight="1" x14ac:dyDescent="0.25">
      <c r="A32" s="8">
        <v>24249</v>
      </c>
      <c r="B32" s="9" t="s">
        <v>100</v>
      </c>
      <c r="C32" s="29">
        <v>300.89999999999998</v>
      </c>
      <c r="D32" s="35"/>
      <c r="E32" s="16">
        <f t="shared" si="2"/>
        <v>752.25</v>
      </c>
      <c r="F32" s="16">
        <f t="shared" si="3"/>
        <v>451.34999999999997</v>
      </c>
      <c r="G32" s="36"/>
      <c r="H32" s="18">
        <f t="shared" si="4"/>
        <v>800</v>
      </c>
      <c r="I32" s="16">
        <f t="shared" si="5"/>
        <v>500</v>
      </c>
    </row>
    <row r="33" spans="1:9" ht="18" customHeight="1" x14ac:dyDescent="0.25">
      <c r="A33" s="8" t="s">
        <v>103</v>
      </c>
      <c r="B33" s="9" t="s">
        <v>104</v>
      </c>
      <c r="C33" s="29">
        <v>321.3</v>
      </c>
      <c r="D33" s="35"/>
      <c r="E33" s="16">
        <f t="shared" si="2"/>
        <v>803.25</v>
      </c>
      <c r="F33" s="16">
        <f t="shared" si="3"/>
        <v>481.95000000000005</v>
      </c>
      <c r="G33" s="36"/>
      <c r="H33" s="18">
        <f t="shared" si="4"/>
        <v>850</v>
      </c>
      <c r="I33" s="16">
        <f t="shared" si="5"/>
        <v>500</v>
      </c>
    </row>
    <row r="34" spans="1:9" ht="18" customHeight="1" x14ac:dyDescent="0.25">
      <c r="A34" s="8">
        <v>18729</v>
      </c>
      <c r="B34" s="9" t="s">
        <v>108</v>
      </c>
      <c r="C34" s="29">
        <v>300.89999999999998</v>
      </c>
      <c r="D34" s="35"/>
      <c r="E34" s="16">
        <f t="shared" si="2"/>
        <v>752.25</v>
      </c>
      <c r="F34" s="16">
        <f t="shared" si="3"/>
        <v>451.34999999999997</v>
      </c>
      <c r="G34" s="36"/>
      <c r="H34" s="18">
        <f t="shared" si="4"/>
        <v>800</v>
      </c>
      <c r="I34" s="16">
        <f t="shared" si="5"/>
        <v>500</v>
      </c>
    </row>
    <row r="35" spans="1:9" ht="18" customHeight="1" x14ac:dyDescent="0.25">
      <c r="A35" s="8">
        <v>24111</v>
      </c>
      <c r="B35" s="9" t="s">
        <v>112</v>
      </c>
      <c r="C35" s="29">
        <v>321.3</v>
      </c>
      <c r="D35" s="35"/>
      <c r="E35" s="16">
        <f t="shared" si="2"/>
        <v>803.25</v>
      </c>
      <c r="F35" s="16">
        <f t="shared" si="3"/>
        <v>481.95000000000005</v>
      </c>
      <c r="G35" s="36"/>
      <c r="H35" s="18">
        <f t="shared" si="4"/>
        <v>850</v>
      </c>
      <c r="I35" s="16">
        <f t="shared" si="5"/>
        <v>500</v>
      </c>
    </row>
    <row r="36" spans="1:9" ht="18" customHeight="1" x14ac:dyDescent="0.25">
      <c r="A36" s="8">
        <v>16999</v>
      </c>
      <c r="B36" s="9" t="s">
        <v>116</v>
      </c>
      <c r="C36" s="29">
        <v>438.6</v>
      </c>
      <c r="D36" s="35"/>
      <c r="E36" s="16">
        <f t="shared" si="2"/>
        <v>1096.5</v>
      </c>
      <c r="F36" s="16">
        <f t="shared" si="3"/>
        <v>657.90000000000009</v>
      </c>
      <c r="G36" s="36"/>
      <c r="H36" s="18">
        <f t="shared" si="4"/>
        <v>1100</v>
      </c>
      <c r="I36" s="16">
        <f t="shared" si="5"/>
        <v>700</v>
      </c>
    </row>
    <row r="37" spans="1:9" ht="18" customHeight="1" x14ac:dyDescent="0.25">
      <c r="A37" s="8">
        <v>24609</v>
      </c>
      <c r="B37" s="9" t="s">
        <v>721</v>
      </c>
      <c r="C37" s="29">
        <v>363.8</v>
      </c>
      <c r="D37" s="35"/>
      <c r="E37" s="16">
        <f t="shared" si="2"/>
        <v>909.5</v>
      </c>
      <c r="F37" s="16">
        <f t="shared" si="3"/>
        <v>545.70000000000005</v>
      </c>
      <c r="G37" s="36"/>
      <c r="H37" s="18">
        <f t="shared" si="4"/>
        <v>950</v>
      </c>
      <c r="I37" s="16">
        <f t="shared" si="5"/>
        <v>550</v>
      </c>
    </row>
    <row r="38" spans="1:9" ht="18" customHeight="1" x14ac:dyDescent="0.25">
      <c r="A38" s="8">
        <v>23719</v>
      </c>
      <c r="B38" s="9" t="s">
        <v>123</v>
      </c>
      <c r="C38" s="29">
        <v>300.89999999999998</v>
      </c>
      <c r="D38" s="35"/>
      <c r="E38" s="16">
        <f t="shared" si="2"/>
        <v>752.25</v>
      </c>
      <c r="F38" s="16">
        <f t="shared" si="3"/>
        <v>451.34999999999997</v>
      </c>
      <c r="G38" s="36"/>
      <c r="H38" s="18">
        <f t="shared" si="4"/>
        <v>800</v>
      </c>
      <c r="I38" s="16">
        <f t="shared" si="5"/>
        <v>500</v>
      </c>
    </row>
    <row r="39" spans="1:9" ht="18" customHeight="1" x14ac:dyDescent="0.25">
      <c r="A39" s="8">
        <v>17139</v>
      </c>
      <c r="B39" s="9" t="s">
        <v>130</v>
      </c>
      <c r="C39" s="29">
        <v>300.89999999999998</v>
      </c>
      <c r="D39" s="35"/>
      <c r="E39" s="16">
        <f t="shared" si="2"/>
        <v>752.25</v>
      </c>
      <c r="F39" s="16">
        <f t="shared" si="3"/>
        <v>451.34999999999997</v>
      </c>
      <c r="G39" s="36"/>
      <c r="H39" s="18">
        <f t="shared" si="4"/>
        <v>800</v>
      </c>
      <c r="I39" s="16">
        <f t="shared" si="5"/>
        <v>500</v>
      </c>
    </row>
    <row r="40" spans="1:9" ht="18" customHeight="1" x14ac:dyDescent="0.25">
      <c r="A40" s="8">
        <v>25299</v>
      </c>
      <c r="B40" s="9" t="s">
        <v>134</v>
      </c>
      <c r="C40" s="29">
        <v>404.6</v>
      </c>
      <c r="D40" s="35"/>
      <c r="E40" s="16">
        <f t="shared" si="2"/>
        <v>1011.5</v>
      </c>
      <c r="F40" s="16">
        <f t="shared" si="3"/>
        <v>606.90000000000009</v>
      </c>
      <c r="G40" s="36"/>
      <c r="H40" s="18">
        <f t="shared" si="4"/>
        <v>1050</v>
      </c>
      <c r="I40" s="16">
        <f t="shared" si="5"/>
        <v>650</v>
      </c>
    </row>
    <row r="41" spans="1:9" ht="18" customHeight="1" x14ac:dyDescent="0.25">
      <c r="A41" s="8">
        <v>25939</v>
      </c>
      <c r="B41" s="9" t="s">
        <v>722</v>
      </c>
      <c r="C41" s="29">
        <v>300.89999999999998</v>
      </c>
      <c r="D41" s="35"/>
      <c r="E41" s="16">
        <f t="shared" si="2"/>
        <v>752.25</v>
      </c>
      <c r="F41" s="16">
        <f t="shared" si="3"/>
        <v>451.34999999999997</v>
      </c>
      <c r="G41" s="36"/>
      <c r="H41" s="18">
        <f t="shared" si="4"/>
        <v>800</v>
      </c>
      <c r="I41" s="16">
        <f t="shared" si="5"/>
        <v>500</v>
      </c>
    </row>
    <row r="42" spans="1:9" ht="18" customHeight="1" x14ac:dyDescent="0.25">
      <c r="A42" s="8">
        <v>16179</v>
      </c>
      <c r="B42" s="9" t="s">
        <v>805</v>
      </c>
      <c r="C42" s="29"/>
      <c r="D42" s="35"/>
      <c r="E42" s="16">
        <f t="shared" si="2"/>
        <v>0</v>
      </c>
      <c r="F42" s="16">
        <f t="shared" si="3"/>
        <v>0</v>
      </c>
      <c r="G42" s="36"/>
      <c r="H42" s="18" t="str">
        <f t="shared" si="4"/>
        <v/>
      </c>
      <c r="I42" s="16" t="str">
        <f t="shared" si="5"/>
        <v/>
      </c>
    </row>
    <row r="43" spans="1:9" ht="18" customHeight="1" x14ac:dyDescent="0.25">
      <c r="A43" s="8">
        <v>15079</v>
      </c>
      <c r="B43" s="9" t="s">
        <v>144</v>
      </c>
      <c r="C43" s="29">
        <v>270.3</v>
      </c>
      <c r="D43" s="35"/>
      <c r="E43" s="16">
        <f t="shared" si="2"/>
        <v>675.75</v>
      </c>
      <c r="F43" s="16">
        <f t="shared" si="3"/>
        <v>405.45000000000005</v>
      </c>
      <c r="G43" s="36"/>
      <c r="H43" s="18">
        <f t="shared" si="4"/>
        <v>700</v>
      </c>
      <c r="I43" s="16">
        <f t="shared" si="5"/>
        <v>450</v>
      </c>
    </row>
    <row r="44" spans="1:9" ht="18" customHeight="1" x14ac:dyDescent="0.25">
      <c r="A44" s="8">
        <v>18209</v>
      </c>
      <c r="B44" s="9" t="s">
        <v>148</v>
      </c>
      <c r="C44" s="29">
        <v>270.3</v>
      </c>
      <c r="D44" s="35"/>
      <c r="E44" s="16">
        <f t="shared" si="2"/>
        <v>675.75</v>
      </c>
      <c r="F44" s="16">
        <f t="shared" si="3"/>
        <v>405.45000000000005</v>
      </c>
      <c r="G44" s="36"/>
      <c r="H44" s="18">
        <f t="shared" si="4"/>
        <v>700</v>
      </c>
      <c r="I44" s="16">
        <f t="shared" si="5"/>
        <v>450</v>
      </c>
    </row>
    <row r="45" spans="1:9" ht="18" customHeight="1" x14ac:dyDescent="0.25">
      <c r="A45" s="8">
        <v>18159</v>
      </c>
      <c r="B45" s="9" t="s">
        <v>152</v>
      </c>
      <c r="C45" s="29">
        <v>286.45</v>
      </c>
      <c r="D45" s="35"/>
      <c r="E45" s="16">
        <f t="shared" si="2"/>
        <v>716.125</v>
      </c>
      <c r="F45" s="16">
        <f t="shared" si="3"/>
        <v>429.67499999999995</v>
      </c>
      <c r="G45" s="36"/>
      <c r="H45" s="18">
        <f t="shared" si="4"/>
        <v>750</v>
      </c>
      <c r="I45" s="16">
        <f t="shared" si="5"/>
        <v>450</v>
      </c>
    </row>
    <row r="46" spans="1:9" ht="18" customHeight="1" x14ac:dyDescent="0.25">
      <c r="A46" s="8" t="s">
        <v>155</v>
      </c>
      <c r="B46" s="9" t="s">
        <v>156</v>
      </c>
      <c r="C46" s="29">
        <v>270.3</v>
      </c>
      <c r="D46" s="35"/>
      <c r="E46" s="16">
        <f t="shared" si="2"/>
        <v>675.75</v>
      </c>
      <c r="F46" s="16">
        <f t="shared" si="3"/>
        <v>405.45000000000005</v>
      </c>
      <c r="G46" s="36"/>
      <c r="H46" s="18">
        <f t="shared" si="4"/>
        <v>700</v>
      </c>
      <c r="I46" s="16">
        <f t="shared" si="5"/>
        <v>450</v>
      </c>
    </row>
    <row r="47" spans="1:9" ht="18" customHeight="1" x14ac:dyDescent="0.25">
      <c r="A47" s="8" t="s">
        <v>159</v>
      </c>
      <c r="B47" s="9" t="s">
        <v>160</v>
      </c>
      <c r="C47" s="29">
        <v>270.3</v>
      </c>
      <c r="D47" s="35"/>
      <c r="E47" s="16">
        <f t="shared" si="2"/>
        <v>675.75</v>
      </c>
      <c r="F47" s="16">
        <f t="shared" si="3"/>
        <v>405.45000000000005</v>
      </c>
      <c r="G47" s="36"/>
      <c r="H47" s="18">
        <f t="shared" si="4"/>
        <v>700</v>
      </c>
      <c r="I47" s="16">
        <f t="shared" si="5"/>
        <v>450</v>
      </c>
    </row>
    <row r="48" spans="1:9" ht="18" customHeight="1" x14ac:dyDescent="0.25">
      <c r="A48" s="8" t="s">
        <v>163</v>
      </c>
      <c r="B48" s="9" t="s">
        <v>164</v>
      </c>
      <c r="C48" s="29">
        <v>270.3</v>
      </c>
      <c r="D48" s="35"/>
      <c r="E48" s="16">
        <f t="shared" si="2"/>
        <v>675.75</v>
      </c>
      <c r="F48" s="16">
        <f t="shared" si="3"/>
        <v>405.45000000000005</v>
      </c>
      <c r="G48" s="36"/>
      <c r="H48" s="18">
        <f t="shared" si="4"/>
        <v>700</v>
      </c>
      <c r="I48" s="16">
        <f t="shared" si="5"/>
        <v>450</v>
      </c>
    </row>
    <row r="49" spans="1:9" ht="18" customHeight="1" x14ac:dyDescent="0.25">
      <c r="A49" s="8" t="s">
        <v>167</v>
      </c>
      <c r="B49" s="9" t="s">
        <v>168</v>
      </c>
      <c r="C49" s="29">
        <v>270.3</v>
      </c>
      <c r="D49" s="35"/>
      <c r="E49" s="16">
        <f t="shared" si="2"/>
        <v>675.75</v>
      </c>
      <c r="F49" s="16">
        <f t="shared" si="3"/>
        <v>405.45000000000005</v>
      </c>
      <c r="G49" s="36"/>
      <c r="H49" s="18">
        <f t="shared" si="4"/>
        <v>700</v>
      </c>
      <c r="I49" s="16">
        <f t="shared" si="5"/>
        <v>450</v>
      </c>
    </row>
    <row r="50" spans="1:9" ht="18" customHeight="1" x14ac:dyDescent="0.25">
      <c r="A50" s="8" t="s">
        <v>171</v>
      </c>
      <c r="B50" s="9" t="s">
        <v>172</v>
      </c>
      <c r="C50" s="29">
        <v>270.3</v>
      </c>
      <c r="D50" s="35"/>
      <c r="E50" s="16">
        <f t="shared" si="2"/>
        <v>675.75</v>
      </c>
      <c r="F50" s="16">
        <f t="shared" si="3"/>
        <v>405.45000000000005</v>
      </c>
      <c r="G50" s="36"/>
      <c r="H50" s="18">
        <f t="shared" si="4"/>
        <v>700</v>
      </c>
      <c r="I50" s="16">
        <f t="shared" si="5"/>
        <v>450</v>
      </c>
    </row>
    <row r="51" spans="1:9" ht="18" customHeight="1" x14ac:dyDescent="0.25">
      <c r="A51" s="8" t="s">
        <v>175</v>
      </c>
      <c r="B51" s="9" t="s">
        <v>176</v>
      </c>
      <c r="C51" s="29">
        <v>270.3</v>
      </c>
      <c r="D51" s="35"/>
      <c r="E51" s="16">
        <f t="shared" si="2"/>
        <v>675.75</v>
      </c>
      <c r="F51" s="16">
        <f t="shared" si="3"/>
        <v>405.45000000000005</v>
      </c>
      <c r="G51" s="36"/>
      <c r="H51" s="18">
        <f t="shared" si="4"/>
        <v>700</v>
      </c>
      <c r="I51" s="16">
        <f t="shared" si="5"/>
        <v>450</v>
      </c>
    </row>
    <row r="52" spans="1:9" ht="18" customHeight="1" x14ac:dyDescent="0.25">
      <c r="A52" s="8" t="s">
        <v>179</v>
      </c>
      <c r="B52" s="9" t="s">
        <v>180</v>
      </c>
      <c r="C52" s="29">
        <v>270.3</v>
      </c>
      <c r="D52" s="35"/>
      <c r="E52" s="16">
        <f t="shared" si="2"/>
        <v>675.75</v>
      </c>
      <c r="F52" s="16">
        <f t="shared" si="3"/>
        <v>405.45000000000005</v>
      </c>
      <c r="G52" s="36"/>
      <c r="H52" s="18">
        <f t="shared" si="4"/>
        <v>700</v>
      </c>
      <c r="I52" s="16">
        <f t="shared" si="5"/>
        <v>450</v>
      </c>
    </row>
    <row r="53" spans="1:9" ht="18" customHeight="1" x14ac:dyDescent="0.25">
      <c r="A53" s="8">
        <v>15009</v>
      </c>
      <c r="B53" s="9" t="s">
        <v>184</v>
      </c>
      <c r="C53" s="29">
        <v>270.3</v>
      </c>
      <c r="D53" s="35"/>
      <c r="E53" s="16">
        <f t="shared" si="2"/>
        <v>675.75</v>
      </c>
      <c r="F53" s="16">
        <f t="shared" si="3"/>
        <v>405.45000000000005</v>
      </c>
      <c r="G53" s="36"/>
      <c r="H53" s="18">
        <f t="shared" si="4"/>
        <v>700</v>
      </c>
      <c r="I53" s="16">
        <f t="shared" si="5"/>
        <v>450</v>
      </c>
    </row>
    <row r="54" spans="1:9" ht="18" customHeight="1" x14ac:dyDescent="0.25">
      <c r="A54" s="8">
        <v>25309</v>
      </c>
      <c r="B54" s="9" t="s">
        <v>188</v>
      </c>
      <c r="C54" s="29">
        <v>388.45</v>
      </c>
      <c r="D54" s="35"/>
      <c r="E54" s="16">
        <f t="shared" si="2"/>
        <v>971.125</v>
      </c>
      <c r="F54" s="16">
        <f t="shared" si="3"/>
        <v>582.67499999999995</v>
      </c>
      <c r="G54" s="36"/>
      <c r="H54" s="18">
        <f t="shared" si="4"/>
        <v>1000</v>
      </c>
      <c r="I54" s="16">
        <f t="shared" si="5"/>
        <v>600</v>
      </c>
    </row>
    <row r="55" spans="1:9" ht="18" customHeight="1" x14ac:dyDescent="0.25">
      <c r="A55" s="8" t="s">
        <v>2</v>
      </c>
      <c r="B55" s="9" t="s">
        <v>2</v>
      </c>
      <c r="C55" s="29">
        <v>0</v>
      </c>
      <c r="D55" s="35"/>
      <c r="E55" s="16">
        <f t="shared" si="2"/>
        <v>0</v>
      </c>
      <c r="F55" s="16">
        <f t="shared" si="3"/>
        <v>0</v>
      </c>
      <c r="G55" s="36"/>
      <c r="H55" s="18">
        <f t="shared" si="4"/>
        <v>50</v>
      </c>
      <c r="I55" s="16">
        <f t="shared" si="5"/>
        <v>50</v>
      </c>
    </row>
    <row r="56" spans="1:9" ht="18" customHeight="1" x14ac:dyDescent="0.25">
      <c r="A56" s="8">
        <v>11059</v>
      </c>
      <c r="B56" s="9" t="s">
        <v>681</v>
      </c>
      <c r="C56" s="29">
        <v>406.3</v>
      </c>
      <c r="D56" s="35"/>
      <c r="E56" s="16">
        <f t="shared" si="2"/>
        <v>1015.75</v>
      </c>
      <c r="F56" s="16">
        <f t="shared" si="3"/>
        <v>609.45000000000005</v>
      </c>
      <c r="G56" s="36"/>
      <c r="H56" s="18">
        <f t="shared" si="4"/>
        <v>1050</v>
      </c>
      <c r="I56" s="16">
        <f t="shared" si="5"/>
        <v>650</v>
      </c>
    </row>
    <row r="57" spans="1:9" ht="18" customHeight="1" x14ac:dyDescent="0.25">
      <c r="A57" s="8" t="s">
        <v>2</v>
      </c>
      <c r="B57" s="9" t="s">
        <v>2</v>
      </c>
      <c r="C57" s="29">
        <v>0</v>
      </c>
      <c r="D57" s="35"/>
      <c r="E57" s="16">
        <f t="shared" si="2"/>
        <v>0</v>
      </c>
      <c r="F57" s="16">
        <f t="shared" si="3"/>
        <v>0</v>
      </c>
      <c r="G57" s="36"/>
      <c r="H57" s="18">
        <f t="shared" si="4"/>
        <v>50</v>
      </c>
      <c r="I57" s="16">
        <f t="shared" si="5"/>
        <v>50</v>
      </c>
    </row>
    <row r="58" spans="1:9" ht="18" customHeight="1" x14ac:dyDescent="0.25">
      <c r="A58" s="8">
        <v>15789</v>
      </c>
      <c r="B58" s="13" t="s">
        <v>806</v>
      </c>
      <c r="C58" s="29">
        <v>139.4</v>
      </c>
      <c r="D58" s="35"/>
      <c r="E58" s="16">
        <f t="shared" si="2"/>
        <v>348.5</v>
      </c>
      <c r="F58" s="16">
        <f t="shared" si="3"/>
        <v>209.10000000000002</v>
      </c>
      <c r="G58" s="36"/>
      <c r="H58" s="18">
        <f t="shared" si="4"/>
        <v>350</v>
      </c>
      <c r="I58" s="16">
        <f t="shared" si="5"/>
        <v>250</v>
      </c>
    </row>
    <row r="59" spans="1:9" ht="18" customHeight="1" x14ac:dyDescent="0.25">
      <c r="A59" s="8">
        <v>5769</v>
      </c>
      <c r="B59" s="13" t="s">
        <v>701</v>
      </c>
      <c r="C59" s="29">
        <v>300.89999999999998</v>
      </c>
      <c r="D59" s="35"/>
      <c r="E59" s="16">
        <f t="shared" si="2"/>
        <v>752.25</v>
      </c>
      <c r="F59" s="16">
        <f t="shared" si="3"/>
        <v>451.34999999999997</v>
      </c>
      <c r="G59" s="36"/>
      <c r="H59" s="18">
        <f t="shared" si="4"/>
        <v>800</v>
      </c>
      <c r="I59" s="16">
        <f t="shared" si="5"/>
        <v>500</v>
      </c>
    </row>
    <row r="60" spans="1:9" ht="18" customHeight="1" x14ac:dyDescent="0.25">
      <c r="A60" s="8">
        <v>5249</v>
      </c>
      <c r="B60" s="13" t="s">
        <v>206</v>
      </c>
      <c r="C60" s="29"/>
      <c r="D60" s="35"/>
      <c r="E60" s="16">
        <f t="shared" si="2"/>
        <v>0</v>
      </c>
      <c r="F60" s="16">
        <f t="shared" si="3"/>
        <v>0</v>
      </c>
      <c r="G60" s="36"/>
      <c r="H60" s="18" t="str">
        <f t="shared" si="4"/>
        <v/>
      </c>
      <c r="I60" s="16" t="str">
        <f t="shared" si="5"/>
        <v/>
      </c>
    </row>
    <row r="61" spans="1:9" ht="18" customHeight="1" x14ac:dyDescent="0.25">
      <c r="A61" s="8">
        <v>15059</v>
      </c>
      <c r="B61" s="13" t="s">
        <v>210</v>
      </c>
      <c r="C61" s="29">
        <v>192.1</v>
      </c>
      <c r="D61" s="35"/>
      <c r="E61" s="16">
        <f t="shared" si="2"/>
        <v>480.25</v>
      </c>
      <c r="F61" s="16">
        <f t="shared" si="3"/>
        <v>288.14999999999998</v>
      </c>
      <c r="G61" s="36"/>
      <c r="H61" s="18">
        <f t="shared" si="4"/>
        <v>500</v>
      </c>
      <c r="I61" s="16">
        <f t="shared" si="5"/>
        <v>300</v>
      </c>
    </row>
    <row r="62" spans="1:9" ht="18" customHeight="1" x14ac:dyDescent="0.25">
      <c r="A62" s="8">
        <v>15049</v>
      </c>
      <c r="B62" s="12" t="s">
        <v>214</v>
      </c>
      <c r="C62" s="29">
        <v>117.3</v>
      </c>
      <c r="D62" s="35"/>
      <c r="E62" s="16">
        <f t="shared" si="2"/>
        <v>293.25</v>
      </c>
      <c r="F62" s="16">
        <f t="shared" si="3"/>
        <v>175.95</v>
      </c>
      <c r="G62" s="36"/>
      <c r="H62" s="18">
        <f t="shared" si="4"/>
        <v>300</v>
      </c>
      <c r="I62" s="16">
        <f t="shared" si="5"/>
        <v>200</v>
      </c>
    </row>
    <row r="63" spans="1:9" ht="18" customHeight="1" x14ac:dyDescent="0.25">
      <c r="A63" s="8">
        <v>15579</v>
      </c>
      <c r="B63" s="12" t="s">
        <v>218</v>
      </c>
      <c r="C63" s="29">
        <v>192.1</v>
      </c>
      <c r="D63" s="35"/>
      <c r="E63" s="16">
        <f t="shared" si="2"/>
        <v>480.25</v>
      </c>
      <c r="F63" s="16">
        <f t="shared" si="3"/>
        <v>288.14999999999998</v>
      </c>
      <c r="G63" s="36"/>
      <c r="H63" s="18">
        <f t="shared" si="4"/>
        <v>500</v>
      </c>
      <c r="I63" s="16">
        <f t="shared" si="5"/>
        <v>300</v>
      </c>
    </row>
    <row r="64" spans="1:9" ht="18" customHeight="1" x14ac:dyDescent="0.25">
      <c r="A64" s="8">
        <v>23449</v>
      </c>
      <c r="B64" s="12" t="s">
        <v>222</v>
      </c>
      <c r="C64" s="29">
        <v>117.3</v>
      </c>
      <c r="D64" s="35"/>
      <c r="E64" s="16">
        <f t="shared" si="2"/>
        <v>293.25</v>
      </c>
      <c r="F64" s="16">
        <f t="shared" si="3"/>
        <v>175.95</v>
      </c>
      <c r="G64" s="36"/>
      <c r="H64" s="18">
        <f t="shared" si="4"/>
        <v>300</v>
      </c>
      <c r="I64" s="16">
        <f t="shared" si="5"/>
        <v>200</v>
      </c>
    </row>
    <row r="65" spans="1:9" ht="18" customHeight="1" x14ac:dyDescent="0.25">
      <c r="A65" s="8">
        <v>17099</v>
      </c>
      <c r="B65" s="12" t="s">
        <v>226</v>
      </c>
      <c r="C65" s="29">
        <v>129.19999999999999</v>
      </c>
      <c r="D65" s="35"/>
      <c r="E65" s="16">
        <f t="shared" si="2"/>
        <v>323</v>
      </c>
      <c r="F65" s="16">
        <f t="shared" si="3"/>
        <v>193.79999999999998</v>
      </c>
      <c r="G65" s="36"/>
      <c r="H65" s="18">
        <f t="shared" si="4"/>
        <v>350</v>
      </c>
      <c r="I65" s="16">
        <f t="shared" si="5"/>
        <v>200</v>
      </c>
    </row>
    <row r="66" spans="1:9" ht="18" customHeight="1" x14ac:dyDescent="0.25">
      <c r="A66" s="8">
        <v>9039</v>
      </c>
      <c r="B66" s="12" t="s">
        <v>230</v>
      </c>
      <c r="C66" s="29">
        <v>215.9</v>
      </c>
      <c r="D66" s="35"/>
      <c r="E66" s="16">
        <f t="shared" si="2"/>
        <v>539.75</v>
      </c>
      <c r="F66" s="16">
        <f t="shared" si="3"/>
        <v>323.85000000000002</v>
      </c>
      <c r="G66" s="36"/>
      <c r="H66" s="18">
        <f t="shared" si="4"/>
        <v>550</v>
      </c>
      <c r="I66" s="16">
        <f t="shared" si="5"/>
        <v>350</v>
      </c>
    </row>
    <row r="67" spans="1:9" ht="18" customHeight="1" x14ac:dyDescent="0.25">
      <c r="A67" s="8">
        <v>15479</v>
      </c>
      <c r="B67" s="12" t="s">
        <v>234</v>
      </c>
      <c r="C67" s="29">
        <v>338.3</v>
      </c>
      <c r="D67" s="35"/>
      <c r="E67" s="16">
        <f t="shared" si="2"/>
        <v>845.75</v>
      </c>
      <c r="F67" s="16">
        <f t="shared" si="3"/>
        <v>507.45000000000005</v>
      </c>
      <c r="G67" s="36"/>
      <c r="H67" s="18">
        <f t="shared" si="4"/>
        <v>850</v>
      </c>
      <c r="I67" s="16">
        <f t="shared" si="5"/>
        <v>550</v>
      </c>
    </row>
    <row r="68" spans="1:9" ht="18" customHeight="1" x14ac:dyDescent="0.25">
      <c r="A68" s="8">
        <v>14969</v>
      </c>
      <c r="B68" s="12" t="s">
        <v>246</v>
      </c>
      <c r="C68" s="29">
        <v>149.6</v>
      </c>
      <c r="D68" s="35"/>
      <c r="E68" s="16">
        <f t="shared" si="2"/>
        <v>374</v>
      </c>
      <c r="F68" s="16">
        <f t="shared" si="3"/>
        <v>224.39999999999998</v>
      </c>
      <c r="G68" s="36"/>
      <c r="H68" s="18">
        <f t="shared" si="4"/>
        <v>400</v>
      </c>
      <c r="I68" s="16">
        <f t="shared" si="5"/>
        <v>250</v>
      </c>
    </row>
    <row r="69" spans="1:9" ht="18" customHeight="1" x14ac:dyDescent="0.25">
      <c r="A69" s="8">
        <v>11049</v>
      </c>
      <c r="B69" s="12" t="s">
        <v>702</v>
      </c>
      <c r="C69" s="29">
        <v>300.89999999999998</v>
      </c>
      <c r="D69" s="35"/>
      <c r="E69" s="16">
        <f t="shared" si="2"/>
        <v>752.25</v>
      </c>
      <c r="F69" s="16">
        <f t="shared" si="3"/>
        <v>451.34999999999997</v>
      </c>
      <c r="G69" s="36"/>
      <c r="H69" s="18">
        <f t="shared" si="4"/>
        <v>800</v>
      </c>
      <c r="I69" s="16">
        <f t="shared" si="5"/>
        <v>500</v>
      </c>
    </row>
    <row r="70" spans="1:9" ht="18" customHeight="1" x14ac:dyDescent="0.25">
      <c r="A70" s="8">
        <v>15129</v>
      </c>
      <c r="B70" s="12" t="s">
        <v>254</v>
      </c>
      <c r="C70" s="29">
        <v>338.3</v>
      </c>
      <c r="D70" s="35"/>
      <c r="E70" s="16">
        <f t="shared" si="2"/>
        <v>845.75</v>
      </c>
      <c r="F70" s="16">
        <f t="shared" si="3"/>
        <v>507.45000000000005</v>
      </c>
      <c r="G70" s="36"/>
      <c r="H70" s="18">
        <f t="shared" si="4"/>
        <v>850</v>
      </c>
      <c r="I70" s="16">
        <f t="shared" si="5"/>
        <v>550</v>
      </c>
    </row>
    <row r="71" spans="1:9" ht="18" customHeight="1" x14ac:dyDescent="0.25">
      <c r="A71" s="8">
        <v>15119</v>
      </c>
      <c r="B71" s="12" t="s">
        <v>258</v>
      </c>
      <c r="C71" s="29">
        <v>338.3</v>
      </c>
      <c r="D71" s="35"/>
      <c r="E71" s="16">
        <f t="shared" si="2"/>
        <v>845.75</v>
      </c>
      <c r="F71" s="16">
        <f t="shared" si="3"/>
        <v>507.45000000000005</v>
      </c>
      <c r="G71" s="36"/>
      <c r="H71" s="18">
        <f t="shared" si="4"/>
        <v>850</v>
      </c>
      <c r="I71" s="16">
        <f t="shared" si="5"/>
        <v>550</v>
      </c>
    </row>
    <row r="72" spans="1:9" ht="18" customHeight="1" x14ac:dyDescent="0.25">
      <c r="A72" s="8">
        <v>16489</v>
      </c>
      <c r="B72" s="12" t="s">
        <v>726</v>
      </c>
      <c r="C72" s="29">
        <v>117.3</v>
      </c>
      <c r="D72" s="35"/>
      <c r="E72" s="16">
        <f t="shared" si="2"/>
        <v>293.25</v>
      </c>
      <c r="F72" s="16">
        <f t="shared" si="3"/>
        <v>175.95</v>
      </c>
      <c r="G72" s="36"/>
      <c r="H72" s="18">
        <f t="shared" si="4"/>
        <v>300</v>
      </c>
      <c r="I72" s="16">
        <f t="shared" si="5"/>
        <v>200</v>
      </c>
    </row>
    <row r="73" spans="1:9" ht="18" customHeight="1" x14ac:dyDescent="0.25">
      <c r="A73" s="8">
        <v>16819</v>
      </c>
      <c r="B73" s="12" t="s">
        <v>262</v>
      </c>
      <c r="C73" s="29">
        <v>129.19999999999999</v>
      </c>
      <c r="D73" s="35"/>
      <c r="E73" s="16">
        <f t="shared" si="2"/>
        <v>323</v>
      </c>
      <c r="F73" s="16">
        <f t="shared" si="3"/>
        <v>193.79999999999998</v>
      </c>
      <c r="G73" s="36"/>
      <c r="H73" s="18">
        <f t="shared" si="4"/>
        <v>350</v>
      </c>
      <c r="I73" s="16">
        <f t="shared" si="5"/>
        <v>200</v>
      </c>
    </row>
    <row r="74" spans="1:9" ht="18" customHeight="1" x14ac:dyDescent="0.25">
      <c r="A74" s="8">
        <v>16809</v>
      </c>
      <c r="B74" s="12" t="s">
        <v>266</v>
      </c>
      <c r="C74" s="29">
        <v>300.89999999999998</v>
      </c>
      <c r="D74" s="35"/>
      <c r="E74" s="16">
        <f t="shared" si="2"/>
        <v>752.25</v>
      </c>
      <c r="F74" s="16">
        <f t="shared" si="3"/>
        <v>451.34999999999997</v>
      </c>
      <c r="G74" s="36"/>
      <c r="H74" s="18">
        <f t="shared" si="4"/>
        <v>800</v>
      </c>
      <c r="I74" s="16">
        <f t="shared" si="5"/>
        <v>500</v>
      </c>
    </row>
    <row r="75" spans="1:9" ht="18" customHeight="1" x14ac:dyDescent="0.25">
      <c r="A75" s="8">
        <v>15839</v>
      </c>
      <c r="B75" s="12" t="s">
        <v>270</v>
      </c>
      <c r="C75" s="29">
        <v>117.3</v>
      </c>
      <c r="D75" s="35"/>
      <c r="E75" s="16">
        <f t="shared" si="2"/>
        <v>293.25</v>
      </c>
      <c r="F75" s="16">
        <f t="shared" si="3"/>
        <v>175.95</v>
      </c>
      <c r="G75" s="36"/>
      <c r="H75" s="18">
        <f t="shared" si="4"/>
        <v>300</v>
      </c>
      <c r="I75" s="16">
        <f t="shared" si="5"/>
        <v>200</v>
      </c>
    </row>
    <row r="76" spans="1:9" ht="18" customHeight="1" x14ac:dyDescent="0.25">
      <c r="A76" s="8" t="s">
        <v>285</v>
      </c>
      <c r="B76" s="12" t="s">
        <v>2</v>
      </c>
      <c r="C76" s="29">
        <v>192.1</v>
      </c>
      <c r="D76" s="35"/>
      <c r="E76" s="16">
        <f t="shared" si="2"/>
        <v>480.25</v>
      </c>
      <c r="F76" s="16">
        <f t="shared" si="3"/>
        <v>288.14999999999998</v>
      </c>
      <c r="G76" s="36"/>
      <c r="H76" s="18">
        <f t="shared" si="4"/>
        <v>500</v>
      </c>
      <c r="I76" s="16">
        <f t="shared" si="5"/>
        <v>300</v>
      </c>
    </row>
    <row r="77" spans="1:9" ht="18" customHeight="1" x14ac:dyDescent="0.25">
      <c r="A77" s="8">
        <v>14789</v>
      </c>
      <c r="B77" s="12" t="s">
        <v>727</v>
      </c>
      <c r="C77" s="29">
        <v>338.3</v>
      </c>
      <c r="D77" s="35"/>
      <c r="E77" s="16">
        <f t="shared" si="2"/>
        <v>845.75</v>
      </c>
      <c r="F77" s="16">
        <f t="shared" si="3"/>
        <v>507.45000000000005</v>
      </c>
      <c r="G77" s="36"/>
      <c r="H77" s="18">
        <f t="shared" si="4"/>
        <v>850</v>
      </c>
      <c r="I77" s="16">
        <f t="shared" si="5"/>
        <v>550</v>
      </c>
    </row>
    <row r="78" spans="1:9" ht="18" customHeight="1" x14ac:dyDescent="0.25">
      <c r="A78" s="8">
        <v>15139</v>
      </c>
      <c r="B78" s="12" t="s">
        <v>807</v>
      </c>
      <c r="C78" s="29">
        <v>124.1</v>
      </c>
      <c r="D78" s="35"/>
      <c r="E78" s="16">
        <f t="shared" ref="E78:E141" si="6">2.5*C78</f>
        <v>310.25</v>
      </c>
      <c r="F78" s="16">
        <f t="shared" ref="F78:F141" si="7">1.5*C78</f>
        <v>186.14999999999998</v>
      </c>
      <c r="G78" s="36"/>
      <c r="H78" s="18">
        <f t="shared" si="4"/>
        <v>350</v>
      </c>
      <c r="I78" s="16">
        <f t="shared" si="5"/>
        <v>200</v>
      </c>
    </row>
    <row r="79" spans="1:9" ht="18" customHeight="1" x14ac:dyDescent="0.25">
      <c r="A79" s="8">
        <v>17049</v>
      </c>
      <c r="B79" s="12" t="s">
        <v>302</v>
      </c>
      <c r="C79" s="29">
        <v>265.2</v>
      </c>
      <c r="D79" s="35"/>
      <c r="E79" s="16">
        <f t="shared" si="6"/>
        <v>663</v>
      </c>
      <c r="F79" s="16">
        <f t="shared" si="7"/>
        <v>397.79999999999995</v>
      </c>
      <c r="G79" s="36"/>
      <c r="H79" s="18">
        <f t="shared" si="4"/>
        <v>700</v>
      </c>
      <c r="I79" s="16">
        <f t="shared" si="5"/>
        <v>400</v>
      </c>
    </row>
    <row r="80" spans="1:9" ht="18" customHeight="1" x14ac:dyDescent="0.25">
      <c r="A80" s="8">
        <v>27339</v>
      </c>
      <c r="B80" s="12" t="s">
        <v>312</v>
      </c>
      <c r="C80" s="29">
        <v>192.1</v>
      </c>
      <c r="D80" s="35"/>
      <c r="E80" s="16">
        <f t="shared" si="6"/>
        <v>480.25</v>
      </c>
      <c r="F80" s="16">
        <f t="shared" si="7"/>
        <v>288.14999999999998</v>
      </c>
      <c r="G80" s="36"/>
      <c r="H80" s="18">
        <f t="shared" si="4"/>
        <v>500</v>
      </c>
      <c r="I80" s="16">
        <f t="shared" si="5"/>
        <v>300</v>
      </c>
    </row>
    <row r="81" spans="1:9" ht="18" customHeight="1" x14ac:dyDescent="0.25">
      <c r="A81" s="8">
        <v>27329</v>
      </c>
      <c r="B81" s="12" t="s">
        <v>316</v>
      </c>
      <c r="C81" s="29">
        <v>338.3</v>
      </c>
      <c r="D81" s="35"/>
      <c r="E81" s="16">
        <f t="shared" si="6"/>
        <v>845.75</v>
      </c>
      <c r="F81" s="16">
        <f t="shared" si="7"/>
        <v>507.45000000000005</v>
      </c>
      <c r="G81" s="36"/>
      <c r="H81" s="18">
        <f t="shared" si="4"/>
        <v>850</v>
      </c>
      <c r="I81" s="16">
        <f t="shared" si="5"/>
        <v>550</v>
      </c>
    </row>
    <row r="82" spans="1:9" ht="18" customHeight="1" x14ac:dyDescent="0.25">
      <c r="A82" s="8">
        <v>15949</v>
      </c>
      <c r="B82" s="12" t="s">
        <v>2</v>
      </c>
      <c r="C82" s="29">
        <v>265.2</v>
      </c>
      <c r="D82" s="35"/>
      <c r="E82" s="16">
        <f t="shared" si="6"/>
        <v>663</v>
      </c>
      <c r="F82" s="16">
        <f t="shared" si="7"/>
        <v>397.79999999999995</v>
      </c>
      <c r="G82" s="36"/>
      <c r="H82" s="18">
        <f t="shared" si="4"/>
        <v>700</v>
      </c>
      <c r="I82" s="16">
        <f t="shared" si="5"/>
        <v>400</v>
      </c>
    </row>
    <row r="83" spans="1:9" ht="18" customHeight="1" x14ac:dyDescent="0.25">
      <c r="A83" s="8">
        <v>10899</v>
      </c>
      <c r="B83" s="12" t="s">
        <v>322</v>
      </c>
      <c r="C83" s="29"/>
      <c r="D83" s="35"/>
      <c r="E83" s="16">
        <f t="shared" si="6"/>
        <v>0</v>
      </c>
      <c r="F83" s="16">
        <f t="shared" si="7"/>
        <v>0</v>
      </c>
      <c r="G83" s="36"/>
      <c r="H83" s="18" t="str">
        <f t="shared" si="4"/>
        <v/>
      </c>
      <c r="I83" s="16" t="str">
        <f t="shared" si="5"/>
        <v/>
      </c>
    </row>
    <row r="84" spans="1:9" ht="18" customHeight="1" x14ac:dyDescent="0.25">
      <c r="A84" s="8">
        <v>14619</v>
      </c>
      <c r="B84" s="12" t="s">
        <v>730</v>
      </c>
      <c r="C84" s="29"/>
      <c r="D84" s="35"/>
      <c r="E84" s="16">
        <f t="shared" si="6"/>
        <v>0</v>
      </c>
      <c r="F84" s="16">
        <f t="shared" si="7"/>
        <v>0</v>
      </c>
      <c r="G84" s="36"/>
      <c r="H84" s="18" t="str">
        <f t="shared" si="4"/>
        <v/>
      </c>
      <c r="I84" s="16" t="str">
        <f t="shared" si="5"/>
        <v/>
      </c>
    </row>
    <row r="85" spans="1:9" ht="18" customHeight="1" x14ac:dyDescent="0.25">
      <c r="A85" s="8">
        <v>14579</v>
      </c>
      <c r="B85" s="12" t="s">
        <v>732</v>
      </c>
      <c r="C85" s="29"/>
      <c r="D85" s="35"/>
      <c r="E85" s="16">
        <f t="shared" si="6"/>
        <v>0</v>
      </c>
      <c r="F85" s="16">
        <f t="shared" si="7"/>
        <v>0</v>
      </c>
      <c r="G85" s="36"/>
      <c r="H85" s="18" t="str">
        <f t="shared" si="4"/>
        <v/>
      </c>
      <c r="I85" s="16" t="str">
        <f t="shared" si="5"/>
        <v/>
      </c>
    </row>
    <row r="86" spans="1:9" ht="18" customHeight="1" x14ac:dyDescent="0.25">
      <c r="A86" s="8">
        <v>15319</v>
      </c>
      <c r="B86" s="12" t="s">
        <v>734</v>
      </c>
      <c r="C86" s="29">
        <v>338.3</v>
      </c>
      <c r="D86" s="35"/>
      <c r="E86" s="16">
        <f t="shared" si="6"/>
        <v>845.75</v>
      </c>
      <c r="F86" s="16">
        <f t="shared" si="7"/>
        <v>507.45000000000005</v>
      </c>
      <c r="G86" s="36"/>
      <c r="H86" s="18">
        <f t="shared" si="4"/>
        <v>850</v>
      </c>
      <c r="I86" s="16">
        <f t="shared" si="5"/>
        <v>550</v>
      </c>
    </row>
    <row r="87" spans="1:9" ht="18" customHeight="1" x14ac:dyDescent="0.25">
      <c r="A87" s="8">
        <v>17419</v>
      </c>
      <c r="B87" s="12" t="s">
        <v>735</v>
      </c>
      <c r="C87" s="29"/>
      <c r="D87" s="35"/>
      <c r="E87" s="16">
        <f t="shared" si="6"/>
        <v>0</v>
      </c>
      <c r="F87" s="16">
        <f t="shared" si="7"/>
        <v>0</v>
      </c>
      <c r="G87" s="36"/>
      <c r="H87" s="18" t="str">
        <f t="shared" ref="H87:H150" si="8">IF(C87="","",MROUND(E87+25,50))</f>
        <v/>
      </c>
      <c r="I87" s="16" t="str">
        <f t="shared" ref="I87:I150" si="9">IF(C87="","",MROUND(F87+25,50))</f>
        <v/>
      </c>
    </row>
    <row r="88" spans="1:9" ht="18" customHeight="1" x14ac:dyDescent="0.25">
      <c r="A88" s="8">
        <v>15299</v>
      </c>
      <c r="B88" s="12" t="s">
        <v>808</v>
      </c>
      <c r="C88" s="29"/>
      <c r="D88" s="35"/>
      <c r="E88" s="16">
        <f t="shared" si="6"/>
        <v>0</v>
      </c>
      <c r="F88" s="16">
        <f t="shared" si="7"/>
        <v>0</v>
      </c>
      <c r="G88" s="36"/>
      <c r="H88" s="18" t="str">
        <f t="shared" si="8"/>
        <v/>
      </c>
      <c r="I88" s="16" t="str">
        <f t="shared" si="9"/>
        <v/>
      </c>
    </row>
    <row r="89" spans="1:9" ht="18" customHeight="1" x14ac:dyDescent="0.25">
      <c r="A89" s="8">
        <v>16969</v>
      </c>
      <c r="B89" s="12" t="s">
        <v>809</v>
      </c>
      <c r="C89" s="29"/>
      <c r="D89" s="35"/>
      <c r="E89" s="16">
        <f t="shared" si="6"/>
        <v>0</v>
      </c>
      <c r="F89" s="16">
        <f t="shared" si="7"/>
        <v>0</v>
      </c>
      <c r="G89" s="36"/>
      <c r="H89" s="18" t="str">
        <f t="shared" si="8"/>
        <v/>
      </c>
      <c r="I89" s="16" t="str">
        <f t="shared" si="9"/>
        <v/>
      </c>
    </row>
    <row r="90" spans="1:9" ht="18" customHeight="1" x14ac:dyDescent="0.25">
      <c r="A90" s="8">
        <v>15209</v>
      </c>
      <c r="B90" s="12" t="s">
        <v>810</v>
      </c>
      <c r="C90" s="29"/>
      <c r="D90" s="35"/>
      <c r="E90" s="16">
        <f t="shared" si="6"/>
        <v>0</v>
      </c>
      <c r="F90" s="16">
        <f t="shared" si="7"/>
        <v>0</v>
      </c>
      <c r="G90" s="36"/>
      <c r="H90" s="18" t="str">
        <f t="shared" si="8"/>
        <v/>
      </c>
      <c r="I90" s="16" t="str">
        <f t="shared" si="9"/>
        <v/>
      </c>
    </row>
    <row r="91" spans="1:9" ht="18" customHeight="1" x14ac:dyDescent="0.25">
      <c r="A91" s="8">
        <v>15239</v>
      </c>
      <c r="B91" s="12" t="s">
        <v>811</v>
      </c>
      <c r="C91" s="29"/>
      <c r="D91" s="35"/>
      <c r="E91" s="16">
        <f t="shared" si="6"/>
        <v>0</v>
      </c>
      <c r="F91" s="16">
        <f t="shared" si="7"/>
        <v>0</v>
      </c>
      <c r="G91" s="36"/>
      <c r="H91" s="18" t="str">
        <f t="shared" si="8"/>
        <v/>
      </c>
      <c r="I91" s="16" t="str">
        <f t="shared" si="9"/>
        <v/>
      </c>
    </row>
    <row r="92" spans="1:9" ht="18" customHeight="1" x14ac:dyDescent="0.25">
      <c r="A92" s="8">
        <v>14719</v>
      </c>
      <c r="B92" s="23" t="s">
        <v>812</v>
      </c>
      <c r="C92" s="30"/>
      <c r="D92" s="35"/>
      <c r="E92" s="16">
        <f t="shared" si="6"/>
        <v>0</v>
      </c>
      <c r="F92" s="16">
        <f t="shared" si="7"/>
        <v>0</v>
      </c>
      <c r="G92" s="36"/>
      <c r="H92" s="18" t="str">
        <f t="shared" si="8"/>
        <v/>
      </c>
      <c r="I92" s="16" t="str">
        <f t="shared" si="9"/>
        <v/>
      </c>
    </row>
    <row r="93" spans="1:9" ht="18" customHeight="1" x14ac:dyDescent="0.25">
      <c r="A93" s="8">
        <v>14709</v>
      </c>
      <c r="B93" s="12" t="s">
        <v>2</v>
      </c>
      <c r="C93" s="29"/>
      <c r="D93" s="35"/>
      <c r="E93" s="16">
        <f t="shared" si="6"/>
        <v>0</v>
      </c>
      <c r="F93" s="16">
        <f t="shared" si="7"/>
        <v>0</v>
      </c>
      <c r="G93" s="36"/>
      <c r="H93" s="18" t="str">
        <f t="shared" si="8"/>
        <v/>
      </c>
      <c r="I93" s="16" t="str">
        <f t="shared" si="9"/>
        <v/>
      </c>
    </row>
    <row r="94" spans="1:9" ht="18" customHeight="1" x14ac:dyDescent="0.25">
      <c r="A94" s="8">
        <v>27559</v>
      </c>
      <c r="B94" s="12" t="s">
        <v>694</v>
      </c>
      <c r="C94" s="29">
        <v>3594.8</v>
      </c>
      <c r="D94" s="35"/>
      <c r="E94" s="16">
        <f t="shared" si="6"/>
        <v>8987</v>
      </c>
      <c r="F94" s="16">
        <f t="shared" si="7"/>
        <v>5392.2000000000007</v>
      </c>
      <c r="G94" s="36"/>
      <c r="H94" s="18">
        <f t="shared" si="8"/>
        <v>9000</v>
      </c>
      <c r="I94" s="16">
        <f t="shared" si="9"/>
        <v>5400</v>
      </c>
    </row>
    <row r="95" spans="1:9" ht="18" customHeight="1" x14ac:dyDescent="0.25">
      <c r="A95" s="8">
        <v>20289</v>
      </c>
      <c r="B95" s="12" t="s">
        <v>328</v>
      </c>
      <c r="C95" s="29">
        <v>1877.2</v>
      </c>
      <c r="D95" s="35"/>
      <c r="E95" s="16">
        <f t="shared" si="6"/>
        <v>4693</v>
      </c>
      <c r="F95" s="16">
        <f t="shared" si="7"/>
        <v>2815.8</v>
      </c>
      <c r="G95" s="36"/>
      <c r="H95" s="18">
        <f t="shared" si="8"/>
        <v>4700</v>
      </c>
      <c r="I95" s="16">
        <f t="shared" si="9"/>
        <v>2850</v>
      </c>
    </row>
    <row r="96" spans="1:9" ht="18" customHeight="1" x14ac:dyDescent="0.25">
      <c r="A96" s="8" t="s">
        <v>329</v>
      </c>
      <c r="B96" s="12" t="s">
        <v>330</v>
      </c>
      <c r="C96" s="29">
        <v>1354.7</v>
      </c>
      <c r="D96" s="35"/>
      <c r="E96" s="16">
        <f t="shared" si="6"/>
        <v>3386.75</v>
      </c>
      <c r="F96" s="16">
        <f t="shared" si="7"/>
        <v>2032.0500000000002</v>
      </c>
      <c r="G96" s="36"/>
      <c r="H96" s="18">
        <f t="shared" si="8"/>
        <v>3400</v>
      </c>
      <c r="I96" s="16">
        <f t="shared" si="9"/>
        <v>2050</v>
      </c>
    </row>
    <row r="97" spans="1:9" ht="18" customHeight="1" x14ac:dyDescent="0.25">
      <c r="A97" s="8">
        <v>5699</v>
      </c>
      <c r="B97" s="12" t="s">
        <v>332</v>
      </c>
      <c r="C97" s="29">
        <v>1856.3</v>
      </c>
      <c r="D97" s="35"/>
      <c r="E97" s="16">
        <f t="shared" si="6"/>
        <v>4640.75</v>
      </c>
      <c r="F97" s="16">
        <f t="shared" si="7"/>
        <v>2784.45</v>
      </c>
      <c r="G97" s="36"/>
      <c r="H97" s="18">
        <f t="shared" si="8"/>
        <v>4650</v>
      </c>
      <c r="I97" s="16">
        <f t="shared" si="9"/>
        <v>2800</v>
      </c>
    </row>
    <row r="98" spans="1:9" ht="18" customHeight="1" x14ac:dyDescent="0.25">
      <c r="A98" s="8">
        <v>19979</v>
      </c>
      <c r="B98" s="12" t="s">
        <v>685</v>
      </c>
      <c r="C98" s="29">
        <v>2183.1</v>
      </c>
      <c r="D98" s="35"/>
      <c r="E98" s="16">
        <f t="shared" si="6"/>
        <v>5457.75</v>
      </c>
      <c r="F98" s="16">
        <f t="shared" si="7"/>
        <v>3274.6499999999996</v>
      </c>
      <c r="G98" s="36"/>
      <c r="H98" s="18">
        <f t="shared" si="8"/>
        <v>5500</v>
      </c>
      <c r="I98" s="16">
        <f t="shared" si="9"/>
        <v>3300</v>
      </c>
    </row>
    <row r="99" spans="1:9" ht="18" customHeight="1" x14ac:dyDescent="0.25">
      <c r="A99" s="8">
        <v>23369</v>
      </c>
      <c r="B99" s="12" t="s">
        <v>336</v>
      </c>
      <c r="C99" s="29">
        <v>2025.4</v>
      </c>
      <c r="D99" s="35"/>
      <c r="E99" s="16">
        <f t="shared" si="6"/>
        <v>5063.5</v>
      </c>
      <c r="F99" s="16">
        <f t="shared" si="7"/>
        <v>3038.1000000000004</v>
      </c>
      <c r="G99" s="36"/>
      <c r="H99" s="18">
        <f t="shared" si="8"/>
        <v>5100</v>
      </c>
      <c r="I99" s="16">
        <f t="shared" si="9"/>
        <v>3050</v>
      </c>
    </row>
    <row r="100" spans="1:9" ht="18" customHeight="1" x14ac:dyDescent="0.25">
      <c r="A100" s="8" t="s">
        <v>740</v>
      </c>
      <c r="B100" s="12" t="s">
        <v>741</v>
      </c>
      <c r="C100" s="29">
        <v>1411.7</v>
      </c>
      <c r="D100" s="35"/>
      <c r="E100" s="16">
        <f t="shared" si="6"/>
        <v>3529.25</v>
      </c>
      <c r="F100" s="16">
        <f t="shared" si="7"/>
        <v>2117.5500000000002</v>
      </c>
      <c r="G100" s="36"/>
      <c r="H100" s="18">
        <f t="shared" si="8"/>
        <v>3550</v>
      </c>
      <c r="I100" s="16">
        <f t="shared" si="9"/>
        <v>2150</v>
      </c>
    </row>
    <row r="101" spans="1:9" ht="18" customHeight="1" x14ac:dyDescent="0.25">
      <c r="A101" s="8" t="s">
        <v>343</v>
      </c>
      <c r="B101" s="12" t="s">
        <v>344</v>
      </c>
      <c r="C101" s="29">
        <v>1421.2</v>
      </c>
      <c r="D101" s="35"/>
      <c r="E101" s="16">
        <f t="shared" si="6"/>
        <v>3553</v>
      </c>
      <c r="F101" s="16">
        <f t="shared" si="7"/>
        <v>2131.8000000000002</v>
      </c>
      <c r="G101" s="36"/>
      <c r="H101" s="18">
        <f t="shared" si="8"/>
        <v>3600</v>
      </c>
      <c r="I101" s="16">
        <f t="shared" si="9"/>
        <v>2150</v>
      </c>
    </row>
    <row r="102" spans="1:9" ht="18" customHeight="1" x14ac:dyDescent="0.25">
      <c r="A102" s="8">
        <v>17869</v>
      </c>
      <c r="B102" s="12" t="s">
        <v>356</v>
      </c>
      <c r="C102" s="29">
        <v>6404.9</v>
      </c>
      <c r="D102" s="35"/>
      <c r="E102" s="16">
        <f t="shared" si="6"/>
        <v>16012.25</v>
      </c>
      <c r="F102" s="16">
        <f t="shared" si="7"/>
        <v>9607.3499999999985</v>
      </c>
      <c r="G102" s="36"/>
      <c r="H102" s="18">
        <f t="shared" si="8"/>
        <v>16050</v>
      </c>
      <c r="I102" s="16">
        <f t="shared" si="9"/>
        <v>9650</v>
      </c>
    </row>
    <row r="103" spans="1:9" ht="18" customHeight="1" x14ac:dyDescent="0.25">
      <c r="A103" s="8">
        <v>25599</v>
      </c>
      <c r="B103" s="12" t="s">
        <v>360</v>
      </c>
      <c r="C103" s="29">
        <v>2846.2</v>
      </c>
      <c r="D103" s="35"/>
      <c r="E103" s="16">
        <f t="shared" si="6"/>
        <v>7115.5</v>
      </c>
      <c r="F103" s="16">
        <f t="shared" si="7"/>
        <v>4269.2999999999993</v>
      </c>
      <c r="G103" s="36"/>
      <c r="H103" s="18">
        <f t="shared" si="8"/>
        <v>7150</v>
      </c>
      <c r="I103" s="16">
        <f t="shared" si="9"/>
        <v>4300</v>
      </c>
    </row>
    <row r="104" spans="1:9" ht="18" customHeight="1" x14ac:dyDescent="0.25">
      <c r="A104" s="8">
        <v>25699</v>
      </c>
      <c r="B104" s="12" t="s">
        <v>364</v>
      </c>
      <c r="C104" s="29">
        <v>6401.1</v>
      </c>
      <c r="D104" s="35"/>
      <c r="E104" s="16">
        <f t="shared" si="6"/>
        <v>16002.75</v>
      </c>
      <c r="F104" s="16">
        <f t="shared" si="7"/>
        <v>9601.6500000000015</v>
      </c>
      <c r="G104" s="36"/>
      <c r="H104" s="18">
        <f t="shared" si="8"/>
        <v>16050</v>
      </c>
      <c r="I104" s="16">
        <f t="shared" si="9"/>
        <v>9650</v>
      </c>
    </row>
    <row r="105" spans="1:9" ht="18" customHeight="1" x14ac:dyDescent="0.25">
      <c r="A105" s="8">
        <v>15539</v>
      </c>
      <c r="B105" s="12" t="s">
        <v>368</v>
      </c>
      <c r="C105" s="29">
        <v>4309.2</v>
      </c>
      <c r="D105" s="35"/>
      <c r="E105" s="16">
        <f t="shared" si="6"/>
        <v>10773</v>
      </c>
      <c r="F105" s="16">
        <f t="shared" si="7"/>
        <v>6463.7999999999993</v>
      </c>
      <c r="G105" s="36"/>
      <c r="H105" s="18">
        <f t="shared" si="8"/>
        <v>10800</v>
      </c>
      <c r="I105" s="16">
        <f t="shared" si="9"/>
        <v>6500</v>
      </c>
    </row>
    <row r="106" spans="1:9" ht="18" customHeight="1" x14ac:dyDescent="0.25">
      <c r="A106" s="8">
        <v>20679</v>
      </c>
      <c r="B106" s="12" t="s">
        <v>372</v>
      </c>
      <c r="C106" s="29">
        <v>4309.2</v>
      </c>
      <c r="D106" s="35"/>
      <c r="E106" s="16">
        <f t="shared" si="6"/>
        <v>10773</v>
      </c>
      <c r="F106" s="16">
        <f t="shared" si="7"/>
        <v>6463.7999999999993</v>
      </c>
      <c r="G106" s="36"/>
      <c r="H106" s="18">
        <f t="shared" si="8"/>
        <v>10800</v>
      </c>
      <c r="I106" s="16">
        <f t="shared" si="9"/>
        <v>6500</v>
      </c>
    </row>
    <row r="107" spans="1:9" ht="18" customHeight="1" x14ac:dyDescent="0.25">
      <c r="A107" s="8">
        <v>27489</v>
      </c>
      <c r="B107" s="12" t="s">
        <v>375</v>
      </c>
      <c r="C107" s="29">
        <v>3199.6</v>
      </c>
      <c r="D107" s="35"/>
      <c r="E107" s="16">
        <f t="shared" si="6"/>
        <v>7999</v>
      </c>
      <c r="F107" s="16">
        <f t="shared" si="7"/>
        <v>4799.3999999999996</v>
      </c>
      <c r="G107" s="36"/>
      <c r="H107" s="18">
        <f t="shared" si="8"/>
        <v>8000</v>
      </c>
      <c r="I107" s="16">
        <f t="shared" si="9"/>
        <v>4800</v>
      </c>
    </row>
    <row r="108" spans="1:9" ht="18" customHeight="1" x14ac:dyDescent="0.25">
      <c r="A108" s="8">
        <v>17729</v>
      </c>
      <c r="B108" s="23" t="s">
        <v>742</v>
      </c>
      <c r="C108" s="30">
        <v>3849.4</v>
      </c>
      <c r="D108" s="35"/>
      <c r="E108" s="16">
        <f t="shared" si="6"/>
        <v>9623.5</v>
      </c>
      <c r="F108" s="16">
        <f t="shared" si="7"/>
        <v>5774.1</v>
      </c>
      <c r="G108" s="36"/>
      <c r="H108" s="18">
        <f t="shared" si="8"/>
        <v>9650</v>
      </c>
      <c r="I108" s="16">
        <f t="shared" si="9"/>
        <v>5800</v>
      </c>
    </row>
    <row r="109" spans="1:9" ht="18" customHeight="1" x14ac:dyDescent="0.25">
      <c r="A109" s="8">
        <v>16509</v>
      </c>
      <c r="B109" s="12" t="s">
        <v>743</v>
      </c>
      <c r="C109" s="29">
        <v>9387.9</v>
      </c>
      <c r="D109" s="35"/>
      <c r="E109" s="16">
        <f t="shared" si="6"/>
        <v>23469.75</v>
      </c>
      <c r="F109" s="16">
        <f t="shared" si="7"/>
        <v>14081.849999999999</v>
      </c>
      <c r="G109" s="36"/>
      <c r="H109" s="18">
        <f t="shared" si="8"/>
        <v>23500</v>
      </c>
      <c r="I109" s="16">
        <f t="shared" si="9"/>
        <v>14100</v>
      </c>
    </row>
    <row r="110" spans="1:9" ht="18" customHeight="1" x14ac:dyDescent="0.25">
      <c r="A110" s="8" t="s">
        <v>386</v>
      </c>
      <c r="B110" s="12" t="s">
        <v>387</v>
      </c>
      <c r="C110" s="29">
        <v>3385.8</v>
      </c>
      <c r="D110" s="35"/>
      <c r="E110" s="16">
        <f t="shared" si="6"/>
        <v>8464.5</v>
      </c>
      <c r="F110" s="16">
        <f t="shared" si="7"/>
        <v>5078.7000000000007</v>
      </c>
      <c r="G110" s="36"/>
      <c r="H110" s="18">
        <f t="shared" si="8"/>
        <v>8500</v>
      </c>
      <c r="I110" s="16">
        <f t="shared" si="9"/>
        <v>5100</v>
      </c>
    </row>
    <row r="111" spans="1:9" ht="18" customHeight="1" x14ac:dyDescent="0.25">
      <c r="A111" s="8">
        <v>15979</v>
      </c>
      <c r="B111" s="12" t="s">
        <v>389</v>
      </c>
      <c r="C111" s="29">
        <v>9234</v>
      </c>
      <c r="D111" s="35"/>
      <c r="E111" s="16">
        <f t="shared" si="6"/>
        <v>23085</v>
      </c>
      <c r="F111" s="16">
        <f t="shared" si="7"/>
        <v>13851</v>
      </c>
      <c r="G111" s="36"/>
      <c r="H111" s="18">
        <f t="shared" si="8"/>
        <v>23100</v>
      </c>
      <c r="I111" s="16">
        <f t="shared" si="9"/>
        <v>13900</v>
      </c>
    </row>
    <row r="112" spans="1:9" ht="18" customHeight="1" x14ac:dyDescent="0.25">
      <c r="A112" s="8" t="s">
        <v>392</v>
      </c>
      <c r="B112" s="12" t="s">
        <v>393</v>
      </c>
      <c r="C112" s="29">
        <v>5848.2</v>
      </c>
      <c r="D112" s="35"/>
      <c r="E112" s="16">
        <f t="shared" si="6"/>
        <v>14620.5</v>
      </c>
      <c r="F112" s="16">
        <f t="shared" si="7"/>
        <v>8772.2999999999993</v>
      </c>
      <c r="G112" s="36"/>
      <c r="H112" s="18">
        <f t="shared" si="8"/>
        <v>14650</v>
      </c>
      <c r="I112" s="16">
        <f t="shared" si="9"/>
        <v>8800</v>
      </c>
    </row>
    <row r="113" spans="1:9" ht="18" customHeight="1" x14ac:dyDescent="0.25">
      <c r="A113" s="8">
        <v>19319</v>
      </c>
      <c r="B113" s="12" t="s">
        <v>744</v>
      </c>
      <c r="C113" s="29">
        <v>5388.4</v>
      </c>
      <c r="D113" s="35"/>
      <c r="E113" s="16">
        <f t="shared" si="6"/>
        <v>13471</v>
      </c>
      <c r="F113" s="16">
        <f t="shared" si="7"/>
        <v>8082.5999999999995</v>
      </c>
      <c r="G113" s="36"/>
      <c r="H113" s="18">
        <f t="shared" si="8"/>
        <v>13500</v>
      </c>
      <c r="I113" s="16">
        <f t="shared" si="9"/>
        <v>8100</v>
      </c>
    </row>
    <row r="114" spans="1:9" ht="18" customHeight="1" x14ac:dyDescent="0.25">
      <c r="A114" s="8">
        <v>19339</v>
      </c>
      <c r="B114" s="23" t="s">
        <v>813</v>
      </c>
      <c r="C114" s="30"/>
      <c r="D114" s="35"/>
      <c r="E114" s="16">
        <f t="shared" si="6"/>
        <v>0</v>
      </c>
      <c r="F114" s="16">
        <f t="shared" si="7"/>
        <v>0</v>
      </c>
      <c r="G114" s="36"/>
      <c r="H114" s="18" t="str">
        <f t="shared" si="8"/>
        <v/>
      </c>
      <c r="I114" s="16" t="str">
        <f t="shared" si="9"/>
        <v/>
      </c>
    </row>
    <row r="115" spans="1:9" ht="18" customHeight="1" x14ac:dyDescent="0.25">
      <c r="A115" s="8">
        <v>2409</v>
      </c>
      <c r="B115" s="12" t="s">
        <v>401</v>
      </c>
      <c r="C115" s="29">
        <v>6154.1</v>
      </c>
      <c r="D115" s="35"/>
      <c r="E115" s="16">
        <f t="shared" si="6"/>
        <v>15385.25</v>
      </c>
      <c r="F115" s="16">
        <f t="shared" si="7"/>
        <v>9231.1500000000015</v>
      </c>
      <c r="G115" s="36"/>
      <c r="H115" s="18">
        <f t="shared" si="8"/>
        <v>15400</v>
      </c>
      <c r="I115" s="16">
        <f t="shared" si="9"/>
        <v>9250</v>
      </c>
    </row>
    <row r="116" spans="1:9" ht="18" customHeight="1" x14ac:dyDescent="0.25">
      <c r="A116" s="8">
        <v>19379</v>
      </c>
      <c r="B116" s="12" t="s">
        <v>745</v>
      </c>
      <c r="C116" s="29">
        <v>1848.7</v>
      </c>
      <c r="D116" s="35"/>
      <c r="E116" s="16">
        <f t="shared" si="6"/>
        <v>4621.75</v>
      </c>
      <c r="F116" s="16">
        <f t="shared" si="7"/>
        <v>2773.05</v>
      </c>
      <c r="G116" s="36"/>
      <c r="H116" s="18">
        <f t="shared" si="8"/>
        <v>4650</v>
      </c>
      <c r="I116" s="16">
        <f t="shared" si="9"/>
        <v>2800</v>
      </c>
    </row>
    <row r="117" spans="1:9" ht="18" customHeight="1" x14ac:dyDescent="0.25">
      <c r="A117" s="8">
        <v>22969</v>
      </c>
      <c r="B117" s="12" t="s">
        <v>746</v>
      </c>
      <c r="C117" s="29">
        <v>2338.9</v>
      </c>
      <c r="D117" s="35"/>
      <c r="E117" s="16">
        <f t="shared" si="6"/>
        <v>5847.25</v>
      </c>
      <c r="F117" s="16">
        <f t="shared" si="7"/>
        <v>3508.3500000000004</v>
      </c>
      <c r="G117" s="36"/>
      <c r="H117" s="18">
        <f t="shared" si="8"/>
        <v>5850</v>
      </c>
      <c r="I117" s="16">
        <f t="shared" si="9"/>
        <v>3550</v>
      </c>
    </row>
    <row r="118" spans="1:9" ht="18" customHeight="1" x14ac:dyDescent="0.25">
      <c r="A118" s="8">
        <v>19129</v>
      </c>
      <c r="B118" s="12" t="s">
        <v>747</v>
      </c>
      <c r="C118" s="29">
        <v>2310.4</v>
      </c>
      <c r="D118" s="35"/>
      <c r="E118" s="16">
        <f t="shared" si="6"/>
        <v>5776</v>
      </c>
      <c r="F118" s="16">
        <f t="shared" si="7"/>
        <v>3465.6000000000004</v>
      </c>
      <c r="G118" s="36"/>
      <c r="H118" s="18">
        <f t="shared" si="8"/>
        <v>5800</v>
      </c>
      <c r="I118" s="16">
        <f t="shared" si="9"/>
        <v>3500</v>
      </c>
    </row>
    <row r="119" spans="1:9" ht="18" customHeight="1" x14ac:dyDescent="0.25">
      <c r="A119" s="8" t="s">
        <v>419</v>
      </c>
      <c r="B119" s="12" t="s">
        <v>420</v>
      </c>
      <c r="C119" s="29">
        <v>1706.2</v>
      </c>
      <c r="D119" s="35"/>
      <c r="E119" s="16">
        <f t="shared" si="6"/>
        <v>4265.5</v>
      </c>
      <c r="F119" s="16">
        <f t="shared" si="7"/>
        <v>2559.3000000000002</v>
      </c>
      <c r="G119" s="36"/>
      <c r="H119" s="18">
        <f t="shared" si="8"/>
        <v>4300</v>
      </c>
      <c r="I119" s="16">
        <f t="shared" si="9"/>
        <v>2600</v>
      </c>
    </row>
    <row r="120" spans="1:9" ht="18" customHeight="1" x14ac:dyDescent="0.25">
      <c r="A120" s="8" t="s">
        <v>423</v>
      </c>
      <c r="B120" s="12" t="s">
        <v>424</v>
      </c>
      <c r="C120" s="29">
        <v>2357.9</v>
      </c>
      <c r="D120" s="35"/>
      <c r="E120" s="16">
        <f t="shared" si="6"/>
        <v>5894.75</v>
      </c>
      <c r="F120" s="16">
        <f t="shared" si="7"/>
        <v>3536.8500000000004</v>
      </c>
      <c r="G120" s="36"/>
      <c r="H120" s="18">
        <f t="shared" si="8"/>
        <v>5900</v>
      </c>
      <c r="I120" s="16">
        <f t="shared" si="9"/>
        <v>3550</v>
      </c>
    </row>
    <row r="121" spans="1:9" ht="18" customHeight="1" x14ac:dyDescent="0.25">
      <c r="A121" s="8">
        <v>19879</v>
      </c>
      <c r="B121" s="12" t="s">
        <v>428</v>
      </c>
      <c r="C121" s="29">
        <v>4153.3999999999996</v>
      </c>
      <c r="D121" s="35"/>
      <c r="E121" s="16">
        <f t="shared" si="6"/>
        <v>10383.5</v>
      </c>
      <c r="F121" s="16">
        <f t="shared" si="7"/>
        <v>6230.0999999999995</v>
      </c>
      <c r="G121" s="36"/>
      <c r="H121" s="18">
        <f t="shared" si="8"/>
        <v>10400</v>
      </c>
      <c r="I121" s="16">
        <f t="shared" si="9"/>
        <v>6250</v>
      </c>
    </row>
    <row r="122" spans="1:9" ht="18" customHeight="1" x14ac:dyDescent="0.25">
      <c r="A122" s="8">
        <v>21849</v>
      </c>
      <c r="B122" s="12" t="s">
        <v>748</v>
      </c>
      <c r="C122" s="29">
        <v>1417.4</v>
      </c>
      <c r="D122" s="35"/>
      <c r="E122" s="16">
        <f t="shared" si="6"/>
        <v>3543.5</v>
      </c>
      <c r="F122" s="16">
        <f t="shared" si="7"/>
        <v>2126.1000000000004</v>
      </c>
      <c r="G122" s="36"/>
      <c r="H122" s="18">
        <f t="shared" si="8"/>
        <v>3550</v>
      </c>
      <c r="I122" s="16">
        <f t="shared" si="9"/>
        <v>2150</v>
      </c>
    </row>
    <row r="123" spans="1:9" ht="18" customHeight="1" x14ac:dyDescent="0.25">
      <c r="A123" s="8">
        <v>17269</v>
      </c>
      <c r="B123" s="12" t="s">
        <v>436</v>
      </c>
      <c r="C123" s="29">
        <v>4309.2</v>
      </c>
      <c r="D123" s="35"/>
      <c r="E123" s="16">
        <f t="shared" si="6"/>
        <v>10773</v>
      </c>
      <c r="F123" s="16">
        <f t="shared" si="7"/>
        <v>6463.7999999999993</v>
      </c>
      <c r="G123" s="36"/>
      <c r="H123" s="18">
        <f t="shared" si="8"/>
        <v>10800</v>
      </c>
      <c r="I123" s="16">
        <f t="shared" si="9"/>
        <v>6500</v>
      </c>
    </row>
    <row r="124" spans="1:9" ht="18" customHeight="1" x14ac:dyDescent="0.25">
      <c r="A124" s="8">
        <v>16619</v>
      </c>
      <c r="B124" s="12" t="s">
        <v>440</v>
      </c>
      <c r="C124" s="29">
        <v>8411.2999999999993</v>
      </c>
      <c r="D124" s="35"/>
      <c r="E124" s="16">
        <f t="shared" si="6"/>
        <v>21028.25</v>
      </c>
      <c r="F124" s="16">
        <f t="shared" si="7"/>
        <v>12616.949999999999</v>
      </c>
      <c r="G124" s="36"/>
      <c r="H124" s="18">
        <f t="shared" si="8"/>
        <v>21050</v>
      </c>
      <c r="I124" s="16">
        <f t="shared" si="9"/>
        <v>12650</v>
      </c>
    </row>
    <row r="125" spans="1:9" ht="18" customHeight="1" x14ac:dyDescent="0.25">
      <c r="A125" s="8">
        <v>23039</v>
      </c>
      <c r="B125" s="12" t="s">
        <v>749</v>
      </c>
      <c r="C125" s="29">
        <v>3079.9</v>
      </c>
      <c r="D125" s="35"/>
      <c r="E125" s="16">
        <f t="shared" si="6"/>
        <v>7699.75</v>
      </c>
      <c r="F125" s="16">
        <f t="shared" si="7"/>
        <v>4619.8500000000004</v>
      </c>
      <c r="G125" s="36"/>
      <c r="H125" s="18">
        <f t="shared" si="8"/>
        <v>7700</v>
      </c>
      <c r="I125" s="16">
        <f t="shared" si="9"/>
        <v>4650</v>
      </c>
    </row>
    <row r="126" spans="1:9" ht="18" customHeight="1" x14ac:dyDescent="0.25">
      <c r="A126" s="8">
        <v>23009</v>
      </c>
      <c r="B126" s="12" t="s">
        <v>448</v>
      </c>
      <c r="C126" s="29">
        <v>3988.1</v>
      </c>
      <c r="D126" s="35"/>
      <c r="E126" s="16">
        <f t="shared" si="6"/>
        <v>9970.25</v>
      </c>
      <c r="F126" s="16">
        <f t="shared" si="7"/>
        <v>5982.15</v>
      </c>
      <c r="G126" s="36"/>
      <c r="H126" s="18">
        <f t="shared" si="8"/>
        <v>10000</v>
      </c>
      <c r="I126" s="16">
        <f t="shared" si="9"/>
        <v>6000</v>
      </c>
    </row>
    <row r="127" spans="1:9" ht="18" customHeight="1" x14ac:dyDescent="0.25">
      <c r="A127" s="8">
        <v>23019</v>
      </c>
      <c r="B127" s="12" t="s">
        <v>452</v>
      </c>
      <c r="C127" s="29">
        <v>5840.6</v>
      </c>
      <c r="D127" s="35"/>
      <c r="E127" s="16">
        <f t="shared" si="6"/>
        <v>14601.5</v>
      </c>
      <c r="F127" s="16">
        <f t="shared" si="7"/>
        <v>8760.9000000000015</v>
      </c>
      <c r="G127" s="36"/>
      <c r="H127" s="18">
        <f t="shared" si="8"/>
        <v>14650</v>
      </c>
      <c r="I127" s="16">
        <f t="shared" si="9"/>
        <v>8800</v>
      </c>
    </row>
    <row r="128" spans="1:9" ht="18" customHeight="1" x14ac:dyDescent="0.25">
      <c r="A128" s="8">
        <v>20039</v>
      </c>
      <c r="B128" s="12" t="s">
        <v>456</v>
      </c>
      <c r="C128" s="29">
        <v>2704.65</v>
      </c>
      <c r="D128" s="35"/>
      <c r="E128" s="16">
        <f t="shared" si="6"/>
        <v>6761.625</v>
      </c>
      <c r="F128" s="16">
        <f t="shared" si="7"/>
        <v>4056.9750000000004</v>
      </c>
      <c r="G128" s="36"/>
      <c r="H128" s="18">
        <f t="shared" si="8"/>
        <v>6800</v>
      </c>
      <c r="I128" s="16">
        <f t="shared" si="9"/>
        <v>4100</v>
      </c>
    </row>
    <row r="129" spans="1:9" ht="18" customHeight="1" x14ac:dyDescent="0.25">
      <c r="A129" s="8" t="s">
        <v>459</v>
      </c>
      <c r="B129" s="12" t="s">
        <v>460</v>
      </c>
      <c r="C129" s="29">
        <v>2524.15</v>
      </c>
      <c r="D129" s="35"/>
      <c r="E129" s="16">
        <f t="shared" si="6"/>
        <v>6310.375</v>
      </c>
      <c r="F129" s="16">
        <f t="shared" si="7"/>
        <v>3786.2250000000004</v>
      </c>
      <c r="G129" s="36"/>
      <c r="H129" s="18">
        <f t="shared" si="8"/>
        <v>6350</v>
      </c>
      <c r="I129" s="16">
        <f t="shared" si="9"/>
        <v>3800</v>
      </c>
    </row>
    <row r="130" spans="1:9" ht="18" customHeight="1" x14ac:dyDescent="0.25">
      <c r="A130" s="8">
        <v>27499</v>
      </c>
      <c r="B130" s="12" t="s">
        <v>464</v>
      </c>
      <c r="C130" s="29">
        <v>3568.2</v>
      </c>
      <c r="D130" s="35"/>
      <c r="E130" s="16">
        <f t="shared" si="6"/>
        <v>8920.5</v>
      </c>
      <c r="F130" s="16">
        <f t="shared" si="7"/>
        <v>5352.2999999999993</v>
      </c>
      <c r="G130" s="36"/>
      <c r="H130" s="18">
        <f t="shared" si="8"/>
        <v>8950</v>
      </c>
      <c r="I130" s="16">
        <f t="shared" si="9"/>
        <v>5400</v>
      </c>
    </row>
    <row r="131" spans="1:9" ht="18" customHeight="1" x14ac:dyDescent="0.25">
      <c r="A131" s="8">
        <v>1779</v>
      </c>
      <c r="B131" s="12" t="s">
        <v>468</v>
      </c>
      <c r="C131" s="29">
        <v>2616.3000000000002</v>
      </c>
      <c r="D131" s="35"/>
      <c r="E131" s="16">
        <f t="shared" si="6"/>
        <v>6540.75</v>
      </c>
      <c r="F131" s="16">
        <f t="shared" si="7"/>
        <v>3924.4500000000003</v>
      </c>
      <c r="G131" s="36"/>
      <c r="H131" s="18">
        <f t="shared" si="8"/>
        <v>6550</v>
      </c>
      <c r="I131" s="16">
        <f t="shared" si="9"/>
        <v>3950</v>
      </c>
    </row>
    <row r="132" spans="1:9" ht="18" customHeight="1" x14ac:dyDescent="0.25">
      <c r="A132" s="8">
        <v>19169</v>
      </c>
      <c r="B132" s="12" t="s">
        <v>472</v>
      </c>
      <c r="C132" s="29">
        <v>1350.9</v>
      </c>
      <c r="D132" s="35"/>
      <c r="E132" s="16">
        <f t="shared" si="6"/>
        <v>3377.25</v>
      </c>
      <c r="F132" s="16">
        <f t="shared" si="7"/>
        <v>2026.3500000000001</v>
      </c>
      <c r="G132" s="36"/>
      <c r="H132" s="18">
        <f t="shared" si="8"/>
        <v>3400</v>
      </c>
      <c r="I132" s="16">
        <f t="shared" si="9"/>
        <v>2050</v>
      </c>
    </row>
    <row r="133" spans="1:9" ht="18" customHeight="1" x14ac:dyDescent="0.25">
      <c r="A133" s="8">
        <v>19159</v>
      </c>
      <c r="B133" s="12" t="s">
        <v>476</v>
      </c>
      <c r="C133" s="29">
        <v>2160.3000000000002</v>
      </c>
      <c r="D133" s="35"/>
      <c r="E133" s="16">
        <f t="shared" si="6"/>
        <v>5400.75</v>
      </c>
      <c r="F133" s="16">
        <f t="shared" si="7"/>
        <v>3240.4500000000003</v>
      </c>
      <c r="G133" s="36"/>
      <c r="H133" s="18">
        <f t="shared" si="8"/>
        <v>5450</v>
      </c>
      <c r="I133" s="16">
        <f t="shared" si="9"/>
        <v>3250</v>
      </c>
    </row>
    <row r="134" spans="1:9" ht="18" customHeight="1" x14ac:dyDescent="0.25">
      <c r="A134" s="8">
        <v>19289</v>
      </c>
      <c r="B134" s="12" t="s">
        <v>480</v>
      </c>
      <c r="C134" s="29">
        <v>4898.2</v>
      </c>
      <c r="D134" s="35"/>
      <c r="E134" s="16">
        <f t="shared" si="6"/>
        <v>12245.5</v>
      </c>
      <c r="F134" s="16">
        <f t="shared" si="7"/>
        <v>7347.2999999999993</v>
      </c>
      <c r="G134" s="36"/>
      <c r="H134" s="18">
        <f t="shared" si="8"/>
        <v>12250</v>
      </c>
      <c r="I134" s="16">
        <f t="shared" si="9"/>
        <v>7350</v>
      </c>
    </row>
    <row r="135" spans="1:9" ht="18" customHeight="1" x14ac:dyDescent="0.25">
      <c r="A135" s="8">
        <v>19829</v>
      </c>
      <c r="B135" s="12" t="s">
        <v>488</v>
      </c>
      <c r="C135" s="29">
        <v>5545.15</v>
      </c>
      <c r="D135" s="35"/>
      <c r="E135" s="16">
        <f t="shared" si="6"/>
        <v>13862.875</v>
      </c>
      <c r="F135" s="16">
        <f t="shared" si="7"/>
        <v>8317.7249999999985</v>
      </c>
      <c r="G135" s="36"/>
      <c r="H135" s="18">
        <f t="shared" si="8"/>
        <v>13900</v>
      </c>
      <c r="I135" s="16">
        <f t="shared" si="9"/>
        <v>8350</v>
      </c>
    </row>
    <row r="136" spans="1:9" ht="18" customHeight="1" x14ac:dyDescent="0.25">
      <c r="A136" s="8">
        <v>19319</v>
      </c>
      <c r="B136" s="12" t="s">
        <v>492</v>
      </c>
      <c r="C136" s="29">
        <v>3623.3</v>
      </c>
      <c r="D136" s="35"/>
      <c r="E136" s="16">
        <f t="shared" si="6"/>
        <v>9058.25</v>
      </c>
      <c r="F136" s="16">
        <f t="shared" si="7"/>
        <v>5434.9500000000007</v>
      </c>
      <c r="G136" s="36"/>
      <c r="H136" s="18">
        <f t="shared" si="8"/>
        <v>9100</v>
      </c>
      <c r="I136" s="16">
        <f t="shared" si="9"/>
        <v>5450</v>
      </c>
    </row>
    <row r="137" spans="1:9" ht="18" customHeight="1" x14ac:dyDescent="0.25">
      <c r="A137" s="8">
        <v>19329</v>
      </c>
      <c r="B137" s="12" t="s">
        <v>496</v>
      </c>
      <c r="C137" s="29">
        <v>6648.1</v>
      </c>
      <c r="D137" s="35"/>
      <c r="E137" s="16">
        <f t="shared" si="6"/>
        <v>16620.25</v>
      </c>
      <c r="F137" s="16">
        <f t="shared" si="7"/>
        <v>9972.1500000000015</v>
      </c>
      <c r="G137" s="36"/>
      <c r="H137" s="18">
        <f t="shared" si="8"/>
        <v>16650</v>
      </c>
      <c r="I137" s="16">
        <f t="shared" si="9"/>
        <v>10000</v>
      </c>
    </row>
    <row r="138" spans="1:9" ht="18" customHeight="1" x14ac:dyDescent="0.25">
      <c r="A138" s="8">
        <v>3479</v>
      </c>
      <c r="B138" s="12" t="s">
        <v>500</v>
      </c>
      <c r="C138" s="29">
        <v>5234.5</v>
      </c>
      <c r="D138" s="35"/>
      <c r="E138" s="16">
        <f t="shared" si="6"/>
        <v>13086.25</v>
      </c>
      <c r="F138" s="16">
        <f t="shared" si="7"/>
        <v>7851.75</v>
      </c>
      <c r="G138" s="36"/>
      <c r="H138" s="18">
        <f t="shared" si="8"/>
        <v>13100</v>
      </c>
      <c r="I138" s="16">
        <f t="shared" si="9"/>
        <v>7900</v>
      </c>
    </row>
    <row r="139" spans="1:9" ht="18" customHeight="1" x14ac:dyDescent="0.25">
      <c r="A139" s="8">
        <v>19209</v>
      </c>
      <c r="B139" s="12" t="s">
        <v>504</v>
      </c>
      <c r="C139" s="29">
        <v>4525.8</v>
      </c>
      <c r="D139" s="35"/>
      <c r="E139" s="16">
        <f t="shared" si="6"/>
        <v>11314.5</v>
      </c>
      <c r="F139" s="16">
        <f t="shared" si="7"/>
        <v>6788.7000000000007</v>
      </c>
      <c r="G139" s="36"/>
      <c r="H139" s="18">
        <f t="shared" si="8"/>
        <v>11350</v>
      </c>
      <c r="I139" s="16">
        <f t="shared" si="9"/>
        <v>6800</v>
      </c>
    </row>
    <row r="140" spans="1:9" ht="18" customHeight="1" x14ac:dyDescent="0.25">
      <c r="A140" s="8">
        <v>20339</v>
      </c>
      <c r="B140" s="12" t="s">
        <v>508</v>
      </c>
      <c r="C140" s="29">
        <v>1759.4</v>
      </c>
      <c r="D140" s="35"/>
      <c r="E140" s="16">
        <f t="shared" si="6"/>
        <v>4398.5</v>
      </c>
      <c r="F140" s="16">
        <f t="shared" si="7"/>
        <v>2639.1000000000004</v>
      </c>
      <c r="G140" s="36"/>
      <c r="H140" s="18">
        <f t="shared" si="8"/>
        <v>4400</v>
      </c>
      <c r="I140" s="16">
        <f t="shared" si="9"/>
        <v>2650</v>
      </c>
    </row>
    <row r="141" spans="1:9" ht="18" customHeight="1" x14ac:dyDescent="0.25">
      <c r="A141" s="8">
        <v>4059</v>
      </c>
      <c r="B141" s="12" t="s">
        <v>512</v>
      </c>
      <c r="C141" s="29">
        <v>2135.6</v>
      </c>
      <c r="D141" s="35"/>
      <c r="E141" s="16">
        <f t="shared" si="6"/>
        <v>5339</v>
      </c>
      <c r="F141" s="16">
        <f t="shared" si="7"/>
        <v>3203.3999999999996</v>
      </c>
      <c r="G141" s="36"/>
      <c r="H141" s="18">
        <f t="shared" si="8"/>
        <v>5350</v>
      </c>
      <c r="I141" s="16">
        <f t="shared" si="9"/>
        <v>3250</v>
      </c>
    </row>
    <row r="142" spans="1:9" ht="18" customHeight="1" x14ac:dyDescent="0.25">
      <c r="A142" s="8">
        <v>22419</v>
      </c>
      <c r="B142" s="12" t="s">
        <v>516</v>
      </c>
      <c r="C142" s="29">
        <v>3188.2</v>
      </c>
      <c r="D142" s="35"/>
      <c r="E142" s="16">
        <f t="shared" ref="E142:E205" si="10">2.5*C142</f>
        <v>7970.5</v>
      </c>
      <c r="F142" s="16">
        <f t="shared" ref="F142:F205" si="11">1.5*C142</f>
        <v>4782.2999999999993</v>
      </c>
      <c r="G142" s="36"/>
      <c r="H142" s="18">
        <f t="shared" si="8"/>
        <v>8000</v>
      </c>
      <c r="I142" s="16">
        <f t="shared" si="9"/>
        <v>4800</v>
      </c>
    </row>
    <row r="143" spans="1:9" ht="18" customHeight="1" x14ac:dyDescent="0.25">
      <c r="A143" s="8">
        <v>4069</v>
      </c>
      <c r="B143" s="12" t="s">
        <v>520</v>
      </c>
      <c r="C143" s="29">
        <v>6055.3</v>
      </c>
      <c r="D143" s="35"/>
      <c r="E143" s="16">
        <f t="shared" si="10"/>
        <v>15138.25</v>
      </c>
      <c r="F143" s="16">
        <f t="shared" si="11"/>
        <v>9082.9500000000007</v>
      </c>
      <c r="G143" s="36"/>
      <c r="H143" s="18">
        <f t="shared" si="8"/>
        <v>15150</v>
      </c>
      <c r="I143" s="16">
        <f t="shared" si="9"/>
        <v>9100</v>
      </c>
    </row>
    <row r="144" spans="1:9" ht="18" customHeight="1" x14ac:dyDescent="0.25">
      <c r="A144" s="8">
        <v>26369</v>
      </c>
      <c r="B144" s="12" t="s">
        <v>524</v>
      </c>
      <c r="C144" s="29">
        <v>3038.1</v>
      </c>
      <c r="D144" s="35"/>
      <c r="E144" s="16">
        <f t="shared" si="10"/>
        <v>7595.25</v>
      </c>
      <c r="F144" s="16">
        <f t="shared" si="11"/>
        <v>4557.1499999999996</v>
      </c>
      <c r="G144" s="36"/>
      <c r="H144" s="18">
        <f t="shared" si="8"/>
        <v>7600</v>
      </c>
      <c r="I144" s="16">
        <f t="shared" si="9"/>
        <v>4600</v>
      </c>
    </row>
    <row r="145" spans="1:9" ht="18" customHeight="1" x14ac:dyDescent="0.25">
      <c r="A145" s="8">
        <v>26409</v>
      </c>
      <c r="B145" s="12" t="s">
        <v>750</v>
      </c>
      <c r="C145" s="29">
        <v>12313.9</v>
      </c>
      <c r="D145" s="35"/>
      <c r="E145" s="16">
        <f t="shared" si="10"/>
        <v>30784.75</v>
      </c>
      <c r="F145" s="16">
        <f t="shared" si="11"/>
        <v>18470.849999999999</v>
      </c>
      <c r="G145" s="36"/>
      <c r="H145" s="18">
        <f t="shared" si="8"/>
        <v>30800</v>
      </c>
      <c r="I145" s="16">
        <f t="shared" si="9"/>
        <v>18500</v>
      </c>
    </row>
    <row r="146" spans="1:9" ht="18" customHeight="1" x14ac:dyDescent="0.25">
      <c r="A146" s="8">
        <v>27659</v>
      </c>
      <c r="B146" s="12" t="s">
        <v>532</v>
      </c>
      <c r="C146" s="29">
        <v>1898.1</v>
      </c>
      <c r="D146" s="35"/>
      <c r="E146" s="16">
        <f t="shared" si="10"/>
        <v>4745.25</v>
      </c>
      <c r="F146" s="16">
        <f t="shared" si="11"/>
        <v>2847.1499999999996</v>
      </c>
      <c r="G146" s="36"/>
      <c r="H146" s="18">
        <f t="shared" si="8"/>
        <v>4750</v>
      </c>
      <c r="I146" s="16">
        <f t="shared" si="9"/>
        <v>2850</v>
      </c>
    </row>
    <row r="147" spans="1:9" ht="18" customHeight="1" x14ac:dyDescent="0.25">
      <c r="A147" s="8">
        <v>27669</v>
      </c>
      <c r="B147" s="12" t="s">
        <v>536</v>
      </c>
      <c r="C147" s="29">
        <v>4299.7</v>
      </c>
      <c r="D147" s="35"/>
      <c r="E147" s="16">
        <f t="shared" si="10"/>
        <v>10749.25</v>
      </c>
      <c r="F147" s="16">
        <f t="shared" si="11"/>
        <v>6449.5499999999993</v>
      </c>
      <c r="G147" s="36"/>
      <c r="H147" s="18">
        <f t="shared" si="8"/>
        <v>10750</v>
      </c>
      <c r="I147" s="16">
        <f t="shared" si="9"/>
        <v>6450</v>
      </c>
    </row>
    <row r="148" spans="1:9" ht="18" customHeight="1" x14ac:dyDescent="0.25">
      <c r="A148" s="8">
        <v>27649</v>
      </c>
      <c r="B148" s="12" t="s">
        <v>540</v>
      </c>
      <c r="C148" s="29">
        <v>7176.3</v>
      </c>
      <c r="D148" s="35"/>
      <c r="E148" s="16">
        <f t="shared" si="10"/>
        <v>17940.75</v>
      </c>
      <c r="F148" s="16">
        <f t="shared" si="11"/>
        <v>10764.45</v>
      </c>
      <c r="G148" s="36"/>
      <c r="H148" s="18">
        <f t="shared" si="8"/>
        <v>17950</v>
      </c>
      <c r="I148" s="16">
        <f t="shared" si="9"/>
        <v>10800</v>
      </c>
    </row>
    <row r="149" spans="1:9" ht="18" customHeight="1" x14ac:dyDescent="0.25">
      <c r="A149" s="8">
        <v>21619</v>
      </c>
      <c r="B149" s="12" t="s">
        <v>544</v>
      </c>
      <c r="C149" s="29">
        <v>1863.9</v>
      </c>
      <c r="D149" s="35"/>
      <c r="E149" s="16">
        <f t="shared" si="10"/>
        <v>4659.75</v>
      </c>
      <c r="F149" s="16">
        <f t="shared" si="11"/>
        <v>2795.8500000000004</v>
      </c>
      <c r="G149" s="36"/>
      <c r="H149" s="18">
        <f t="shared" si="8"/>
        <v>4700</v>
      </c>
      <c r="I149" s="16">
        <f t="shared" si="9"/>
        <v>2800</v>
      </c>
    </row>
    <row r="150" spans="1:9" ht="18" customHeight="1" x14ac:dyDescent="0.25">
      <c r="A150" s="8">
        <v>18639</v>
      </c>
      <c r="B150" s="12" t="s">
        <v>752</v>
      </c>
      <c r="C150" s="29">
        <v>4618.8999999999996</v>
      </c>
      <c r="D150" s="35"/>
      <c r="E150" s="16">
        <f t="shared" si="10"/>
        <v>11547.25</v>
      </c>
      <c r="F150" s="16">
        <f t="shared" si="11"/>
        <v>6928.3499999999995</v>
      </c>
      <c r="G150" s="36"/>
      <c r="H150" s="18">
        <f t="shared" si="8"/>
        <v>11550</v>
      </c>
      <c r="I150" s="16">
        <f t="shared" si="9"/>
        <v>6950</v>
      </c>
    </row>
    <row r="151" spans="1:9" ht="18" customHeight="1" x14ac:dyDescent="0.25">
      <c r="A151" s="8">
        <v>19259</v>
      </c>
      <c r="B151" s="12" t="s">
        <v>552</v>
      </c>
      <c r="C151" s="29">
        <v>9912.2999999999993</v>
      </c>
      <c r="D151" s="35"/>
      <c r="E151" s="16">
        <f t="shared" si="10"/>
        <v>24780.75</v>
      </c>
      <c r="F151" s="16">
        <f t="shared" si="11"/>
        <v>14868.449999999999</v>
      </c>
      <c r="G151" s="36"/>
      <c r="H151" s="18">
        <f t="shared" ref="H151:H214" si="12">IF(C151="","",MROUND(E151+25,50))</f>
        <v>24800</v>
      </c>
      <c r="I151" s="16">
        <f t="shared" ref="I151:I214" si="13">IF(C151="","",MROUND(F151+25,50))</f>
        <v>14900</v>
      </c>
    </row>
    <row r="152" spans="1:9" ht="18" customHeight="1" x14ac:dyDescent="0.25">
      <c r="A152" s="8">
        <v>21019</v>
      </c>
      <c r="B152" s="12" t="s">
        <v>556</v>
      </c>
      <c r="C152" s="29">
        <v>2770.2</v>
      </c>
      <c r="D152" s="35"/>
      <c r="E152" s="16">
        <f t="shared" si="10"/>
        <v>6925.5</v>
      </c>
      <c r="F152" s="16">
        <f t="shared" si="11"/>
        <v>4155.2999999999993</v>
      </c>
      <c r="G152" s="36"/>
      <c r="H152" s="18">
        <f t="shared" si="12"/>
        <v>6950</v>
      </c>
      <c r="I152" s="16">
        <f t="shared" si="13"/>
        <v>4200</v>
      </c>
    </row>
    <row r="153" spans="1:9" ht="18" customHeight="1" x14ac:dyDescent="0.25">
      <c r="A153" s="8">
        <v>17379</v>
      </c>
      <c r="B153" s="12" t="s">
        <v>560</v>
      </c>
      <c r="C153" s="29">
        <v>7203.85</v>
      </c>
      <c r="D153" s="35"/>
      <c r="E153" s="16">
        <f t="shared" si="10"/>
        <v>18009.625</v>
      </c>
      <c r="F153" s="16">
        <f t="shared" si="11"/>
        <v>10805.775000000001</v>
      </c>
      <c r="G153" s="36"/>
      <c r="H153" s="18">
        <f t="shared" si="12"/>
        <v>18050</v>
      </c>
      <c r="I153" s="16">
        <f t="shared" si="13"/>
        <v>10850</v>
      </c>
    </row>
    <row r="154" spans="1:9" ht="18" customHeight="1" x14ac:dyDescent="0.25">
      <c r="A154" s="8">
        <v>17369</v>
      </c>
      <c r="B154" s="12" t="s">
        <v>564</v>
      </c>
      <c r="C154" s="29">
        <v>22161.599999999999</v>
      </c>
      <c r="D154" s="35"/>
      <c r="E154" s="16">
        <f t="shared" si="10"/>
        <v>55404</v>
      </c>
      <c r="F154" s="16">
        <f t="shared" si="11"/>
        <v>33242.399999999994</v>
      </c>
      <c r="G154" s="36"/>
      <c r="H154" s="18">
        <f t="shared" si="12"/>
        <v>55450</v>
      </c>
      <c r="I154" s="16">
        <f t="shared" si="13"/>
        <v>33250</v>
      </c>
    </row>
    <row r="155" spans="1:9" ht="18" customHeight="1" x14ac:dyDescent="0.25">
      <c r="A155" s="8">
        <v>70549</v>
      </c>
      <c r="B155" s="12" t="s">
        <v>568</v>
      </c>
      <c r="C155" s="29">
        <v>2436.75</v>
      </c>
      <c r="D155" s="35"/>
      <c r="E155" s="16">
        <f t="shared" si="10"/>
        <v>6091.875</v>
      </c>
      <c r="F155" s="16">
        <f t="shared" si="11"/>
        <v>3655.125</v>
      </c>
      <c r="G155" s="36"/>
      <c r="H155" s="18">
        <f t="shared" si="12"/>
        <v>6100</v>
      </c>
      <c r="I155" s="16">
        <f t="shared" si="13"/>
        <v>3700</v>
      </c>
    </row>
    <row r="156" spans="1:9" ht="18" customHeight="1" x14ac:dyDescent="0.25">
      <c r="A156" s="8">
        <v>70569</v>
      </c>
      <c r="B156" s="12" t="s">
        <v>572</v>
      </c>
      <c r="C156" s="29">
        <v>1569.4</v>
      </c>
      <c r="D156" s="35"/>
      <c r="E156" s="16">
        <f t="shared" si="10"/>
        <v>3923.5</v>
      </c>
      <c r="F156" s="16">
        <f t="shared" si="11"/>
        <v>2354.1000000000004</v>
      </c>
      <c r="G156" s="36"/>
      <c r="H156" s="18">
        <f t="shared" si="12"/>
        <v>3950</v>
      </c>
      <c r="I156" s="16">
        <f t="shared" si="13"/>
        <v>2400</v>
      </c>
    </row>
    <row r="157" spans="1:9" ht="18" customHeight="1" x14ac:dyDescent="0.25">
      <c r="A157" s="8">
        <v>70579</v>
      </c>
      <c r="B157" s="12" t="s">
        <v>576</v>
      </c>
      <c r="C157" s="29">
        <v>2656.2</v>
      </c>
      <c r="D157" s="35"/>
      <c r="E157" s="16">
        <f t="shared" si="10"/>
        <v>6640.5</v>
      </c>
      <c r="F157" s="16">
        <f t="shared" si="11"/>
        <v>3984.2999999999997</v>
      </c>
      <c r="G157" s="36"/>
      <c r="H157" s="18">
        <f t="shared" si="12"/>
        <v>6650</v>
      </c>
      <c r="I157" s="16">
        <f t="shared" si="13"/>
        <v>4000</v>
      </c>
    </row>
    <row r="158" spans="1:9" ht="18" customHeight="1" x14ac:dyDescent="0.25">
      <c r="A158" s="8" t="s">
        <v>579</v>
      </c>
      <c r="B158" s="12" t="s">
        <v>580</v>
      </c>
      <c r="C158" s="29">
        <v>1924.7</v>
      </c>
      <c r="D158" s="35"/>
      <c r="E158" s="16">
        <f t="shared" si="10"/>
        <v>4811.75</v>
      </c>
      <c r="F158" s="16">
        <f t="shared" si="11"/>
        <v>2887.05</v>
      </c>
      <c r="G158" s="36"/>
      <c r="H158" s="18">
        <f t="shared" si="12"/>
        <v>4850</v>
      </c>
      <c r="I158" s="16">
        <f t="shared" si="13"/>
        <v>2900</v>
      </c>
    </row>
    <row r="159" spans="1:9" ht="18" customHeight="1" x14ac:dyDescent="0.25">
      <c r="A159" s="8">
        <v>22259</v>
      </c>
      <c r="B159" s="12" t="s">
        <v>584</v>
      </c>
      <c r="C159" s="29">
        <v>1924.7</v>
      </c>
      <c r="D159" s="35"/>
      <c r="E159" s="16">
        <f t="shared" si="10"/>
        <v>4811.75</v>
      </c>
      <c r="F159" s="16">
        <f t="shared" si="11"/>
        <v>2887.05</v>
      </c>
      <c r="G159" s="36"/>
      <c r="H159" s="18">
        <f t="shared" si="12"/>
        <v>4850</v>
      </c>
      <c r="I159" s="16">
        <f t="shared" si="13"/>
        <v>2900</v>
      </c>
    </row>
    <row r="160" spans="1:9" ht="18" customHeight="1" x14ac:dyDescent="0.25">
      <c r="A160" s="8">
        <v>22269</v>
      </c>
      <c r="B160" s="23" t="s">
        <v>588</v>
      </c>
      <c r="C160" s="30">
        <v>2171.6999999999998</v>
      </c>
      <c r="D160" s="35"/>
      <c r="E160" s="16">
        <f t="shared" si="10"/>
        <v>5429.25</v>
      </c>
      <c r="F160" s="16">
        <f t="shared" si="11"/>
        <v>3257.5499999999997</v>
      </c>
      <c r="G160" s="36"/>
      <c r="H160" s="18">
        <f t="shared" si="12"/>
        <v>5450</v>
      </c>
      <c r="I160" s="16">
        <f t="shared" si="13"/>
        <v>3300</v>
      </c>
    </row>
    <row r="161" spans="1:9" ht="18" customHeight="1" x14ac:dyDescent="0.25">
      <c r="A161" s="8">
        <v>18649</v>
      </c>
      <c r="B161" s="12" t="s">
        <v>592</v>
      </c>
      <c r="C161" s="29">
        <v>2181.1999999999998</v>
      </c>
      <c r="D161" s="35"/>
      <c r="E161" s="16">
        <f t="shared" si="10"/>
        <v>5453</v>
      </c>
      <c r="F161" s="16">
        <f t="shared" si="11"/>
        <v>3271.7999999999997</v>
      </c>
      <c r="G161" s="36"/>
      <c r="H161" s="18">
        <f t="shared" si="12"/>
        <v>5500</v>
      </c>
      <c r="I161" s="16">
        <f t="shared" si="13"/>
        <v>3300</v>
      </c>
    </row>
    <row r="162" spans="1:9" ht="18" customHeight="1" x14ac:dyDescent="0.25">
      <c r="A162" s="8" t="s">
        <v>595</v>
      </c>
      <c r="B162" s="12" t="s">
        <v>596</v>
      </c>
      <c r="C162" s="29">
        <v>2053.9</v>
      </c>
      <c r="D162" s="35"/>
      <c r="E162" s="16">
        <f t="shared" si="10"/>
        <v>5134.75</v>
      </c>
      <c r="F162" s="16">
        <f t="shared" si="11"/>
        <v>3080.8500000000004</v>
      </c>
      <c r="G162" s="36"/>
      <c r="H162" s="18">
        <f t="shared" si="12"/>
        <v>5150</v>
      </c>
      <c r="I162" s="16">
        <f t="shared" si="13"/>
        <v>3100</v>
      </c>
    </row>
    <row r="163" spans="1:9" ht="18" customHeight="1" x14ac:dyDescent="0.25">
      <c r="A163" s="8">
        <v>71389</v>
      </c>
      <c r="B163" s="12" t="s">
        <v>600</v>
      </c>
      <c r="C163" s="29">
        <v>2181.1999999999998</v>
      </c>
      <c r="D163" s="35"/>
      <c r="E163" s="16">
        <f t="shared" si="10"/>
        <v>5453</v>
      </c>
      <c r="F163" s="16">
        <f t="shared" si="11"/>
        <v>3271.7999999999997</v>
      </c>
      <c r="G163" s="36"/>
      <c r="H163" s="18">
        <f t="shared" si="12"/>
        <v>5500</v>
      </c>
      <c r="I163" s="16">
        <f t="shared" si="13"/>
        <v>3300</v>
      </c>
    </row>
    <row r="164" spans="1:9" ht="18" customHeight="1" x14ac:dyDescent="0.25">
      <c r="A164" s="8">
        <v>71379</v>
      </c>
      <c r="B164" s="12" t="s">
        <v>604</v>
      </c>
      <c r="C164" s="29">
        <v>2310.4</v>
      </c>
      <c r="D164" s="35"/>
      <c r="E164" s="16">
        <f t="shared" si="10"/>
        <v>5776</v>
      </c>
      <c r="F164" s="16">
        <f t="shared" si="11"/>
        <v>3465.6000000000004</v>
      </c>
      <c r="G164" s="36"/>
      <c r="H164" s="18">
        <f t="shared" si="12"/>
        <v>5800</v>
      </c>
      <c r="I164" s="16">
        <f t="shared" si="13"/>
        <v>3500</v>
      </c>
    </row>
    <row r="165" spans="1:9" ht="18" customHeight="1" x14ac:dyDescent="0.25">
      <c r="A165" s="8">
        <v>22049</v>
      </c>
      <c r="B165" s="12" t="s">
        <v>608</v>
      </c>
      <c r="C165" s="29">
        <v>5259.2</v>
      </c>
      <c r="D165" s="35"/>
      <c r="E165" s="16">
        <f t="shared" si="10"/>
        <v>13148</v>
      </c>
      <c r="F165" s="16">
        <f t="shared" si="11"/>
        <v>7888.7999999999993</v>
      </c>
      <c r="G165" s="36"/>
      <c r="H165" s="18">
        <f t="shared" si="12"/>
        <v>13150</v>
      </c>
      <c r="I165" s="16">
        <f t="shared" si="13"/>
        <v>7900</v>
      </c>
    </row>
    <row r="166" spans="1:9" ht="18" customHeight="1" x14ac:dyDescent="0.25">
      <c r="A166" s="8">
        <v>25819</v>
      </c>
      <c r="B166" s="12" t="s">
        <v>612</v>
      </c>
      <c r="C166" s="29">
        <v>2435.8000000000002</v>
      </c>
      <c r="D166" s="35"/>
      <c r="E166" s="16">
        <f t="shared" si="10"/>
        <v>6089.5</v>
      </c>
      <c r="F166" s="16">
        <f t="shared" si="11"/>
        <v>3653.7000000000003</v>
      </c>
      <c r="G166" s="36"/>
      <c r="H166" s="18">
        <f t="shared" si="12"/>
        <v>6100</v>
      </c>
      <c r="I166" s="16">
        <f t="shared" si="13"/>
        <v>3700</v>
      </c>
    </row>
    <row r="167" spans="1:9" ht="18" customHeight="1" x14ac:dyDescent="0.25">
      <c r="A167" s="8">
        <v>25829</v>
      </c>
      <c r="B167" s="12" t="s">
        <v>616</v>
      </c>
      <c r="C167" s="29">
        <v>1024.0999999999999</v>
      </c>
      <c r="D167" s="35"/>
      <c r="E167" s="16">
        <f t="shared" si="10"/>
        <v>2560.25</v>
      </c>
      <c r="F167" s="16">
        <f t="shared" si="11"/>
        <v>1536.1499999999999</v>
      </c>
      <c r="G167" s="36"/>
      <c r="H167" s="18">
        <f t="shared" si="12"/>
        <v>2600</v>
      </c>
      <c r="I167" s="16">
        <f t="shared" si="13"/>
        <v>1550</v>
      </c>
    </row>
    <row r="168" spans="1:9" ht="18" customHeight="1" x14ac:dyDescent="0.25">
      <c r="A168" s="8">
        <v>1959</v>
      </c>
      <c r="B168" s="12" t="s">
        <v>620</v>
      </c>
      <c r="C168" s="29">
        <v>1666.3</v>
      </c>
      <c r="D168" s="35"/>
      <c r="E168" s="16">
        <f t="shared" si="10"/>
        <v>4165.75</v>
      </c>
      <c r="F168" s="16">
        <f t="shared" si="11"/>
        <v>2499.4499999999998</v>
      </c>
      <c r="G168" s="36"/>
      <c r="H168" s="18">
        <f t="shared" si="12"/>
        <v>4200</v>
      </c>
      <c r="I168" s="16">
        <f t="shared" si="13"/>
        <v>2500</v>
      </c>
    </row>
    <row r="169" spans="1:9" ht="18" customHeight="1" x14ac:dyDescent="0.25">
      <c r="A169" s="8">
        <v>5819</v>
      </c>
      <c r="B169" s="12" t="s">
        <v>624</v>
      </c>
      <c r="C169" s="29">
        <v>1447.8</v>
      </c>
      <c r="D169" s="35"/>
      <c r="E169" s="16">
        <f t="shared" si="10"/>
        <v>3619.5</v>
      </c>
      <c r="F169" s="16">
        <f t="shared" si="11"/>
        <v>2171.6999999999998</v>
      </c>
      <c r="G169" s="36"/>
      <c r="H169" s="18">
        <f t="shared" si="12"/>
        <v>3650</v>
      </c>
      <c r="I169" s="16">
        <f t="shared" si="13"/>
        <v>2200</v>
      </c>
    </row>
    <row r="170" spans="1:9" ht="18" customHeight="1" x14ac:dyDescent="0.25">
      <c r="A170" s="8" t="s">
        <v>627</v>
      </c>
      <c r="B170" s="12" t="s">
        <v>628</v>
      </c>
      <c r="C170" s="29">
        <v>1447.8</v>
      </c>
      <c r="D170" s="35"/>
      <c r="E170" s="16">
        <f t="shared" si="10"/>
        <v>3619.5</v>
      </c>
      <c r="F170" s="16">
        <f t="shared" si="11"/>
        <v>2171.6999999999998</v>
      </c>
      <c r="G170" s="36"/>
      <c r="H170" s="18">
        <f t="shared" si="12"/>
        <v>3650</v>
      </c>
      <c r="I170" s="16">
        <f t="shared" si="13"/>
        <v>2200</v>
      </c>
    </row>
    <row r="171" spans="1:9" ht="18" customHeight="1" x14ac:dyDescent="0.25">
      <c r="A171" s="8" t="s">
        <v>631</v>
      </c>
      <c r="B171" s="8" t="s">
        <v>632</v>
      </c>
      <c r="C171" s="29">
        <v>1447.8</v>
      </c>
      <c r="D171" s="35"/>
      <c r="E171" s="16">
        <f t="shared" si="10"/>
        <v>3619.5</v>
      </c>
      <c r="F171" s="16">
        <f t="shared" si="11"/>
        <v>2171.6999999999998</v>
      </c>
      <c r="G171" s="36"/>
      <c r="H171" s="18">
        <f t="shared" si="12"/>
        <v>3650</v>
      </c>
      <c r="I171" s="16">
        <f t="shared" si="13"/>
        <v>2200</v>
      </c>
    </row>
    <row r="172" spans="1:9" ht="18" customHeight="1" x14ac:dyDescent="0.25">
      <c r="A172" s="8" t="s">
        <v>635</v>
      </c>
      <c r="B172" s="12" t="s">
        <v>636</v>
      </c>
      <c r="C172" s="29">
        <v>1447.8</v>
      </c>
      <c r="D172" s="35"/>
      <c r="E172" s="16">
        <f t="shared" si="10"/>
        <v>3619.5</v>
      </c>
      <c r="F172" s="16">
        <f t="shared" si="11"/>
        <v>2171.6999999999998</v>
      </c>
      <c r="G172" s="36"/>
      <c r="H172" s="18">
        <f t="shared" si="12"/>
        <v>3650</v>
      </c>
      <c r="I172" s="16">
        <f t="shared" si="13"/>
        <v>2200</v>
      </c>
    </row>
    <row r="173" spans="1:9" ht="18" customHeight="1" x14ac:dyDescent="0.25">
      <c r="A173" s="8" t="s">
        <v>637</v>
      </c>
      <c r="B173" s="9" t="s">
        <v>638</v>
      </c>
      <c r="C173" s="29">
        <v>1447.8</v>
      </c>
      <c r="D173" s="36"/>
      <c r="E173" s="16">
        <f t="shared" si="10"/>
        <v>3619.5</v>
      </c>
      <c r="F173" s="16">
        <f t="shared" si="11"/>
        <v>2171.6999999999998</v>
      </c>
      <c r="G173" s="36"/>
      <c r="H173" s="18">
        <f t="shared" si="12"/>
        <v>3650</v>
      </c>
      <c r="I173" s="16">
        <f t="shared" si="13"/>
        <v>2200</v>
      </c>
    </row>
    <row r="174" spans="1:9" ht="18" customHeight="1" x14ac:dyDescent="0.25">
      <c r="A174" s="8" t="s">
        <v>641</v>
      </c>
      <c r="B174" s="9" t="s">
        <v>642</v>
      </c>
      <c r="C174" s="29">
        <v>1480.1</v>
      </c>
      <c r="D174" s="36"/>
      <c r="E174" s="16">
        <f t="shared" si="10"/>
        <v>3700.25</v>
      </c>
      <c r="F174" s="16">
        <f t="shared" si="11"/>
        <v>2220.1499999999996</v>
      </c>
      <c r="G174" s="36"/>
      <c r="H174" s="18">
        <f t="shared" si="12"/>
        <v>3750</v>
      </c>
      <c r="I174" s="16">
        <f t="shared" si="13"/>
        <v>2250</v>
      </c>
    </row>
    <row r="175" spans="1:9" ht="18" customHeight="1" x14ac:dyDescent="0.25">
      <c r="A175" s="8">
        <v>22149</v>
      </c>
      <c r="B175" s="9" t="s">
        <v>646</v>
      </c>
      <c r="C175" s="29">
        <v>429.4</v>
      </c>
      <c r="D175" s="36"/>
      <c r="E175" s="16">
        <f t="shared" si="10"/>
        <v>1073.5</v>
      </c>
      <c r="F175" s="16">
        <f t="shared" si="11"/>
        <v>644.09999999999991</v>
      </c>
      <c r="G175" s="36"/>
      <c r="H175" s="18">
        <f t="shared" si="12"/>
        <v>1100</v>
      </c>
      <c r="I175" s="16">
        <f t="shared" si="13"/>
        <v>650</v>
      </c>
    </row>
    <row r="176" spans="1:9" ht="18" customHeight="1" x14ac:dyDescent="0.25">
      <c r="A176" s="8" t="s">
        <v>686</v>
      </c>
      <c r="B176" s="9" t="s">
        <v>687</v>
      </c>
      <c r="C176" s="29">
        <v>452.2</v>
      </c>
      <c r="D176" s="36"/>
      <c r="E176" s="16">
        <f t="shared" si="10"/>
        <v>1130.5</v>
      </c>
      <c r="F176" s="16">
        <f t="shared" si="11"/>
        <v>678.3</v>
      </c>
      <c r="G176" s="36"/>
      <c r="H176" s="18">
        <f t="shared" si="12"/>
        <v>1150</v>
      </c>
      <c r="I176" s="16">
        <f t="shared" si="13"/>
        <v>700</v>
      </c>
    </row>
    <row r="177" spans="1:9" ht="18" customHeight="1" x14ac:dyDescent="0.25">
      <c r="A177" s="8" t="s">
        <v>651</v>
      </c>
      <c r="B177" s="9" t="s">
        <v>652</v>
      </c>
      <c r="C177" s="29">
        <v>397.1</v>
      </c>
      <c r="D177" s="36"/>
      <c r="E177" s="16">
        <f t="shared" si="10"/>
        <v>992.75</v>
      </c>
      <c r="F177" s="16">
        <f t="shared" si="11"/>
        <v>595.65000000000009</v>
      </c>
      <c r="G177" s="36"/>
      <c r="H177" s="18">
        <f t="shared" si="12"/>
        <v>1000</v>
      </c>
      <c r="I177" s="16">
        <f t="shared" si="13"/>
        <v>600</v>
      </c>
    </row>
    <row r="178" spans="1:9" ht="18" customHeight="1" x14ac:dyDescent="0.25">
      <c r="A178" s="8" t="s">
        <v>655</v>
      </c>
      <c r="B178" s="9" t="s">
        <v>656</v>
      </c>
      <c r="C178" s="29">
        <v>547.20000000000005</v>
      </c>
      <c r="D178" s="36"/>
      <c r="E178" s="16">
        <f t="shared" si="10"/>
        <v>1368</v>
      </c>
      <c r="F178" s="16">
        <f t="shared" si="11"/>
        <v>820.80000000000007</v>
      </c>
      <c r="G178" s="36"/>
      <c r="H178" s="18">
        <f t="shared" si="12"/>
        <v>1400</v>
      </c>
      <c r="I178" s="16">
        <f t="shared" si="13"/>
        <v>850</v>
      </c>
    </row>
    <row r="179" spans="1:9" ht="18" customHeight="1" x14ac:dyDescent="0.25">
      <c r="A179" s="8">
        <v>22209</v>
      </c>
      <c r="B179" s="9" t="s">
        <v>662</v>
      </c>
      <c r="C179" s="29">
        <v>1706.2</v>
      </c>
      <c r="D179" s="36"/>
      <c r="E179" s="16">
        <f t="shared" si="10"/>
        <v>4265.5</v>
      </c>
      <c r="F179" s="16">
        <f t="shared" si="11"/>
        <v>2559.3000000000002</v>
      </c>
      <c r="G179" s="36"/>
      <c r="H179" s="18">
        <f t="shared" si="12"/>
        <v>4300</v>
      </c>
      <c r="I179" s="16">
        <f t="shared" si="13"/>
        <v>2600</v>
      </c>
    </row>
    <row r="180" spans="1:9" ht="18" customHeight="1" x14ac:dyDescent="0.25">
      <c r="A180" s="8" t="s">
        <v>665</v>
      </c>
      <c r="B180" s="9" t="s">
        <v>666</v>
      </c>
      <c r="C180" s="29">
        <v>2181.1999999999998</v>
      </c>
      <c r="D180" s="36"/>
      <c r="E180" s="16">
        <f t="shared" si="10"/>
        <v>5453</v>
      </c>
      <c r="F180" s="16">
        <f t="shared" si="11"/>
        <v>3271.7999999999997</v>
      </c>
      <c r="G180" s="36"/>
      <c r="H180" s="18">
        <f t="shared" si="12"/>
        <v>5500</v>
      </c>
      <c r="I180" s="16">
        <f t="shared" si="13"/>
        <v>3300</v>
      </c>
    </row>
    <row r="181" spans="1:9" ht="18" customHeight="1" x14ac:dyDescent="0.25">
      <c r="A181" s="8">
        <v>1869</v>
      </c>
      <c r="B181" s="9" t="s">
        <v>814</v>
      </c>
      <c r="C181" s="29">
        <v>1565.6</v>
      </c>
      <c r="D181" s="36"/>
      <c r="E181" s="16">
        <f t="shared" si="10"/>
        <v>3914</v>
      </c>
      <c r="F181" s="16">
        <f t="shared" si="11"/>
        <v>2348.3999999999996</v>
      </c>
      <c r="G181" s="36"/>
      <c r="H181" s="18">
        <f t="shared" si="12"/>
        <v>3950</v>
      </c>
      <c r="I181" s="16">
        <f t="shared" si="13"/>
        <v>2350</v>
      </c>
    </row>
    <row r="182" spans="1:9" ht="18" customHeight="1" x14ac:dyDescent="0.25">
      <c r="A182" s="8">
        <v>23289</v>
      </c>
      <c r="B182" s="9" t="s">
        <v>815</v>
      </c>
      <c r="C182" s="29"/>
      <c r="D182" s="36"/>
      <c r="E182" s="16">
        <f t="shared" si="10"/>
        <v>0</v>
      </c>
      <c r="F182" s="16">
        <f t="shared" si="11"/>
        <v>0</v>
      </c>
      <c r="G182" s="36"/>
      <c r="H182" s="18" t="str">
        <f t="shared" si="12"/>
        <v/>
      </c>
      <c r="I182" s="16" t="str">
        <f t="shared" si="13"/>
        <v/>
      </c>
    </row>
    <row r="183" spans="1:9" ht="18" customHeight="1" x14ac:dyDescent="0.25">
      <c r="A183" s="8" t="s">
        <v>753</v>
      </c>
      <c r="B183" s="9" t="s">
        <v>754</v>
      </c>
      <c r="C183" s="29">
        <v>1096.3</v>
      </c>
      <c r="D183" s="36"/>
      <c r="E183" s="16">
        <f t="shared" si="10"/>
        <v>2740.75</v>
      </c>
      <c r="F183" s="16">
        <f t="shared" si="11"/>
        <v>1644.4499999999998</v>
      </c>
      <c r="G183" s="36"/>
      <c r="H183" s="18">
        <f t="shared" si="12"/>
        <v>2750</v>
      </c>
      <c r="I183" s="16">
        <f t="shared" si="13"/>
        <v>1650</v>
      </c>
    </row>
    <row r="184" spans="1:9" ht="18" customHeight="1" x14ac:dyDescent="0.25">
      <c r="A184" s="8" t="s">
        <v>7</v>
      </c>
      <c r="B184" s="9" t="s">
        <v>8</v>
      </c>
      <c r="C184" s="29">
        <v>1096.3</v>
      </c>
      <c r="D184" s="36"/>
      <c r="E184" s="16">
        <f t="shared" si="10"/>
        <v>2740.75</v>
      </c>
      <c r="F184" s="16">
        <f t="shared" si="11"/>
        <v>1644.4499999999998</v>
      </c>
      <c r="G184" s="36"/>
      <c r="H184" s="18">
        <f t="shared" si="12"/>
        <v>2750</v>
      </c>
      <c r="I184" s="16">
        <f t="shared" si="13"/>
        <v>1650</v>
      </c>
    </row>
    <row r="185" spans="1:9" ht="18" customHeight="1" x14ac:dyDescent="0.25">
      <c r="A185" s="8">
        <v>18319</v>
      </c>
      <c r="B185" s="9" t="s">
        <v>13</v>
      </c>
      <c r="C185" s="29">
        <v>1708.1</v>
      </c>
      <c r="D185" s="36"/>
      <c r="E185" s="16">
        <f t="shared" si="10"/>
        <v>4270.25</v>
      </c>
      <c r="F185" s="16">
        <f t="shared" si="11"/>
        <v>2562.1499999999996</v>
      </c>
      <c r="G185" s="36"/>
      <c r="H185" s="18">
        <f t="shared" si="12"/>
        <v>4300</v>
      </c>
      <c r="I185" s="16">
        <f t="shared" si="13"/>
        <v>2600</v>
      </c>
    </row>
    <row r="186" spans="1:9" ht="18" customHeight="1" x14ac:dyDescent="0.25">
      <c r="A186" s="8">
        <v>27519</v>
      </c>
      <c r="B186" s="9" t="s">
        <v>16</v>
      </c>
      <c r="C186" s="29">
        <v>2709.4</v>
      </c>
      <c r="D186" s="36"/>
      <c r="E186" s="16">
        <f t="shared" si="10"/>
        <v>6773.5</v>
      </c>
      <c r="F186" s="16">
        <f t="shared" si="11"/>
        <v>4064.1000000000004</v>
      </c>
      <c r="G186" s="36"/>
      <c r="H186" s="18">
        <f t="shared" si="12"/>
        <v>6800</v>
      </c>
      <c r="I186" s="16">
        <f t="shared" si="13"/>
        <v>4100</v>
      </c>
    </row>
    <row r="187" spans="1:9" ht="18" customHeight="1" x14ac:dyDescent="0.25">
      <c r="A187" s="8" t="s">
        <v>18</v>
      </c>
      <c r="B187" s="9" t="s">
        <v>19</v>
      </c>
      <c r="C187" s="29">
        <v>1993.1</v>
      </c>
      <c r="D187" s="36"/>
      <c r="E187" s="16">
        <f t="shared" si="10"/>
        <v>4982.75</v>
      </c>
      <c r="F187" s="16">
        <f t="shared" si="11"/>
        <v>2989.6499999999996</v>
      </c>
      <c r="G187" s="36"/>
      <c r="H187" s="18">
        <f t="shared" si="12"/>
        <v>5000</v>
      </c>
      <c r="I187" s="16">
        <f t="shared" si="13"/>
        <v>3000</v>
      </c>
    </row>
    <row r="188" spans="1:9" ht="18" customHeight="1" x14ac:dyDescent="0.25">
      <c r="A188" s="8">
        <v>19409</v>
      </c>
      <c r="B188" s="9" t="s">
        <v>23</v>
      </c>
      <c r="C188" s="29">
        <v>1423.1</v>
      </c>
      <c r="D188" s="36"/>
      <c r="E188" s="16">
        <f t="shared" si="10"/>
        <v>3557.75</v>
      </c>
      <c r="F188" s="16">
        <f t="shared" si="11"/>
        <v>2134.6499999999996</v>
      </c>
      <c r="G188" s="36"/>
      <c r="H188" s="18">
        <f t="shared" si="12"/>
        <v>3600</v>
      </c>
      <c r="I188" s="16">
        <f t="shared" si="13"/>
        <v>2150</v>
      </c>
    </row>
    <row r="189" spans="1:9" ht="18" customHeight="1" x14ac:dyDescent="0.25">
      <c r="A189" s="8" t="s">
        <v>716</v>
      </c>
      <c r="B189" s="9" t="s">
        <v>717</v>
      </c>
      <c r="C189" s="29">
        <v>947.15</v>
      </c>
      <c r="D189" s="36"/>
      <c r="E189" s="16">
        <f t="shared" si="10"/>
        <v>2367.875</v>
      </c>
      <c r="F189" s="16">
        <f t="shared" si="11"/>
        <v>1420.7249999999999</v>
      </c>
      <c r="G189" s="36"/>
      <c r="H189" s="18">
        <f t="shared" si="12"/>
        <v>2400</v>
      </c>
      <c r="I189" s="16">
        <f t="shared" si="13"/>
        <v>1450</v>
      </c>
    </row>
    <row r="190" spans="1:9" ht="18" customHeight="1" x14ac:dyDescent="0.25">
      <c r="A190" s="8">
        <v>18219</v>
      </c>
      <c r="B190" s="9" t="s">
        <v>27</v>
      </c>
      <c r="C190" s="29">
        <v>852.15</v>
      </c>
      <c r="D190" s="36"/>
      <c r="E190" s="16">
        <f t="shared" si="10"/>
        <v>2130.375</v>
      </c>
      <c r="F190" s="16">
        <f t="shared" si="11"/>
        <v>1278.2249999999999</v>
      </c>
      <c r="G190" s="36"/>
      <c r="H190" s="18">
        <f t="shared" si="12"/>
        <v>2150</v>
      </c>
      <c r="I190" s="16">
        <f t="shared" si="13"/>
        <v>1300</v>
      </c>
    </row>
    <row r="191" spans="1:9" ht="18" customHeight="1" x14ac:dyDescent="0.25">
      <c r="A191" s="8">
        <v>18162</v>
      </c>
      <c r="B191" s="9" t="s">
        <v>31</v>
      </c>
      <c r="C191" s="29">
        <v>870.2</v>
      </c>
      <c r="D191" s="36"/>
      <c r="E191" s="16">
        <f t="shared" si="10"/>
        <v>2175.5</v>
      </c>
      <c r="F191" s="16">
        <f t="shared" si="11"/>
        <v>1305.3000000000002</v>
      </c>
      <c r="G191" s="36"/>
      <c r="H191" s="18">
        <f t="shared" si="12"/>
        <v>2200</v>
      </c>
      <c r="I191" s="16">
        <f t="shared" si="13"/>
        <v>1350</v>
      </c>
    </row>
    <row r="192" spans="1:9" ht="18" customHeight="1" x14ac:dyDescent="0.25">
      <c r="A192" s="8">
        <v>18359</v>
      </c>
      <c r="B192" s="9" t="s">
        <v>35</v>
      </c>
      <c r="C192" s="29">
        <v>756.2</v>
      </c>
      <c r="D192" s="36"/>
      <c r="E192" s="16">
        <f t="shared" si="10"/>
        <v>1890.5</v>
      </c>
      <c r="F192" s="16">
        <f t="shared" si="11"/>
        <v>1134.3000000000002</v>
      </c>
      <c r="G192" s="36"/>
      <c r="H192" s="18">
        <f t="shared" si="12"/>
        <v>1900</v>
      </c>
      <c r="I192" s="16">
        <f t="shared" si="13"/>
        <v>1150</v>
      </c>
    </row>
    <row r="193" spans="1:9" ht="18" customHeight="1" x14ac:dyDescent="0.25">
      <c r="A193" s="8" t="s">
        <v>38</v>
      </c>
      <c r="B193" s="9" t="s">
        <v>39</v>
      </c>
      <c r="C193" s="29">
        <v>345.8</v>
      </c>
      <c r="D193" s="36"/>
      <c r="E193" s="16">
        <f t="shared" si="10"/>
        <v>864.5</v>
      </c>
      <c r="F193" s="16">
        <f t="shared" si="11"/>
        <v>518.70000000000005</v>
      </c>
      <c r="G193" s="36"/>
      <c r="H193" s="18">
        <f t="shared" si="12"/>
        <v>900</v>
      </c>
      <c r="I193" s="16">
        <f t="shared" si="13"/>
        <v>550</v>
      </c>
    </row>
    <row r="194" spans="1:9" ht="18" customHeight="1" x14ac:dyDescent="0.25">
      <c r="A194" s="8" t="s">
        <v>42</v>
      </c>
      <c r="B194" s="9" t="s">
        <v>43</v>
      </c>
      <c r="C194" s="29">
        <v>345.8</v>
      </c>
      <c r="D194" s="36"/>
      <c r="E194" s="16">
        <f t="shared" si="10"/>
        <v>864.5</v>
      </c>
      <c r="F194" s="16">
        <f t="shared" si="11"/>
        <v>518.70000000000005</v>
      </c>
      <c r="G194" s="36"/>
      <c r="H194" s="18">
        <f t="shared" si="12"/>
        <v>900</v>
      </c>
      <c r="I194" s="16">
        <f t="shared" si="13"/>
        <v>550</v>
      </c>
    </row>
    <row r="195" spans="1:9" ht="18" customHeight="1" x14ac:dyDescent="0.25">
      <c r="A195" s="8">
        <v>15952</v>
      </c>
      <c r="B195" s="9" t="s">
        <v>47</v>
      </c>
      <c r="C195" s="29">
        <v>834.1</v>
      </c>
      <c r="D195" s="36"/>
      <c r="E195" s="16">
        <f t="shared" si="10"/>
        <v>2085.25</v>
      </c>
      <c r="F195" s="16">
        <f t="shared" si="11"/>
        <v>1251.1500000000001</v>
      </c>
      <c r="G195" s="36"/>
      <c r="H195" s="18">
        <f t="shared" si="12"/>
        <v>2100</v>
      </c>
      <c r="I195" s="16">
        <f t="shared" si="13"/>
        <v>1300</v>
      </c>
    </row>
    <row r="196" spans="1:9" ht="18" customHeight="1" x14ac:dyDescent="0.25">
      <c r="A196" s="8" t="s">
        <v>50</v>
      </c>
      <c r="B196" s="9" t="s">
        <v>755</v>
      </c>
      <c r="C196" s="29">
        <v>1354.7</v>
      </c>
      <c r="D196" s="36"/>
      <c r="E196" s="16">
        <f t="shared" si="10"/>
        <v>3386.75</v>
      </c>
      <c r="F196" s="16">
        <f t="shared" si="11"/>
        <v>2032.0500000000002</v>
      </c>
      <c r="G196" s="36"/>
      <c r="H196" s="18">
        <f t="shared" si="12"/>
        <v>3400</v>
      </c>
      <c r="I196" s="16">
        <f t="shared" si="13"/>
        <v>2050</v>
      </c>
    </row>
    <row r="197" spans="1:9" ht="18" customHeight="1" x14ac:dyDescent="0.25">
      <c r="A197" s="8">
        <v>7679</v>
      </c>
      <c r="B197" s="9" t="s">
        <v>55</v>
      </c>
      <c r="C197" s="29">
        <v>1280.5999999999999</v>
      </c>
      <c r="D197" s="36"/>
      <c r="E197" s="16">
        <f t="shared" si="10"/>
        <v>3201.5</v>
      </c>
      <c r="F197" s="16">
        <f t="shared" si="11"/>
        <v>1920.8999999999999</v>
      </c>
      <c r="G197" s="36"/>
      <c r="H197" s="18">
        <f t="shared" si="12"/>
        <v>3250</v>
      </c>
      <c r="I197" s="16">
        <f t="shared" si="13"/>
        <v>1950</v>
      </c>
    </row>
    <row r="198" spans="1:9" ht="18" customHeight="1" x14ac:dyDescent="0.25">
      <c r="A198" s="8" t="s">
        <v>756</v>
      </c>
      <c r="B198" s="9" t="s">
        <v>757</v>
      </c>
      <c r="C198" s="29">
        <v>1514.3</v>
      </c>
      <c r="D198" s="36"/>
      <c r="E198" s="16">
        <f t="shared" si="10"/>
        <v>3785.75</v>
      </c>
      <c r="F198" s="16">
        <f t="shared" si="11"/>
        <v>2271.4499999999998</v>
      </c>
      <c r="G198" s="36"/>
      <c r="H198" s="18">
        <f t="shared" si="12"/>
        <v>3800</v>
      </c>
      <c r="I198" s="16">
        <f t="shared" si="13"/>
        <v>2300</v>
      </c>
    </row>
    <row r="199" spans="1:9" ht="18" customHeight="1" x14ac:dyDescent="0.25">
      <c r="A199" s="8">
        <v>18559</v>
      </c>
      <c r="B199" s="9" t="s">
        <v>67</v>
      </c>
      <c r="C199" s="29">
        <v>3405.75</v>
      </c>
      <c r="D199" s="36"/>
      <c r="E199" s="16">
        <f t="shared" si="10"/>
        <v>8514.375</v>
      </c>
      <c r="F199" s="16">
        <f t="shared" si="11"/>
        <v>5108.625</v>
      </c>
      <c r="G199" s="36"/>
      <c r="H199" s="18">
        <f t="shared" si="12"/>
        <v>8550</v>
      </c>
      <c r="I199" s="16">
        <f t="shared" si="13"/>
        <v>5150</v>
      </c>
    </row>
    <row r="200" spans="1:9" ht="18" customHeight="1" x14ac:dyDescent="0.25">
      <c r="A200" s="8">
        <v>22179</v>
      </c>
      <c r="B200" s="9" t="s">
        <v>71</v>
      </c>
      <c r="C200" s="29">
        <v>2031.1</v>
      </c>
      <c r="D200" s="36"/>
      <c r="E200" s="16">
        <f t="shared" si="10"/>
        <v>5077.75</v>
      </c>
      <c r="F200" s="16">
        <f t="shared" si="11"/>
        <v>3046.6499999999996</v>
      </c>
      <c r="G200" s="36"/>
      <c r="H200" s="18">
        <f t="shared" si="12"/>
        <v>5100</v>
      </c>
      <c r="I200" s="16">
        <f t="shared" si="13"/>
        <v>3050</v>
      </c>
    </row>
    <row r="201" spans="1:9" ht="18" customHeight="1" x14ac:dyDescent="0.25">
      <c r="A201" s="8">
        <v>22189</v>
      </c>
      <c r="B201" s="9" t="s">
        <v>75</v>
      </c>
      <c r="C201" s="29">
        <v>2749.3</v>
      </c>
      <c r="D201" s="36"/>
      <c r="E201" s="16">
        <f t="shared" si="10"/>
        <v>6873.25</v>
      </c>
      <c r="F201" s="16">
        <f t="shared" si="11"/>
        <v>4123.9500000000007</v>
      </c>
      <c r="G201" s="36"/>
      <c r="H201" s="18">
        <f t="shared" si="12"/>
        <v>6900</v>
      </c>
      <c r="I201" s="16">
        <f t="shared" si="13"/>
        <v>4150</v>
      </c>
    </row>
    <row r="202" spans="1:9" ht="18" customHeight="1" x14ac:dyDescent="0.25">
      <c r="A202" s="8">
        <v>15642</v>
      </c>
      <c r="B202" s="9" t="s">
        <v>79</v>
      </c>
      <c r="C202" s="29">
        <v>3323.1</v>
      </c>
      <c r="D202" s="36"/>
      <c r="E202" s="16">
        <f t="shared" si="10"/>
        <v>8307.75</v>
      </c>
      <c r="F202" s="16">
        <f t="shared" si="11"/>
        <v>4984.6499999999996</v>
      </c>
      <c r="G202" s="36"/>
      <c r="H202" s="18">
        <f t="shared" si="12"/>
        <v>8350</v>
      </c>
      <c r="I202" s="16">
        <f t="shared" si="13"/>
        <v>5000</v>
      </c>
    </row>
    <row r="203" spans="1:9" ht="18" customHeight="1" x14ac:dyDescent="0.25">
      <c r="A203" s="8">
        <v>19589</v>
      </c>
      <c r="B203" s="9" t="s">
        <v>83</v>
      </c>
      <c r="C203" s="29">
        <v>1612.15</v>
      </c>
      <c r="D203" s="36"/>
      <c r="E203" s="16">
        <f t="shared" si="10"/>
        <v>4030.375</v>
      </c>
      <c r="F203" s="16">
        <f t="shared" si="11"/>
        <v>2418.2250000000004</v>
      </c>
      <c r="G203" s="36"/>
      <c r="H203" s="18">
        <f t="shared" si="12"/>
        <v>4050</v>
      </c>
      <c r="I203" s="16">
        <f t="shared" si="13"/>
        <v>2450</v>
      </c>
    </row>
    <row r="204" spans="1:9" ht="18" customHeight="1" x14ac:dyDescent="0.25">
      <c r="A204" s="8">
        <v>19599</v>
      </c>
      <c r="B204" s="9" t="s">
        <v>86</v>
      </c>
      <c r="C204" s="29">
        <v>1848.7</v>
      </c>
      <c r="D204" s="36"/>
      <c r="E204" s="16">
        <f t="shared" si="10"/>
        <v>4621.75</v>
      </c>
      <c r="F204" s="16">
        <f t="shared" si="11"/>
        <v>2773.05</v>
      </c>
      <c r="G204" s="36"/>
      <c r="H204" s="18">
        <f t="shared" si="12"/>
        <v>4650</v>
      </c>
      <c r="I204" s="16">
        <f t="shared" si="13"/>
        <v>2800</v>
      </c>
    </row>
    <row r="205" spans="1:9" ht="18" customHeight="1" x14ac:dyDescent="0.25">
      <c r="A205" s="8">
        <v>21509</v>
      </c>
      <c r="B205" s="9" t="s">
        <v>90</v>
      </c>
      <c r="C205" s="29">
        <v>944.3</v>
      </c>
      <c r="D205" s="36"/>
      <c r="E205" s="16">
        <f t="shared" si="10"/>
        <v>2360.75</v>
      </c>
      <c r="F205" s="16">
        <f t="shared" si="11"/>
        <v>1416.4499999999998</v>
      </c>
      <c r="G205" s="36"/>
      <c r="H205" s="18">
        <f t="shared" si="12"/>
        <v>2400</v>
      </c>
      <c r="I205" s="16">
        <f t="shared" si="13"/>
        <v>1450</v>
      </c>
    </row>
    <row r="206" spans="1:9" ht="18" customHeight="1" x14ac:dyDescent="0.25">
      <c r="A206" s="8" t="s">
        <v>93</v>
      </c>
      <c r="B206" s="9" t="s">
        <v>94</v>
      </c>
      <c r="C206" s="29">
        <v>1560.85</v>
      </c>
      <c r="D206" s="36"/>
      <c r="E206" s="16">
        <f t="shared" ref="E206:E269" si="14">2.5*C206</f>
        <v>3902.125</v>
      </c>
      <c r="F206" s="16">
        <f t="shared" ref="F206:F269" si="15">1.5*C206</f>
        <v>2341.2749999999996</v>
      </c>
      <c r="G206" s="36"/>
      <c r="H206" s="18">
        <f t="shared" si="12"/>
        <v>3950</v>
      </c>
      <c r="I206" s="16">
        <f t="shared" si="13"/>
        <v>2350</v>
      </c>
    </row>
    <row r="207" spans="1:9" ht="18" customHeight="1" x14ac:dyDescent="0.25">
      <c r="A207" s="8">
        <v>20099</v>
      </c>
      <c r="B207" s="9" t="s">
        <v>98</v>
      </c>
      <c r="C207" s="29">
        <v>1981.7</v>
      </c>
      <c r="D207" s="36"/>
      <c r="E207" s="16">
        <f t="shared" si="14"/>
        <v>4954.25</v>
      </c>
      <c r="F207" s="16">
        <f t="shared" si="15"/>
        <v>2972.55</v>
      </c>
      <c r="G207" s="36"/>
      <c r="H207" s="18">
        <f t="shared" si="12"/>
        <v>5000</v>
      </c>
      <c r="I207" s="16">
        <f t="shared" si="13"/>
        <v>3000</v>
      </c>
    </row>
    <row r="208" spans="1:9" ht="18" customHeight="1" x14ac:dyDescent="0.25">
      <c r="A208" s="8">
        <v>1449</v>
      </c>
      <c r="B208" s="9" t="s">
        <v>102</v>
      </c>
      <c r="C208" s="29">
        <v>3560.6</v>
      </c>
      <c r="D208" s="36"/>
      <c r="E208" s="16">
        <f t="shared" si="14"/>
        <v>8901.5</v>
      </c>
      <c r="F208" s="16">
        <f t="shared" si="15"/>
        <v>5340.9</v>
      </c>
      <c r="G208" s="36"/>
      <c r="H208" s="18">
        <f t="shared" si="12"/>
        <v>8950</v>
      </c>
      <c r="I208" s="16">
        <f t="shared" si="13"/>
        <v>5350</v>
      </c>
    </row>
    <row r="209" spans="1:9" ht="18" customHeight="1" x14ac:dyDescent="0.25">
      <c r="A209" s="8">
        <v>20259</v>
      </c>
      <c r="B209" s="9" t="s">
        <v>106</v>
      </c>
      <c r="C209" s="29">
        <v>3915.9</v>
      </c>
      <c r="D209" s="36"/>
      <c r="E209" s="16">
        <f t="shared" si="14"/>
        <v>9789.75</v>
      </c>
      <c r="F209" s="16">
        <f t="shared" si="15"/>
        <v>5873.85</v>
      </c>
      <c r="G209" s="36"/>
      <c r="H209" s="18">
        <f t="shared" si="12"/>
        <v>9800</v>
      </c>
      <c r="I209" s="16">
        <f t="shared" si="13"/>
        <v>5900</v>
      </c>
    </row>
    <row r="210" spans="1:9" ht="18" customHeight="1" x14ac:dyDescent="0.25">
      <c r="A210" s="8">
        <v>18619</v>
      </c>
      <c r="B210" s="9" t="s">
        <v>110</v>
      </c>
      <c r="C210" s="29">
        <v>1502.9</v>
      </c>
      <c r="D210" s="36"/>
      <c r="E210" s="16">
        <f t="shared" si="14"/>
        <v>3757.25</v>
      </c>
      <c r="F210" s="16">
        <f t="shared" si="15"/>
        <v>2254.3500000000004</v>
      </c>
      <c r="G210" s="36"/>
      <c r="H210" s="18">
        <f t="shared" si="12"/>
        <v>3800</v>
      </c>
      <c r="I210" s="16">
        <f t="shared" si="13"/>
        <v>2300</v>
      </c>
    </row>
    <row r="211" spans="1:9" ht="18" customHeight="1" x14ac:dyDescent="0.25">
      <c r="A211" s="8">
        <v>20159</v>
      </c>
      <c r="B211" s="9" t="s">
        <v>114</v>
      </c>
      <c r="C211" s="29">
        <v>4983.7</v>
      </c>
      <c r="D211" s="36"/>
      <c r="E211" s="16">
        <f t="shared" si="14"/>
        <v>12459.25</v>
      </c>
      <c r="F211" s="16">
        <f t="shared" si="15"/>
        <v>7475.5499999999993</v>
      </c>
      <c r="G211" s="36"/>
      <c r="H211" s="18">
        <f t="shared" si="12"/>
        <v>12500</v>
      </c>
      <c r="I211" s="16">
        <f t="shared" si="13"/>
        <v>7500</v>
      </c>
    </row>
    <row r="212" spans="1:9" ht="18" customHeight="1" x14ac:dyDescent="0.25">
      <c r="A212" s="8">
        <v>19019</v>
      </c>
      <c r="B212" s="9" t="s">
        <v>759</v>
      </c>
      <c r="C212" s="29"/>
      <c r="D212" s="36"/>
      <c r="E212" s="16">
        <f t="shared" si="14"/>
        <v>0</v>
      </c>
      <c r="F212" s="16">
        <f t="shared" si="15"/>
        <v>0</v>
      </c>
      <c r="G212" s="36"/>
      <c r="H212" s="18" t="str">
        <f t="shared" si="12"/>
        <v/>
      </c>
      <c r="I212" s="16" t="str">
        <f t="shared" si="13"/>
        <v/>
      </c>
    </row>
    <row r="213" spans="1:9" ht="18" customHeight="1" x14ac:dyDescent="0.25">
      <c r="A213" s="8">
        <v>19009</v>
      </c>
      <c r="B213" s="9" t="s">
        <v>761</v>
      </c>
      <c r="C213" s="29"/>
      <c r="D213" s="36"/>
      <c r="E213" s="16">
        <f t="shared" si="14"/>
        <v>0</v>
      </c>
      <c r="F213" s="16">
        <f t="shared" si="15"/>
        <v>0</v>
      </c>
      <c r="G213" s="36"/>
      <c r="H213" s="18" t="str">
        <f t="shared" si="12"/>
        <v/>
      </c>
      <c r="I213" s="16" t="str">
        <f t="shared" si="13"/>
        <v/>
      </c>
    </row>
    <row r="214" spans="1:9" ht="18" customHeight="1" x14ac:dyDescent="0.25">
      <c r="A214" s="8">
        <v>1009</v>
      </c>
      <c r="B214" s="9" t="s">
        <v>118</v>
      </c>
      <c r="C214" s="29">
        <v>2002.6</v>
      </c>
      <c r="D214" s="36"/>
      <c r="E214" s="16">
        <f t="shared" si="14"/>
        <v>5006.5</v>
      </c>
      <c r="F214" s="16">
        <f t="shared" si="15"/>
        <v>3003.8999999999996</v>
      </c>
      <c r="G214" s="36"/>
      <c r="H214" s="18">
        <f t="shared" si="12"/>
        <v>5050</v>
      </c>
      <c r="I214" s="16">
        <f t="shared" si="13"/>
        <v>3050</v>
      </c>
    </row>
    <row r="215" spans="1:9" ht="18" customHeight="1" x14ac:dyDescent="0.25">
      <c r="A215" s="8" t="s">
        <v>120</v>
      </c>
      <c r="B215" s="9" t="s">
        <v>121</v>
      </c>
      <c r="C215" s="29">
        <v>1383.2</v>
      </c>
      <c r="D215" s="36"/>
      <c r="E215" s="16">
        <f t="shared" si="14"/>
        <v>3458</v>
      </c>
      <c r="F215" s="16">
        <f t="shared" si="15"/>
        <v>2074.8000000000002</v>
      </c>
      <c r="G215" s="36"/>
      <c r="H215" s="18">
        <f t="shared" ref="H215:H278" si="16">IF(C215="","",MROUND(E215+25,50))</f>
        <v>3500</v>
      </c>
      <c r="I215" s="16">
        <f t="shared" ref="I215:I278" si="17">IF(C215="","",MROUND(F215+25,50))</f>
        <v>2100</v>
      </c>
    </row>
    <row r="216" spans="1:9" ht="18" customHeight="1" x14ac:dyDescent="0.25">
      <c r="A216" s="8" t="s">
        <v>124</v>
      </c>
      <c r="B216" s="9" t="s">
        <v>125</v>
      </c>
      <c r="C216" s="29">
        <v>1404.1</v>
      </c>
      <c r="D216" s="36"/>
      <c r="E216" s="16">
        <f t="shared" si="14"/>
        <v>3510.25</v>
      </c>
      <c r="F216" s="16">
        <f t="shared" si="15"/>
        <v>2106.1499999999996</v>
      </c>
      <c r="G216" s="36"/>
      <c r="H216" s="18">
        <f t="shared" si="16"/>
        <v>3550</v>
      </c>
      <c r="I216" s="16">
        <f t="shared" si="17"/>
        <v>2150</v>
      </c>
    </row>
    <row r="217" spans="1:9" ht="18" customHeight="1" x14ac:dyDescent="0.25">
      <c r="A217" s="8">
        <v>70089</v>
      </c>
      <c r="B217" s="9" t="s">
        <v>128</v>
      </c>
      <c r="C217" s="29">
        <v>1489.6</v>
      </c>
      <c r="D217" s="36"/>
      <c r="E217" s="16">
        <f t="shared" si="14"/>
        <v>3724</v>
      </c>
      <c r="F217" s="16">
        <f t="shared" si="15"/>
        <v>2234.3999999999996</v>
      </c>
      <c r="G217" s="36"/>
      <c r="H217" s="18">
        <f t="shared" si="16"/>
        <v>3750</v>
      </c>
      <c r="I217" s="16">
        <f t="shared" si="17"/>
        <v>2250</v>
      </c>
    </row>
    <row r="218" spans="1:9" ht="18" customHeight="1" x14ac:dyDescent="0.25">
      <c r="A218" s="8">
        <v>18289</v>
      </c>
      <c r="B218" s="9" t="s">
        <v>132</v>
      </c>
      <c r="C218" s="29">
        <v>1489.6</v>
      </c>
      <c r="D218" s="36"/>
      <c r="E218" s="16">
        <f t="shared" si="14"/>
        <v>3724</v>
      </c>
      <c r="F218" s="16">
        <f t="shared" si="15"/>
        <v>2234.3999999999996</v>
      </c>
      <c r="G218" s="36"/>
      <c r="H218" s="18">
        <f t="shared" si="16"/>
        <v>3750</v>
      </c>
      <c r="I218" s="16">
        <f t="shared" si="17"/>
        <v>2250</v>
      </c>
    </row>
    <row r="219" spans="1:9" ht="18" customHeight="1" x14ac:dyDescent="0.25">
      <c r="A219" s="8">
        <v>16169</v>
      </c>
      <c r="B219" s="9" t="s">
        <v>136</v>
      </c>
      <c r="C219" s="29">
        <v>1630.2</v>
      </c>
      <c r="D219" s="36"/>
      <c r="E219" s="16">
        <f t="shared" si="14"/>
        <v>4075.5</v>
      </c>
      <c r="F219" s="16">
        <f t="shared" si="15"/>
        <v>2445.3000000000002</v>
      </c>
      <c r="G219" s="36"/>
      <c r="H219" s="18">
        <f t="shared" si="16"/>
        <v>4100</v>
      </c>
      <c r="I219" s="16">
        <f t="shared" si="17"/>
        <v>2450</v>
      </c>
    </row>
    <row r="220" spans="1:9" ht="18" customHeight="1" x14ac:dyDescent="0.25">
      <c r="A220" s="8">
        <v>30039</v>
      </c>
      <c r="B220" s="9" t="s">
        <v>688</v>
      </c>
      <c r="C220" s="29">
        <v>1497.2</v>
      </c>
      <c r="D220" s="36"/>
      <c r="E220" s="16">
        <f t="shared" si="14"/>
        <v>3743</v>
      </c>
      <c r="F220" s="16">
        <f t="shared" si="15"/>
        <v>2245.8000000000002</v>
      </c>
      <c r="G220" s="36"/>
      <c r="H220" s="18">
        <f t="shared" si="16"/>
        <v>3750</v>
      </c>
      <c r="I220" s="16">
        <f t="shared" si="17"/>
        <v>2250</v>
      </c>
    </row>
    <row r="221" spans="1:9" ht="18" customHeight="1" x14ac:dyDescent="0.25">
      <c r="A221" s="8">
        <v>18879</v>
      </c>
      <c r="B221" s="9" t="s">
        <v>142</v>
      </c>
      <c r="C221" s="29">
        <v>1001.3</v>
      </c>
      <c r="D221" s="36"/>
      <c r="E221" s="16">
        <f t="shared" si="14"/>
        <v>2503.25</v>
      </c>
      <c r="F221" s="16">
        <f t="shared" si="15"/>
        <v>1501.9499999999998</v>
      </c>
      <c r="G221" s="36"/>
      <c r="H221" s="18">
        <f t="shared" si="16"/>
        <v>2550</v>
      </c>
      <c r="I221" s="16">
        <f t="shared" si="17"/>
        <v>1550</v>
      </c>
    </row>
    <row r="222" spans="1:9" ht="18" customHeight="1" x14ac:dyDescent="0.25">
      <c r="A222" s="8">
        <v>18869</v>
      </c>
      <c r="B222" s="9" t="s">
        <v>763</v>
      </c>
      <c r="C222" s="29">
        <v>2424.4</v>
      </c>
      <c r="D222" s="36"/>
      <c r="E222" s="16">
        <f t="shared" si="14"/>
        <v>6061</v>
      </c>
      <c r="F222" s="16">
        <f t="shared" si="15"/>
        <v>3636.6000000000004</v>
      </c>
      <c r="G222" s="36"/>
      <c r="H222" s="18">
        <f t="shared" si="16"/>
        <v>6100</v>
      </c>
      <c r="I222" s="16">
        <f t="shared" si="17"/>
        <v>3650</v>
      </c>
    </row>
    <row r="223" spans="1:9" ht="18" customHeight="1" x14ac:dyDescent="0.25">
      <c r="A223" s="8">
        <v>26269</v>
      </c>
      <c r="B223" s="12" t="s">
        <v>146</v>
      </c>
      <c r="C223" s="29">
        <v>1208.4000000000001</v>
      </c>
      <c r="D223" s="36"/>
      <c r="E223" s="16">
        <f t="shared" si="14"/>
        <v>3021</v>
      </c>
      <c r="F223" s="16">
        <f t="shared" si="15"/>
        <v>1812.6000000000001</v>
      </c>
      <c r="G223" s="36"/>
      <c r="H223" s="18">
        <f t="shared" si="16"/>
        <v>3050</v>
      </c>
      <c r="I223" s="16">
        <f t="shared" si="17"/>
        <v>1850</v>
      </c>
    </row>
    <row r="224" spans="1:9" ht="18" customHeight="1" x14ac:dyDescent="0.25">
      <c r="A224" s="8">
        <v>2222901</v>
      </c>
      <c r="B224" s="12" t="s">
        <v>150</v>
      </c>
      <c r="C224" s="29">
        <v>3273.7</v>
      </c>
      <c r="D224" s="36"/>
      <c r="E224" s="16">
        <f t="shared" si="14"/>
        <v>8184.25</v>
      </c>
      <c r="F224" s="16">
        <f t="shared" si="15"/>
        <v>4910.5499999999993</v>
      </c>
      <c r="G224" s="36"/>
      <c r="H224" s="18">
        <f t="shared" si="16"/>
        <v>8200</v>
      </c>
      <c r="I224" s="16">
        <f t="shared" si="17"/>
        <v>4950</v>
      </c>
    </row>
    <row r="225" spans="1:9" ht="18" customHeight="1" x14ac:dyDescent="0.25">
      <c r="A225" s="8" t="s">
        <v>764</v>
      </c>
      <c r="B225" s="13" t="s">
        <v>765</v>
      </c>
      <c r="C225" s="29">
        <v>823.65</v>
      </c>
      <c r="D225" s="36"/>
      <c r="E225" s="16">
        <f t="shared" si="14"/>
        <v>2059.125</v>
      </c>
      <c r="F225" s="16">
        <f t="shared" si="15"/>
        <v>1235.4749999999999</v>
      </c>
      <c r="G225" s="36"/>
      <c r="H225" s="18">
        <f t="shared" si="16"/>
        <v>2100</v>
      </c>
      <c r="I225" s="16">
        <f t="shared" si="17"/>
        <v>1250</v>
      </c>
    </row>
    <row r="226" spans="1:9" ht="18" customHeight="1" x14ac:dyDescent="0.25">
      <c r="A226" s="8">
        <v>16432</v>
      </c>
      <c r="B226" s="13" t="s">
        <v>162</v>
      </c>
      <c r="C226" s="29">
        <v>1447.8</v>
      </c>
      <c r="D226" s="36"/>
      <c r="E226" s="16">
        <f t="shared" si="14"/>
        <v>3619.5</v>
      </c>
      <c r="F226" s="16">
        <f t="shared" si="15"/>
        <v>2171.6999999999998</v>
      </c>
      <c r="G226" s="36"/>
      <c r="H226" s="18">
        <f t="shared" si="16"/>
        <v>3650</v>
      </c>
      <c r="I226" s="16">
        <f t="shared" si="17"/>
        <v>2200</v>
      </c>
    </row>
    <row r="227" spans="1:9" ht="18" customHeight="1" x14ac:dyDescent="0.25">
      <c r="A227" s="8">
        <v>25869</v>
      </c>
      <c r="B227" s="13" t="s">
        <v>166</v>
      </c>
      <c r="C227" s="29">
        <v>1877.2</v>
      </c>
      <c r="D227" s="36"/>
      <c r="E227" s="16">
        <f t="shared" si="14"/>
        <v>4693</v>
      </c>
      <c r="F227" s="16">
        <f t="shared" si="15"/>
        <v>2815.8</v>
      </c>
      <c r="G227" s="36"/>
      <c r="H227" s="18">
        <f t="shared" si="16"/>
        <v>4700</v>
      </c>
      <c r="I227" s="16">
        <f t="shared" si="17"/>
        <v>2850</v>
      </c>
    </row>
    <row r="228" spans="1:9" ht="18" customHeight="1" x14ac:dyDescent="0.25">
      <c r="A228" s="8">
        <v>22702</v>
      </c>
      <c r="B228" s="13" t="s">
        <v>170</v>
      </c>
      <c r="C228" s="29">
        <v>1231.2</v>
      </c>
      <c r="D228" s="36"/>
      <c r="E228" s="16">
        <f t="shared" si="14"/>
        <v>3078</v>
      </c>
      <c r="F228" s="16">
        <f t="shared" si="15"/>
        <v>1846.8000000000002</v>
      </c>
      <c r="G228" s="36"/>
      <c r="H228" s="18">
        <f t="shared" si="16"/>
        <v>3100</v>
      </c>
      <c r="I228" s="16">
        <f t="shared" si="17"/>
        <v>1850</v>
      </c>
    </row>
    <row r="229" spans="1:9" ht="18" customHeight="1" x14ac:dyDescent="0.25">
      <c r="A229" s="8">
        <v>70639</v>
      </c>
      <c r="B229" s="13" t="s">
        <v>174</v>
      </c>
      <c r="C229" s="29">
        <v>1153.3</v>
      </c>
      <c r="D229" s="36"/>
      <c r="E229" s="16">
        <f t="shared" si="14"/>
        <v>2883.25</v>
      </c>
      <c r="F229" s="16">
        <f t="shared" si="15"/>
        <v>1729.9499999999998</v>
      </c>
      <c r="G229" s="36"/>
      <c r="H229" s="18">
        <f t="shared" si="16"/>
        <v>2900</v>
      </c>
      <c r="I229" s="16">
        <f t="shared" si="17"/>
        <v>1750</v>
      </c>
    </row>
    <row r="230" spans="1:9" ht="18" customHeight="1" x14ac:dyDescent="0.25">
      <c r="A230" s="8">
        <v>24149</v>
      </c>
      <c r="B230" s="13" t="s">
        <v>178</v>
      </c>
      <c r="C230" s="29">
        <v>1307.2</v>
      </c>
      <c r="D230" s="36"/>
      <c r="E230" s="16">
        <f t="shared" si="14"/>
        <v>3268</v>
      </c>
      <c r="F230" s="16">
        <f t="shared" si="15"/>
        <v>1960.8000000000002</v>
      </c>
      <c r="G230" s="36"/>
      <c r="H230" s="18">
        <f t="shared" si="16"/>
        <v>3300</v>
      </c>
      <c r="I230" s="16">
        <f t="shared" si="17"/>
        <v>2000</v>
      </c>
    </row>
    <row r="231" spans="1:9" ht="18" customHeight="1" x14ac:dyDescent="0.25">
      <c r="A231" s="8">
        <v>22959</v>
      </c>
      <c r="B231" s="12" t="s">
        <v>182</v>
      </c>
      <c r="C231" s="29">
        <v>1421.2</v>
      </c>
      <c r="D231" s="36"/>
      <c r="E231" s="16">
        <f t="shared" si="14"/>
        <v>3553</v>
      </c>
      <c r="F231" s="16">
        <f t="shared" si="15"/>
        <v>2131.8000000000002</v>
      </c>
      <c r="G231" s="36"/>
      <c r="H231" s="18">
        <f t="shared" si="16"/>
        <v>3600</v>
      </c>
      <c r="I231" s="16">
        <f t="shared" si="17"/>
        <v>2150</v>
      </c>
    </row>
    <row r="232" spans="1:9" ht="18" customHeight="1" x14ac:dyDescent="0.25">
      <c r="A232" s="8">
        <v>5459</v>
      </c>
      <c r="B232" s="12" t="s">
        <v>186</v>
      </c>
      <c r="C232" s="29">
        <v>1571.3</v>
      </c>
      <c r="D232" s="36"/>
      <c r="E232" s="16">
        <f t="shared" si="14"/>
        <v>3928.25</v>
      </c>
      <c r="F232" s="16">
        <f t="shared" si="15"/>
        <v>2356.9499999999998</v>
      </c>
      <c r="G232" s="36"/>
      <c r="H232" s="18">
        <f t="shared" si="16"/>
        <v>3950</v>
      </c>
      <c r="I232" s="16">
        <f t="shared" si="17"/>
        <v>2400</v>
      </c>
    </row>
    <row r="233" spans="1:9" ht="18" customHeight="1" x14ac:dyDescent="0.25">
      <c r="A233" s="8">
        <v>26079</v>
      </c>
      <c r="B233" s="12" t="s">
        <v>190</v>
      </c>
      <c r="C233" s="29">
        <v>2562.15</v>
      </c>
      <c r="D233" s="36"/>
      <c r="E233" s="16">
        <f t="shared" si="14"/>
        <v>6405.375</v>
      </c>
      <c r="F233" s="16">
        <f t="shared" si="15"/>
        <v>3843.2250000000004</v>
      </c>
      <c r="G233" s="36"/>
      <c r="H233" s="18">
        <f t="shared" si="16"/>
        <v>6450</v>
      </c>
      <c r="I233" s="16">
        <f t="shared" si="17"/>
        <v>3850</v>
      </c>
    </row>
    <row r="234" spans="1:9" ht="18" customHeight="1" x14ac:dyDescent="0.25">
      <c r="A234" s="8" t="s">
        <v>191</v>
      </c>
      <c r="B234" s="12" t="s">
        <v>192</v>
      </c>
      <c r="C234" s="29">
        <v>2436.75</v>
      </c>
      <c r="D234" s="36"/>
      <c r="E234" s="16">
        <f t="shared" si="14"/>
        <v>6091.875</v>
      </c>
      <c r="F234" s="16">
        <f t="shared" si="15"/>
        <v>3655.125</v>
      </c>
      <c r="G234" s="36"/>
      <c r="H234" s="18">
        <f t="shared" si="16"/>
        <v>6100</v>
      </c>
      <c r="I234" s="16">
        <f t="shared" si="17"/>
        <v>3700</v>
      </c>
    </row>
    <row r="235" spans="1:9" ht="18" customHeight="1" x14ac:dyDescent="0.25">
      <c r="A235" s="8" t="s">
        <v>194</v>
      </c>
      <c r="B235" s="12" t="s">
        <v>195</v>
      </c>
      <c r="C235" s="29">
        <v>2945</v>
      </c>
      <c r="D235" s="36"/>
      <c r="E235" s="16">
        <f t="shared" si="14"/>
        <v>7362.5</v>
      </c>
      <c r="F235" s="16">
        <f t="shared" si="15"/>
        <v>4417.5</v>
      </c>
      <c r="G235" s="36"/>
      <c r="H235" s="18">
        <f t="shared" si="16"/>
        <v>7400</v>
      </c>
      <c r="I235" s="16">
        <f t="shared" si="17"/>
        <v>4450</v>
      </c>
    </row>
    <row r="236" spans="1:9" ht="18" customHeight="1" x14ac:dyDescent="0.25">
      <c r="A236" s="8" t="s">
        <v>196</v>
      </c>
      <c r="B236" s="12" t="s">
        <v>197</v>
      </c>
      <c r="C236" s="29">
        <v>3420</v>
      </c>
      <c r="D236" s="36"/>
      <c r="E236" s="16">
        <f t="shared" si="14"/>
        <v>8550</v>
      </c>
      <c r="F236" s="16">
        <f t="shared" si="15"/>
        <v>5130</v>
      </c>
      <c r="G236" s="36"/>
      <c r="H236" s="18">
        <f t="shared" si="16"/>
        <v>8600</v>
      </c>
      <c r="I236" s="16">
        <f t="shared" si="17"/>
        <v>5150</v>
      </c>
    </row>
    <row r="237" spans="1:9" ht="18" customHeight="1" x14ac:dyDescent="0.25">
      <c r="A237" s="8">
        <v>19529</v>
      </c>
      <c r="B237" s="12" t="s">
        <v>200</v>
      </c>
      <c r="C237" s="29">
        <v>852.15</v>
      </c>
      <c r="D237" s="36"/>
      <c r="E237" s="16">
        <f t="shared" si="14"/>
        <v>2130.375</v>
      </c>
      <c r="F237" s="16">
        <f t="shared" si="15"/>
        <v>1278.2249999999999</v>
      </c>
      <c r="G237" s="36"/>
      <c r="H237" s="18">
        <f t="shared" si="16"/>
        <v>2150</v>
      </c>
      <c r="I237" s="16">
        <f t="shared" si="17"/>
        <v>1300</v>
      </c>
    </row>
    <row r="238" spans="1:9" ht="18" customHeight="1" x14ac:dyDescent="0.25">
      <c r="A238" s="8">
        <v>19549</v>
      </c>
      <c r="B238" s="12" t="s">
        <v>204</v>
      </c>
      <c r="C238" s="29">
        <v>2143.1999999999998</v>
      </c>
      <c r="D238" s="36"/>
      <c r="E238" s="16">
        <f t="shared" si="14"/>
        <v>5358</v>
      </c>
      <c r="F238" s="16">
        <f t="shared" si="15"/>
        <v>3214.7999999999997</v>
      </c>
      <c r="G238" s="36"/>
      <c r="H238" s="18">
        <f t="shared" si="16"/>
        <v>5400</v>
      </c>
      <c r="I238" s="16">
        <f t="shared" si="17"/>
        <v>3250</v>
      </c>
    </row>
    <row r="239" spans="1:9" ht="18" customHeight="1" x14ac:dyDescent="0.25">
      <c r="A239" s="8">
        <v>32509</v>
      </c>
      <c r="B239" s="12" t="s">
        <v>208</v>
      </c>
      <c r="C239" s="29">
        <v>5173.7</v>
      </c>
      <c r="D239" s="36"/>
      <c r="E239" s="16">
        <f t="shared" si="14"/>
        <v>12934.25</v>
      </c>
      <c r="F239" s="16">
        <f t="shared" si="15"/>
        <v>7760.5499999999993</v>
      </c>
      <c r="G239" s="36"/>
      <c r="H239" s="18">
        <f t="shared" si="16"/>
        <v>12950</v>
      </c>
      <c r="I239" s="16">
        <f t="shared" si="17"/>
        <v>7800</v>
      </c>
    </row>
    <row r="240" spans="1:9" ht="18" customHeight="1" x14ac:dyDescent="0.25">
      <c r="A240" s="8">
        <v>19939</v>
      </c>
      <c r="B240" s="12" t="s">
        <v>766</v>
      </c>
      <c r="C240" s="29">
        <v>2141.3000000000002</v>
      </c>
      <c r="D240" s="36"/>
      <c r="E240" s="16">
        <f t="shared" si="14"/>
        <v>5353.25</v>
      </c>
      <c r="F240" s="16">
        <f t="shared" si="15"/>
        <v>3211.9500000000003</v>
      </c>
      <c r="G240" s="36"/>
      <c r="H240" s="18">
        <f t="shared" si="16"/>
        <v>5400</v>
      </c>
      <c r="I240" s="16">
        <f t="shared" si="17"/>
        <v>3250</v>
      </c>
    </row>
    <row r="241" spans="1:9" ht="18" customHeight="1" x14ac:dyDescent="0.25">
      <c r="A241" s="8">
        <v>27679</v>
      </c>
      <c r="B241" s="12" t="s">
        <v>216</v>
      </c>
      <c r="C241" s="29">
        <v>630.79999999999995</v>
      </c>
      <c r="D241" s="36"/>
      <c r="E241" s="16">
        <f t="shared" si="14"/>
        <v>1577</v>
      </c>
      <c r="F241" s="16">
        <f t="shared" si="15"/>
        <v>946.19999999999993</v>
      </c>
      <c r="G241" s="36"/>
      <c r="H241" s="18">
        <f t="shared" si="16"/>
        <v>1600</v>
      </c>
      <c r="I241" s="16">
        <f t="shared" si="17"/>
        <v>950</v>
      </c>
    </row>
    <row r="242" spans="1:9" ht="18" customHeight="1" x14ac:dyDescent="0.25">
      <c r="A242" s="8">
        <v>27689</v>
      </c>
      <c r="B242" s="12" t="s">
        <v>220</v>
      </c>
      <c r="C242" s="29">
        <v>2563.1</v>
      </c>
      <c r="D242" s="36"/>
      <c r="E242" s="16">
        <f t="shared" si="14"/>
        <v>6407.75</v>
      </c>
      <c r="F242" s="16">
        <f t="shared" si="15"/>
        <v>3844.6499999999996</v>
      </c>
      <c r="G242" s="36"/>
      <c r="H242" s="18">
        <f t="shared" si="16"/>
        <v>6450</v>
      </c>
      <c r="I242" s="16">
        <f t="shared" si="17"/>
        <v>3850</v>
      </c>
    </row>
    <row r="243" spans="1:9" ht="18" customHeight="1" x14ac:dyDescent="0.25">
      <c r="A243" s="8">
        <v>27059</v>
      </c>
      <c r="B243" s="12" t="s">
        <v>224</v>
      </c>
      <c r="C243" s="29">
        <v>307.8</v>
      </c>
      <c r="D243" s="36"/>
      <c r="E243" s="16">
        <f t="shared" si="14"/>
        <v>769.5</v>
      </c>
      <c r="F243" s="16">
        <f t="shared" si="15"/>
        <v>461.70000000000005</v>
      </c>
      <c r="G243" s="36"/>
      <c r="H243" s="18">
        <f t="shared" si="16"/>
        <v>800</v>
      </c>
      <c r="I243" s="16">
        <f t="shared" si="17"/>
        <v>500</v>
      </c>
    </row>
    <row r="244" spans="1:9" ht="18" customHeight="1" x14ac:dyDescent="0.25">
      <c r="A244" s="8" t="s">
        <v>227</v>
      </c>
      <c r="B244" s="12" t="s">
        <v>228</v>
      </c>
      <c r="C244" s="29">
        <v>307.8</v>
      </c>
      <c r="D244" s="36"/>
      <c r="E244" s="16">
        <f t="shared" si="14"/>
        <v>769.5</v>
      </c>
      <c r="F244" s="16">
        <f t="shared" si="15"/>
        <v>461.70000000000005</v>
      </c>
      <c r="G244" s="36"/>
      <c r="H244" s="18">
        <f t="shared" si="16"/>
        <v>800</v>
      </c>
      <c r="I244" s="16">
        <f t="shared" si="17"/>
        <v>500</v>
      </c>
    </row>
    <row r="245" spans="1:9" ht="18" customHeight="1" x14ac:dyDescent="0.25">
      <c r="A245" s="8">
        <v>30069</v>
      </c>
      <c r="B245" s="12" t="s">
        <v>232</v>
      </c>
      <c r="C245" s="29">
        <v>737.2</v>
      </c>
      <c r="D245" s="36"/>
      <c r="E245" s="16">
        <f t="shared" si="14"/>
        <v>1843</v>
      </c>
      <c r="F245" s="16">
        <f t="shared" si="15"/>
        <v>1105.8000000000002</v>
      </c>
      <c r="G245" s="36"/>
      <c r="H245" s="18">
        <f t="shared" si="16"/>
        <v>1850</v>
      </c>
      <c r="I245" s="16">
        <f t="shared" si="17"/>
        <v>1150</v>
      </c>
    </row>
    <row r="246" spans="1:9" ht="18" customHeight="1" x14ac:dyDescent="0.25">
      <c r="A246" s="8">
        <v>30099</v>
      </c>
      <c r="B246" s="12" t="s">
        <v>718</v>
      </c>
      <c r="C246" s="29">
        <v>1497.2</v>
      </c>
      <c r="D246" s="36"/>
      <c r="E246" s="16">
        <f t="shared" si="14"/>
        <v>3743</v>
      </c>
      <c r="F246" s="16">
        <f t="shared" si="15"/>
        <v>2245.8000000000002</v>
      </c>
      <c r="G246" s="36"/>
      <c r="H246" s="18">
        <f t="shared" si="16"/>
        <v>3750</v>
      </c>
      <c r="I246" s="16">
        <f t="shared" si="17"/>
        <v>2250</v>
      </c>
    </row>
    <row r="247" spans="1:9" ht="18" customHeight="1" x14ac:dyDescent="0.25">
      <c r="A247" s="8">
        <v>23922</v>
      </c>
      <c r="B247" s="12" t="s">
        <v>240</v>
      </c>
      <c r="C247" s="29">
        <v>1278.7</v>
      </c>
      <c r="D247" s="36"/>
      <c r="E247" s="16">
        <f t="shared" si="14"/>
        <v>3196.75</v>
      </c>
      <c r="F247" s="16">
        <f t="shared" si="15"/>
        <v>1918.0500000000002</v>
      </c>
      <c r="G247" s="36"/>
      <c r="H247" s="18">
        <f t="shared" si="16"/>
        <v>3200</v>
      </c>
      <c r="I247" s="16">
        <f t="shared" si="17"/>
        <v>1950</v>
      </c>
    </row>
    <row r="248" spans="1:9" ht="18" customHeight="1" x14ac:dyDescent="0.25">
      <c r="A248" s="8" t="s">
        <v>243</v>
      </c>
      <c r="B248" s="12" t="s">
        <v>244</v>
      </c>
      <c r="C248" s="29">
        <v>1138.0999999999999</v>
      </c>
      <c r="D248" s="36"/>
      <c r="E248" s="16">
        <f t="shared" si="14"/>
        <v>2845.25</v>
      </c>
      <c r="F248" s="16">
        <f t="shared" si="15"/>
        <v>1707.1499999999999</v>
      </c>
      <c r="G248" s="36"/>
      <c r="H248" s="18">
        <f t="shared" si="16"/>
        <v>2850</v>
      </c>
      <c r="I248" s="16">
        <f t="shared" si="17"/>
        <v>1750</v>
      </c>
    </row>
    <row r="249" spans="1:9" ht="18" customHeight="1" x14ac:dyDescent="0.25">
      <c r="A249" s="8" t="s">
        <v>247</v>
      </c>
      <c r="B249" s="12" t="s">
        <v>248</v>
      </c>
      <c r="C249" s="29">
        <v>1138.0999999999999</v>
      </c>
      <c r="D249" s="36"/>
      <c r="E249" s="16">
        <f t="shared" si="14"/>
        <v>2845.25</v>
      </c>
      <c r="F249" s="16">
        <f t="shared" si="15"/>
        <v>1707.1499999999999</v>
      </c>
      <c r="G249" s="36"/>
      <c r="H249" s="18">
        <f t="shared" si="16"/>
        <v>2850</v>
      </c>
      <c r="I249" s="16">
        <f t="shared" si="17"/>
        <v>1750</v>
      </c>
    </row>
    <row r="250" spans="1:9" ht="18" customHeight="1" x14ac:dyDescent="0.25">
      <c r="A250" s="8">
        <v>20509</v>
      </c>
      <c r="B250" s="23" t="s">
        <v>767</v>
      </c>
      <c r="C250" s="30">
        <v>1706.2</v>
      </c>
      <c r="D250" s="36"/>
      <c r="E250" s="16">
        <f t="shared" si="14"/>
        <v>4265.5</v>
      </c>
      <c r="F250" s="16">
        <f t="shared" si="15"/>
        <v>2559.3000000000002</v>
      </c>
      <c r="G250" s="36"/>
      <c r="H250" s="18">
        <f t="shared" si="16"/>
        <v>4300</v>
      </c>
      <c r="I250" s="16">
        <f t="shared" si="17"/>
        <v>2600</v>
      </c>
    </row>
    <row r="251" spans="1:9" ht="18" customHeight="1" x14ac:dyDescent="0.25">
      <c r="A251" s="8">
        <v>21389</v>
      </c>
      <c r="B251" s="23" t="s">
        <v>768</v>
      </c>
      <c r="C251" s="30"/>
      <c r="D251" s="36"/>
      <c r="E251" s="16">
        <f t="shared" si="14"/>
        <v>0</v>
      </c>
      <c r="F251" s="16">
        <f t="shared" si="15"/>
        <v>0</v>
      </c>
      <c r="G251" s="36"/>
      <c r="H251" s="18" t="str">
        <f t="shared" si="16"/>
        <v/>
      </c>
      <c r="I251" s="16" t="str">
        <f t="shared" si="17"/>
        <v/>
      </c>
    </row>
    <row r="252" spans="1:9" ht="18" customHeight="1" x14ac:dyDescent="0.25">
      <c r="A252" s="8">
        <v>659</v>
      </c>
      <c r="B252" s="12" t="s">
        <v>252</v>
      </c>
      <c r="C252" s="29">
        <v>2418.6999999999998</v>
      </c>
      <c r="D252" s="36"/>
      <c r="E252" s="16">
        <f t="shared" si="14"/>
        <v>6046.75</v>
      </c>
      <c r="F252" s="16">
        <f t="shared" si="15"/>
        <v>3628.0499999999997</v>
      </c>
      <c r="G252" s="36"/>
      <c r="H252" s="18">
        <f t="shared" si="16"/>
        <v>6050</v>
      </c>
      <c r="I252" s="16">
        <f t="shared" si="17"/>
        <v>3650</v>
      </c>
    </row>
    <row r="253" spans="1:9" ht="18" customHeight="1" x14ac:dyDescent="0.25">
      <c r="A253" s="8">
        <v>21099</v>
      </c>
      <c r="B253" s="12" t="s">
        <v>256</v>
      </c>
      <c r="C253" s="29">
        <v>2135.6</v>
      </c>
      <c r="D253" s="36"/>
      <c r="E253" s="16">
        <f t="shared" si="14"/>
        <v>5339</v>
      </c>
      <c r="F253" s="16">
        <f t="shared" si="15"/>
        <v>3203.3999999999996</v>
      </c>
      <c r="G253" s="36"/>
      <c r="H253" s="18">
        <f t="shared" si="16"/>
        <v>5350</v>
      </c>
      <c r="I253" s="16">
        <f t="shared" si="17"/>
        <v>3250</v>
      </c>
    </row>
    <row r="254" spans="1:9" ht="18" customHeight="1" x14ac:dyDescent="0.25">
      <c r="A254" s="8">
        <v>649</v>
      </c>
      <c r="B254" s="12" t="s">
        <v>260</v>
      </c>
      <c r="C254" s="29">
        <v>1174.2</v>
      </c>
      <c r="D254" s="36"/>
      <c r="E254" s="16">
        <f t="shared" si="14"/>
        <v>2935.5</v>
      </c>
      <c r="F254" s="16">
        <f t="shared" si="15"/>
        <v>1761.3000000000002</v>
      </c>
      <c r="G254" s="36"/>
      <c r="H254" s="18">
        <f t="shared" si="16"/>
        <v>2950</v>
      </c>
      <c r="I254" s="16">
        <f t="shared" si="17"/>
        <v>1800</v>
      </c>
    </row>
    <row r="255" spans="1:9" ht="18" customHeight="1" x14ac:dyDescent="0.25">
      <c r="A255" s="8" t="s">
        <v>769</v>
      </c>
      <c r="B255" s="12" t="s">
        <v>770</v>
      </c>
      <c r="C255" s="29">
        <v>1075.4000000000001</v>
      </c>
      <c r="D255" s="36"/>
      <c r="E255" s="16">
        <f t="shared" si="14"/>
        <v>2688.5</v>
      </c>
      <c r="F255" s="16">
        <f t="shared" si="15"/>
        <v>1613.1000000000001</v>
      </c>
      <c r="G255" s="36"/>
      <c r="H255" s="18">
        <f t="shared" si="16"/>
        <v>2700</v>
      </c>
      <c r="I255" s="16">
        <f t="shared" si="17"/>
        <v>1650</v>
      </c>
    </row>
    <row r="256" spans="1:9" ht="18" customHeight="1" x14ac:dyDescent="0.25">
      <c r="A256" s="8">
        <v>5799</v>
      </c>
      <c r="B256" s="12" t="s">
        <v>268</v>
      </c>
      <c r="C256" s="29">
        <v>1749.9</v>
      </c>
      <c r="D256" s="36"/>
      <c r="E256" s="16">
        <f t="shared" si="14"/>
        <v>4374.75</v>
      </c>
      <c r="F256" s="16">
        <f t="shared" si="15"/>
        <v>2624.8500000000004</v>
      </c>
      <c r="G256" s="36"/>
      <c r="H256" s="18">
        <f t="shared" si="16"/>
        <v>4400</v>
      </c>
      <c r="I256" s="16">
        <f t="shared" si="17"/>
        <v>2650</v>
      </c>
    </row>
    <row r="257" spans="1:9" ht="18" customHeight="1" x14ac:dyDescent="0.25">
      <c r="A257" s="8">
        <v>22909</v>
      </c>
      <c r="B257" s="12" t="s">
        <v>373</v>
      </c>
      <c r="C257" s="29"/>
      <c r="D257" s="36"/>
      <c r="E257" s="16">
        <f t="shared" si="14"/>
        <v>0</v>
      </c>
      <c r="F257" s="16">
        <f t="shared" si="15"/>
        <v>0</v>
      </c>
      <c r="G257" s="36"/>
      <c r="H257" s="18" t="str">
        <f t="shared" si="16"/>
        <v/>
      </c>
      <c r="I257" s="16" t="str">
        <f t="shared" si="17"/>
        <v/>
      </c>
    </row>
    <row r="258" spans="1:9" ht="18" customHeight="1" x14ac:dyDescent="0.25">
      <c r="A258" s="8">
        <v>24959</v>
      </c>
      <c r="B258" s="12" t="s">
        <v>272</v>
      </c>
      <c r="C258" s="29">
        <v>1162.8</v>
      </c>
      <c r="D258" s="36"/>
      <c r="E258" s="16">
        <f t="shared" si="14"/>
        <v>2907</v>
      </c>
      <c r="F258" s="16">
        <f t="shared" si="15"/>
        <v>1744.1999999999998</v>
      </c>
      <c r="G258" s="36"/>
      <c r="H258" s="18">
        <f t="shared" si="16"/>
        <v>2950</v>
      </c>
      <c r="I258" s="16">
        <f t="shared" si="17"/>
        <v>1750</v>
      </c>
    </row>
    <row r="259" spans="1:9" ht="18" customHeight="1" x14ac:dyDescent="0.25">
      <c r="A259" s="8">
        <v>6219</v>
      </c>
      <c r="B259" s="12" t="s">
        <v>276</v>
      </c>
      <c r="C259" s="29">
        <v>1162.8</v>
      </c>
      <c r="D259" s="36"/>
      <c r="E259" s="16">
        <f t="shared" si="14"/>
        <v>2907</v>
      </c>
      <c r="F259" s="16">
        <f t="shared" si="15"/>
        <v>1744.1999999999998</v>
      </c>
      <c r="G259" s="36"/>
      <c r="H259" s="18">
        <f t="shared" si="16"/>
        <v>2950</v>
      </c>
      <c r="I259" s="16">
        <f t="shared" si="17"/>
        <v>1750</v>
      </c>
    </row>
    <row r="260" spans="1:9" ht="18" customHeight="1" x14ac:dyDescent="0.25">
      <c r="A260" s="8">
        <v>20919</v>
      </c>
      <c r="B260" s="12" t="s">
        <v>280</v>
      </c>
      <c r="C260" s="29">
        <v>993.7</v>
      </c>
      <c r="D260" s="36"/>
      <c r="E260" s="16">
        <f t="shared" si="14"/>
        <v>2484.25</v>
      </c>
      <c r="F260" s="16">
        <f t="shared" si="15"/>
        <v>1490.5500000000002</v>
      </c>
      <c r="G260" s="36"/>
      <c r="H260" s="18">
        <f t="shared" si="16"/>
        <v>2500</v>
      </c>
      <c r="I260" s="16">
        <f t="shared" si="17"/>
        <v>1500</v>
      </c>
    </row>
    <row r="261" spans="1:9" ht="18" customHeight="1" x14ac:dyDescent="0.25">
      <c r="A261" s="8" t="s">
        <v>291</v>
      </c>
      <c r="B261" s="12" t="s">
        <v>771</v>
      </c>
      <c r="C261" s="29">
        <v>1421.2</v>
      </c>
      <c r="D261" s="36"/>
      <c r="E261" s="16">
        <f t="shared" si="14"/>
        <v>3553</v>
      </c>
      <c r="F261" s="16">
        <f t="shared" si="15"/>
        <v>2131.8000000000002</v>
      </c>
      <c r="G261" s="36"/>
      <c r="H261" s="18">
        <f t="shared" si="16"/>
        <v>3600</v>
      </c>
      <c r="I261" s="16">
        <f t="shared" si="17"/>
        <v>2150</v>
      </c>
    </row>
    <row r="262" spans="1:9" ht="18" customHeight="1" x14ac:dyDescent="0.25">
      <c r="A262" s="8">
        <v>21169</v>
      </c>
      <c r="B262" s="12" t="s">
        <v>296</v>
      </c>
      <c r="C262" s="29">
        <v>2029.2</v>
      </c>
      <c r="D262" s="36"/>
      <c r="E262" s="16">
        <f t="shared" si="14"/>
        <v>5073</v>
      </c>
      <c r="F262" s="16">
        <f t="shared" si="15"/>
        <v>3043.8</v>
      </c>
      <c r="G262" s="36"/>
      <c r="H262" s="18">
        <f t="shared" si="16"/>
        <v>5100</v>
      </c>
      <c r="I262" s="16">
        <f t="shared" si="17"/>
        <v>3050</v>
      </c>
    </row>
    <row r="263" spans="1:9" ht="18" customHeight="1" x14ac:dyDescent="0.25">
      <c r="A263" s="8" t="s">
        <v>299</v>
      </c>
      <c r="B263" s="12" t="s">
        <v>300</v>
      </c>
      <c r="C263" s="29">
        <v>1290.48</v>
      </c>
      <c r="D263" s="36"/>
      <c r="E263" s="16">
        <f t="shared" si="14"/>
        <v>3226.2</v>
      </c>
      <c r="F263" s="16">
        <f t="shared" si="15"/>
        <v>1935.72</v>
      </c>
      <c r="G263" s="36"/>
      <c r="H263" s="18">
        <f t="shared" si="16"/>
        <v>3250</v>
      </c>
      <c r="I263" s="16">
        <f t="shared" si="17"/>
        <v>1950</v>
      </c>
    </row>
    <row r="264" spans="1:9" ht="18" customHeight="1" x14ac:dyDescent="0.25">
      <c r="A264" s="8">
        <v>19139</v>
      </c>
      <c r="B264" s="12" t="s">
        <v>773</v>
      </c>
      <c r="C264" s="29">
        <v>1884.8</v>
      </c>
      <c r="D264" s="36"/>
      <c r="E264" s="16">
        <f t="shared" si="14"/>
        <v>4712</v>
      </c>
      <c r="F264" s="16">
        <f t="shared" si="15"/>
        <v>2827.2</v>
      </c>
      <c r="G264" s="36"/>
      <c r="H264" s="18">
        <f t="shared" si="16"/>
        <v>4750</v>
      </c>
      <c r="I264" s="16">
        <f t="shared" si="17"/>
        <v>2850</v>
      </c>
    </row>
    <row r="265" spans="1:9" ht="18" customHeight="1" x14ac:dyDescent="0.25">
      <c r="A265" s="8">
        <v>20519</v>
      </c>
      <c r="B265" s="12" t="s">
        <v>775</v>
      </c>
      <c r="C265" s="29">
        <v>2623.9</v>
      </c>
      <c r="D265" s="36"/>
      <c r="E265" s="16">
        <f t="shared" si="14"/>
        <v>6559.75</v>
      </c>
      <c r="F265" s="16">
        <f t="shared" si="15"/>
        <v>3935.8500000000004</v>
      </c>
      <c r="G265" s="36"/>
      <c r="H265" s="18">
        <f t="shared" si="16"/>
        <v>6600</v>
      </c>
      <c r="I265" s="16">
        <f t="shared" si="17"/>
        <v>3950</v>
      </c>
    </row>
    <row r="266" spans="1:9" ht="18" customHeight="1" x14ac:dyDescent="0.25">
      <c r="A266" s="8">
        <v>21279</v>
      </c>
      <c r="B266" s="12" t="s">
        <v>308</v>
      </c>
      <c r="C266" s="29">
        <v>2563.1</v>
      </c>
      <c r="D266" s="36"/>
      <c r="E266" s="16">
        <f t="shared" si="14"/>
        <v>6407.75</v>
      </c>
      <c r="F266" s="16">
        <f t="shared" si="15"/>
        <v>3844.6499999999996</v>
      </c>
      <c r="G266" s="36"/>
      <c r="H266" s="18">
        <f t="shared" si="16"/>
        <v>6450</v>
      </c>
      <c r="I266" s="16">
        <f t="shared" si="17"/>
        <v>3850</v>
      </c>
    </row>
    <row r="267" spans="1:9" ht="18" customHeight="1" x14ac:dyDescent="0.25">
      <c r="A267" s="8">
        <v>16009</v>
      </c>
      <c r="B267" s="12" t="s">
        <v>690</v>
      </c>
      <c r="C267" s="29">
        <v>3131.2</v>
      </c>
      <c r="D267" s="36"/>
      <c r="E267" s="16">
        <f t="shared" si="14"/>
        <v>7828</v>
      </c>
      <c r="F267" s="16">
        <f t="shared" si="15"/>
        <v>4696.7999999999993</v>
      </c>
      <c r="G267" s="36"/>
      <c r="H267" s="18">
        <f t="shared" si="16"/>
        <v>7850</v>
      </c>
      <c r="I267" s="16">
        <f t="shared" si="17"/>
        <v>4700</v>
      </c>
    </row>
    <row r="268" spans="1:9" ht="18" customHeight="1" x14ac:dyDescent="0.25">
      <c r="A268" s="8" t="s">
        <v>691</v>
      </c>
      <c r="B268" s="12" t="s">
        <v>692</v>
      </c>
      <c r="C268" s="29">
        <v>2348.4</v>
      </c>
      <c r="D268" s="36"/>
      <c r="E268" s="16">
        <f t="shared" si="14"/>
        <v>5871</v>
      </c>
      <c r="F268" s="16">
        <f t="shared" si="15"/>
        <v>3522.6000000000004</v>
      </c>
      <c r="G268" s="36"/>
      <c r="H268" s="18">
        <f t="shared" si="16"/>
        <v>5900</v>
      </c>
      <c r="I268" s="16">
        <f t="shared" si="17"/>
        <v>3550</v>
      </c>
    </row>
    <row r="269" spans="1:9" ht="18" customHeight="1" x14ac:dyDescent="0.25">
      <c r="A269" s="8">
        <v>729</v>
      </c>
      <c r="B269" s="12" t="s">
        <v>314</v>
      </c>
      <c r="C269" s="29">
        <v>7375.8</v>
      </c>
      <c r="D269" s="36"/>
      <c r="E269" s="16">
        <f t="shared" si="14"/>
        <v>18439.5</v>
      </c>
      <c r="F269" s="16">
        <f t="shared" si="15"/>
        <v>11063.7</v>
      </c>
      <c r="G269" s="36"/>
      <c r="H269" s="18">
        <f t="shared" si="16"/>
        <v>18450</v>
      </c>
      <c r="I269" s="16">
        <f t="shared" si="17"/>
        <v>11100</v>
      </c>
    </row>
    <row r="270" spans="1:9" ht="18" customHeight="1" x14ac:dyDescent="0.25">
      <c r="A270" s="8">
        <v>24859</v>
      </c>
      <c r="B270" s="12" t="s">
        <v>320</v>
      </c>
      <c r="C270" s="29">
        <v>2563.1</v>
      </c>
      <c r="D270" s="36"/>
      <c r="E270" s="16">
        <f t="shared" ref="E270:E333" si="18">2.5*C270</f>
        <v>6407.75</v>
      </c>
      <c r="F270" s="16">
        <f t="shared" ref="F270:F333" si="19">1.5*C270</f>
        <v>3844.6499999999996</v>
      </c>
      <c r="G270" s="36"/>
      <c r="H270" s="18">
        <f t="shared" si="16"/>
        <v>6450</v>
      </c>
      <c r="I270" s="16">
        <f t="shared" si="17"/>
        <v>3850</v>
      </c>
    </row>
    <row r="271" spans="1:9" ht="18" customHeight="1" x14ac:dyDescent="0.25">
      <c r="A271" s="8" t="s">
        <v>323</v>
      </c>
      <c r="B271" s="12" t="s">
        <v>324</v>
      </c>
      <c r="C271" s="29">
        <v>1162.8</v>
      </c>
      <c r="D271" s="36"/>
      <c r="E271" s="16">
        <f t="shared" si="18"/>
        <v>2907</v>
      </c>
      <c r="F271" s="16">
        <f t="shared" si="19"/>
        <v>1744.1999999999998</v>
      </c>
      <c r="G271" s="36"/>
      <c r="H271" s="18">
        <f t="shared" si="16"/>
        <v>2950</v>
      </c>
      <c r="I271" s="16">
        <f t="shared" si="17"/>
        <v>1750</v>
      </c>
    </row>
    <row r="272" spans="1:9" ht="18" customHeight="1" x14ac:dyDescent="0.25">
      <c r="A272" s="8">
        <v>27549</v>
      </c>
      <c r="B272" s="12" t="s">
        <v>693</v>
      </c>
      <c r="C272" s="29">
        <v>2329.4</v>
      </c>
      <c r="D272" s="36"/>
      <c r="E272" s="16">
        <f t="shared" si="18"/>
        <v>5823.5</v>
      </c>
      <c r="F272" s="16">
        <f t="shared" si="19"/>
        <v>3494.1000000000004</v>
      </c>
      <c r="G272" s="36"/>
      <c r="H272" s="18">
        <f t="shared" si="16"/>
        <v>5850</v>
      </c>
      <c r="I272" s="16">
        <f t="shared" si="17"/>
        <v>3500</v>
      </c>
    </row>
    <row r="273" spans="1:9" ht="18" customHeight="1" x14ac:dyDescent="0.25">
      <c r="A273" s="8">
        <v>24459</v>
      </c>
      <c r="B273" s="12" t="s">
        <v>673</v>
      </c>
      <c r="C273" s="29">
        <v>1639.7</v>
      </c>
      <c r="D273" s="36"/>
      <c r="E273" s="16">
        <f t="shared" si="18"/>
        <v>4099.25</v>
      </c>
      <c r="F273" s="16">
        <f t="shared" si="19"/>
        <v>2459.5500000000002</v>
      </c>
      <c r="G273" s="36"/>
      <c r="H273" s="18">
        <f t="shared" si="16"/>
        <v>4100</v>
      </c>
      <c r="I273" s="16">
        <f t="shared" si="17"/>
        <v>2500</v>
      </c>
    </row>
    <row r="274" spans="1:9" ht="18" customHeight="1" x14ac:dyDescent="0.25">
      <c r="A274" s="8" t="s">
        <v>333</v>
      </c>
      <c r="B274" s="12" t="s">
        <v>334</v>
      </c>
      <c r="C274" s="29">
        <v>1354.7</v>
      </c>
      <c r="D274" s="36"/>
      <c r="E274" s="16">
        <f t="shared" si="18"/>
        <v>3386.75</v>
      </c>
      <c r="F274" s="16">
        <f t="shared" si="19"/>
        <v>2032.0500000000002</v>
      </c>
      <c r="G274" s="36"/>
      <c r="H274" s="18">
        <f t="shared" si="16"/>
        <v>3400</v>
      </c>
      <c r="I274" s="16">
        <f t="shared" si="17"/>
        <v>2050</v>
      </c>
    </row>
    <row r="275" spans="1:9" ht="18" customHeight="1" x14ac:dyDescent="0.25">
      <c r="A275" s="8" t="s">
        <v>816</v>
      </c>
      <c r="B275" s="12" t="s">
        <v>817</v>
      </c>
      <c r="C275" s="29">
        <v>1219.8</v>
      </c>
      <c r="D275" s="36"/>
      <c r="E275" s="16">
        <f t="shared" si="18"/>
        <v>3049.5</v>
      </c>
      <c r="F275" s="16">
        <f t="shared" si="19"/>
        <v>1829.6999999999998</v>
      </c>
      <c r="G275" s="36"/>
      <c r="H275" s="18">
        <f t="shared" si="16"/>
        <v>3050</v>
      </c>
      <c r="I275" s="16">
        <f t="shared" si="17"/>
        <v>1850</v>
      </c>
    </row>
    <row r="276" spans="1:9" ht="18" customHeight="1" x14ac:dyDescent="0.25">
      <c r="A276" s="8">
        <v>2499</v>
      </c>
      <c r="B276" s="12" t="s">
        <v>342</v>
      </c>
      <c r="C276" s="29">
        <v>1354.7</v>
      </c>
      <c r="D276" s="36"/>
      <c r="E276" s="16">
        <f t="shared" si="18"/>
        <v>3386.75</v>
      </c>
      <c r="F276" s="16">
        <f t="shared" si="19"/>
        <v>2032.0500000000002</v>
      </c>
      <c r="G276" s="36"/>
      <c r="H276" s="18">
        <f t="shared" si="16"/>
        <v>3400</v>
      </c>
      <c r="I276" s="16">
        <f t="shared" si="17"/>
        <v>2050</v>
      </c>
    </row>
    <row r="277" spans="1:9" ht="18" customHeight="1" x14ac:dyDescent="0.25">
      <c r="A277" s="8">
        <v>25649</v>
      </c>
      <c r="B277" s="12" t="s">
        <v>346</v>
      </c>
      <c r="C277" s="29">
        <v>1571.3</v>
      </c>
      <c r="D277" s="36"/>
      <c r="E277" s="16">
        <f t="shared" si="18"/>
        <v>3928.25</v>
      </c>
      <c r="F277" s="16">
        <f t="shared" si="19"/>
        <v>2356.9499999999998</v>
      </c>
      <c r="G277" s="36"/>
      <c r="H277" s="18">
        <f t="shared" si="16"/>
        <v>3950</v>
      </c>
      <c r="I277" s="16">
        <f t="shared" si="17"/>
        <v>2400</v>
      </c>
    </row>
    <row r="278" spans="1:9" ht="18" customHeight="1" x14ac:dyDescent="0.25">
      <c r="A278" s="8" t="s">
        <v>349</v>
      </c>
      <c r="B278" s="12" t="s">
        <v>350</v>
      </c>
      <c r="C278" s="29">
        <v>1449.7</v>
      </c>
      <c r="D278" s="36"/>
      <c r="E278" s="16">
        <f t="shared" si="18"/>
        <v>3624.25</v>
      </c>
      <c r="F278" s="16">
        <f t="shared" si="19"/>
        <v>2174.5500000000002</v>
      </c>
      <c r="G278" s="36"/>
      <c r="H278" s="18">
        <f t="shared" si="16"/>
        <v>3650</v>
      </c>
      <c r="I278" s="16">
        <f t="shared" si="17"/>
        <v>2200</v>
      </c>
    </row>
    <row r="279" spans="1:9" ht="18" customHeight="1" x14ac:dyDescent="0.25">
      <c r="A279" s="8">
        <v>71109</v>
      </c>
      <c r="B279" s="12" t="s">
        <v>354</v>
      </c>
      <c r="C279" s="29">
        <v>1706.2</v>
      </c>
      <c r="D279" s="36"/>
      <c r="E279" s="16">
        <f t="shared" si="18"/>
        <v>4265.5</v>
      </c>
      <c r="F279" s="16">
        <f t="shared" si="19"/>
        <v>2559.3000000000002</v>
      </c>
      <c r="G279" s="36"/>
      <c r="H279" s="18">
        <f t="shared" ref="H279:H342" si="20">IF(C279="","",MROUND(E279+25,50))</f>
        <v>4300</v>
      </c>
      <c r="I279" s="16">
        <f t="shared" ref="I279:I342" si="21">IF(C279="","",MROUND(F279+25,50))</f>
        <v>2600</v>
      </c>
    </row>
    <row r="280" spans="1:9" ht="18" customHeight="1" x14ac:dyDescent="0.25">
      <c r="A280" s="8">
        <v>25509</v>
      </c>
      <c r="B280" s="12" t="s">
        <v>777</v>
      </c>
      <c r="C280" s="29">
        <v>1497.2</v>
      </c>
      <c r="D280" s="36"/>
      <c r="E280" s="16">
        <f t="shared" si="18"/>
        <v>3743</v>
      </c>
      <c r="F280" s="16">
        <f t="shared" si="19"/>
        <v>2245.8000000000002</v>
      </c>
      <c r="G280" s="36"/>
      <c r="H280" s="18">
        <f t="shared" si="20"/>
        <v>3750</v>
      </c>
      <c r="I280" s="16">
        <f t="shared" si="21"/>
        <v>2250</v>
      </c>
    </row>
    <row r="281" spans="1:9" ht="18" customHeight="1" x14ac:dyDescent="0.25">
      <c r="A281" s="8">
        <v>25499</v>
      </c>
      <c r="B281" s="12" t="s">
        <v>358</v>
      </c>
      <c r="C281" s="29">
        <v>1924.7</v>
      </c>
      <c r="D281" s="36"/>
      <c r="E281" s="16">
        <f t="shared" si="18"/>
        <v>4811.75</v>
      </c>
      <c r="F281" s="16">
        <f t="shared" si="19"/>
        <v>2887.05</v>
      </c>
      <c r="G281" s="36"/>
      <c r="H281" s="18">
        <f t="shared" si="20"/>
        <v>4850</v>
      </c>
      <c r="I281" s="16">
        <f t="shared" si="21"/>
        <v>2900</v>
      </c>
    </row>
    <row r="282" spans="1:9" ht="18" customHeight="1" x14ac:dyDescent="0.25">
      <c r="A282" s="8">
        <v>25839</v>
      </c>
      <c r="B282" s="12" t="s">
        <v>362</v>
      </c>
      <c r="C282" s="29">
        <v>1436.4</v>
      </c>
      <c r="D282" s="36"/>
      <c r="E282" s="16">
        <f t="shared" si="18"/>
        <v>3591</v>
      </c>
      <c r="F282" s="16">
        <f t="shared" si="19"/>
        <v>2154.6000000000004</v>
      </c>
      <c r="G282" s="36"/>
      <c r="H282" s="18">
        <f t="shared" si="20"/>
        <v>3600</v>
      </c>
      <c r="I282" s="16">
        <f t="shared" si="21"/>
        <v>2200</v>
      </c>
    </row>
    <row r="283" spans="1:9" ht="18" customHeight="1" x14ac:dyDescent="0.25">
      <c r="A283" s="8">
        <v>2109</v>
      </c>
      <c r="B283" s="12" t="s">
        <v>366</v>
      </c>
      <c r="C283" s="29">
        <v>1708.1</v>
      </c>
      <c r="D283" s="36"/>
      <c r="E283" s="16">
        <f t="shared" si="18"/>
        <v>4270.25</v>
      </c>
      <c r="F283" s="16">
        <f t="shared" si="19"/>
        <v>2562.1499999999996</v>
      </c>
      <c r="G283" s="36"/>
      <c r="H283" s="18">
        <f t="shared" si="20"/>
        <v>4300</v>
      </c>
      <c r="I283" s="16">
        <f t="shared" si="21"/>
        <v>2600</v>
      </c>
    </row>
    <row r="284" spans="1:9" ht="18" customHeight="1" x14ac:dyDescent="0.25">
      <c r="A284" s="8">
        <v>25459</v>
      </c>
      <c r="B284" s="12" t="s">
        <v>370</v>
      </c>
      <c r="C284" s="29">
        <v>2848.1</v>
      </c>
      <c r="D284" s="36"/>
      <c r="E284" s="16">
        <f t="shared" si="18"/>
        <v>7120.25</v>
      </c>
      <c r="F284" s="16">
        <f t="shared" si="19"/>
        <v>4272.1499999999996</v>
      </c>
      <c r="G284" s="36"/>
      <c r="H284" s="18">
        <f t="shared" si="20"/>
        <v>7150</v>
      </c>
      <c r="I284" s="16">
        <f t="shared" si="21"/>
        <v>4300</v>
      </c>
    </row>
    <row r="285" spans="1:9" ht="18" customHeight="1" x14ac:dyDescent="0.25">
      <c r="A285" s="8">
        <v>71939</v>
      </c>
      <c r="B285" s="12" t="s">
        <v>377</v>
      </c>
      <c r="C285" s="29">
        <v>1459.2</v>
      </c>
      <c r="D285" s="36"/>
      <c r="E285" s="16">
        <f t="shared" si="18"/>
        <v>3648</v>
      </c>
      <c r="F285" s="16">
        <f t="shared" si="19"/>
        <v>2188.8000000000002</v>
      </c>
      <c r="G285" s="36"/>
      <c r="H285" s="18">
        <f t="shared" si="20"/>
        <v>3650</v>
      </c>
      <c r="I285" s="16">
        <f t="shared" si="21"/>
        <v>2200</v>
      </c>
    </row>
    <row r="286" spans="1:9" ht="18" customHeight="1" x14ac:dyDescent="0.25">
      <c r="A286" s="8">
        <v>27259</v>
      </c>
      <c r="B286" s="12" t="s">
        <v>381</v>
      </c>
      <c r="C286" s="29">
        <v>1854.4</v>
      </c>
      <c r="D286" s="36"/>
      <c r="E286" s="16">
        <f t="shared" si="18"/>
        <v>4636</v>
      </c>
      <c r="F286" s="16">
        <f t="shared" si="19"/>
        <v>2781.6000000000004</v>
      </c>
      <c r="G286" s="36"/>
      <c r="H286" s="18">
        <f t="shared" si="20"/>
        <v>4650</v>
      </c>
      <c r="I286" s="16">
        <f t="shared" si="21"/>
        <v>2800</v>
      </c>
    </row>
    <row r="287" spans="1:9" ht="18" customHeight="1" x14ac:dyDescent="0.25">
      <c r="A287" s="8">
        <v>71239</v>
      </c>
      <c r="B287" s="12" t="s">
        <v>385</v>
      </c>
      <c r="C287" s="29">
        <v>1354.7</v>
      </c>
      <c r="D287" s="36"/>
      <c r="E287" s="16">
        <f t="shared" si="18"/>
        <v>3386.75</v>
      </c>
      <c r="F287" s="16">
        <f t="shared" si="19"/>
        <v>2032.0500000000002</v>
      </c>
      <c r="G287" s="36"/>
      <c r="H287" s="18">
        <f t="shared" si="20"/>
        <v>3400</v>
      </c>
      <c r="I287" s="16">
        <f t="shared" si="21"/>
        <v>2050</v>
      </c>
    </row>
    <row r="288" spans="1:9" ht="18" customHeight="1" x14ac:dyDescent="0.25">
      <c r="A288" s="8">
        <v>23249</v>
      </c>
      <c r="B288" s="12" t="s">
        <v>696</v>
      </c>
      <c r="C288" s="29">
        <v>2135.6</v>
      </c>
      <c r="D288" s="36"/>
      <c r="E288" s="16">
        <f t="shared" si="18"/>
        <v>5339</v>
      </c>
      <c r="F288" s="16">
        <f t="shared" si="19"/>
        <v>3203.3999999999996</v>
      </c>
      <c r="G288" s="36"/>
      <c r="H288" s="18">
        <f t="shared" si="20"/>
        <v>5350</v>
      </c>
      <c r="I288" s="16">
        <f t="shared" si="21"/>
        <v>3250</v>
      </c>
    </row>
    <row r="289" spans="1:9" ht="18" customHeight="1" x14ac:dyDescent="0.25">
      <c r="A289" s="8">
        <v>21649</v>
      </c>
      <c r="B289" s="23" t="s">
        <v>391</v>
      </c>
      <c r="C289" s="30">
        <v>394.25</v>
      </c>
      <c r="D289" s="36"/>
      <c r="E289" s="16">
        <f t="shared" si="18"/>
        <v>985.625</v>
      </c>
      <c r="F289" s="16">
        <f t="shared" si="19"/>
        <v>591.375</v>
      </c>
      <c r="G289" s="36"/>
      <c r="H289" s="18">
        <f t="shared" si="20"/>
        <v>1000</v>
      </c>
      <c r="I289" s="16">
        <f t="shared" si="21"/>
        <v>600</v>
      </c>
    </row>
    <row r="290" spans="1:9" ht="18" customHeight="1" x14ac:dyDescent="0.25">
      <c r="A290" s="8">
        <v>23529</v>
      </c>
      <c r="B290" s="12" t="s">
        <v>395</v>
      </c>
      <c r="C290" s="29">
        <v>3697.4</v>
      </c>
      <c r="D290" s="36"/>
      <c r="E290" s="16">
        <f t="shared" si="18"/>
        <v>9243.5</v>
      </c>
      <c r="F290" s="16">
        <f t="shared" si="19"/>
        <v>5546.1</v>
      </c>
      <c r="G290" s="36"/>
      <c r="H290" s="18">
        <f t="shared" si="20"/>
        <v>9250</v>
      </c>
      <c r="I290" s="16">
        <f t="shared" si="21"/>
        <v>5550</v>
      </c>
    </row>
    <row r="291" spans="1:9" ht="18" customHeight="1" x14ac:dyDescent="0.25">
      <c r="A291" s="8">
        <v>25709</v>
      </c>
      <c r="B291" s="12" t="s">
        <v>399</v>
      </c>
      <c r="C291" s="29">
        <v>1157.0999999999999</v>
      </c>
      <c r="D291" s="36"/>
      <c r="E291" s="16">
        <f t="shared" si="18"/>
        <v>2892.75</v>
      </c>
      <c r="F291" s="16">
        <f t="shared" si="19"/>
        <v>1735.6499999999999</v>
      </c>
      <c r="G291" s="36"/>
      <c r="H291" s="18">
        <f t="shared" si="20"/>
        <v>2900</v>
      </c>
      <c r="I291" s="16">
        <f t="shared" si="21"/>
        <v>1750</v>
      </c>
    </row>
    <row r="292" spans="1:9" ht="18" customHeight="1" x14ac:dyDescent="0.25">
      <c r="A292" s="8">
        <v>24769</v>
      </c>
      <c r="B292" s="12" t="s">
        <v>403</v>
      </c>
      <c r="C292" s="29">
        <v>1507.65</v>
      </c>
      <c r="D292" s="36"/>
      <c r="E292" s="16">
        <f t="shared" si="18"/>
        <v>3769.125</v>
      </c>
      <c r="F292" s="16">
        <f t="shared" si="19"/>
        <v>2261.4750000000004</v>
      </c>
      <c r="G292" s="36"/>
      <c r="H292" s="18">
        <f t="shared" si="20"/>
        <v>3800</v>
      </c>
      <c r="I292" s="16">
        <f t="shared" si="21"/>
        <v>2300</v>
      </c>
    </row>
    <row r="293" spans="1:9" ht="18" customHeight="1" x14ac:dyDescent="0.25">
      <c r="A293" s="8">
        <v>74109</v>
      </c>
      <c r="B293" s="12" t="s">
        <v>778</v>
      </c>
      <c r="C293" s="29">
        <v>3798.1</v>
      </c>
      <c r="D293" s="36"/>
      <c r="E293" s="16">
        <f t="shared" si="18"/>
        <v>9495.25</v>
      </c>
      <c r="F293" s="16">
        <f t="shared" si="19"/>
        <v>5697.15</v>
      </c>
      <c r="G293" s="36"/>
      <c r="H293" s="18">
        <f t="shared" si="20"/>
        <v>9500</v>
      </c>
      <c r="I293" s="16">
        <f t="shared" si="21"/>
        <v>5700</v>
      </c>
    </row>
    <row r="294" spans="1:9" ht="18" customHeight="1" x14ac:dyDescent="0.25">
      <c r="A294" s="8">
        <v>22429</v>
      </c>
      <c r="B294" s="12" t="s">
        <v>411</v>
      </c>
      <c r="C294" s="29">
        <v>1464.9</v>
      </c>
      <c r="D294" s="36"/>
      <c r="E294" s="16">
        <f t="shared" si="18"/>
        <v>3662.25</v>
      </c>
      <c r="F294" s="16">
        <f t="shared" si="19"/>
        <v>2197.3500000000004</v>
      </c>
      <c r="G294" s="36"/>
      <c r="H294" s="18">
        <f t="shared" si="20"/>
        <v>3700</v>
      </c>
      <c r="I294" s="16">
        <f t="shared" si="21"/>
        <v>2200</v>
      </c>
    </row>
    <row r="295" spans="1:9" ht="18" customHeight="1" x14ac:dyDescent="0.25">
      <c r="A295" s="8">
        <v>71829</v>
      </c>
      <c r="B295" s="12" t="s">
        <v>414</v>
      </c>
      <c r="C295" s="29">
        <v>2373.1</v>
      </c>
      <c r="D295" s="36"/>
      <c r="E295" s="16">
        <f t="shared" si="18"/>
        <v>5932.75</v>
      </c>
      <c r="F295" s="16">
        <f t="shared" si="19"/>
        <v>3559.6499999999996</v>
      </c>
      <c r="G295" s="36"/>
      <c r="H295" s="18">
        <f t="shared" si="20"/>
        <v>5950</v>
      </c>
      <c r="I295" s="16">
        <f t="shared" si="21"/>
        <v>3600</v>
      </c>
    </row>
    <row r="296" spans="1:9" ht="18" customHeight="1" x14ac:dyDescent="0.25">
      <c r="A296" s="8">
        <v>72079</v>
      </c>
      <c r="B296" s="12" t="s">
        <v>779</v>
      </c>
      <c r="C296" s="29">
        <v>4309.2</v>
      </c>
      <c r="D296" s="36"/>
      <c r="E296" s="16">
        <f t="shared" si="18"/>
        <v>10773</v>
      </c>
      <c r="F296" s="16">
        <f t="shared" si="19"/>
        <v>6463.7999999999993</v>
      </c>
      <c r="G296" s="36"/>
      <c r="H296" s="18">
        <f t="shared" si="20"/>
        <v>10800</v>
      </c>
      <c r="I296" s="16">
        <f t="shared" si="21"/>
        <v>6500</v>
      </c>
    </row>
    <row r="297" spans="1:9" ht="18" customHeight="1" x14ac:dyDescent="0.25">
      <c r="A297" s="8">
        <v>72099</v>
      </c>
      <c r="B297" s="23" t="s">
        <v>781</v>
      </c>
      <c r="C297" s="30"/>
      <c r="D297" s="36"/>
      <c r="E297" s="16">
        <f t="shared" si="18"/>
        <v>0</v>
      </c>
      <c r="F297" s="16">
        <f t="shared" si="19"/>
        <v>0</v>
      </c>
      <c r="G297" s="36"/>
      <c r="H297" s="18" t="str">
        <f t="shared" si="20"/>
        <v/>
      </c>
      <c r="I297" s="16" t="str">
        <f t="shared" si="21"/>
        <v/>
      </c>
    </row>
    <row r="298" spans="1:9" ht="18" customHeight="1" x14ac:dyDescent="0.25">
      <c r="A298" s="8" t="s">
        <v>782</v>
      </c>
      <c r="B298" s="23" t="s">
        <v>818</v>
      </c>
      <c r="C298" s="30"/>
      <c r="D298" s="36"/>
      <c r="E298" s="16">
        <f t="shared" si="18"/>
        <v>0</v>
      </c>
      <c r="F298" s="16">
        <f t="shared" si="19"/>
        <v>0</v>
      </c>
      <c r="G298" s="36"/>
      <c r="H298" s="18" t="str">
        <f t="shared" si="20"/>
        <v/>
      </c>
      <c r="I298" s="16" t="str">
        <f t="shared" si="21"/>
        <v/>
      </c>
    </row>
    <row r="299" spans="1:9" ht="18" customHeight="1" x14ac:dyDescent="0.25">
      <c r="A299" s="8">
        <v>27779</v>
      </c>
      <c r="B299" s="12" t="s">
        <v>785</v>
      </c>
      <c r="C299" s="29"/>
      <c r="D299" s="36"/>
      <c r="E299" s="16">
        <f t="shared" si="18"/>
        <v>0</v>
      </c>
      <c r="F299" s="16">
        <f t="shared" si="19"/>
        <v>0</v>
      </c>
      <c r="G299" s="36"/>
      <c r="H299" s="18" t="str">
        <f t="shared" si="20"/>
        <v/>
      </c>
      <c r="I299" s="16" t="str">
        <f t="shared" si="21"/>
        <v/>
      </c>
    </row>
    <row r="300" spans="1:9" ht="18" customHeight="1" x14ac:dyDescent="0.25">
      <c r="A300" s="8">
        <v>27359</v>
      </c>
      <c r="B300" s="12" t="s">
        <v>786</v>
      </c>
      <c r="C300" s="29"/>
      <c r="D300" s="36"/>
      <c r="E300" s="16">
        <f t="shared" si="18"/>
        <v>0</v>
      </c>
      <c r="F300" s="16">
        <f t="shared" si="19"/>
        <v>0</v>
      </c>
      <c r="G300" s="36"/>
      <c r="H300" s="18" t="str">
        <f t="shared" si="20"/>
        <v/>
      </c>
      <c r="I300" s="16" t="str">
        <f t="shared" si="21"/>
        <v/>
      </c>
    </row>
    <row r="301" spans="1:9" ht="18" customHeight="1" x14ac:dyDescent="0.25">
      <c r="A301" s="8">
        <v>27389</v>
      </c>
      <c r="B301" s="12" t="s">
        <v>788</v>
      </c>
      <c r="C301" s="29"/>
      <c r="D301" s="36"/>
      <c r="E301" s="16">
        <f t="shared" si="18"/>
        <v>0</v>
      </c>
      <c r="F301" s="16">
        <f t="shared" si="19"/>
        <v>0</v>
      </c>
      <c r="G301" s="36"/>
      <c r="H301" s="18" t="str">
        <f t="shared" si="20"/>
        <v/>
      </c>
      <c r="I301" s="16" t="str">
        <f t="shared" si="21"/>
        <v/>
      </c>
    </row>
    <row r="302" spans="1:9" ht="18" customHeight="1" x14ac:dyDescent="0.25">
      <c r="A302" s="8">
        <v>27189</v>
      </c>
      <c r="B302" s="12" t="s">
        <v>430</v>
      </c>
      <c r="C302" s="29">
        <v>1848.7</v>
      </c>
      <c r="D302" s="36"/>
      <c r="E302" s="16">
        <f t="shared" si="18"/>
        <v>4621.75</v>
      </c>
      <c r="F302" s="16">
        <f t="shared" si="19"/>
        <v>2773.05</v>
      </c>
      <c r="G302" s="36"/>
      <c r="H302" s="18">
        <f t="shared" si="20"/>
        <v>4650</v>
      </c>
      <c r="I302" s="16">
        <f t="shared" si="21"/>
        <v>2800</v>
      </c>
    </row>
    <row r="303" spans="1:9" ht="18" customHeight="1" x14ac:dyDescent="0.25">
      <c r="A303" s="8" t="s">
        <v>704</v>
      </c>
      <c r="B303" s="12" t="s">
        <v>705</v>
      </c>
      <c r="C303" s="29">
        <v>3079.9</v>
      </c>
      <c r="D303" s="36"/>
      <c r="E303" s="16">
        <f t="shared" si="18"/>
        <v>7699.75</v>
      </c>
      <c r="F303" s="16">
        <f t="shared" si="19"/>
        <v>4619.8500000000004</v>
      </c>
      <c r="G303" s="36"/>
      <c r="H303" s="18">
        <f t="shared" si="20"/>
        <v>7700</v>
      </c>
      <c r="I303" s="16">
        <f t="shared" si="21"/>
        <v>4650</v>
      </c>
    </row>
    <row r="304" spans="1:9" ht="18" customHeight="1" x14ac:dyDescent="0.25">
      <c r="A304" s="8">
        <v>70189</v>
      </c>
      <c r="B304" s="12" t="s">
        <v>442</v>
      </c>
      <c r="C304" s="29">
        <v>3079.9</v>
      </c>
      <c r="D304" s="36"/>
      <c r="E304" s="16">
        <f t="shared" si="18"/>
        <v>7699.75</v>
      </c>
      <c r="F304" s="16">
        <f t="shared" si="19"/>
        <v>4619.8500000000004</v>
      </c>
      <c r="G304" s="36"/>
      <c r="H304" s="18">
        <f t="shared" si="20"/>
        <v>7700</v>
      </c>
      <c r="I304" s="16">
        <f t="shared" si="21"/>
        <v>4650</v>
      </c>
    </row>
    <row r="305" spans="1:9" ht="18" customHeight="1" x14ac:dyDescent="0.25">
      <c r="A305" s="8" t="s">
        <v>706</v>
      </c>
      <c r="B305" s="12" t="s">
        <v>707</v>
      </c>
      <c r="C305" s="29">
        <v>2846.2</v>
      </c>
      <c r="D305" s="36"/>
      <c r="E305" s="16">
        <f t="shared" si="18"/>
        <v>7115.5</v>
      </c>
      <c r="F305" s="16">
        <f t="shared" si="19"/>
        <v>4269.2999999999993</v>
      </c>
      <c r="G305" s="36"/>
      <c r="H305" s="18">
        <f t="shared" si="20"/>
        <v>7150</v>
      </c>
      <c r="I305" s="16">
        <f t="shared" si="21"/>
        <v>4300</v>
      </c>
    </row>
    <row r="306" spans="1:9" ht="18" customHeight="1" x14ac:dyDescent="0.25">
      <c r="A306" s="8" t="s">
        <v>453</v>
      </c>
      <c r="B306" s="12" t="s">
        <v>454</v>
      </c>
      <c r="C306" s="29">
        <v>4352.8999999999996</v>
      </c>
      <c r="D306" s="36"/>
      <c r="E306" s="16">
        <f t="shared" si="18"/>
        <v>10882.25</v>
      </c>
      <c r="F306" s="16">
        <f t="shared" si="19"/>
        <v>6529.3499999999995</v>
      </c>
      <c r="G306" s="36"/>
      <c r="H306" s="18">
        <f t="shared" si="20"/>
        <v>10900</v>
      </c>
      <c r="I306" s="16">
        <f t="shared" si="21"/>
        <v>6550</v>
      </c>
    </row>
    <row r="307" spans="1:9" ht="18" customHeight="1" x14ac:dyDescent="0.25">
      <c r="A307" s="8">
        <v>23119</v>
      </c>
      <c r="B307" s="12" t="s">
        <v>458</v>
      </c>
      <c r="C307" s="29">
        <v>3079.9</v>
      </c>
      <c r="D307" s="36"/>
      <c r="E307" s="16">
        <f t="shared" si="18"/>
        <v>7699.75</v>
      </c>
      <c r="F307" s="16">
        <f t="shared" si="19"/>
        <v>4619.8500000000004</v>
      </c>
      <c r="G307" s="36"/>
      <c r="H307" s="18">
        <f t="shared" si="20"/>
        <v>7700</v>
      </c>
      <c r="I307" s="16">
        <f t="shared" si="21"/>
        <v>4650</v>
      </c>
    </row>
    <row r="308" spans="1:9" ht="18" customHeight="1" x14ac:dyDescent="0.25">
      <c r="A308" s="8">
        <v>26259</v>
      </c>
      <c r="B308" s="12" t="s">
        <v>462</v>
      </c>
      <c r="C308" s="29">
        <v>3079.9</v>
      </c>
      <c r="D308" s="36"/>
      <c r="E308" s="16">
        <f t="shared" si="18"/>
        <v>7699.75</v>
      </c>
      <c r="F308" s="16">
        <f t="shared" si="19"/>
        <v>4619.8500000000004</v>
      </c>
      <c r="G308" s="36"/>
      <c r="H308" s="18">
        <f t="shared" si="20"/>
        <v>7700</v>
      </c>
      <c r="I308" s="16">
        <f t="shared" si="21"/>
        <v>4650</v>
      </c>
    </row>
    <row r="309" spans="1:9" ht="18" customHeight="1" x14ac:dyDescent="0.25">
      <c r="A309" s="8">
        <v>71069</v>
      </c>
      <c r="B309" s="12" t="s">
        <v>466</v>
      </c>
      <c r="C309" s="29">
        <v>2813.9</v>
      </c>
      <c r="D309" s="36"/>
      <c r="E309" s="16">
        <f t="shared" si="18"/>
        <v>7034.75</v>
      </c>
      <c r="F309" s="16">
        <f t="shared" si="19"/>
        <v>4220.8500000000004</v>
      </c>
      <c r="G309" s="36"/>
      <c r="H309" s="18">
        <f t="shared" si="20"/>
        <v>7050</v>
      </c>
      <c r="I309" s="16">
        <f t="shared" si="21"/>
        <v>4250</v>
      </c>
    </row>
    <row r="310" spans="1:9" ht="18" customHeight="1" x14ac:dyDescent="0.25">
      <c r="A310" s="8">
        <v>70999</v>
      </c>
      <c r="B310" s="12" t="s">
        <v>470</v>
      </c>
      <c r="C310" s="29">
        <v>1231.2</v>
      </c>
      <c r="D310" s="36"/>
      <c r="E310" s="16">
        <f t="shared" si="18"/>
        <v>3078</v>
      </c>
      <c r="F310" s="16">
        <f t="shared" si="19"/>
        <v>1846.8000000000002</v>
      </c>
      <c r="G310" s="36"/>
      <c r="H310" s="18">
        <f t="shared" si="20"/>
        <v>3100</v>
      </c>
      <c r="I310" s="16">
        <f t="shared" si="21"/>
        <v>1850</v>
      </c>
    </row>
    <row r="311" spans="1:9" ht="18" customHeight="1" x14ac:dyDescent="0.25">
      <c r="A311" s="8">
        <v>78122</v>
      </c>
      <c r="B311" s="12" t="s">
        <v>474</v>
      </c>
      <c r="C311" s="29">
        <v>1850.6</v>
      </c>
      <c r="D311" s="36"/>
      <c r="E311" s="16">
        <f t="shared" si="18"/>
        <v>4626.5</v>
      </c>
      <c r="F311" s="16">
        <f t="shared" si="19"/>
        <v>2775.8999999999996</v>
      </c>
      <c r="G311" s="36"/>
      <c r="H311" s="18">
        <f t="shared" si="20"/>
        <v>4650</v>
      </c>
      <c r="I311" s="16">
        <f t="shared" si="21"/>
        <v>2800</v>
      </c>
    </row>
    <row r="312" spans="1:9" ht="18" customHeight="1" x14ac:dyDescent="0.25">
      <c r="A312" s="8" t="s">
        <v>477</v>
      </c>
      <c r="B312" s="12" t="s">
        <v>478</v>
      </c>
      <c r="C312" s="29">
        <v>3953.9</v>
      </c>
      <c r="D312" s="36"/>
      <c r="E312" s="16">
        <f t="shared" si="18"/>
        <v>9884.75</v>
      </c>
      <c r="F312" s="16">
        <f t="shared" si="19"/>
        <v>5930.85</v>
      </c>
      <c r="G312" s="36"/>
      <c r="H312" s="18">
        <f t="shared" si="20"/>
        <v>9900</v>
      </c>
      <c r="I312" s="16">
        <f t="shared" si="21"/>
        <v>5950</v>
      </c>
    </row>
    <row r="313" spans="1:9" ht="18" customHeight="1" x14ac:dyDescent="0.25">
      <c r="A313" s="8">
        <v>71502</v>
      </c>
      <c r="B313" s="12" t="s">
        <v>482</v>
      </c>
      <c r="C313" s="29">
        <v>3321.2</v>
      </c>
      <c r="D313" s="36"/>
      <c r="E313" s="16">
        <f t="shared" si="18"/>
        <v>8303</v>
      </c>
      <c r="F313" s="16">
        <f t="shared" si="19"/>
        <v>4981.7999999999993</v>
      </c>
      <c r="G313" s="36"/>
      <c r="H313" s="18">
        <f t="shared" si="20"/>
        <v>8350</v>
      </c>
      <c r="I313" s="16">
        <f t="shared" si="21"/>
        <v>5000</v>
      </c>
    </row>
    <row r="314" spans="1:9" ht="18" customHeight="1" x14ac:dyDescent="0.25">
      <c r="A314" s="8" t="s">
        <v>485</v>
      </c>
      <c r="B314" s="12" t="s">
        <v>486</v>
      </c>
      <c r="C314" s="29">
        <v>4072.65</v>
      </c>
      <c r="D314" s="36"/>
      <c r="E314" s="16">
        <f t="shared" si="18"/>
        <v>10181.625</v>
      </c>
      <c r="F314" s="16">
        <f t="shared" si="19"/>
        <v>6108.9750000000004</v>
      </c>
      <c r="G314" s="36"/>
      <c r="H314" s="18">
        <f t="shared" si="20"/>
        <v>10200</v>
      </c>
      <c r="I314" s="16">
        <f t="shared" si="21"/>
        <v>6150</v>
      </c>
    </row>
    <row r="315" spans="1:9" ht="18" customHeight="1" x14ac:dyDescent="0.25">
      <c r="A315" s="8">
        <v>71189</v>
      </c>
      <c r="B315" s="12" t="s">
        <v>490</v>
      </c>
      <c r="C315" s="29">
        <v>4007.1</v>
      </c>
      <c r="D315" s="36"/>
      <c r="E315" s="16">
        <f t="shared" si="18"/>
        <v>10017.75</v>
      </c>
      <c r="F315" s="16">
        <f t="shared" si="19"/>
        <v>6010.65</v>
      </c>
      <c r="G315" s="36"/>
      <c r="H315" s="18">
        <f t="shared" si="20"/>
        <v>10050</v>
      </c>
      <c r="I315" s="16">
        <f t="shared" si="21"/>
        <v>6050</v>
      </c>
    </row>
    <row r="316" spans="1:9" ht="18" customHeight="1" x14ac:dyDescent="0.25">
      <c r="A316" s="8">
        <v>71089</v>
      </c>
      <c r="B316" s="12" t="s">
        <v>494</v>
      </c>
      <c r="C316" s="29">
        <v>3214.8</v>
      </c>
      <c r="D316" s="36"/>
      <c r="E316" s="16">
        <f t="shared" si="18"/>
        <v>8037</v>
      </c>
      <c r="F316" s="16">
        <f t="shared" si="19"/>
        <v>4822.2000000000007</v>
      </c>
      <c r="G316" s="36"/>
      <c r="H316" s="18">
        <f t="shared" si="20"/>
        <v>8050</v>
      </c>
      <c r="I316" s="16">
        <f t="shared" si="21"/>
        <v>4850</v>
      </c>
    </row>
    <row r="317" spans="1:9" ht="18" customHeight="1" x14ac:dyDescent="0.25">
      <c r="A317" s="8">
        <v>79342</v>
      </c>
      <c r="B317" s="12" t="s">
        <v>819</v>
      </c>
      <c r="C317" s="29">
        <v>2836.7</v>
      </c>
      <c r="D317" s="36"/>
      <c r="E317" s="16">
        <f t="shared" si="18"/>
        <v>7091.75</v>
      </c>
      <c r="F317" s="16">
        <f t="shared" si="19"/>
        <v>4255.0499999999993</v>
      </c>
      <c r="G317" s="36"/>
      <c r="H317" s="18">
        <f t="shared" si="20"/>
        <v>7100</v>
      </c>
      <c r="I317" s="16">
        <f t="shared" si="21"/>
        <v>4300</v>
      </c>
    </row>
    <row r="318" spans="1:9" ht="18" customHeight="1" x14ac:dyDescent="0.25">
      <c r="A318" s="8">
        <v>79239</v>
      </c>
      <c r="B318" s="12" t="s">
        <v>498</v>
      </c>
      <c r="C318" s="29">
        <v>2836.7</v>
      </c>
      <c r="D318" s="36"/>
      <c r="E318" s="16">
        <f t="shared" si="18"/>
        <v>7091.75</v>
      </c>
      <c r="F318" s="16">
        <f t="shared" si="19"/>
        <v>4255.0499999999993</v>
      </c>
      <c r="G318" s="36"/>
      <c r="H318" s="18">
        <f t="shared" si="20"/>
        <v>7100</v>
      </c>
      <c r="I318" s="16">
        <f t="shared" si="21"/>
        <v>4300</v>
      </c>
    </row>
    <row r="319" spans="1:9" ht="18" customHeight="1" x14ac:dyDescent="0.25">
      <c r="A319" s="8">
        <v>71022</v>
      </c>
      <c r="B319" s="12" t="s">
        <v>502</v>
      </c>
      <c r="C319" s="29">
        <v>2238.1999999999998</v>
      </c>
      <c r="D319" s="36"/>
      <c r="E319" s="16">
        <f t="shared" si="18"/>
        <v>5595.5</v>
      </c>
      <c r="F319" s="16">
        <f t="shared" si="19"/>
        <v>3357.2999999999997</v>
      </c>
      <c r="G319" s="36"/>
      <c r="H319" s="18">
        <f t="shared" si="20"/>
        <v>5600</v>
      </c>
      <c r="I319" s="16">
        <f t="shared" si="21"/>
        <v>3400</v>
      </c>
    </row>
    <row r="320" spans="1:9" ht="18" customHeight="1" x14ac:dyDescent="0.25">
      <c r="A320" s="8">
        <v>79139</v>
      </c>
      <c r="B320" s="23" t="s">
        <v>506</v>
      </c>
      <c r="C320" s="30">
        <v>2545.62</v>
      </c>
      <c r="D320" s="36"/>
      <c r="E320" s="16">
        <f t="shared" si="18"/>
        <v>6364.0499999999993</v>
      </c>
      <c r="F320" s="16">
        <f t="shared" si="19"/>
        <v>3818.43</v>
      </c>
      <c r="G320" s="36"/>
      <c r="H320" s="18">
        <f t="shared" si="20"/>
        <v>6400</v>
      </c>
      <c r="I320" s="16">
        <f t="shared" si="21"/>
        <v>3850</v>
      </c>
    </row>
    <row r="321" spans="1:9" ht="18" customHeight="1" x14ac:dyDescent="0.25">
      <c r="A321" s="8">
        <v>79319</v>
      </c>
      <c r="B321" s="12" t="s">
        <v>790</v>
      </c>
      <c r="C321" s="29"/>
      <c r="D321" s="36"/>
      <c r="E321" s="16">
        <f t="shared" si="18"/>
        <v>0</v>
      </c>
      <c r="F321" s="16">
        <f t="shared" si="19"/>
        <v>0</v>
      </c>
      <c r="G321" s="36"/>
      <c r="H321" s="18" t="str">
        <f t="shared" si="20"/>
        <v/>
      </c>
      <c r="I321" s="16" t="str">
        <f t="shared" si="21"/>
        <v/>
      </c>
    </row>
    <row r="322" spans="1:9" ht="18" customHeight="1" x14ac:dyDescent="0.25">
      <c r="A322" s="8">
        <v>39104</v>
      </c>
      <c r="B322" s="12" t="s">
        <v>792</v>
      </c>
      <c r="C322" s="29"/>
      <c r="D322" s="36"/>
      <c r="E322" s="16">
        <f t="shared" si="18"/>
        <v>0</v>
      </c>
      <c r="F322" s="16">
        <f t="shared" si="19"/>
        <v>0</v>
      </c>
      <c r="G322" s="36"/>
      <c r="H322" s="18" t="str">
        <f t="shared" si="20"/>
        <v/>
      </c>
      <c r="I322" s="16" t="str">
        <f t="shared" si="21"/>
        <v/>
      </c>
    </row>
    <row r="323" spans="1:9" ht="18" customHeight="1" x14ac:dyDescent="0.25">
      <c r="A323" s="8" t="s">
        <v>793</v>
      </c>
      <c r="B323" s="12" t="s">
        <v>794</v>
      </c>
      <c r="C323" s="29">
        <v>1972.2</v>
      </c>
      <c r="D323" s="36"/>
      <c r="E323" s="16">
        <f t="shared" si="18"/>
        <v>4930.5</v>
      </c>
      <c r="F323" s="16">
        <f t="shared" si="19"/>
        <v>2958.3</v>
      </c>
      <c r="G323" s="36"/>
      <c r="H323" s="18">
        <f t="shared" si="20"/>
        <v>4950</v>
      </c>
      <c r="I323" s="16">
        <f t="shared" si="21"/>
        <v>3000</v>
      </c>
    </row>
    <row r="324" spans="1:9" ht="18" customHeight="1" x14ac:dyDescent="0.25">
      <c r="A324" s="8">
        <v>72412</v>
      </c>
      <c r="B324" s="12" t="s">
        <v>514</v>
      </c>
      <c r="C324" s="29">
        <v>2433.9</v>
      </c>
      <c r="D324" s="36"/>
      <c r="E324" s="16">
        <f t="shared" si="18"/>
        <v>6084.75</v>
      </c>
      <c r="F324" s="16">
        <f t="shared" si="19"/>
        <v>3650.8500000000004</v>
      </c>
      <c r="G324" s="36"/>
      <c r="H324" s="18">
        <f t="shared" si="20"/>
        <v>6100</v>
      </c>
      <c r="I324" s="16">
        <f t="shared" si="21"/>
        <v>3700</v>
      </c>
    </row>
    <row r="325" spans="1:9" ht="18" customHeight="1" x14ac:dyDescent="0.25">
      <c r="A325" s="8">
        <v>79269</v>
      </c>
      <c r="B325" s="12" t="s">
        <v>518</v>
      </c>
      <c r="C325" s="29">
        <v>2433.9</v>
      </c>
      <c r="D325" s="36"/>
      <c r="E325" s="16">
        <f t="shared" si="18"/>
        <v>6084.75</v>
      </c>
      <c r="F325" s="16">
        <f t="shared" si="19"/>
        <v>3650.8500000000004</v>
      </c>
      <c r="G325" s="36"/>
      <c r="H325" s="18">
        <f t="shared" si="20"/>
        <v>6100</v>
      </c>
      <c r="I325" s="16">
        <f t="shared" si="21"/>
        <v>3700</v>
      </c>
    </row>
    <row r="326" spans="1:9" ht="18" customHeight="1" x14ac:dyDescent="0.25">
      <c r="A326" s="8">
        <v>4689</v>
      </c>
      <c r="B326" s="12" t="s">
        <v>522</v>
      </c>
      <c r="C326" s="29">
        <v>1274.9000000000001</v>
      </c>
      <c r="D326" s="36"/>
      <c r="E326" s="16">
        <f t="shared" si="18"/>
        <v>3187.25</v>
      </c>
      <c r="F326" s="16">
        <f t="shared" si="19"/>
        <v>1912.3500000000001</v>
      </c>
      <c r="G326" s="36"/>
      <c r="H326" s="18">
        <f t="shared" si="20"/>
        <v>3200</v>
      </c>
      <c r="I326" s="16">
        <f t="shared" si="21"/>
        <v>1950</v>
      </c>
    </row>
    <row r="327" spans="1:9" ht="18" customHeight="1" x14ac:dyDescent="0.25">
      <c r="A327" s="8">
        <v>4779</v>
      </c>
      <c r="B327" s="12" t="s">
        <v>526</v>
      </c>
      <c r="C327" s="29">
        <v>1274.9000000000001</v>
      </c>
      <c r="D327" s="36"/>
      <c r="E327" s="16">
        <f t="shared" si="18"/>
        <v>3187.25</v>
      </c>
      <c r="F327" s="16">
        <f t="shared" si="19"/>
        <v>1912.3500000000001</v>
      </c>
      <c r="G327" s="36"/>
      <c r="H327" s="18">
        <f t="shared" si="20"/>
        <v>3200</v>
      </c>
      <c r="I327" s="16">
        <f t="shared" si="21"/>
        <v>1950</v>
      </c>
    </row>
    <row r="328" spans="1:9" ht="18" customHeight="1" x14ac:dyDescent="0.25">
      <c r="A328" s="8">
        <v>4602</v>
      </c>
      <c r="B328" s="12" t="s">
        <v>530</v>
      </c>
      <c r="C328" s="29">
        <v>965.2</v>
      </c>
      <c r="D328" s="36"/>
      <c r="E328" s="16">
        <f t="shared" si="18"/>
        <v>2413</v>
      </c>
      <c r="F328" s="16">
        <f t="shared" si="19"/>
        <v>1447.8000000000002</v>
      </c>
      <c r="G328" s="36"/>
      <c r="H328" s="18">
        <f t="shared" si="20"/>
        <v>2450</v>
      </c>
      <c r="I328" s="16">
        <f t="shared" si="21"/>
        <v>1450</v>
      </c>
    </row>
    <row r="329" spans="1:9" ht="18" customHeight="1" x14ac:dyDescent="0.25">
      <c r="A329" s="8">
        <v>4669</v>
      </c>
      <c r="B329" s="12" t="s">
        <v>534</v>
      </c>
      <c r="C329" s="29">
        <v>965.2</v>
      </c>
      <c r="D329" s="36"/>
      <c r="E329" s="16">
        <f t="shared" si="18"/>
        <v>2413</v>
      </c>
      <c r="F329" s="16">
        <f t="shared" si="19"/>
        <v>1447.8000000000002</v>
      </c>
      <c r="G329" s="36"/>
      <c r="H329" s="18">
        <f t="shared" si="20"/>
        <v>2450</v>
      </c>
      <c r="I329" s="16">
        <f t="shared" si="21"/>
        <v>1450</v>
      </c>
    </row>
    <row r="330" spans="1:9" ht="18" customHeight="1" x14ac:dyDescent="0.25">
      <c r="A330" s="8">
        <v>4339</v>
      </c>
      <c r="B330" s="12" t="s">
        <v>538</v>
      </c>
      <c r="C330" s="29">
        <v>1200.8</v>
      </c>
      <c r="D330" s="36"/>
      <c r="E330" s="16">
        <f t="shared" si="18"/>
        <v>3002</v>
      </c>
      <c r="F330" s="16">
        <f t="shared" si="19"/>
        <v>1801.1999999999998</v>
      </c>
      <c r="G330" s="36"/>
      <c r="H330" s="18">
        <f t="shared" si="20"/>
        <v>3050</v>
      </c>
      <c r="I330" s="16">
        <f t="shared" si="21"/>
        <v>1850</v>
      </c>
    </row>
    <row r="331" spans="1:9" ht="18" customHeight="1" x14ac:dyDescent="0.25">
      <c r="A331" s="8" t="s">
        <v>541</v>
      </c>
      <c r="B331" s="12" t="s">
        <v>542</v>
      </c>
      <c r="C331" s="29">
        <v>2181.1999999999998</v>
      </c>
      <c r="D331" s="36"/>
      <c r="E331" s="16">
        <f t="shared" si="18"/>
        <v>5453</v>
      </c>
      <c r="F331" s="16">
        <f t="shared" si="19"/>
        <v>3271.7999999999997</v>
      </c>
      <c r="G331" s="36"/>
      <c r="H331" s="18">
        <f t="shared" si="20"/>
        <v>5500</v>
      </c>
      <c r="I331" s="16">
        <f t="shared" si="21"/>
        <v>3300</v>
      </c>
    </row>
    <row r="332" spans="1:9" ht="18" customHeight="1" x14ac:dyDescent="0.25">
      <c r="A332" s="8">
        <v>70299</v>
      </c>
      <c r="B332" s="12" t="s">
        <v>546</v>
      </c>
      <c r="C332" s="29">
        <v>3416.2</v>
      </c>
      <c r="D332" s="36"/>
      <c r="E332" s="16">
        <f t="shared" si="18"/>
        <v>8540.5</v>
      </c>
      <c r="F332" s="16">
        <f t="shared" si="19"/>
        <v>5124.2999999999993</v>
      </c>
      <c r="G332" s="36"/>
      <c r="H332" s="18">
        <f t="shared" si="20"/>
        <v>8550</v>
      </c>
      <c r="I332" s="16">
        <f t="shared" si="21"/>
        <v>5150</v>
      </c>
    </row>
    <row r="333" spans="1:9" ht="18" customHeight="1" x14ac:dyDescent="0.25">
      <c r="A333" s="8" t="s">
        <v>549</v>
      </c>
      <c r="B333" s="12" t="s">
        <v>550</v>
      </c>
      <c r="C333" s="29">
        <v>3214.8</v>
      </c>
      <c r="D333" s="36"/>
      <c r="E333" s="16">
        <f t="shared" si="18"/>
        <v>8037</v>
      </c>
      <c r="F333" s="16">
        <f t="shared" si="19"/>
        <v>4822.2000000000007</v>
      </c>
      <c r="G333" s="36"/>
      <c r="H333" s="18">
        <f t="shared" si="20"/>
        <v>8050</v>
      </c>
      <c r="I333" s="16">
        <f t="shared" si="21"/>
        <v>4850</v>
      </c>
    </row>
    <row r="334" spans="1:9" ht="18" customHeight="1" x14ac:dyDescent="0.25">
      <c r="A334" s="8" t="s">
        <v>553</v>
      </c>
      <c r="B334" s="12" t="s">
        <v>554</v>
      </c>
      <c r="C334" s="29">
        <v>5052.1000000000004</v>
      </c>
      <c r="D334" s="36"/>
      <c r="E334" s="16">
        <f t="shared" ref="E334:E360" si="22">2.5*C334</f>
        <v>12630.25</v>
      </c>
      <c r="F334" s="16">
        <f t="shared" ref="F334:F360" si="23">1.5*C334</f>
        <v>7578.1500000000005</v>
      </c>
      <c r="G334" s="36"/>
      <c r="H334" s="18">
        <f t="shared" si="20"/>
        <v>12650</v>
      </c>
      <c r="I334" s="16">
        <f t="shared" si="21"/>
        <v>7600</v>
      </c>
    </row>
    <row r="335" spans="1:9" ht="18" customHeight="1" x14ac:dyDescent="0.25">
      <c r="A335" s="8">
        <v>70649</v>
      </c>
      <c r="B335" s="12" t="s">
        <v>558</v>
      </c>
      <c r="C335" s="29">
        <v>2943.1</v>
      </c>
      <c r="D335" s="36"/>
      <c r="E335" s="16">
        <f t="shared" si="22"/>
        <v>7357.75</v>
      </c>
      <c r="F335" s="16">
        <f t="shared" si="23"/>
        <v>4414.6499999999996</v>
      </c>
      <c r="G335" s="36"/>
      <c r="H335" s="18">
        <f t="shared" si="20"/>
        <v>7400</v>
      </c>
      <c r="I335" s="16">
        <f t="shared" si="21"/>
        <v>4450</v>
      </c>
    </row>
    <row r="336" spans="1:9" ht="18" customHeight="1" x14ac:dyDescent="0.25">
      <c r="A336" s="8">
        <v>70312</v>
      </c>
      <c r="B336" s="12" t="s">
        <v>562</v>
      </c>
      <c r="C336" s="29">
        <v>2181.1999999999998</v>
      </c>
      <c r="D336" s="36"/>
      <c r="E336" s="16">
        <f t="shared" si="22"/>
        <v>5453</v>
      </c>
      <c r="F336" s="16">
        <f t="shared" si="23"/>
        <v>3271.7999999999997</v>
      </c>
      <c r="G336" s="36"/>
      <c r="H336" s="18">
        <f t="shared" si="20"/>
        <v>5500</v>
      </c>
      <c r="I336" s="16">
        <f t="shared" si="21"/>
        <v>3300</v>
      </c>
    </row>
    <row r="337" spans="1:9" ht="18" customHeight="1" x14ac:dyDescent="0.25">
      <c r="A337" s="8">
        <v>70802</v>
      </c>
      <c r="B337" s="12" t="s">
        <v>566</v>
      </c>
      <c r="C337" s="29">
        <v>2618.1999999999998</v>
      </c>
      <c r="D337" s="36"/>
      <c r="E337" s="16">
        <f t="shared" si="22"/>
        <v>6545.5</v>
      </c>
      <c r="F337" s="16">
        <f t="shared" si="23"/>
        <v>3927.2999999999997</v>
      </c>
      <c r="G337" s="36"/>
      <c r="H337" s="18">
        <f t="shared" si="20"/>
        <v>6550</v>
      </c>
      <c r="I337" s="16">
        <f t="shared" si="21"/>
        <v>3950</v>
      </c>
    </row>
    <row r="338" spans="1:9" ht="18" customHeight="1" x14ac:dyDescent="0.25">
      <c r="A338" s="8">
        <v>70329</v>
      </c>
      <c r="B338" s="12" t="s">
        <v>570</v>
      </c>
      <c r="C338" s="29">
        <v>5690.5</v>
      </c>
      <c r="D338" s="36"/>
      <c r="E338" s="16">
        <f t="shared" si="22"/>
        <v>14226.25</v>
      </c>
      <c r="F338" s="16">
        <f t="shared" si="23"/>
        <v>8535.75</v>
      </c>
      <c r="G338" s="36"/>
      <c r="H338" s="18">
        <f t="shared" si="20"/>
        <v>14250</v>
      </c>
      <c r="I338" s="16">
        <f t="shared" si="21"/>
        <v>8550</v>
      </c>
    </row>
    <row r="339" spans="1:9" ht="18" customHeight="1" x14ac:dyDescent="0.25">
      <c r="A339" s="8" t="s">
        <v>573</v>
      </c>
      <c r="B339" s="12" t="s">
        <v>574</v>
      </c>
      <c r="C339" s="29">
        <v>2181.1999999999998</v>
      </c>
      <c r="D339" s="36"/>
      <c r="E339" s="16">
        <f t="shared" si="22"/>
        <v>5453</v>
      </c>
      <c r="F339" s="16">
        <f t="shared" si="23"/>
        <v>3271.7999999999997</v>
      </c>
      <c r="G339" s="36"/>
      <c r="H339" s="18">
        <f t="shared" si="20"/>
        <v>5500</v>
      </c>
      <c r="I339" s="16">
        <f t="shared" si="21"/>
        <v>3300</v>
      </c>
    </row>
    <row r="340" spans="1:9" ht="18" customHeight="1" x14ac:dyDescent="0.25">
      <c r="A340" s="8">
        <v>70202</v>
      </c>
      <c r="B340" s="12" t="s">
        <v>578</v>
      </c>
      <c r="C340" s="29">
        <v>2158.4</v>
      </c>
      <c r="D340" s="36"/>
      <c r="E340" s="16">
        <f t="shared" si="22"/>
        <v>5396</v>
      </c>
      <c r="F340" s="16">
        <f t="shared" si="23"/>
        <v>3237.6000000000004</v>
      </c>
      <c r="G340" s="36"/>
      <c r="H340" s="18">
        <f t="shared" si="20"/>
        <v>5400</v>
      </c>
      <c r="I340" s="16">
        <f t="shared" si="21"/>
        <v>3250</v>
      </c>
    </row>
    <row r="341" spans="1:9" ht="18" customHeight="1" x14ac:dyDescent="0.25">
      <c r="A341" s="8" t="s">
        <v>795</v>
      </c>
      <c r="B341" s="12" t="s">
        <v>796</v>
      </c>
      <c r="C341" s="29">
        <v>3079.9</v>
      </c>
      <c r="D341" s="36"/>
      <c r="E341" s="16">
        <f t="shared" si="22"/>
        <v>7699.75</v>
      </c>
      <c r="F341" s="16">
        <f t="shared" si="23"/>
        <v>4619.8500000000004</v>
      </c>
      <c r="G341" s="36"/>
      <c r="H341" s="18">
        <f t="shared" si="20"/>
        <v>7700</v>
      </c>
      <c r="I341" s="16">
        <f t="shared" si="21"/>
        <v>4650</v>
      </c>
    </row>
    <row r="342" spans="1:9" ht="18" customHeight="1" x14ac:dyDescent="0.25">
      <c r="A342" s="8">
        <v>70659</v>
      </c>
      <c r="B342" s="12" t="s">
        <v>590</v>
      </c>
      <c r="C342" s="29">
        <v>2181.1999999999998</v>
      </c>
      <c r="D342" s="36"/>
      <c r="E342" s="16">
        <f t="shared" si="22"/>
        <v>5453</v>
      </c>
      <c r="F342" s="16">
        <f t="shared" si="23"/>
        <v>3271.7999999999997</v>
      </c>
      <c r="G342" s="36"/>
      <c r="H342" s="18">
        <f t="shared" si="20"/>
        <v>5500</v>
      </c>
      <c r="I342" s="16">
        <f t="shared" si="21"/>
        <v>3300</v>
      </c>
    </row>
    <row r="343" spans="1:9" ht="18" customHeight="1" x14ac:dyDescent="0.25">
      <c r="A343" s="8" t="s">
        <v>820</v>
      </c>
      <c r="B343" s="12" t="s">
        <v>821</v>
      </c>
      <c r="C343" s="29">
        <v>3214.8</v>
      </c>
      <c r="D343" s="36"/>
      <c r="E343" s="16">
        <f t="shared" si="22"/>
        <v>8037</v>
      </c>
      <c r="F343" s="16">
        <f t="shared" si="23"/>
        <v>4822.2000000000007</v>
      </c>
      <c r="G343" s="36"/>
      <c r="H343" s="18">
        <f t="shared" ref="H343:H360" si="24">IF(C343="","",MROUND(E343+25,50))</f>
        <v>8050</v>
      </c>
      <c r="I343" s="16">
        <f t="shared" ref="I343:I360" si="25">IF(C343="","",MROUND(F343+25,50))</f>
        <v>4850</v>
      </c>
    </row>
    <row r="344" spans="1:9" ht="18" customHeight="1" x14ac:dyDescent="0.25">
      <c r="A344" s="8">
        <v>70679</v>
      </c>
      <c r="B344" s="12" t="s">
        <v>598</v>
      </c>
      <c r="C344" s="29">
        <v>5926.1</v>
      </c>
      <c r="D344" s="36"/>
      <c r="E344" s="16">
        <f t="shared" si="22"/>
        <v>14815.25</v>
      </c>
      <c r="F344" s="16">
        <f t="shared" si="23"/>
        <v>8889.1500000000015</v>
      </c>
      <c r="G344" s="36"/>
      <c r="H344" s="18">
        <f t="shared" si="24"/>
        <v>14850</v>
      </c>
      <c r="I344" s="16">
        <f t="shared" si="25"/>
        <v>8900</v>
      </c>
    </row>
    <row r="345" spans="1:9" ht="18" customHeight="1" x14ac:dyDescent="0.25">
      <c r="A345" s="8">
        <v>70709</v>
      </c>
      <c r="B345" s="12" t="s">
        <v>606</v>
      </c>
      <c r="C345" s="29">
        <v>6423.9</v>
      </c>
      <c r="D345" s="36"/>
      <c r="E345" s="16">
        <f t="shared" si="22"/>
        <v>16059.75</v>
      </c>
      <c r="F345" s="16">
        <f t="shared" si="23"/>
        <v>9635.8499999999985</v>
      </c>
      <c r="G345" s="36"/>
      <c r="H345" s="18">
        <f t="shared" si="24"/>
        <v>16100</v>
      </c>
      <c r="I345" s="16">
        <f t="shared" si="25"/>
        <v>9650</v>
      </c>
    </row>
    <row r="346" spans="1:9" ht="18" customHeight="1" x14ac:dyDescent="0.25">
      <c r="A346" s="8">
        <v>71349</v>
      </c>
      <c r="B346" s="12" t="s">
        <v>610</v>
      </c>
      <c r="C346" s="29">
        <v>2038.7</v>
      </c>
      <c r="D346" s="36"/>
      <c r="E346" s="16">
        <f t="shared" si="22"/>
        <v>5096.75</v>
      </c>
      <c r="F346" s="16">
        <f t="shared" si="23"/>
        <v>3058.05</v>
      </c>
      <c r="G346" s="36"/>
      <c r="H346" s="18">
        <f t="shared" si="24"/>
        <v>5100</v>
      </c>
      <c r="I346" s="16">
        <f t="shared" si="25"/>
        <v>3100</v>
      </c>
    </row>
    <row r="347" spans="1:9" ht="18" customHeight="1" x14ac:dyDescent="0.25">
      <c r="A347" s="8">
        <v>71419</v>
      </c>
      <c r="B347" s="12" t="s">
        <v>614</v>
      </c>
      <c r="C347" s="29">
        <v>6407.75</v>
      </c>
      <c r="D347" s="36"/>
      <c r="E347" s="16">
        <f t="shared" si="22"/>
        <v>16019.375</v>
      </c>
      <c r="F347" s="16">
        <f t="shared" si="23"/>
        <v>9611.625</v>
      </c>
      <c r="G347" s="36"/>
      <c r="H347" s="18">
        <f t="shared" si="24"/>
        <v>16050</v>
      </c>
      <c r="I347" s="16">
        <f t="shared" si="25"/>
        <v>9650</v>
      </c>
    </row>
    <row r="348" spans="1:9" ht="18" customHeight="1" x14ac:dyDescent="0.25">
      <c r="A348" s="10">
        <v>70699</v>
      </c>
      <c r="B348" s="10" t="s">
        <v>618</v>
      </c>
      <c r="C348" s="31">
        <v>1217.9000000000001</v>
      </c>
      <c r="D348" s="37"/>
      <c r="E348" s="16">
        <f t="shared" si="22"/>
        <v>3044.75</v>
      </c>
      <c r="F348" s="16">
        <f t="shared" si="23"/>
        <v>1826.8500000000001</v>
      </c>
      <c r="G348" s="37"/>
      <c r="H348" s="18">
        <f t="shared" si="24"/>
        <v>3050</v>
      </c>
      <c r="I348" s="16">
        <f t="shared" si="25"/>
        <v>1850</v>
      </c>
    </row>
    <row r="349" spans="1:9" ht="18" customHeight="1" x14ac:dyDescent="0.25">
      <c r="A349" s="10">
        <v>71769</v>
      </c>
      <c r="B349" s="10" t="s">
        <v>708</v>
      </c>
      <c r="C349" s="31">
        <v>2943.1</v>
      </c>
      <c r="D349" s="37"/>
      <c r="E349" s="16">
        <f t="shared" si="22"/>
        <v>7357.75</v>
      </c>
      <c r="F349" s="16">
        <f t="shared" si="23"/>
        <v>4414.6499999999996</v>
      </c>
      <c r="G349" s="37"/>
      <c r="H349" s="18">
        <f t="shared" si="24"/>
        <v>7400</v>
      </c>
      <c r="I349" s="16">
        <f t="shared" si="25"/>
        <v>4450</v>
      </c>
    </row>
    <row r="350" spans="1:9" ht="18" customHeight="1" x14ac:dyDescent="0.25">
      <c r="A350" s="10" t="s">
        <v>625</v>
      </c>
      <c r="B350" s="10" t="s">
        <v>626</v>
      </c>
      <c r="C350" s="31">
        <v>2207.8000000000002</v>
      </c>
      <c r="D350" s="37"/>
      <c r="E350" s="16">
        <f t="shared" si="22"/>
        <v>5519.5</v>
      </c>
      <c r="F350" s="16">
        <f t="shared" si="23"/>
        <v>3311.7000000000003</v>
      </c>
      <c r="G350" s="37"/>
      <c r="H350" s="18">
        <f t="shared" si="24"/>
        <v>5550</v>
      </c>
      <c r="I350" s="16">
        <f t="shared" si="25"/>
        <v>3350</v>
      </c>
    </row>
    <row r="351" spans="1:9" ht="18" customHeight="1" x14ac:dyDescent="0.25">
      <c r="A351" s="10">
        <v>71449</v>
      </c>
      <c r="B351" s="10" t="s">
        <v>630</v>
      </c>
      <c r="C351" s="31">
        <v>3015.3</v>
      </c>
      <c r="D351" s="37"/>
      <c r="E351" s="16">
        <f t="shared" si="22"/>
        <v>7538.25</v>
      </c>
      <c r="F351" s="16">
        <f t="shared" si="23"/>
        <v>4522.9500000000007</v>
      </c>
      <c r="G351" s="37"/>
      <c r="H351" s="18">
        <f t="shared" si="24"/>
        <v>7550</v>
      </c>
      <c r="I351" s="16">
        <f t="shared" si="25"/>
        <v>4550</v>
      </c>
    </row>
    <row r="352" spans="1:9" ht="18" customHeight="1" x14ac:dyDescent="0.25">
      <c r="A352" s="10">
        <v>25379</v>
      </c>
      <c r="B352" s="10" t="s">
        <v>634</v>
      </c>
      <c r="C352" s="31">
        <v>4704.3999999999996</v>
      </c>
      <c r="D352" s="37"/>
      <c r="E352" s="16">
        <f t="shared" si="22"/>
        <v>11761</v>
      </c>
      <c r="F352" s="16">
        <f t="shared" si="23"/>
        <v>7056.5999999999995</v>
      </c>
      <c r="G352" s="37"/>
      <c r="H352" s="18">
        <f t="shared" si="24"/>
        <v>11800</v>
      </c>
      <c r="I352" s="16">
        <f t="shared" si="25"/>
        <v>7100</v>
      </c>
    </row>
    <row r="353" spans="1:9" ht="18" customHeight="1" x14ac:dyDescent="0.25">
      <c r="A353" s="10" t="s">
        <v>797</v>
      </c>
      <c r="B353" s="10" t="s">
        <v>798</v>
      </c>
      <c r="C353" s="31">
        <v>2181.1999999999998</v>
      </c>
      <c r="D353" s="37"/>
      <c r="E353" s="16">
        <f t="shared" si="22"/>
        <v>5453</v>
      </c>
      <c r="F353" s="16">
        <f t="shared" si="23"/>
        <v>3271.7999999999997</v>
      </c>
      <c r="G353" s="37"/>
      <c r="H353" s="18">
        <f t="shared" si="24"/>
        <v>5500</v>
      </c>
      <c r="I353" s="16">
        <f t="shared" si="25"/>
        <v>3300</v>
      </c>
    </row>
    <row r="354" spans="1:9" ht="18" customHeight="1" x14ac:dyDescent="0.25">
      <c r="A354" s="10" t="s">
        <v>643</v>
      </c>
      <c r="B354" s="10" t="s">
        <v>644</v>
      </c>
      <c r="C354" s="31">
        <v>1898.1</v>
      </c>
      <c r="D354" s="37"/>
      <c r="E354" s="16">
        <f t="shared" si="22"/>
        <v>4745.25</v>
      </c>
      <c r="F354" s="16">
        <f t="shared" si="23"/>
        <v>2847.1499999999996</v>
      </c>
      <c r="G354" s="37"/>
      <c r="H354" s="18">
        <f t="shared" si="24"/>
        <v>4750</v>
      </c>
      <c r="I354" s="16">
        <f t="shared" si="25"/>
        <v>2850</v>
      </c>
    </row>
    <row r="355" spans="1:9" ht="18" customHeight="1" x14ac:dyDescent="0.25">
      <c r="A355" s="10">
        <v>71059</v>
      </c>
      <c r="B355" s="10" t="s">
        <v>650</v>
      </c>
      <c r="C355" s="31">
        <v>2813.9</v>
      </c>
      <c r="D355" s="37"/>
      <c r="E355" s="16">
        <f t="shared" si="22"/>
        <v>7034.75</v>
      </c>
      <c r="F355" s="16">
        <f t="shared" si="23"/>
        <v>4220.8500000000004</v>
      </c>
      <c r="G355" s="37"/>
      <c r="H355" s="18">
        <f t="shared" si="24"/>
        <v>7050</v>
      </c>
      <c r="I355" s="16">
        <f t="shared" si="25"/>
        <v>4250</v>
      </c>
    </row>
    <row r="356" spans="1:9" ht="18" customHeight="1" x14ac:dyDescent="0.25">
      <c r="A356" s="10">
        <v>70459</v>
      </c>
      <c r="B356" s="10" t="s">
        <v>799</v>
      </c>
      <c r="C356" s="31">
        <v>4153.3999999999996</v>
      </c>
      <c r="D356" s="37"/>
      <c r="E356" s="16">
        <f t="shared" si="22"/>
        <v>10383.5</v>
      </c>
      <c r="F356" s="16">
        <f t="shared" si="23"/>
        <v>6230.0999999999995</v>
      </c>
      <c r="G356" s="37"/>
      <c r="H356" s="18">
        <f t="shared" si="24"/>
        <v>10400</v>
      </c>
      <c r="I356" s="16">
        <f t="shared" si="25"/>
        <v>6250</v>
      </c>
    </row>
    <row r="357" spans="1:9" ht="18" customHeight="1" x14ac:dyDescent="0.25">
      <c r="A357" s="10" t="s">
        <v>800</v>
      </c>
      <c r="B357" s="10" t="s">
        <v>801</v>
      </c>
      <c r="C357" s="31">
        <v>2397.8000000000002</v>
      </c>
      <c r="D357" s="37"/>
      <c r="E357" s="16">
        <f t="shared" si="22"/>
        <v>5994.5</v>
      </c>
      <c r="F357" s="16">
        <f t="shared" si="23"/>
        <v>3596.7000000000003</v>
      </c>
      <c r="G357" s="37"/>
      <c r="H357" s="18">
        <f t="shared" si="24"/>
        <v>6000</v>
      </c>
      <c r="I357" s="16">
        <f t="shared" si="25"/>
        <v>3600</v>
      </c>
    </row>
    <row r="358" spans="1:9" ht="18" customHeight="1" x14ac:dyDescent="0.25">
      <c r="A358" s="10">
        <v>72009</v>
      </c>
      <c r="B358" s="10" t="s">
        <v>660</v>
      </c>
      <c r="C358" s="31">
        <v>2466.1999999999998</v>
      </c>
      <c r="D358" s="37"/>
      <c r="E358" s="16">
        <f t="shared" si="22"/>
        <v>6165.5</v>
      </c>
      <c r="F358" s="16">
        <f t="shared" si="23"/>
        <v>3699.2999999999997</v>
      </c>
      <c r="G358" s="37"/>
      <c r="H358" s="18">
        <f t="shared" si="24"/>
        <v>6200</v>
      </c>
      <c r="I358" s="16">
        <f t="shared" si="25"/>
        <v>3700</v>
      </c>
    </row>
    <row r="359" spans="1:9" ht="18" customHeight="1" x14ac:dyDescent="0.25">
      <c r="A359" s="10">
        <v>21639</v>
      </c>
      <c r="B359" s="10" t="s">
        <v>2</v>
      </c>
      <c r="C359" s="31">
        <v>5667.7</v>
      </c>
      <c r="D359" s="37"/>
      <c r="E359" s="16">
        <f t="shared" si="22"/>
        <v>14169.25</v>
      </c>
      <c r="F359" s="16">
        <f t="shared" si="23"/>
        <v>8501.5499999999993</v>
      </c>
      <c r="G359" s="37"/>
      <c r="H359" s="18">
        <f t="shared" si="24"/>
        <v>14200</v>
      </c>
      <c r="I359" s="16">
        <f t="shared" si="25"/>
        <v>8550</v>
      </c>
    </row>
    <row r="360" spans="1:9" ht="18" customHeight="1" x14ac:dyDescent="0.25">
      <c r="A360" s="10">
        <v>71509</v>
      </c>
      <c r="B360" s="10" t="s">
        <v>802</v>
      </c>
      <c r="C360" s="31">
        <v>3288.9</v>
      </c>
      <c r="D360" s="37"/>
      <c r="E360" s="16">
        <f t="shared" si="22"/>
        <v>8222.25</v>
      </c>
      <c r="F360" s="16">
        <f t="shared" si="23"/>
        <v>4933.3500000000004</v>
      </c>
      <c r="G360" s="37"/>
      <c r="H360" s="18">
        <f t="shared" si="24"/>
        <v>8250</v>
      </c>
      <c r="I360" s="16">
        <f t="shared" si="25"/>
        <v>4950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"/>
  <sheetViews>
    <sheetView topLeftCell="A340" zoomScale="92" zoomScaleNormal="92" workbookViewId="0">
      <selection activeCell="B363" sqref="B363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26"/>
      <c r="D3" s="2"/>
    </row>
    <row r="4" spans="1:9" ht="18" customHeight="1" x14ac:dyDescent="0.25">
      <c r="A4" s="5" t="s">
        <v>6</v>
      </c>
      <c r="B4" s="2"/>
      <c r="C4" s="26"/>
      <c r="D4" s="2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v>45396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20</v>
      </c>
      <c r="B13" s="9" t="s">
        <v>21</v>
      </c>
      <c r="C13" s="29">
        <v>253</v>
      </c>
      <c r="D13" s="35"/>
      <c r="E13" s="16">
        <f>2.5*C13</f>
        <v>632.5</v>
      </c>
      <c r="F13" s="16">
        <f>1.5*C13</f>
        <v>379.5</v>
      </c>
      <c r="G13" s="36"/>
      <c r="H13" s="18">
        <f t="shared" ref="H13:H19" si="0">IF(C13="","",MROUND(E13+25,50))</f>
        <v>650</v>
      </c>
      <c r="I13" s="16">
        <f t="shared" ref="I13:I19" si="1">IF(C13="","",MROUND(F13+25,50))</f>
        <v>400</v>
      </c>
    </row>
    <row r="14" spans="1:9" ht="18" customHeight="1" x14ac:dyDescent="0.25">
      <c r="A14" s="8" t="s">
        <v>719</v>
      </c>
      <c r="B14" s="9" t="s">
        <v>25</v>
      </c>
      <c r="C14" s="29">
        <v>253</v>
      </c>
      <c r="D14" s="35"/>
      <c r="E14" s="16">
        <f t="shared" ref="E14:E77" si="2">2.5*C14</f>
        <v>632.5</v>
      </c>
      <c r="F14" s="16">
        <f t="shared" ref="F14:F77" si="3">1.5*C14</f>
        <v>379.5</v>
      </c>
      <c r="G14" s="36"/>
      <c r="H14" s="18">
        <f t="shared" si="0"/>
        <v>650</v>
      </c>
      <c r="I14" s="16">
        <f t="shared" si="1"/>
        <v>400</v>
      </c>
    </row>
    <row r="15" spans="1:9" ht="18" customHeight="1" x14ac:dyDescent="0.25">
      <c r="A15" s="8" t="s">
        <v>28</v>
      </c>
      <c r="B15" s="9" t="s">
        <v>29</v>
      </c>
      <c r="C15" s="29">
        <v>253</v>
      </c>
      <c r="D15" s="35"/>
      <c r="E15" s="16">
        <f t="shared" si="2"/>
        <v>632.5</v>
      </c>
      <c r="F15" s="16">
        <f t="shared" si="3"/>
        <v>379.5</v>
      </c>
      <c r="G15" s="36"/>
      <c r="H15" s="18">
        <f t="shared" si="0"/>
        <v>650</v>
      </c>
      <c r="I15" s="16">
        <f t="shared" si="1"/>
        <v>400</v>
      </c>
    </row>
    <row r="16" spans="1:9" ht="18" customHeight="1" x14ac:dyDescent="0.25">
      <c r="A16" s="8" t="s">
        <v>44</v>
      </c>
      <c r="B16" s="9" t="s">
        <v>45</v>
      </c>
      <c r="C16" s="29">
        <v>140</v>
      </c>
      <c r="D16" s="35"/>
      <c r="E16" s="16">
        <f t="shared" si="2"/>
        <v>350</v>
      </c>
      <c r="F16" s="16">
        <f t="shared" si="3"/>
        <v>210</v>
      </c>
      <c r="G16" s="36"/>
      <c r="H16" s="18">
        <f t="shared" si="0"/>
        <v>400</v>
      </c>
      <c r="I16" s="16">
        <f t="shared" si="1"/>
        <v>250</v>
      </c>
    </row>
    <row r="17" spans="1:9" ht="18" customHeight="1" x14ac:dyDescent="0.25">
      <c r="A17" s="8" t="s">
        <v>48</v>
      </c>
      <c r="B17" s="9" t="s">
        <v>49</v>
      </c>
      <c r="C17" s="29">
        <v>253</v>
      </c>
      <c r="D17" s="35"/>
      <c r="E17" s="16">
        <f t="shared" si="2"/>
        <v>632.5</v>
      </c>
      <c r="F17" s="16">
        <f t="shared" si="3"/>
        <v>379.5</v>
      </c>
      <c r="G17" s="36"/>
      <c r="H17" s="18">
        <f t="shared" si="0"/>
        <v>650</v>
      </c>
      <c r="I17" s="16">
        <f t="shared" si="1"/>
        <v>400</v>
      </c>
    </row>
    <row r="18" spans="1:9" ht="18" customHeight="1" x14ac:dyDescent="0.25">
      <c r="A18" s="8" t="s">
        <v>56</v>
      </c>
      <c r="B18" s="9" t="s">
        <v>57</v>
      </c>
      <c r="C18" s="29">
        <v>253</v>
      </c>
      <c r="D18" s="35"/>
      <c r="E18" s="16">
        <f t="shared" si="2"/>
        <v>632.5</v>
      </c>
      <c r="F18" s="16">
        <f t="shared" si="3"/>
        <v>379.5</v>
      </c>
      <c r="G18" s="36"/>
      <c r="H18" s="18">
        <f t="shared" si="0"/>
        <v>650</v>
      </c>
      <c r="I18" s="16">
        <f t="shared" si="1"/>
        <v>400</v>
      </c>
    </row>
    <row r="19" spans="1:9" ht="18" customHeight="1" x14ac:dyDescent="0.25">
      <c r="A19" s="8" t="s">
        <v>60</v>
      </c>
      <c r="B19" s="9" t="s">
        <v>61</v>
      </c>
      <c r="C19" s="29">
        <v>151</v>
      </c>
      <c r="D19" s="35"/>
      <c r="E19" s="16">
        <f t="shared" si="2"/>
        <v>377.5</v>
      </c>
      <c r="F19" s="16">
        <f t="shared" si="3"/>
        <v>226.5</v>
      </c>
      <c r="G19" s="36"/>
      <c r="H19" s="18">
        <f t="shared" si="0"/>
        <v>400</v>
      </c>
      <c r="I19" s="16">
        <f t="shared" si="1"/>
        <v>250</v>
      </c>
    </row>
    <row r="20" spans="1:9" ht="18" customHeight="1" x14ac:dyDescent="0.25">
      <c r="A20" s="8" t="s">
        <v>822</v>
      </c>
      <c r="B20" s="9" t="s">
        <v>803</v>
      </c>
      <c r="C20" s="29">
        <v>321</v>
      </c>
      <c r="D20" s="35"/>
      <c r="E20" s="16">
        <f t="shared" si="2"/>
        <v>802.5</v>
      </c>
      <c r="F20" s="16">
        <f t="shared" si="3"/>
        <v>481.5</v>
      </c>
      <c r="G20" s="36"/>
      <c r="H20" s="18">
        <f>IF(C20="","",MROUND(E20+25,50))</f>
        <v>850</v>
      </c>
      <c r="I20" s="16">
        <f>IF(C20="","",MROUND(F20+25,50))</f>
        <v>500</v>
      </c>
    </row>
    <row r="21" spans="1:9" ht="18" customHeight="1" x14ac:dyDescent="0.25">
      <c r="A21" s="8" t="s">
        <v>64</v>
      </c>
      <c r="B21" s="47" t="s">
        <v>65</v>
      </c>
      <c r="C21" s="30">
        <v>321</v>
      </c>
      <c r="D21" s="35"/>
      <c r="E21" s="16">
        <f t="shared" si="2"/>
        <v>802.5</v>
      </c>
      <c r="F21" s="16">
        <f t="shared" si="3"/>
        <v>481.5</v>
      </c>
      <c r="G21" s="36"/>
      <c r="H21" s="18">
        <f>IF(C21="","",MROUND(E21+25,50))</f>
        <v>850</v>
      </c>
      <c r="I21" s="16">
        <f>IF(C21="","",MROUND(F21+25,50))</f>
        <v>500</v>
      </c>
    </row>
    <row r="22" spans="1:9" ht="18" customHeight="1" x14ac:dyDescent="0.25">
      <c r="A22" s="8" t="s">
        <v>68</v>
      </c>
      <c r="B22" s="9" t="s">
        <v>69</v>
      </c>
      <c r="C22" s="29">
        <v>321</v>
      </c>
      <c r="D22" s="35"/>
      <c r="E22" s="16">
        <f t="shared" si="2"/>
        <v>802.5</v>
      </c>
      <c r="F22" s="16">
        <f t="shared" si="3"/>
        <v>481.5</v>
      </c>
      <c r="G22" s="36"/>
      <c r="H22" s="18">
        <f>IF(C22="","",MROUND(E22+25,50))</f>
        <v>850</v>
      </c>
      <c r="I22" s="16">
        <f>IF(C22="","",MROUND(F22+25,50))</f>
        <v>500</v>
      </c>
    </row>
    <row r="23" spans="1:9" ht="18" customHeight="1" x14ac:dyDescent="0.25">
      <c r="A23" s="8" t="s">
        <v>72</v>
      </c>
      <c r="B23" s="9" t="s">
        <v>73</v>
      </c>
      <c r="C23" s="29">
        <v>321</v>
      </c>
      <c r="D23" s="35"/>
      <c r="E23" s="16">
        <f t="shared" si="2"/>
        <v>802.5</v>
      </c>
      <c r="F23" s="16">
        <f t="shared" si="3"/>
        <v>481.5</v>
      </c>
      <c r="G23" s="36"/>
      <c r="H23" s="18">
        <f t="shared" ref="H23:H86" si="4">IF(C23="","",MROUND(E23+25,50))</f>
        <v>850</v>
      </c>
      <c r="I23" s="16">
        <f t="shared" ref="I23:I86" si="5">IF(C23="","",MROUND(F23+25,50))</f>
        <v>500</v>
      </c>
    </row>
    <row r="24" spans="1:9" ht="18" customHeight="1" x14ac:dyDescent="0.25">
      <c r="A24" s="8" t="s">
        <v>677</v>
      </c>
      <c r="B24" s="9" t="s">
        <v>678</v>
      </c>
      <c r="C24" s="29">
        <v>321</v>
      </c>
      <c r="D24" s="35"/>
      <c r="E24" s="16">
        <f t="shared" si="2"/>
        <v>802.5</v>
      </c>
      <c r="F24" s="16">
        <f t="shared" si="3"/>
        <v>481.5</v>
      </c>
      <c r="G24" s="36"/>
      <c r="H24" s="18">
        <f t="shared" si="4"/>
        <v>850</v>
      </c>
      <c r="I24" s="16">
        <f t="shared" si="5"/>
        <v>500</v>
      </c>
    </row>
    <row r="25" spans="1:9" ht="18" customHeight="1" x14ac:dyDescent="0.25">
      <c r="A25" s="8" t="s">
        <v>76</v>
      </c>
      <c r="B25" s="9" t="s">
        <v>77</v>
      </c>
      <c r="C25" s="29">
        <v>321</v>
      </c>
      <c r="D25" s="35"/>
      <c r="E25" s="16">
        <f t="shared" si="2"/>
        <v>802.5</v>
      </c>
      <c r="F25" s="16">
        <f t="shared" si="3"/>
        <v>481.5</v>
      </c>
      <c r="G25" s="36"/>
      <c r="H25" s="18">
        <f t="shared" si="4"/>
        <v>850</v>
      </c>
      <c r="I25" s="16">
        <f t="shared" si="5"/>
        <v>500</v>
      </c>
    </row>
    <row r="26" spans="1:9" ht="18" customHeight="1" x14ac:dyDescent="0.25">
      <c r="A26" s="8" t="s">
        <v>80</v>
      </c>
      <c r="B26" s="9" t="s">
        <v>81</v>
      </c>
      <c r="C26" s="29">
        <v>321</v>
      </c>
      <c r="D26" s="35"/>
      <c r="E26" s="16">
        <f t="shared" si="2"/>
        <v>802.5</v>
      </c>
      <c r="F26" s="16">
        <f t="shared" si="3"/>
        <v>481.5</v>
      </c>
      <c r="G26" s="36"/>
      <c r="H26" s="18">
        <f t="shared" si="4"/>
        <v>850</v>
      </c>
      <c r="I26" s="16">
        <f t="shared" si="5"/>
        <v>500</v>
      </c>
    </row>
    <row r="27" spans="1:9" ht="18" customHeight="1" x14ac:dyDescent="0.25">
      <c r="A27" s="8" t="s">
        <v>823</v>
      </c>
      <c r="B27" s="9" t="s">
        <v>804</v>
      </c>
      <c r="C27" s="29">
        <v>321</v>
      </c>
      <c r="D27" s="35"/>
      <c r="E27" s="16">
        <f t="shared" si="2"/>
        <v>802.5</v>
      </c>
      <c r="F27" s="16">
        <f t="shared" si="3"/>
        <v>481.5</v>
      </c>
      <c r="G27" s="36"/>
      <c r="H27" s="18">
        <f t="shared" si="4"/>
        <v>850</v>
      </c>
      <c r="I27" s="16">
        <f t="shared" si="5"/>
        <v>500</v>
      </c>
    </row>
    <row r="28" spans="1:9" ht="18" customHeight="1" x14ac:dyDescent="0.25">
      <c r="A28" s="8" t="s">
        <v>87</v>
      </c>
      <c r="B28" s="9" t="s">
        <v>88</v>
      </c>
      <c r="C28" s="29">
        <v>321</v>
      </c>
      <c r="D28" s="35"/>
      <c r="E28" s="16">
        <f t="shared" si="2"/>
        <v>802.5</v>
      </c>
      <c r="F28" s="16">
        <f t="shared" si="3"/>
        <v>481.5</v>
      </c>
      <c r="G28" s="36"/>
      <c r="H28" s="18">
        <f t="shared" si="4"/>
        <v>850</v>
      </c>
      <c r="I28" s="16">
        <f t="shared" si="5"/>
        <v>500</v>
      </c>
    </row>
    <row r="29" spans="1:9" ht="18" customHeight="1" x14ac:dyDescent="0.25">
      <c r="A29" s="8" t="s">
        <v>91</v>
      </c>
      <c r="B29" s="9" t="s">
        <v>92</v>
      </c>
      <c r="C29" s="29">
        <v>321</v>
      </c>
      <c r="D29" s="35"/>
      <c r="E29" s="16">
        <f t="shared" si="2"/>
        <v>802.5</v>
      </c>
      <c r="F29" s="16">
        <f t="shared" si="3"/>
        <v>481.5</v>
      </c>
      <c r="G29" s="36"/>
      <c r="H29" s="18">
        <f t="shared" si="4"/>
        <v>850</v>
      </c>
      <c r="I29" s="16">
        <f t="shared" si="5"/>
        <v>500</v>
      </c>
    </row>
    <row r="30" spans="1:9" ht="18" customHeight="1" x14ac:dyDescent="0.25">
      <c r="A30" s="8" t="s">
        <v>95</v>
      </c>
      <c r="B30" s="9" t="s">
        <v>96</v>
      </c>
      <c r="C30" s="29">
        <v>301</v>
      </c>
      <c r="D30" s="35"/>
      <c r="E30" s="16">
        <f t="shared" si="2"/>
        <v>752.5</v>
      </c>
      <c r="F30" s="16">
        <f t="shared" si="3"/>
        <v>451.5</v>
      </c>
      <c r="G30" s="36"/>
      <c r="H30" s="18">
        <f t="shared" si="4"/>
        <v>800</v>
      </c>
      <c r="I30" s="16">
        <f t="shared" si="5"/>
        <v>500</v>
      </c>
    </row>
    <row r="31" spans="1:9" ht="18" customHeight="1" x14ac:dyDescent="0.25">
      <c r="A31" s="8" t="s">
        <v>99</v>
      </c>
      <c r="B31" s="9" t="s">
        <v>100</v>
      </c>
      <c r="C31" s="29">
        <v>338</v>
      </c>
      <c r="D31" s="35"/>
      <c r="E31" s="16">
        <f t="shared" si="2"/>
        <v>845</v>
      </c>
      <c r="F31" s="16">
        <f t="shared" si="3"/>
        <v>507</v>
      </c>
      <c r="G31" s="36"/>
      <c r="H31" s="18">
        <f t="shared" si="4"/>
        <v>850</v>
      </c>
      <c r="I31" s="16">
        <f t="shared" si="5"/>
        <v>550</v>
      </c>
    </row>
    <row r="32" spans="1:9" ht="18" customHeight="1" x14ac:dyDescent="0.25">
      <c r="A32" s="8" t="s">
        <v>103</v>
      </c>
      <c r="B32" s="9" t="s">
        <v>104</v>
      </c>
      <c r="C32" s="29">
        <v>364</v>
      </c>
      <c r="D32" s="35"/>
      <c r="E32" s="16">
        <f t="shared" si="2"/>
        <v>910</v>
      </c>
      <c r="F32" s="16">
        <f t="shared" si="3"/>
        <v>546</v>
      </c>
      <c r="G32" s="36"/>
      <c r="H32" s="18">
        <f t="shared" si="4"/>
        <v>950</v>
      </c>
      <c r="I32" s="16">
        <f t="shared" si="5"/>
        <v>550</v>
      </c>
    </row>
    <row r="33" spans="1:9" ht="18" customHeight="1" x14ac:dyDescent="0.25">
      <c r="A33" s="8" t="s">
        <v>107</v>
      </c>
      <c r="B33" s="9" t="s">
        <v>108</v>
      </c>
      <c r="C33" s="29">
        <v>338</v>
      </c>
      <c r="D33" s="35"/>
      <c r="E33" s="16">
        <f t="shared" si="2"/>
        <v>845</v>
      </c>
      <c r="F33" s="16">
        <f t="shared" si="3"/>
        <v>507</v>
      </c>
      <c r="G33" s="36"/>
      <c r="H33" s="18">
        <f t="shared" si="4"/>
        <v>850</v>
      </c>
      <c r="I33" s="16">
        <f t="shared" si="5"/>
        <v>550</v>
      </c>
    </row>
    <row r="34" spans="1:9" ht="18" customHeight="1" x14ac:dyDescent="0.25">
      <c r="A34" s="8" t="s">
        <v>111</v>
      </c>
      <c r="B34" s="9" t="s">
        <v>112</v>
      </c>
      <c r="C34" s="29">
        <v>321</v>
      </c>
      <c r="D34" s="35"/>
      <c r="E34" s="16">
        <f t="shared" si="2"/>
        <v>802.5</v>
      </c>
      <c r="F34" s="16">
        <f t="shared" si="3"/>
        <v>481.5</v>
      </c>
      <c r="G34" s="36"/>
      <c r="H34" s="18">
        <f t="shared" si="4"/>
        <v>850</v>
      </c>
      <c r="I34" s="16">
        <f t="shared" si="5"/>
        <v>500</v>
      </c>
    </row>
    <row r="35" spans="1:9" ht="18" customHeight="1" x14ac:dyDescent="0.25">
      <c r="A35" s="8" t="s">
        <v>115</v>
      </c>
      <c r="B35" s="9" t="s">
        <v>116</v>
      </c>
      <c r="C35" s="29">
        <v>439</v>
      </c>
      <c r="D35" s="35"/>
      <c r="E35" s="16">
        <f t="shared" si="2"/>
        <v>1097.5</v>
      </c>
      <c r="F35" s="16">
        <f t="shared" si="3"/>
        <v>658.5</v>
      </c>
      <c r="G35" s="36"/>
      <c r="H35" s="18">
        <f t="shared" si="4"/>
        <v>1100</v>
      </c>
      <c r="I35" s="16">
        <f t="shared" si="5"/>
        <v>700</v>
      </c>
    </row>
    <row r="36" spans="1:9" ht="18" customHeight="1" x14ac:dyDescent="0.25">
      <c r="A36" s="8" t="s">
        <v>720</v>
      </c>
      <c r="B36" s="9" t="s">
        <v>721</v>
      </c>
      <c r="C36" s="29">
        <v>364</v>
      </c>
      <c r="D36" s="35"/>
      <c r="E36" s="16">
        <f t="shared" si="2"/>
        <v>910</v>
      </c>
      <c r="F36" s="16">
        <f t="shared" si="3"/>
        <v>546</v>
      </c>
      <c r="G36" s="36"/>
      <c r="H36" s="18">
        <f t="shared" si="4"/>
        <v>950</v>
      </c>
      <c r="I36" s="16">
        <f t="shared" si="5"/>
        <v>550</v>
      </c>
    </row>
    <row r="37" spans="1:9" ht="18" customHeight="1" x14ac:dyDescent="0.25">
      <c r="A37" s="8" t="s">
        <v>122</v>
      </c>
      <c r="B37" s="9" t="s">
        <v>123</v>
      </c>
      <c r="C37" s="29">
        <v>301</v>
      </c>
      <c r="D37" s="35"/>
      <c r="E37" s="16">
        <f t="shared" si="2"/>
        <v>752.5</v>
      </c>
      <c r="F37" s="16">
        <f t="shared" si="3"/>
        <v>451.5</v>
      </c>
      <c r="G37" s="36"/>
      <c r="H37" s="18">
        <f t="shared" si="4"/>
        <v>800</v>
      </c>
      <c r="I37" s="16">
        <f t="shared" si="5"/>
        <v>500</v>
      </c>
    </row>
    <row r="38" spans="1:9" ht="18" customHeight="1" x14ac:dyDescent="0.25">
      <c r="A38" s="8" t="s">
        <v>129</v>
      </c>
      <c r="B38" s="9" t="s">
        <v>130</v>
      </c>
      <c r="C38" s="29">
        <v>338</v>
      </c>
      <c r="D38" s="35"/>
      <c r="E38" s="16">
        <f t="shared" si="2"/>
        <v>845</v>
      </c>
      <c r="F38" s="16">
        <f t="shared" si="3"/>
        <v>507</v>
      </c>
      <c r="G38" s="36"/>
      <c r="H38" s="18">
        <f t="shared" si="4"/>
        <v>850</v>
      </c>
      <c r="I38" s="16">
        <f t="shared" si="5"/>
        <v>550</v>
      </c>
    </row>
    <row r="39" spans="1:9" ht="18" customHeight="1" x14ac:dyDescent="0.25">
      <c r="A39" s="8" t="s">
        <v>133</v>
      </c>
      <c r="B39" s="9" t="s">
        <v>134</v>
      </c>
      <c r="C39" s="29">
        <v>405</v>
      </c>
      <c r="D39" s="35"/>
      <c r="E39" s="16">
        <f t="shared" si="2"/>
        <v>1012.5</v>
      </c>
      <c r="F39" s="16">
        <f t="shared" si="3"/>
        <v>607.5</v>
      </c>
      <c r="G39" s="36"/>
      <c r="H39" s="18">
        <f t="shared" si="4"/>
        <v>1050</v>
      </c>
      <c r="I39" s="16">
        <f t="shared" si="5"/>
        <v>650</v>
      </c>
    </row>
    <row r="40" spans="1:9" ht="18" customHeight="1" x14ac:dyDescent="0.25">
      <c r="A40" s="8" t="s">
        <v>137</v>
      </c>
      <c r="B40" s="9" t="s">
        <v>722</v>
      </c>
      <c r="C40" s="29">
        <v>338</v>
      </c>
      <c r="D40" s="35"/>
      <c r="E40" s="16">
        <f t="shared" si="2"/>
        <v>845</v>
      </c>
      <c r="F40" s="16">
        <f t="shared" si="3"/>
        <v>507</v>
      </c>
      <c r="G40" s="36"/>
      <c r="H40" s="18">
        <f t="shared" si="4"/>
        <v>850</v>
      </c>
      <c r="I40" s="16">
        <f t="shared" si="5"/>
        <v>550</v>
      </c>
    </row>
    <row r="41" spans="1:9" ht="18" customHeight="1" x14ac:dyDescent="0.25">
      <c r="A41" s="8" t="s">
        <v>140</v>
      </c>
      <c r="B41" s="9" t="s">
        <v>805</v>
      </c>
      <c r="C41" s="29">
        <v>309</v>
      </c>
      <c r="D41" s="35"/>
      <c r="E41" s="16">
        <f t="shared" si="2"/>
        <v>772.5</v>
      </c>
      <c r="F41" s="16">
        <f t="shared" si="3"/>
        <v>463.5</v>
      </c>
      <c r="G41" s="36"/>
      <c r="H41" s="18">
        <f t="shared" si="4"/>
        <v>800</v>
      </c>
      <c r="I41" s="16">
        <f t="shared" si="5"/>
        <v>500</v>
      </c>
    </row>
    <row r="42" spans="1:9" ht="18" customHeight="1" x14ac:dyDescent="0.25">
      <c r="A42" s="8" t="s">
        <v>143</v>
      </c>
      <c r="B42" s="9" t="s">
        <v>144</v>
      </c>
      <c r="C42" s="29">
        <v>270</v>
      </c>
      <c r="D42" s="35"/>
      <c r="E42" s="16">
        <f t="shared" si="2"/>
        <v>675</v>
      </c>
      <c r="F42" s="16">
        <f t="shared" si="3"/>
        <v>405</v>
      </c>
      <c r="G42" s="36"/>
      <c r="H42" s="18">
        <f t="shared" si="4"/>
        <v>700</v>
      </c>
      <c r="I42" s="16">
        <f t="shared" si="5"/>
        <v>450</v>
      </c>
    </row>
    <row r="43" spans="1:9" ht="18" customHeight="1" x14ac:dyDescent="0.25">
      <c r="A43" s="8" t="s">
        <v>147</v>
      </c>
      <c r="B43" s="9" t="s">
        <v>148</v>
      </c>
      <c r="C43" s="29">
        <v>270</v>
      </c>
      <c r="D43" s="35"/>
      <c r="E43" s="16">
        <f t="shared" si="2"/>
        <v>675</v>
      </c>
      <c r="F43" s="16">
        <f t="shared" si="3"/>
        <v>405</v>
      </c>
      <c r="G43" s="36"/>
      <c r="H43" s="18">
        <f t="shared" si="4"/>
        <v>700</v>
      </c>
      <c r="I43" s="16">
        <f t="shared" si="5"/>
        <v>450</v>
      </c>
    </row>
    <row r="44" spans="1:9" ht="18" customHeight="1" x14ac:dyDescent="0.25">
      <c r="A44" s="8" t="s">
        <v>151</v>
      </c>
      <c r="B44" s="9" t="s">
        <v>152</v>
      </c>
      <c r="C44" s="29">
        <v>286</v>
      </c>
      <c r="D44" s="35"/>
      <c r="E44" s="16">
        <f t="shared" si="2"/>
        <v>715</v>
      </c>
      <c r="F44" s="16">
        <f t="shared" si="3"/>
        <v>429</v>
      </c>
      <c r="G44" s="36"/>
      <c r="H44" s="18">
        <f t="shared" si="4"/>
        <v>750</v>
      </c>
      <c r="I44" s="16">
        <f t="shared" si="5"/>
        <v>450</v>
      </c>
    </row>
    <row r="45" spans="1:9" ht="18" customHeight="1" x14ac:dyDescent="0.25">
      <c r="A45" s="8" t="s">
        <v>155</v>
      </c>
      <c r="B45" s="9" t="s">
        <v>156</v>
      </c>
      <c r="C45" s="29">
        <v>270</v>
      </c>
      <c r="D45" s="35"/>
      <c r="E45" s="16">
        <f t="shared" si="2"/>
        <v>675</v>
      </c>
      <c r="F45" s="16">
        <f t="shared" si="3"/>
        <v>405</v>
      </c>
      <c r="G45" s="36"/>
      <c r="H45" s="18">
        <f t="shared" si="4"/>
        <v>700</v>
      </c>
      <c r="I45" s="16">
        <f t="shared" si="5"/>
        <v>450</v>
      </c>
    </row>
    <row r="46" spans="1:9" ht="18" customHeight="1" x14ac:dyDescent="0.25">
      <c r="A46" s="8" t="s">
        <v>159</v>
      </c>
      <c r="B46" s="9" t="s">
        <v>160</v>
      </c>
      <c r="C46" s="29">
        <v>270</v>
      </c>
      <c r="D46" s="35"/>
      <c r="E46" s="16">
        <f t="shared" si="2"/>
        <v>675</v>
      </c>
      <c r="F46" s="16">
        <f t="shared" si="3"/>
        <v>405</v>
      </c>
      <c r="G46" s="36"/>
      <c r="H46" s="18">
        <f t="shared" si="4"/>
        <v>700</v>
      </c>
      <c r="I46" s="16">
        <f t="shared" si="5"/>
        <v>450</v>
      </c>
    </row>
    <row r="47" spans="1:9" ht="18" customHeight="1" x14ac:dyDescent="0.25">
      <c r="A47" s="8" t="s">
        <v>824</v>
      </c>
      <c r="B47" s="9" t="s">
        <v>825</v>
      </c>
      <c r="C47" s="29">
        <v>270</v>
      </c>
      <c r="D47" s="35"/>
      <c r="E47" s="16">
        <f t="shared" si="2"/>
        <v>675</v>
      </c>
      <c r="F47" s="16">
        <f t="shared" si="3"/>
        <v>405</v>
      </c>
      <c r="G47" s="36"/>
      <c r="H47" s="18">
        <f t="shared" si="4"/>
        <v>700</v>
      </c>
      <c r="I47" s="16">
        <f t="shared" si="5"/>
        <v>450</v>
      </c>
    </row>
    <row r="48" spans="1:9" ht="18" customHeight="1" x14ac:dyDescent="0.25">
      <c r="A48" s="8" t="s">
        <v>167</v>
      </c>
      <c r="B48" s="9" t="s">
        <v>168</v>
      </c>
      <c r="C48" s="29">
        <v>270</v>
      </c>
      <c r="D48" s="35"/>
      <c r="E48" s="16">
        <f t="shared" si="2"/>
        <v>675</v>
      </c>
      <c r="F48" s="16">
        <f t="shared" si="3"/>
        <v>405</v>
      </c>
      <c r="G48" s="36"/>
      <c r="H48" s="18">
        <f t="shared" si="4"/>
        <v>700</v>
      </c>
      <c r="I48" s="16">
        <f t="shared" si="5"/>
        <v>450</v>
      </c>
    </row>
    <row r="49" spans="1:9" ht="18" customHeight="1" x14ac:dyDescent="0.25">
      <c r="A49" s="8" t="s">
        <v>171</v>
      </c>
      <c r="B49" s="9" t="s">
        <v>172</v>
      </c>
      <c r="C49" s="29">
        <v>270</v>
      </c>
      <c r="D49" s="35"/>
      <c r="E49" s="16">
        <f t="shared" si="2"/>
        <v>675</v>
      </c>
      <c r="F49" s="16">
        <f t="shared" si="3"/>
        <v>405</v>
      </c>
      <c r="G49" s="36"/>
      <c r="H49" s="18">
        <f t="shared" si="4"/>
        <v>700</v>
      </c>
      <c r="I49" s="16">
        <f t="shared" si="5"/>
        <v>450</v>
      </c>
    </row>
    <row r="50" spans="1:9" ht="18" customHeight="1" x14ac:dyDescent="0.25">
      <c r="A50" s="8" t="s">
        <v>175</v>
      </c>
      <c r="B50" s="9" t="s">
        <v>176</v>
      </c>
      <c r="C50" s="29">
        <v>270</v>
      </c>
      <c r="D50" s="35"/>
      <c r="E50" s="16">
        <f t="shared" si="2"/>
        <v>675</v>
      </c>
      <c r="F50" s="16">
        <f t="shared" si="3"/>
        <v>405</v>
      </c>
      <c r="G50" s="36"/>
      <c r="H50" s="18">
        <f t="shared" si="4"/>
        <v>700</v>
      </c>
      <c r="I50" s="16">
        <f t="shared" si="5"/>
        <v>450</v>
      </c>
    </row>
    <row r="51" spans="1:9" ht="18" customHeight="1" x14ac:dyDescent="0.25">
      <c r="A51" s="8" t="s">
        <v>179</v>
      </c>
      <c r="B51" s="9" t="s">
        <v>180</v>
      </c>
      <c r="C51" s="29">
        <v>270</v>
      </c>
      <c r="D51" s="35"/>
      <c r="E51" s="16">
        <f t="shared" si="2"/>
        <v>675</v>
      </c>
      <c r="F51" s="16">
        <f t="shared" si="3"/>
        <v>405</v>
      </c>
      <c r="G51" s="36"/>
      <c r="H51" s="18">
        <f t="shared" si="4"/>
        <v>700</v>
      </c>
      <c r="I51" s="16">
        <f t="shared" si="5"/>
        <v>450</v>
      </c>
    </row>
    <row r="52" spans="1:9" ht="18" customHeight="1" x14ac:dyDescent="0.25">
      <c r="A52" s="8" t="s">
        <v>183</v>
      </c>
      <c r="B52" s="9" t="s">
        <v>184</v>
      </c>
      <c r="C52" s="29">
        <v>270</v>
      </c>
      <c r="D52" s="35"/>
      <c r="E52" s="16">
        <f t="shared" si="2"/>
        <v>675</v>
      </c>
      <c r="F52" s="16">
        <f t="shared" si="3"/>
        <v>405</v>
      </c>
      <c r="G52" s="36"/>
      <c r="H52" s="18">
        <f t="shared" si="4"/>
        <v>700</v>
      </c>
      <c r="I52" s="16">
        <f t="shared" si="5"/>
        <v>450</v>
      </c>
    </row>
    <row r="53" spans="1:9" ht="18" customHeight="1" x14ac:dyDescent="0.25">
      <c r="A53" s="8" t="s">
        <v>187</v>
      </c>
      <c r="B53" s="9" t="s">
        <v>188</v>
      </c>
      <c r="C53" s="29">
        <v>388</v>
      </c>
      <c r="D53" s="35"/>
      <c r="E53" s="16">
        <f t="shared" si="2"/>
        <v>970</v>
      </c>
      <c r="F53" s="16">
        <f t="shared" si="3"/>
        <v>582</v>
      </c>
      <c r="G53" s="36"/>
      <c r="H53" s="18">
        <f t="shared" si="4"/>
        <v>1000</v>
      </c>
      <c r="I53" s="16">
        <f t="shared" si="5"/>
        <v>600</v>
      </c>
    </row>
    <row r="54" spans="1:9" ht="18" customHeight="1" x14ac:dyDescent="0.25">
      <c r="A54" s="8" t="s">
        <v>2</v>
      </c>
      <c r="B54" s="9" t="s">
        <v>2</v>
      </c>
      <c r="C54" s="29">
        <v>0</v>
      </c>
      <c r="D54" s="35"/>
      <c r="E54" s="16">
        <f t="shared" si="2"/>
        <v>0</v>
      </c>
      <c r="F54" s="16">
        <f t="shared" si="3"/>
        <v>0</v>
      </c>
      <c r="G54" s="36"/>
      <c r="H54" s="18">
        <f t="shared" si="4"/>
        <v>50</v>
      </c>
      <c r="I54" s="16">
        <f t="shared" si="5"/>
        <v>50</v>
      </c>
    </row>
    <row r="55" spans="1:9" ht="18" customHeight="1" x14ac:dyDescent="0.25">
      <c r="A55" s="8" t="s">
        <v>193</v>
      </c>
      <c r="B55" s="9" t="s">
        <v>681</v>
      </c>
      <c r="C55" s="29">
        <v>406</v>
      </c>
      <c r="D55" s="35"/>
      <c r="E55" s="16">
        <f t="shared" si="2"/>
        <v>1015</v>
      </c>
      <c r="F55" s="16">
        <f t="shared" si="3"/>
        <v>609</v>
      </c>
      <c r="G55" s="36"/>
      <c r="H55" s="18">
        <f t="shared" si="4"/>
        <v>1050</v>
      </c>
      <c r="I55" s="16">
        <f t="shared" si="5"/>
        <v>650</v>
      </c>
    </row>
    <row r="56" spans="1:9" ht="18" customHeight="1" x14ac:dyDescent="0.25">
      <c r="A56" s="8" t="s">
        <v>2</v>
      </c>
      <c r="B56" s="9" t="s">
        <v>2</v>
      </c>
      <c r="C56" s="29">
        <v>0</v>
      </c>
      <c r="D56" s="35"/>
      <c r="E56" s="16">
        <f t="shared" si="2"/>
        <v>0</v>
      </c>
      <c r="F56" s="16">
        <f t="shared" si="3"/>
        <v>0</v>
      </c>
      <c r="G56" s="36"/>
      <c r="H56" s="18">
        <f t="shared" si="4"/>
        <v>50</v>
      </c>
      <c r="I56" s="16">
        <f t="shared" si="5"/>
        <v>50</v>
      </c>
    </row>
    <row r="57" spans="1:9" ht="18" customHeight="1" x14ac:dyDescent="0.25">
      <c r="A57" s="8" t="s">
        <v>198</v>
      </c>
      <c r="B57" s="9" t="s">
        <v>806</v>
      </c>
      <c r="C57" s="29">
        <v>139</v>
      </c>
      <c r="D57" s="35"/>
      <c r="E57" s="16">
        <f t="shared" si="2"/>
        <v>347.5</v>
      </c>
      <c r="F57" s="16">
        <f t="shared" si="3"/>
        <v>208.5</v>
      </c>
      <c r="G57" s="36"/>
      <c r="H57" s="18">
        <f t="shared" si="4"/>
        <v>350</v>
      </c>
      <c r="I57" s="16">
        <f t="shared" si="5"/>
        <v>250</v>
      </c>
    </row>
    <row r="58" spans="1:9" ht="18" customHeight="1" x14ac:dyDescent="0.25">
      <c r="A58" s="8" t="s">
        <v>715</v>
      </c>
      <c r="B58" s="13" t="s">
        <v>701</v>
      </c>
      <c r="C58" s="29">
        <v>301</v>
      </c>
      <c r="D58" s="35"/>
      <c r="E58" s="16">
        <f t="shared" si="2"/>
        <v>752.5</v>
      </c>
      <c r="F58" s="16">
        <f t="shared" si="3"/>
        <v>451.5</v>
      </c>
      <c r="G58" s="36"/>
      <c r="H58" s="18">
        <f t="shared" si="4"/>
        <v>800</v>
      </c>
      <c r="I58" s="16">
        <f t="shared" si="5"/>
        <v>500</v>
      </c>
    </row>
    <row r="59" spans="1:9" ht="18" customHeight="1" x14ac:dyDescent="0.25">
      <c r="A59" s="8" t="s">
        <v>205</v>
      </c>
      <c r="B59" s="13" t="s">
        <v>206</v>
      </c>
      <c r="C59" s="29">
        <v>338</v>
      </c>
      <c r="D59" s="35"/>
      <c r="E59" s="16">
        <f t="shared" si="2"/>
        <v>845</v>
      </c>
      <c r="F59" s="16">
        <f t="shared" si="3"/>
        <v>507</v>
      </c>
      <c r="G59" s="36"/>
      <c r="H59" s="18">
        <f t="shared" si="4"/>
        <v>850</v>
      </c>
      <c r="I59" s="16">
        <f t="shared" si="5"/>
        <v>550</v>
      </c>
    </row>
    <row r="60" spans="1:9" ht="18" customHeight="1" x14ac:dyDescent="0.25">
      <c r="A60" s="8" t="s">
        <v>213</v>
      </c>
      <c r="B60" s="13" t="s">
        <v>214</v>
      </c>
      <c r="C60" s="29">
        <v>117</v>
      </c>
      <c r="D60" s="35"/>
      <c r="E60" s="16">
        <f t="shared" si="2"/>
        <v>292.5</v>
      </c>
      <c r="F60" s="16">
        <f t="shared" si="3"/>
        <v>175.5</v>
      </c>
      <c r="G60" s="36"/>
      <c r="H60" s="18">
        <f t="shared" si="4"/>
        <v>300</v>
      </c>
      <c r="I60" s="16">
        <f t="shared" si="5"/>
        <v>200</v>
      </c>
    </row>
    <row r="61" spans="1:9" ht="18" customHeight="1" x14ac:dyDescent="0.25">
      <c r="A61" s="8" t="s">
        <v>217</v>
      </c>
      <c r="B61" s="13" t="s">
        <v>218</v>
      </c>
      <c r="C61" s="29">
        <v>192</v>
      </c>
      <c r="D61" s="35"/>
      <c r="E61" s="16">
        <f t="shared" si="2"/>
        <v>480</v>
      </c>
      <c r="F61" s="16">
        <f t="shared" si="3"/>
        <v>288</v>
      </c>
      <c r="G61" s="36"/>
      <c r="H61" s="18">
        <f t="shared" si="4"/>
        <v>500</v>
      </c>
      <c r="I61" s="16">
        <f t="shared" si="5"/>
        <v>300</v>
      </c>
    </row>
    <row r="62" spans="1:9" ht="18" customHeight="1" x14ac:dyDescent="0.25">
      <c r="A62" s="8" t="s">
        <v>221</v>
      </c>
      <c r="B62" s="12" t="s">
        <v>222</v>
      </c>
      <c r="C62" s="29">
        <v>117</v>
      </c>
      <c r="D62" s="35"/>
      <c r="E62" s="16">
        <f t="shared" si="2"/>
        <v>292.5</v>
      </c>
      <c r="F62" s="16">
        <f t="shared" si="3"/>
        <v>175.5</v>
      </c>
      <c r="G62" s="36"/>
      <c r="H62" s="18">
        <f t="shared" si="4"/>
        <v>300</v>
      </c>
      <c r="I62" s="16">
        <f t="shared" si="5"/>
        <v>200</v>
      </c>
    </row>
    <row r="63" spans="1:9" ht="18" customHeight="1" x14ac:dyDescent="0.25">
      <c r="A63" s="8" t="s">
        <v>225</v>
      </c>
      <c r="B63" s="12" t="s">
        <v>226</v>
      </c>
      <c r="C63" s="29">
        <v>129</v>
      </c>
      <c r="D63" s="35"/>
      <c r="E63" s="16">
        <f t="shared" si="2"/>
        <v>322.5</v>
      </c>
      <c r="F63" s="16">
        <f t="shared" si="3"/>
        <v>193.5</v>
      </c>
      <c r="G63" s="36"/>
      <c r="H63" s="18">
        <f t="shared" si="4"/>
        <v>350</v>
      </c>
      <c r="I63" s="16">
        <f t="shared" si="5"/>
        <v>200</v>
      </c>
    </row>
    <row r="64" spans="1:9" ht="18" customHeight="1" x14ac:dyDescent="0.25">
      <c r="A64" s="8" t="s">
        <v>229</v>
      </c>
      <c r="B64" s="12" t="s">
        <v>230</v>
      </c>
      <c r="C64" s="29">
        <v>216</v>
      </c>
      <c r="D64" s="35"/>
      <c r="E64" s="16">
        <f t="shared" si="2"/>
        <v>540</v>
      </c>
      <c r="F64" s="16">
        <f t="shared" si="3"/>
        <v>324</v>
      </c>
      <c r="G64" s="36"/>
      <c r="H64" s="18">
        <f t="shared" si="4"/>
        <v>550</v>
      </c>
      <c r="I64" s="16">
        <f t="shared" si="5"/>
        <v>350</v>
      </c>
    </row>
    <row r="65" spans="1:9" ht="18" customHeight="1" x14ac:dyDescent="0.25">
      <c r="A65" s="8" t="s">
        <v>233</v>
      </c>
      <c r="B65" s="12" t="s">
        <v>234</v>
      </c>
      <c r="C65" s="29">
        <v>338</v>
      </c>
      <c r="D65" s="35"/>
      <c r="E65" s="16">
        <f t="shared" si="2"/>
        <v>845</v>
      </c>
      <c r="F65" s="16">
        <f t="shared" si="3"/>
        <v>507</v>
      </c>
      <c r="G65" s="36"/>
      <c r="H65" s="18">
        <f t="shared" si="4"/>
        <v>850</v>
      </c>
      <c r="I65" s="16">
        <f t="shared" si="5"/>
        <v>550</v>
      </c>
    </row>
    <row r="66" spans="1:9" ht="18" customHeight="1" x14ac:dyDescent="0.25">
      <c r="A66" s="8" t="s">
        <v>245</v>
      </c>
      <c r="B66" s="12" t="s">
        <v>246</v>
      </c>
      <c r="C66" s="29">
        <v>150</v>
      </c>
      <c r="D66" s="35"/>
      <c r="E66" s="16">
        <f t="shared" si="2"/>
        <v>375</v>
      </c>
      <c r="F66" s="16">
        <f t="shared" si="3"/>
        <v>225</v>
      </c>
      <c r="G66" s="36"/>
      <c r="H66" s="18">
        <f t="shared" si="4"/>
        <v>400</v>
      </c>
      <c r="I66" s="16">
        <f t="shared" si="5"/>
        <v>250</v>
      </c>
    </row>
    <row r="67" spans="1:9" ht="18" customHeight="1" x14ac:dyDescent="0.25">
      <c r="A67" s="8" t="s">
        <v>249</v>
      </c>
      <c r="B67" s="12" t="s">
        <v>702</v>
      </c>
      <c r="C67" s="29">
        <v>301</v>
      </c>
      <c r="D67" s="35"/>
      <c r="E67" s="16">
        <f t="shared" si="2"/>
        <v>752.5</v>
      </c>
      <c r="F67" s="16">
        <f t="shared" si="3"/>
        <v>451.5</v>
      </c>
      <c r="G67" s="36"/>
      <c r="H67" s="18">
        <f t="shared" si="4"/>
        <v>800</v>
      </c>
      <c r="I67" s="16">
        <f t="shared" si="5"/>
        <v>500</v>
      </c>
    </row>
    <row r="68" spans="1:9" ht="18" customHeight="1" x14ac:dyDescent="0.25">
      <c r="A68" s="8" t="s">
        <v>253</v>
      </c>
      <c r="B68" s="12" t="s">
        <v>254</v>
      </c>
      <c r="C68" s="29">
        <v>338</v>
      </c>
      <c r="D68" s="35"/>
      <c r="E68" s="16">
        <f t="shared" si="2"/>
        <v>845</v>
      </c>
      <c r="F68" s="16">
        <f t="shared" si="3"/>
        <v>507</v>
      </c>
      <c r="G68" s="36"/>
      <c r="H68" s="18">
        <f t="shared" si="4"/>
        <v>850</v>
      </c>
      <c r="I68" s="16">
        <f t="shared" si="5"/>
        <v>550</v>
      </c>
    </row>
    <row r="69" spans="1:9" ht="18" customHeight="1" x14ac:dyDescent="0.25">
      <c r="A69" s="8" t="s">
        <v>257</v>
      </c>
      <c r="B69" s="12" t="s">
        <v>258</v>
      </c>
      <c r="C69" s="29">
        <v>338</v>
      </c>
      <c r="D69" s="35"/>
      <c r="E69" s="16">
        <f t="shared" si="2"/>
        <v>845</v>
      </c>
      <c r="F69" s="16">
        <f t="shared" si="3"/>
        <v>507</v>
      </c>
      <c r="G69" s="36"/>
      <c r="H69" s="18">
        <f t="shared" si="4"/>
        <v>850</v>
      </c>
      <c r="I69" s="16">
        <f t="shared" si="5"/>
        <v>550</v>
      </c>
    </row>
    <row r="70" spans="1:9" ht="18" customHeight="1" x14ac:dyDescent="0.25">
      <c r="A70" s="8" t="s">
        <v>725</v>
      </c>
      <c r="B70" s="12" t="s">
        <v>726</v>
      </c>
      <c r="C70" s="29">
        <v>117</v>
      </c>
      <c r="D70" s="35"/>
      <c r="E70" s="16">
        <f t="shared" si="2"/>
        <v>292.5</v>
      </c>
      <c r="F70" s="16">
        <f t="shared" si="3"/>
        <v>175.5</v>
      </c>
      <c r="G70" s="36"/>
      <c r="H70" s="18">
        <f t="shared" si="4"/>
        <v>300</v>
      </c>
      <c r="I70" s="16">
        <f t="shared" si="5"/>
        <v>200</v>
      </c>
    </row>
    <row r="71" spans="1:9" ht="18" customHeight="1" x14ac:dyDescent="0.25">
      <c r="A71" s="8" t="s">
        <v>261</v>
      </c>
      <c r="B71" s="12" t="s">
        <v>262</v>
      </c>
      <c r="C71" s="29">
        <v>129</v>
      </c>
      <c r="D71" s="35"/>
      <c r="E71" s="16">
        <f t="shared" si="2"/>
        <v>322.5</v>
      </c>
      <c r="F71" s="16">
        <f t="shared" si="3"/>
        <v>193.5</v>
      </c>
      <c r="G71" s="36"/>
      <c r="H71" s="18">
        <f t="shared" si="4"/>
        <v>350</v>
      </c>
      <c r="I71" s="16">
        <f t="shared" si="5"/>
        <v>200</v>
      </c>
    </row>
    <row r="72" spans="1:9" ht="18" customHeight="1" x14ac:dyDescent="0.25">
      <c r="A72" s="8" t="s">
        <v>265</v>
      </c>
      <c r="B72" s="12" t="s">
        <v>266</v>
      </c>
      <c r="C72" s="29">
        <v>301</v>
      </c>
      <c r="D72" s="35"/>
      <c r="E72" s="16">
        <f t="shared" si="2"/>
        <v>752.5</v>
      </c>
      <c r="F72" s="16">
        <f t="shared" si="3"/>
        <v>451.5</v>
      </c>
      <c r="G72" s="36"/>
      <c r="H72" s="18">
        <f t="shared" si="4"/>
        <v>800</v>
      </c>
      <c r="I72" s="16">
        <f t="shared" si="5"/>
        <v>500</v>
      </c>
    </row>
    <row r="73" spans="1:9" ht="18" customHeight="1" x14ac:dyDescent="0.25">
      <c r="A73" s="8" t="s">
        <v>269</v>
      </c>
      <c r="B73" s="12" t="s">
        <v>270</v>
      </c>
      <c r="C73" s="29">
        <v>117</v>
      </c>
      <c r="D73" s="35"/>
      <c r="E73" s="16">
        <f t="shared" si="2"/>
        <v>292.5</v>
      </c>
      <c r="F73" s="16">
        <f t="shared" si="3"/>
        <v>175.5</v>
      </c>
      <c r="G73" s="36"/>
      <c r="H73" s="18">
        <f t="shared" si="4"/>
        <v>300</v>
      </c>
      <c r="I73" s="16">
        <f t="shared" si="5"/>
        <v>200</v>
      </c>
    </row>
    <row r="74" spans="1:9" ht="18" customHeight="1" x14ac:dyDescent="0.25">
      <c r="A74" s="8" t="s">
        <v>285</v>
      </c>
      <c r="B74" s="12" t="s">
        <v>2</v>
      </c>
      <c r="C74" s="29">
        <v>192</v>
      </c>
      <c r="D74" s="35"/>
      <c r="E74" s="16">
        <f t="shared" si="2"/>
        <v>480</v>
      </c>
      <c r="F74" s="16">
        <f t="shared" si="3"/>
        <v>288</v>
      </c>
      <c r="G74" s="36"/>
      <c r="H74" s="18">
        <f t="shared" si="4"/>
        <v>500</v>
      </c>
      <c r="I74" s="16">
        <f t="shared" si="5"/>
        <v>300</v>
      </c>
    </row>
    <row r="75" spans="1:9" ht="18" customHeight="1" x14ac:dyDescent="0.25">
      <c r="A75" s="8" t="s">
        <v>289</v>
      </c>
      <c r="B75" s="12" t="s">
        <v>727</v>
      </c>
      <c r="C75" s="29">
        <v>338</v>
      </c>
      <c r="D75" s="35"/>
      <c r="E75" s="16">
        <f t="shared" si="2"/>
        <v>845</v>
      </c>
      <c r="F75" s="16">
        <f t="shared" si="3"/>
        <v>507</v>
      </c>
      <c r="G75" s="36"/>
      <c r="H75" s="18">
        <f t="shared" si="4"/>
        <v>850</v>
      </c>
      <c r="I75" s="16">
        <f t="shared" si="5"/>
        <v>550</v>
      </c>
    </row>
    <row r="76" spans="1:9" ht="18" customHeight="1" x14ac:dyDescent="0.25">
      <c r="A76" s="8" t="s">
        <v>297</v>
      </c>
      <c r="B76" s="12" t="s">
        <v>807</v>
      </c>
      <c r="C76" s="29">
        <v>124</v>
      </c>
      <c r="D76" s="35"/>
      <c r="E76" s="16">
        <f t="shared" si="2"/>
        <v>310</v>
      </c>
      <c r="F76" s="16">
        <f t="shared" si="3"/>
        <v>186</v>
      </c>
      <c r="G76" s="36"/>
      <c r="H76" s="18">
        <f t="shared" si="4"/>
        <v>350</v>
      </c>
      <c r="I76" s="16">
        <f t="shared" si="5"/>
        <v>200</v>
      </c>
    </row>
    <row r="77" spans="1:9" ht="18" customHeight="1" x14ac:dyDescent="0.25">
      <c r="A77" s="8" t="s">
        <v>301</v>
      </c>
      <c r="B77" s="12" t="s">
        <v>302</v>
      </c>
      <c r="C77" s="29">
        <v>265</v>
      </c>
      <c r="D77" s="35"/>
      <c r="E77" s="16">
        <f t="shared" si="2"/>
        <v>662.5</v>
      </c>
      <c r="F77" s="16">
        <f t="shared" si="3"/>
        <v>397.5</v>
      </c>
      <c r="G77" s="36"/>
      <c r="H77" s="18">
        <f t="shared" si="4"/>
        <v>700</v>
      </c>
      <c r="I77" s="16">
        <f t="shared" si="5"/>
        <v>400</v>
      </c>
    </row>
    <row r="78" spans="1:9" ht="18" customHeight="1" x14ac:dyDescent="0.25">
      <c r="A78" s="8" t="s">
        <v>311</v>
      </c>
      <c r="B78" s="12" t="s">
        <v>312</v>
      </c>
      <c r="C78" s="29">
        <v>192</v>
      </c>
      <c r="D78" s="35"/>
      <c r="E78" s="16">
        <f t="shared" ref="E78:E141" si="6">2.5*C78</f>
        <v>480</v>
      </c>
      <c r="F78" s="16">
        <f t="shared" ref="F78:F141" si="7">1.5*C78</f>
        <v>288</v>
      </c>
      <c r="G78" s="36"/>
      <c r="H78" s="18">
        <f t="shared" si="4"/>
        <v>500</v>
      </c>
      <c r="I78" s="16">
        <f t="shared" si="5"/>
        <v>300</v>
      </c>
    </row>
    <row r="79" spans="1:9" ht="18" customHeight="1" x14ac:dyDescent="0.25">
      <c r="A79" s="8" t="s">
        <v>315</v>
      </c>
      <c r="B79" s="12" t="s">
        <v>316</v>
      </c>
      <c r="C79" s="29">
        <v>338</v>
      </c>
      <c r="D79" s="35"/>
      <c r="E79" s="16">
        <f t="shared" si="6"/>
        <v>845</v>
      </c>
      <c r="F79" s="16">
        <f t="shared" si="7"/>
        <v>507</v>
      </c>
      <c r="G79" s="36"/>
      <c r="H79" s="18">
        <f t="shared" si="4"/>
        <v>850</v>
      </c>
      <c r="I79" s="16">
        <f t="shared" si="5"/>
        <v>550</v>
      </c>
    </row>
    <row r="80" spans="1:9" ht="18" customHeight="1" x14ac:dyDescent="0.25">
      <c r="A80" s="8" t="s">
        <v>317</v>
      </c>
      <c r="B80" s="12" t="s">
        <v>2</v>
      </c>
      <c r="C80" s="29">
        <v>265</v>
      </c>
      <c r="D80" s="35"/>
      <c r="E80" s="16">
        <f t="shared" si="6"/>
        <v>662.5</v>
      </c>
      <c r="F80" s="16">
        <f t="shared" si="7"/>
        <v>397.5</v>
      </c>
      <c r="G80" s="36"/>
      <c r="H80" s="18">
        <f t="shared" si="4"/>
        <v>700</v>
      </c>
      <c r="I80" s="16">
        <f t="shared" si="5"/>
        <v>400</v>
      </c>
    </row>
    <row r="81" spans="1:9" ht="18" customHeight="1" x14ac:dyDescent="0.25">
      <c r="A81" s="8" t="s">
        <v>321</v>
      </c>
      <c r="B81" s="12" t="s">
        <v>322</v>
      </c>
      <c r="C81" s="29">
        <v>338</v>
      </c>
      <c r="D81" s="35"/>
      <c r="E81" s="16">
        <f t="shared" si="6"/>
        <v>845</v>
      </c>
      <c r="F81" s="16">
        <f t="shared" si="7"/>
        <v>507</v>
      </c>
      <c r="G81" s="36"/>
      <c r="H81" s="18">
        <f t="shared" si="4"/>
        <v>850</v>
      </c>
      <c r="I81" s="16">
        <f t="shared" si="5"/>
        <v>550</v>
      </c>
    </row>
    <row r="82" spans="1:9" ht="18" customHeight="1" x14ac:dyDescent="0.25">
      <c r="A82" s="8" t="s">
        <v>729</v>
      </c>
      <c r="B82" s="12" t="s">
        <v>730</v>
      </c>
      <c r="C82" s="29">
        <v>209</v>
      </c>
      <c r="D82" s="35"/>
      <c r="E82" s="16">
        <f t="shared" si="6"/>
        <v>522.5</v>
      </c>
      <c r="F82" s="16">
        <f t="shared" si="7"/>
        <v>313.5</v>
      </c>
      <c r="G82" s="36"/>
      <c r="H82" s="18">
        <f t="shared" si="4"/>
        <v>550</v>
      </c>
      <c r="I82" s="16">
        <f t="shared" si="5"/>
        <v>350</v>
      </c>
    </row>
    <row r="83" spans="1:9" ht="18" customHeight="1" x14ac:dyDescent="0.25">
      <c r="A83" s="8" t="s">
        <v>731</v>
      </c>
      <c r="B83" s="12" t="s">
        <v>732</v>
      </c>
      <c r="C83" s="29">
        <v>364</v>
      </c>
      <c r="D83" s="35"/>
      <c r="E83" s="16">
        <f t="shared" si="6"/>
        <v>910</v>
      </c>
      <c r="F83" s="16">
        <f t="shared" si="7"/>
        <v>546</v>
      </c>
      <c r="G83" s="36"/>
      <c r="H83" s="18">
        <f t="shared" si="4"/>
        <v>950</v>
      </c>
      <c r="I83" s="16">
        <f t="shared" si="5"/>
        <v>550</v>
      </c>
    </row>
    <row r="84" spans="1:9" ht="18" customHeight="1" x14ac:dyDescent="0.25">
      <c r="A84" s="8" t="s">
        <v>733</v>
      </c>
      <c r="B84" s="12" t="s">
        <v>734</v>
      </c>
      <c r="C84" s="29">
        <v>338</v>
      </c>
      <c r="D84" s="35"/>
      <c r="E84" s="16">
        <f t="shared" si="6"/>
        <v>845</v>
      </c>
      <c r="F84" s="16">
        <f t="shared" si="7"/>
        <v>507</v>
      </c>
      <c r="G84" s="36"/>
      <c r="H84" s="18">
        <f t="shared" si="4"/>
        <v>850</v>
      </c>
      <c r="I84" s="16">
        <f t="shared" si="5"/>
        <v>550</v>
      </c>
    </row>
    <row r="85" spans="1:9" ht="18" customHeight="1" x14ac:dyDescent="0.25">
      <c r="A85" s="8" t="s">
        <v>237</v>
      </c>
      <c r="B85" s="12" t="s">
        <v>735</v>
      </c>
      <c r="C85" s="29">
        <v>338</v>
      </c>
      <c r="D85" s="35"/>
      <c r="E85" s="16">
        <f t="shared" si="6"/>
        <v>845</v>
      </c>
      <c r="F85" s="16">
        <f t="shared" si="7"/>
        <v>507</v>
      </c>
      <c r="G85" s="36"/>
      <c r="H85" s="18">
        <f t="shared" si="4"/>
        <v>850</v>
      </c>
      <c r="I85" s="16">
        <f t="shared" si="5"/>
        <v>550</v>
      </c>
    </row>
    <row r="86" spans="1:9" ht="18" customHeight="1" x14ac:dyDescent="0.25">
      <c r="A86" s="8" t="s">
        <v>826</v>
      </c>
      <c r="B86" s="12" t="s">
        <v>808</v>
      </c>
      <c r="C86" s="29">
        <v>338</v>
      </c>
      <c r="D86" s="35"/>
      <c r="E86" s="16">
        <f t="shared" si="6"/>
        <v>845</v>
      </c>
      <c r="F86" s="16">
        <f t="shared" si="7"/>
        <v>507</v>
      </c>
      <c r="G86" s="36"/>
      <c r="H86" s="18">
        <f t="shared" si="4"/>
        <v>850</v>
      </c>
      <c r="I86" s="16">
        <f t="shared" si="5"/>
        <v>550</v>
      </c>
    </row>
    <row r="87" spans="1:9" ht="18" customHeight="1" x14ac:dyDescent="0.25">
      <c r="A87" s="8" t="s">
        <v>736</v>
      </c>
      <c r="B87" s="12" t="s">
        <v>809</v>
      </c>
      <c r="C87" s="29">
        <v>364</v>
      </c>
      <c r="D87" s="35"/>
      <c r="E87" s="16">
        <f t="shared" si="6"/>
        <v>910</v>
      </c>
      <c r="F87" s="16">
        <f t="shared" si="7"/>
        <v>546</v>
      </c>
      <c r="G87" s="36"/>
      <c r="H87" s="18">
        <f t="shared" ref="H87:H150" si="8">IF(C87="","",MROUND(E87+25,50))</f>
        <v>950</v>
      </c>
      <c r="I87" s="16">
        <f t="shared" ref="I87:I150" si="9">IF(C87="","",MROUND(F87+25,50))</f>
        <v>550</v>
      </c>
    </row>
    <row r="88" spans="1:9" ht="18" customHeight="1" x14ac:dyDescent="0.25">
      <c r="A88" s="8" t="s">
        <v>737</v>
      </c>
      <c r="B88" s="12" t="s">
        <v>810</v>
      </c>
      <c r="C88" s="29">
        <v>364</v>
      </c>
      <c r="D88" s="35"/>
      <c r="E88" s="16">
        <f t="shared" si="6"/>
        <v>910</v>
      </c>
      <c r="F88" s="16">
        <f t="shared" si="7"/>
        <v>546</v>
      </c>
      <c r="G88" s="36"/>
      <c r="H88" s="18">
        <f t="shared" si="8"/>
        <v>950</v>
      </c>
      <c r="I88" s="16">
        <f t="shared" si="9"/>
        <v>550</v>
      </c>
    </row>
    <row r="89" spans="1:9" ht="18" customHeight="1" x14ac:dyDescent="0.25">
      <c r="A89" s="8" t="s">
        <v>827</v>
      </c>
      <c r="B89" s="12" t="s">
        <v>811</v>
      </c>
      <c r="C89" s="29">
        <v>197</v>
      </c>
      <c r="D89" s="35"/>
      <c r="E89" s="16">
        <f t="shared" si="6"/>
        <v>492.5</v>
      </c>
      <c r="F89" s="16">
        <f t="shared" si="7"/>
        <v>295.5</v>
      </c>
      <c r="G89" s="36"/>
      <c r="H89" s="18">
        <f t="shared" si="8"/>
        <v>500</v>
      </c>
      <c r="I89" s="16">
        <f t="shared" si="9"/>
        <v>300</v>
      </c>
    </row>
    <row r="90" spans="1:9" ht="18" customHeight="1" x14ac:dyDescent="0.25">
      <c r="A90" s="8" t="s">
        <v>828</v>
      </c>
      <c r="B90" s="12" t="s">
        <v>812</v>
      </c>
      <c r="C90" s="29">
        <v>364</v>
      </c>
      <c r="D90" s="35"/>
      <c r="E90" s="16">
        <f t="shared" si="6"/>
        <v>910</v>
      </c>
      <c r="F90" s="16">
        <f t="shared" si="7"/>
        <v>546</v>
      </c>
      <c r="G90" s="36"/>
      <c r="H90" s="18">
        <f t="shared" si="8"/>
        <v>950</v>
      </c>
      <c r="I90" s="16">
        <f t="shared" si="9"/>
        <v>550</v>
      </c>
    </row>
    <row r="91" spans="1:9" ht="18" customHeight="1" x14ac:dyDescent="0.25">
      <c r="A91" s="8" t="s">
        <v>829</v>
      </c>
      <c r="B91" s="12" t="s">
        <v>2</v>
      </c>
      <c r="C91" s="29">
        <v>197</v>
      </c>
      <c r="D91" s="35"/>
      <c r="E91" s="16">
        <f t="shared" si="6"/>
        <v>492.5</v>
      </c>
      <c r="F91" s="16">
        <f t="shared" si="7"/>
        <v>295.5</v>
      </c>
      <c r="G91" s="36"/>
      <c r="H91" s="18">
        <f t="shared" si="8"/>
        <v>500</v>
      </c>
      <c r="I91" s="16">
        <f t="shared" si="9"/>
        <v>300</v>
      </c>
    </row>
    <row r="92" spans="1:9" ht="18" customHeight="1" x14ac:dyDescent="0.25">
      <c r="A92" s="8">
        <v>12449</v>
      </c>
      <c r="B92" s="23" t="s">
        <v>830</v>
      </c>
      <c r="C92" s="30"/>
      <c r="D92" s="35"/>
      <c r="E92" s="16">
        <f t="shared" si="6"/>
        <v>0</v>
      </c>
      <c r="F92" s="16">
        <f t="shared" si="7"/>
        <v>0</v>
      </c>
      <c r="G92" s="36"/>
      <c r="H92" s="18" t="str">
        <f t="shared" si="8"/>
        <v/>
      </c>
      <c r="I92" s="16" t="str">
        <f t="shared" si="9"/>
        <v/>
      </c>
    </row>
    <row r="93" spans="1:9" ht="18" customHeight="1" x14ac:dyDescent="0.25">
      <c r="A93" s="8" t="s">
        <v>753</v>
      </c>
      <c r="B93" s="12" t="s">
        <v>754</v>
      </c>
      <c r="C93" s="29">
        <v>1096</v>
      </c>
      <c r="D93" s="35"/>
      <c r="E93" s="16">
        <f t="shared" si="6"/>
        <v>2740</v>
      </c>
      <c r="F93" s="16">
        <f t="shared" si="7"/>
        <v>1644</v>
      </c>
      <c r="G93" s="36"/>
      <c r="H93" s="18">
        <f t="shared" si="8"/>
        <v>2750</v>
      </c>
      <c r="I93" s="16">
        <f t="shared" si="9"/>
        <v>1650</v>
      </c>
    </row>
    <row r="94" spans="1:9" ht="18" customHeight="1" x14ac:dyDescent="0.25">
      <c r="A94" s="8" t="s">
        <v>7</v>
      </c>
      <c r="B94" s="12" t="s">
        <v>8</v>
      </c>
      <c r="C94" s="29">
        <v>1096</v>
      </c>
      <c r="D94" s="35"/>
      <c r="E94" s="16">
        <f t="shared" si="6"/>
        <v>2740</v>
      </c>
      <c r="F94" s="16">
        <f t="shared" si="7"/>
        <v>1644</v>
      </c>
      <c r="G94" s="36"/>
      <c r="H94" s="18">
        <f t="shared" si="8"/>
        <v>2750</v>
      </c>
      <c r="I94" s="16">
        <f t="shared" si="9"/>
        <v>1650</v>
      </c>
    </row>
    <row r="95" spans="1:9" ht="18" customHeight="1" x14ac:dyDescent="0.25">
      <c r="A95" s="8" t="s">
        <v>12</v>
      </c>
      <c r="B95" s="12" t="s">
        <v>13</v>
      </c>
      <c r="C95" s="29">
        <v>1708</v>
      </c>
      <c r="D95" s="35"/>
      <c r="E95" s="16">
        <f t="shared" si="6"/>
        <v>4270</v>
      </c>
      <c r="F95" s="16">
        <f t="shared" si="7"/>
        <v>2562</v>
      </c>
      <c r="G95" s="36"/>
      <c r="H95" s="18">
        <f t="shared" si="8"/>
        <v>4300</v>
      </c>
      <c r="I95" s="16">
        <f t="shared" si="9"/>
        <v>2600</v>
      </c>
    </row>
    <row r="96" spans="1:9" ht="18" customHeight="1" x14ac:dyDescent="0.25">
      <c r="A96" s="8" t="s">
        <v>15</v>
      </c>
      <c r="B96" s="12" t="s">
        <v>16</v>
      </c>
      <c r="C96" s="29">
        <v>2709</v>
      </c>
      <c r="D96" s="35"/>
      <c r="E96" s="16">
        <f t="shared" si="6"/>
        <v>6772.5</v>
      </c>
      <c r="F96" s="16">
        <f t="shared" si="7"/>
        <v>4063.5</v>
      </c>
      <c r="G96" s="36"/>
      <c r="H96" s="18">
        <f t="shared" si="8"/>
        <v>6800</v>
      </c>
      <c r="I96" s="16">
        <f t="shared" si="9"/>
        <v>4100</v>
      </c>
    </row>
    <row r="97" spans="1:9" ht="18" customHeight="1" x14ac:dyDescent="0.25">
      <c r="A97" s="8" t="s">
        <v>18</v>
      </c>
      <c r="B97" s="12" t="s">
        <v>19</v>
      </c>
      <c r="C97" s="29">
        <v>1993</v>
      </c>
      <c r="D97" s="35"/>
      <c r="E97" s="16">
        <f t="shared" si="6"/>
        <v>4982.5</v>
      </c>
      <c r="F97" s="16">
        <f t="shared" si="7"/>
        <v>2989.5</v>
      </c>
      <c r="G97" s="36"/>
      <c r="H97" s="18">
        <f t="shared" si="8"/>
        <v>5000</v>
      </c>
      <c r="I97" s="16">
        <f t="shared" si="9"/>
        <v>3000</v>
      </c>
    </row>
    <row r="98" spans="1:9" ht="18" customHeight="1" x14ac:dyDescent="0.25">
      <c r="A98" s="8" t="s">
        <v>835</v>
      </c>
      <c r="B98" s="12" t="s">
        <v>836</v>
      </c>
      <c r="C98" s="29">
        <v>1423</v>
      </c>
      <c r="D98" s="35"/>
      <c r="E98" s="16">
        <f t="shared" si="6"/>
        <v>3557.5</v>
      </c>
      <c r="F98" s="16">
        <f t="shared" si="7"/>
        <v>2134.5</v>
      </c>
      <c r="G98" s="36"/>
      <c r="H98" s="18">
        <f t="shared" si="8"/>
        <v>3600</v>
      </c>
      <c r="I98" s="16">
        <f t="shared" si="9"/>
        <v>2150</v>
      </c>
    </row>
    <row r="99" spans="1:9" ht="18" customHeight="1" x14ac:dyDescent="0.25">
      <c r="A99" s="8" t="s">
        <v>716</v>
      </c>
      <c r="B99" s="12" t="s">
        <v>717</v>
      </c>
      <c r="C99" s="29">
        <v>947</v>
      </c>
      <c r="D99" s="35"/>
      <c r="E99" s="16">
        <f t="shared" si="6"/>
        <v>2367.5</v>
      </c>
      <c r="F99" s="16">
        <f t="shared" si="7"/>
        <v>1420.5</v>
      </c>
      <c r="G99" s="36"/>
      <c r="H99" s="18">
        <f t="shared" si="8"/>
        <v>2400</v>
      </c>
      <c r="I99" s="16">
        <f t="shared" si="9"/>
        <v>1450</v>
      </c>
    </row>
    <row r="100" spans="1:9" ht="18" customHeight="1" x14ac:dyDescent="0.25">
      <c r="A100" s="8" t="s">
        <v>26</v>
      </c>
      <c r="B100" s="12" t="s">
        <v>27</v>
      </c>
      <c r="C100" s="29">
        <v>852</v>
      </c>
      <c r="D100" s="35"/>
      <c r="E100" s="16">
        <f t="shared" si="6"/>
        <v>2130</v>
      </c>
      <c r="F100" s="16">
        <f t="shared" si="7"/>
        <v>1278</v>
      </c>
      <c r="G100" s="36"/>
      <c r="H100" s="18">
        <f t="shared" si="8"/>
        <v>2150</v>
      </c>
      <c r="I100" s="16">
        <f t="shared" si="9"/>
        <v>1300</v>
      </c>
    </row>
    <row r="101" spans="1:9" ht="18" customHeight="1" x14ac:dyDescent="0.25">
      <c r="A101" s="8" t="s">
        <v>30</v>
      </c>
      <c r="B101" s="12" t="s">
        <v>31</v>
      </c>
      <c r="C101" s="29">
        <v>870</v>
      </c>
      <c r="D101" s="35"/>
      <c r="E101" s="16">
        <f t="shared" si="6"/>
        <v>2175</v>
      </c>
      <c r="F101" s="16">
        <f t="shared" si="7"/>
        <v>1305</v>
      </c>
      <c r="G101" s="36"/>
      <c r="H101" s="18">
        <f t="shared" si="8"/>
        <v>2200</v>
      </c>
      <c r="I101" s="16">
        <f t="shared" si="9"/>
        <v>1350</v>
      </c>
    </row>
    <row r="102" spans="1:9" ht="18" customHeight="1" x14ac:dyDescent="0.25">
      <c r="A102" s="8" t="s">
        <v>34</v>
      </c>
      <c r="B102" s="12" t="s">
        <v>35</v>
      </c>
      <c r="C102" s="29">
        <v>756</v>
      </c>
      <c r="D102" s="35"/>
      <c r="E102" s="16">
        <f t="shared" si="6"/>
        <v>1890</v>
      </c>
      <c r="F102" s="16">
        <f t="shared" si="7"/>
        <v>1134</v>
      </c>
      <c r="G102" s="36"/>
      <c r="H102" s="18">
        <f t="shared" si="8"/>
        <v>1900</v>
      </c>
      <c r="I102" s="16">
        <f t="shared" si="9"/>
        <v>1150</v>
      </c>
    </row>
    <row r="103" spans="1:9" ht="18" customHeight="1" x14ac:dyDescent="0.25">
      <c r="A103" s="8" t="s">
        <v>38</v>
      </c>
      <c r="B103" s="12" t="s">
        <v>39</v>
      </c>
      <c r="C103" s="29">
        <v>346</v>
      </c>
      <c r="D103" s="35"/>
      <c r="E103" s="16">
        <f t="shared" si="6"/>
        <v>865</v>
      </c>
      <c r="F103" s="16">
        <f t="shared" si="7"/>
        <v>519</v>
      </c>
      <c r="G103" s="36"/>
      <c r="H103" s="18">
        <f t="shared" si="8"/>
        <v>900</v>
      </c>
      <c r="I103" s="16">
        <f t="shared" si="9"/>
        <v>550</v>
      </c>
    </row>
    <row r="104" spans="1:9" ht="18" customHeight="1" x14ac:dyDescent="0.25">
      <c r="A104" s="8" t="s">
        <v>42</v>
      </c>
      <c r="B104" s="12" t="s">
        <v>43</v>
      </c>
      <c r="C104" s="29">
        <v>346</v>
      </c>
      <c r="D104" s="35"/>
      <c r="E104" s="16">
        <f t="shared" si="6"/>
        <v>865</v>
      </c>
      <c r="F104" s="16">
        <f t="shared" si="7"/>
        <v>519</v>
      </c>
      <c r="G104" s="36"/>
      <c r="H104" s="18">
        <f t="shared" si="8"/>
        <v>900</v>
      </c>
      <c r="I104" s="16">
        <f t="shared" si="9"/>
        <v>550</v>
      </c>
    </row>
    <row r="105" spans="1:9" ht="18" customHeight="1" x14ac:dyDescent="0.25">
      <c r="A105" s="8" t="s">
        <v>46</v>
      </c>
      <c r="B105" s="12" t="s">
        <v>47</v>
      </c>
      <c r="C105" s="29">
        <v>834</v>
      </c>
      <c r="D105" s="35"/>
      <c r="E105" s="16">
        <f t="shared" si="6"/>
        <v>2085</v>
      </c>
      <c r="F105" s="16">
        <f t="shared" si="7"/>
        <v>1251</v>
      </c>
      <c r="G105" s="36"/>
      <c r="H105" s="18">
        <f t="shared" si="8"/>
        <v>2100</v>
      </c>
      <c r="I105" s="16">
        <f t="shared" si="9"/>
        <v>1300</v>
      </c>
    </row>
    <row r="106" spans="1:9" ht="18" customHeight="1" x14ac:dyDescent="0.25">
      <c r="A106" s="8" t="s">
        <v>50</v>
      </c>
      <c r="B106" s="12" t="s">
        <v>755</v>
      </c>
      <c r="C106" s="29">
        <v>1355</v>
      </c>
      <c r="D106" s="35"/>
      <c r="E106" s="16">
        <f t="shared" si="6"/>
        <v>3387.5</v>
      </c>
      <c r="F106" s="16">
        <f t="shared" si="7"/>
        <v>2032.5</v>
      </c>
      <c r="G106" s="36"/>
      <c r="H106" s="18">
        <f t="shared" si="8"/>
        <v>3400</v>
      </c>
      <c r="I106" s="16">
        <f t="shared" si="9"/>
        <v>2050</v>
      </c>
    </row>
    <row r="107" spans="1:9" ht="18" customHeight="1" x14ac:dyDescent="0.25">
      <c r="A107" s="8" t="s">
        <v>54</v>
      </c>
      <c r="B107" s="12" t="s">
        <v>55</v>
      </c>
      <c r="C107" s="29">
        <v>1281</v>
      </c>
      <c r="D107" s="35"/>
      <c r="E107" s="16">
        <f t="shared" si="6"/>
        <v>3202.5</v>
      </c>
      <c r="F107" s="16">
        <f t="shared" si="7"/>
        <v>1921.5</v>
      </c>
      <c r="G107" s="36"/>
      <c r="H107" s="18">
        <f t="shared" si="8"/>
        <v>3250</v>
      </c>
      <c r="I107" s="16">
        <f t="shared" si="9"/>
        <v>1950</v>
      </c>
    </row>
    <row r="108" spans="1:9" ht="18" customHeight="1" x14ac:dyDescent="0.25">
      <c r="A108" s="8" t="s">
        <v>756</v>
      </c>
      <c r="B108" s="23" t="s">
        <v>757</v>
      </c>
      <c r="C108" s="30">
        <v>1514</v>
      </c>
      <c r="D108" s="35"/>
      <c r="E108" s="16">
        <f t="shared" si="6"/>
        <v>3785</v>
      </c>
      <c r="F108" s="16">
        <f t="shared" si="7"/>
        <v>2271</v>
      </c>
      <c r="G108" s="36"/>
      <c r="H108" s="18">
        <f t="shared" si="8"/>
        <v>3800</v>
      </c>
      <c r="I108" s="16">
        <f t="shared" si="9"/>
        <v>2300</v>
      </c>
    </row>
    <row r="109" spans="1:9" ht="18" customHeight="1" x14ac:dyDescent="0.25">
      <c r="A109" s="8" t="s">
        <v>66</v>
      </c>
      <c r="B109" s="12" t="s">
        <v>67</v>
      </c>
      <c r="C109" s="29">
        <v>3406</v>
      </c>
      <c r="D109" s="35"/>
      <c r="E109" s="16">
        <f t="shared" si="6"/>
        <v>8515</v>
      </c>
      <c r="F109" s="16">
        <f t="shared" si="7"/>
        <v>5109</v>
      </c>
      <c r="G109" s="36"/>
      <c r="H109" s="18">
        <f t="shared" si="8"/>
        <v>8550</v>
      </c>
      <c r="I109" s="16">
        <f t="shared" si="9"/>
        <v>5150</v>
      </c>
    </row>
    <row r="110" spans="1:9" ht="18" customHeight="1" x14ac:dyDescent="0.25">
      <c r="A110" s="8" t="s">
        <v>70</v>
      </c>
      <c r="B110" s="12" t="s">
        <v>71</v>
      </c>
      <c r="C110" s="29">
        <v>2031</v>
      </c>
      <c r="D110" s="35"/>
      <c r="E110" s="16">
        <f t="shared" si="6"/>
        <v>5077.5</v>
      </c>
      <c r="F110" s="16">
        <f t="shared" si="7"/>
        <v>3046.5</v>
      </c>
      <c r="G110" s="36"/>
      <c r="H110" s="18">
        <f t="shared" si="8"/>
        <v>5100</v>
      </c>
      <c r="I110" s="16">
        <f t="shared" si="9"/>
        <v>3050</v>
      </c>
    </row>
    <row r="111" spans="1:9" ht="18" customHeight="1" x14ac:dyDescent="0.25">
      <c r="A111" s="8" t="s">
        <v>74</v>
      </c>
      <c r="B111" s="12" t="s">
        <v>75</v>
      </c>
      <c r="C111" s="29">
        <v>2749</v>
      </c>
      <c r="D111" s="35"/>
      <c r="E111" s="16">
        <f t="shared" si="6"/>
        <v>6872.5</v>
      </c>
      <c r="F111" s="16">
        <f t="shared" si="7"/>
        <v>4123.5</v>
      </c>
      <c r="G111" s="36"/>
      <c r="H111" s="18">
        <f t="shared" si="8"/>
        <v>6900</v>
      </c>
      <c r="I111" s="16">
        <f t="shared" si="9"/>
        <v>4150</v>
      </c>
    </row>
    <row r="112" spans="1:9" ht="18" customHeight="1" x14ac:dyDescent="0.25">
      <c r="A112" s="8" t="s">
        <v>78</v>
      </c>
      <c r="B112" s="12" t="s">
        <v>79</v>
      </c>
      <c r="C112" s="29">
        <v>3323</v>
      </c>
      <c r="D112" s="35"/>
      <c r="E112" s="16">
        <f t="shared" si="6"/>
        <v>8307.5</v>
      </c>
      <c r="F112" s="16">
        <f t="shared" si="7"/>
        <v>4984.5</v>
      </c>
      <c r="G112" s="36"/>
      <c r="H112" s="18">
        <f t="shared" si="8"/>
        <v>8350</v>
      </c>
      <c r="I112" s="16">
        <f t="shared" si="9"/>
        <v>5000</v>
      </c>
    </row>
    <row r="113" spans="1:9" ht="18" customHeight="1" x14ac:dyDescent="0.25">
      <c r="A113" s="8" t="s">
        <v>82</v>
      </c>
      <c r="B113" s="12" t="s">
        <v>83</v>
      </c>
      <c r="C113" s="29">
        <v>1612</v>
      </c>
      <c r="D113" s="35"/>
      <c r="E113" s="16">
        <f t="shared" si="6"/>
        <v>4030</v>
      </c>
      <c r="F113" s="16">
        <f t="shared" si="7"/>
        <v>2418</v>
      </c>
      <c r="G113" s="36"/>
      <c r="H113" s="18">
        <f t="shared" si="8"/>
        <v>4050</v>
      </c>
      <c r="I113" s="16">
        <f t="shared" si="9"/>
        <v>2450</v>
      </c>
    </row>
    <row r="114" spans="1:9" ht="18" customHeight="1" x14ac:dyDescent="0.25">
      <c r="A114" s="8" t="s">
        <v>85</v>
      </c>
      <c r="B114" s="23" t="s">
        <v>86</v>
      </c>
      <c r="C114" s="30">
        <v>1849</v>
      </c>
      <c r="D114" s="35"/>
      <c r="E114" s="16">
        <f t="shared" si="6"/>
        <v>4622.5</v>
      </c>
      <c r="F114" s="16">
        <f t="shared" si="7"/>
        <v>2773.5</v>
      </c>
      <c r="G114" s="36"/>
      <c r="H114" s="18">
        <f t="shared" si="8"/>
        <v>4650</v>
      </c>
      <c r="I114" s="16">
        <f t="shared" si="9"/>
        <v>2800</v>
      </c>
    </row>
    <row r="115" spans="1:9" ht="18" customHeight="1" x14ac:dyDescent="0.25">
      <c r="A115" s="8" t="s">
        <v>89</v>
      </c>
      <c r="B115" s="12" t="s">
        <v>90</v>
      </c>
      <c r="C115" s="29">
        <v>944</v>
      </c>
      <c r="D115" s="35"/>
      <c r="E115" s="16">
        <f t="shared" si="6"/>
        <v>2360</v>
      </c>
      <c r="F115" s="16">
        <f t="shared" si="7"/>
        <v>1416</v>
      </c>
      <c r="G115" s="36"/>
      <c r="H115" s="18">
        <f t="shared" si="8"/>
        <v>2400</v>
      </c>
      <c r="I115" s="16">
        <f t="shared" si="9"/>
        <v>1450</v>
      </c>
    </row>
    <row r="116" spans="1:9" ht="18" customHeight="1" x14ac:dyDescent="0.25">
      <c r="A116" s="8" t="s">
        <v>93</v>
      </c>
      <c r="B116" s="12" t="s">
        <v>94</v>
      </c>
      <c r="C116" s="29">
        <v>1561</v>
      </c>
      <c r="D116" s="35"/>
      <c r="E116" s="16">
        <f t="shared" si="6"/>
        <v>3902.5</v>
      </c>
      <c r="F116" s="16">
        <f t="shared" si="7"/>
        <v>2341.5</v>
      </c>
      <c r="G116" s="36"/>
      <c r="H116" s="18">
        <f t="shared" si="8"/>
        <v>3950</v>
      </c>
      <c r="I116" s="16">
        <f t="shared" si="9"/>
        <v>2350</v>
      </c>
    </row>
    <row r="117" spans="1:9" ht="18" customHeight="1" x14ac:dyDescent="0.25">
      <c r="A117" s="8" t="s">
        <v>97</v>
      </c>
      <c r="B117" s="12" t="s">
        <v>98</v>
      </c>
      <c r="C117" s="29">
        <v>1982</v>
      </c>
      <c r="D117" s="35"/>
      <c r="E117" s="16">
        <f t="shared" si="6"/>
        <v>4955</v>
      </c>
      <c r="F117" s="16">
        <f t="shared" si="7"/>
        <v>2973</v>
      </c>
      <c r="G117" s="36"/>
      <c r="H117" s="18">
        <f t="shared" si="8"/>
        <v>5000</v>
      </c>
      <c r="I117" s="16">
        <f t="shared" si="9"/>
        <v>3000</v>
      </c>
    </row>
    <row r="118" spans="1:9" ht="18" customHeight="1" x14ac:dyDescent="0.25">
      <c r="A118" s="8" t="s">
        <v>101</v>
      </c>
      <c r="B118" s="12" t="s">
        <v>102</v>
      </c>
      <c r="C118" s="29">
        <v>4309</v>
      </c>
      <c r="D118" s="35"/>
      <c r="E118" s="16">
        <f t="shared" si="6"/>
        <v>10772.5</v>
      </c>
      <c r="F118" s="16">
        <f t="shared" si="7"/>
        <v>6463.5</v>
      </c>
      <c r="G118" s="36"/>
      <c r="H118" s="18">
        <f t="shared" si="8"/>
        <v>10800</v>
      </c>
      <c r="I118" s="16">
        <f t="shared" si="9"/>
        <v>6500</v>
      </c>
    </row>
    <row r="119" spans="1:9" ht="18" customHeight="1" x14ac:dyDescent="0.25">
      <c r="A119" s="8" t="s">
        <v>105</v>
      </c>
      <c r="B119" s="12" t="s">
        <v>106</v>
      </c>
      <c r="C119" s="29">
        <v>4738</v>
      </c>
      <c r="D119" s="35"/>
      <c r="E119" s="16">
        <f t="shared" si="6"/>
        <v>11845</v>
      </c>
      <c r="F119" s="16">
        <f t="shared" si="7"/>
        <v>7107</v>
      </c>
      <c r="G119" s="36"/>
      <c r="H119" s="18">
        <f t="shared" si="8"/>
        <v>11850</v>
      </c>
      <c r="I119" s="16">
        <f t="shared" si="9"/>
        <v>7150</v>
      </c>
    </row>
    <row r="120" spans="1:9" ht="18" customHeight="1" x14ac:dyDescent="0.25">
      <c r="A120" s="8" t="s">
        <v>109</v>
      </c>
      <c r="B120" s="12" t="s">
        <v>110</v>
      </c>
      <c r="C120" s="29">
        <v>1799</v>
      </c>
      <c r="D120" s="35"/>
      <c r="E120" s="16">
        <f t="shared" si="6"/>
        <v>4497.5</v>
      </c>
      <c r="F120" s="16">
        <f t="shared" si="7"/>
        <v>2698.5</v>
      </c>
      <c r="G120" s="36"/>
      <c r="H120" s="18">
        <f t="shared" si="8"/>
        <v>4500</v>
      </c>
      <c r="I120" s="16">
        <f t="shared" si="9"/>
        <v>2700</v>
      </c>
    </row>
    <row r="121" spans="1:9" ht="18" customHeight="1" x14ac:dyDescent="0.25">
      <c r="A121" s="8" t="s">
        <v>113</v>
      </c>
      <c r="B121" s="12" t="s">
        <v>114</v>
      </c>
      <c r="C121" s="29">
        <v>5981</v>
      </c>
      <c r="D121" s="35"/>
      <c r="E121" s="16">
        <f t="shared" si="6"/>
        <v>14952.5</v>
      </c>
      <c r="F121" s="16">
        <f t="shared" si="7"/>
        <v>8971.5</v>
      </c>
      <c r="G121" s="36"/>
      <c r="H121" s="18">
        <f t="shared" si="8"/>
        <v>15000</v>
      </c>
      <c r="I121" s="16">
        <f t="shared" si="9"/>
        <v>9000</v>
      </c>
    </row>
    <row r="122" spans="1:9" ht="18" customHeight="1" x14ac:dyDescent="0.25">
      <c r="A122" s="8" t="s">
        <v>758</v>
      </c>
      <c r="B122" s="12" t="s">
        <v>759</v>
      </c>
      <c r="C122" s="29">
        <v>3580</v>
      </c>
      <c r="D122" s="35"/>
      <c r="E122" s="16">
        <f t="shared" si="6"/>
        <v>8950</v>
      </c>
      <c r="F122" s="16">
        <f t="shared" si="7"/>
        <v>5370</v>
      </c>
      <c r="G122" s="36"/>
      <c r="H122" s="18">
        <f t="shared" si="8"/>
        <v>9000</v>
      </c>
      <c r="I122" s="16">
        <f t="shared" si="9"/>
        <v>5400</v>
      </c>
    </row>
    <row r="123" spans="1:9" ht="18" customHeight="1" x14ac:dyDescent="0.25">
      <c r="A123" s="8" t="s">
        <v>760</v>
      </c>
      <c r="B123" s="12" t="s">
        <v>761</v>
      </c>
      <c r="C123" s="29">
        <v>3032</v>
      </c>
      <c r="D123" s="35"/>
      <c r="E123" s="16">
        <f t="shared" si="6"/>
        <v>7580</v>
      </c>
      <c r="F123" s="16">
        <f t="shared" si="7"/>
        <v>4548</v>
      </c>
      <c r="G123" s="36"/>
      <c r="H123" s="18">
        <f t="shared" si="8"/>
        <v>7600</v>
      </c>
      <c r="I123" s="16">
        <f t="shared" si="9"/>
        <v>4550</v>
      </c>
    </row>
    <row r="124" spans="1:9" ht="18" customHeight="1" x14ac:dyDescent="0.25">
      <c r="A124" s="8" t="s">
        <v>117</v>
      </c>
      <c r="B124" s="12" t="s">
        <v>118</v>
      </c>
      <c r="C124" s="29">
        <v>2003</v>
      </c>
      <c r="D124" s="35"/>
      <c r="E124" s="16">
        <f t="shared" si="6"/>
        <v>5007.5</v>
      </c>
      <c r="F124" s="16">
        <f t="shared" si="7"/>
        <v>3004.5</v>
      </c>
      <c r="G124" s="36"/>
      <c r="H124" s="18">
        <f t="shared" si="8"/>
        <v>5050</v>
      </c>
      <c r="I124" s="16">
        <f t="shared" si="9"/>
        <v>3050</v>
      </c>
    </row>
    <row r="125" spans="1:9" ht="18" customHeight="1" x14ac:dyDescent="0.25">
      <c r="A125" s="8" t="s">
        <v>120</v>
      </c>
      <c r="B125" s="12" t="s">
        <v>121</v>
      </c>
      <c r="C125" s="29">
        <v>1383</v>
      </c>
      <c r="D125" s="35"/>
      <c r="E125" s="16">
        <f t="shared" si="6"/>
        <v>3457.5</v>
      </c>
      <c r="F125" s="16">
        <f t="shared" si="7"/>
        <v>2074.5</v>
      </c>
      <c r="G125" s="36"/>
      <c r="H125" s="18">
        <f t="shared" si="8"/>
        <v>3500</v>
      </c>
      <c r="I125" s="16">
        <f t="shared" si="9"/>
        <v>2100</v>
      </c>
    </row>
    <row r="126" spans="1:9" ht="18" customHeight="1" x14ac:dyDescent="0.25">
      <c r="A126" s="8" t="s">
        <v>124</v>
      </c>
      <c r="B126" s="12" t="s">
        <v>125</v>
      </c>
      <c r="C126" s="29">
        <v>1404</v>
      </c>
      <c r="D126" s="35"/>
      <c r="E126" s="16">
        <f t="shared" si="6"/>
        <v>3510</v>
      </c>
      <c r="F126" s="16">
        <f t="shared" si="7"/>
        <v>2106</v>
      </c>
      <c r="G126" s="36"/>
      <c r="H126" s="18">
        <f t="shared" si="8"/>
        <v>3550</v>
      </c>
      <c r="I126" s="16">
        <f t="shared" si="9"/>
        <v>2150</v>
      </c>
    </row>
    <row r="127" spans="1:9" ht="18" customHeight="1" x14ac:dyDescent="0.25">
      <c r="A127" s="8" t="s">
        <v>127</v>
      </c>
      <c r="B127" s="12" t="s">
        <v>128</v>
      </c>
      <c r="C127" s="29">
        <v>1490</v>
      </c>
      <c r="D127" s="35"/>
      <c r="E127" s="16">
        <f t="shared" si="6"/>
        <v>3725</v>
      </c>
      <c r="F127" s="16">
        <f t="shared" si="7"/>
        <v>2235</v>
      </c>
      <c r="G127" s="36"/>
      <c r="H127" s="18">
        <f t="shared" si="8"/>
        <v>3750</v>
      </c>
      <c r="I127" s="16">
        <f t="shared" si="9"/>
        <v>2250</v>
      </c>
    </row>
    <row r="128" spans="1:9" ht="18" customHeight="1" x14ac:dyDescent="0.25">
      <c r="A128" s="8" t="s">
        <v>131</v>
      </c>
      <c r="B128" s="12" t="s">
        <v>132</v>
      </c>
      <c r="C128" s="29">
        <v>1490</v>
      </c>
      <c r="D128" s="35"/>
      <c r="E128" s="16">
        <f t="shared" si="6"/>
        <v>3725</v>
      </c>
      <c r="F128" s="16">
        <f t="shared" si="7"/>
        <v>2235</v>
      </c>
      <c r="G128" s="36"/>
      <c r="H128" s="18">
        <f t="shared" si="8"/>
        <v>3750</v>
      </c>
      <c r="I128" s="16">
        <f t="shared" si="9"/>
        <v>2250</v>
      </c>
    </row>
    <row r="129" spans="1:9" ht="18" customHeight="1" x14ac:dyDescent="0.25">
      <c r="A129" s="8" t="s">
        <v>135</v>
      </c>
      <c r="B129" s="12" t="s">
        <v>136</v>
      </c>
      <c r="C129" s="29">
        <v>1630</v>
      </c>
      <c r="D129" s="35"/>
      <c r="E129" s="16">
        <f t="shared" si="6"/>
        <v>4075</v>
      </c>
      <c r="F129" s="16">
        <f t="shared" si="7"/>
        <v>2445</v>
      </c>
      <c r="G129" s="36"/>
      <c r="H129" s="18">
        <f t="shared" si="8"/>
        <v>4100</v>
      </c>
      <c r="I129" s="16">
        <f t="shared" si="9"/>
        <v>2450</v>
      </c>
    </row>
    <row r="130" spans="1:9" ht="18" customHeight="1" x14ac:dyDescent="0.25">
      <c r="A130" s="8" t="s">
        <v>139</v>
      </c>
      <c r="B130" s="12" t="s">
        <v>688</v>
      </c>
      <c r="C130" s="29">
        <v>1497</v>
      </c>
      <c r="D130" s="35"/>
      <c r="E130" s="16">
        <f t="shared" si="6"/>
        <v>3742.5</v>
      </c>
      <c r="F130" s="16">
        <f t="shared" si="7"/>
        <v>2245.5</v>
      </c>
      <c r="G130" s="36"/>
      <c r="H130" s="18">
        <f t="shared" si="8"/>
        <v>3750</v>
      </c>
      <c r="I130" s="16">
        <f t="shared" si="9"/>
        <v>2250</v>
      </c>
    </row>
    <row r="131" spans="1:9" ht="18" customHeight="1" x14ac:dyDescent="0.25">
      <c r="A131" s="8" t="s">
        <v>141</v>
      </c>
      <c r="B131" s="12" t="s">
        <v>142</v>
      </c>
      <c r="C131" s="29">
        <v>1001</v>
      </c>
      <c r="D131" s="35"/>
      <c r="E131" s="16">
        <f t="shared" si="6"/>
        <v>2502.5</v>
      </c>
      <c r="F131" s="16">
        <f t="shared" si="7"/>
        <v>1501.5</v>
      </c>
      <c r="G131" s="36"/>
      <c r="H131" s="18">
        <f t="shared" si="8"/>
        <v>2550</v>
      </c>
      <c r="I131" s="16">
        <f t="shared" si="9"/>
        <v>1550</v>
      </c>
    </row>
    <row r="132" spans="1:9" ht="18" customHeight="1" x14ac:dyDescent="0.25">
      <c r="A132" s="8" t="s">
        <v>762</v>
      </c>
      <c r="B132" s="12" t="s">
        <v>763</v>
      </c>
      <c r="C132" s="29">
        <v>2424</v>
      </c>
      <c r="D132" s="35"/>
      <c r="E132" s="16">
        <f t="shared" si="6"/>
        <v>6060</v>
      </c>
      <c r="F132" s="16">
        <f t="shared" si="7"/>
        <v>3636</v>
      </c>
      <c r="G132" s="36"/>
      <c r="H132" s="18">
        <f t="shared" si="8"/>
        <v>6100</v>
      </c>
      <c r="I132" s="16">
        <f t="shared" si="9"/>
        <v>3650</v>
      </c>
    </row>
    <row r="133" spans="1:9" ht="18" customHeight="1" x14ac:dyDescent="0.25">
      <c r="A133" s="8" t="s">
        <v>145</v>
      </c>
      <c r="B133" s="12" t="s">
        <v>146</v>
      </c>
      <c r="C133" s="29">
        <v>1208</v>
      </c>
      <c r="D133" s="35"/>
      <c r="E133" s="16">
        <f t="shared" si="6"/>
        <v>3020</v>
      </c>
      <c r="F133" s="16">
        <f t="shared" si="7"/>
        <v>1812</v>
      </c>
      <c r="G133" s="36"/>
      <c r="H133" s="18">
        <f t="shared" si="8"/>
        <v>3050</v>
      </c>
      <c r="I133" s="16">
        <f t="shared" si="9"/>
        <v>1850</v>
      </c>
    </row>
    <row r="134" spans="1:9" ht="18" customHeight="1" x14ac:dyDescent="0.25">
      <c r="A134" s="8" t="s">
        <v>149</v>
      </c>
      <c r="B134" s="12" t="s">
        <v>150</v>
      </c>
      <c r="C134" s="29">
        <v>3274</v>
      </c>
      <c r="D134" s="35"/>
      <c r="E134" s="16">
        <f t="shared" si="6"/>
        <v>8185</v>
      </c>
      <c r="F134" s="16">
        <f t="shared" si="7"/>
        <v>4911</v>
      </c>
      <c r="G134" s="36"/>
      <c r="H134" s="18">
        <f t="shared" si="8"/>
        <v>8200</v>
      </c>
      <c r="I134" s="16">
        <f t="shared" si="9"/>
        <v>4950</v>
      </c>
    </row>
    <row r="135" spans="1:9" ht="18" customHeight="1" x14ac:dyDescent="0.25">
      <c r="A135" s="8" t="s">
        <v>764</v>
      </c>
      <c r="B135" s="12" t="s">
        <v>765</v>
      </c>
      <c r="C135" s="29">
        <v>824</v>
      </c>
      <c r="D135" s="35"/>
      <c r="E135" s="16">
        <f t="shared" si="6"/>
        <v>2060</v>
      </c>
      <c r="F135" s="16">
        <f t="shared" si="7"/>
        <v>1236</v>
      </c>
      <c r="G135" s="36"/>
      <c r="H135" s="18">
        <f t="shared" si="8"/>
        <v>2100</v>
      </c>
      <c r="I135" s="16">
        <f t="shared" si="9"/>
        <v>1250</v>
      </c>
    </row>
    <row r="136" spans="1:9" ht="18" customHeight="1" x14ac:dyDescent="0.25">
      <c r="A136" s="8" t="s">
        <v>161</v>
      </c>
      <c r="B136" s="12" t="s">
        <v>162</v>
      </c>
      <c r="C136" s="29">
        <v>1448</v>
      </c>
      <c r="D136" s="35"/>
      <c r="E136" s="16">
        <f t="shared" si="6"/>
        <v>3620</v>
      </c>
      <c r="F136" s="16">
        <f t="shared" si="7"/>
        <v>2172</v>
      </c>
      <c r="G136" s="36"/>
      <c r="H136" s="18">
        <f t="shared" si="8"/>
        <v>3650</v>
      </c>
      <c r="I136" s="16">
        <f t="shared" si="9"/>
        <v>2200</v>
      </c>
    </row>
    <row r="137" spans="1:9" ht="18" customHeight="1" x14ac:dyDescent="0.25">
      <c r="A137" s="8" t="s">
        <v>165</v>
      </c>
      <c r="B137" s="12" t="s">
        <v>166</v>
      </c>
      <c r="C137" s="29">
        <v>1877</v>
      </c>
      <c r="D137" s="35"/>
      <c r="E137" s="16">
        <f t="shared" si="6"/>
        <v>4692.5</v>
      </c>
      <c r="F137" s="16">
        <f t="shared" si="7"/>
        <v>2815.5</v>
      </c>
      <c r="G137" s="36"/>
      <c r="H137" s="18">
        <f t="shared" si="8"/>
        <v>4700</v>
      </c>
      <c r="I137" s="16">
        <f t="shared" si="9"/>
        <v>2850</v>
      </c>
    </row>
    <row r="138" spans="1:9" ht="18" customHeight="1" x14ac:dyDescent="0.25">
      <c r="A138" s="8" t="s">
        <v>169</v>
      </c>
      <c r="B138" s="12" t="s">
        <v>170</v>
      </c>
      <c r="C138" s="29">
        <v>1231</v>
      </c>
      <c r="D138" s="35"/>
      <c r="E138" s="16">
        <f t="shared" si="6"/>
        <v>3077.5</v>
      </c>
      <c r="F138" s="16">
        <f t="shared" si="7"/>
        <v>1846.5</v>
      </c>
      <c r="G138" s="36"/>
      <c r="H138" s="18">
        <f t="shared" si="8"/>
        <v>3100</v>
      </c>
      <c r="I138" s="16">
        <f t="shared" si="9"/>
        <v>1850</v>
      </c>
    </row>
    <row r="139" spans="1:9" ht="18" customHeight="1" x14ac:dyDescent="0.25">
      <c r="A139" s="8" t="s">
        <v>173</v>
      </c>
      <c r="B139" s="12" t="s">
        <v>174</v>
      </c>
      <c r="C139" s="29">
        <v>1153</v>
      </c>
      <c r="D139" s="35"/>
      <c r="E139" s="16">
        <f t="shared" si="6"/>
        <v>2882.5</v>
      </c>
      <c r="F139" s="16">
        <f t="shared" si="7"/>
        <v>1729.5</v>
      </c>
      <c r="G139" s="36"/>
      <c r="H139" s="18">
        <f t="shared" si="8"/>
        <v>2900</v>
      </c>
      <c r="I139" s="16">
        <f t="shared" si="9"/>
        <v>1750</v>
      </c>
    </row>
    <row r="140" spans="1:9" ht="18" customHeight="1" x14ac:dyDescent="0.25">
      <c r="A140" s="8" t="s">
        <v>177</v>
      </c>
      <c r="B140" s="12" t="s">
        <v>178</v>
      </c>
      <c r="C140" s="29">
        <v>1307</v>
      </c>
      <c r="D140" s="35"/>
      <c r="E140" s="16">
        <f t="shared" si="6"/>
        <v>3267.5</v>
      </c>
      <c r="F140" s="16">
        <f t="shared" si="7"/>
        <v>1960.5</v>
      </c>
      <c r="G140" s="36"/>
      <c r="H140" s="18">
        <f t="shared" si="8"/>
        <v>3300</v>
      </c>
      <c r="I140" s="16">
        <f t="shared" si="9"/>
        <v>2000</v>
      </c>
    </row>
    <row r="141" spans="1:9" ht="18" customHeight="1" x14ac:dyDescent="0.25">
      <c r="A141" s="8" t="s">
        <v>181</v>
      </c>
      <c r="B141" s="12" t="s">
        <v>182</v>
      </c>
      <c r="C141" s="29">
        <v>1421</v>
      </c>
      <c r="D141" s="35"/>
      <c r="E141" s="16">
        <f t="shared" si="6"/>
        <v>3552.5</v>
      </c>
      <c r="F141" s="16">
        <f t="shared" si="7"/>
        <v>2131.5</v>
      </c>
      <c r="G141" s="36"/>
      <c r="H141" s="18">
        <f t="shared" si="8"/>
        <v>3600</v>
      </c>
      <c r="I141" s="16">
        <f t="shared" si="9"/>
        <v>2150</v>
      </c>
    </row>
    <row r="142" spans="1:9" ht="18" customHeight="1" x14ac:dyDescent="0.25">
      <c r="A142" s="8" t="s">
        <v>185</v>
      </c>
      <c r="B142" s="12" t="s">
        <v>186</v>
      </c>
      <c r="C142" s="29">
        <v>1571</v>
      </c>
      <c r="D142" s="35"/>
      <c r="E142" s="16">
        <f t="shared" ref="E142:E205" si="10">2.5*C142</f>
        <v>3927.5</v>
      </c>
      <c r="F142" s="16">
        <f t="shared" ref="F142:F205" si="11">1.5*C142</f>
        <v>2356.5</v>
      </c>
      <c r="G142" s="36"/>
      <c r="H142" s="18">
        <f t="shared" si="8"/>
        <v>3950</v>
      </c>
      <c r="I142" s="16">
        <f t="shared" si="9"/>
        <v>2400</v>
      </c>
    </row>
    <row r="143" spans="1:9" ht="18" customHeight="1" x14ac:dyDescent="0.25">
      <c r="A143" s="8" t="s">
        <v>189</v>
      </c>
      <c r="B143" s="12" t="s">
        <v>190</v>
      </c>
      <c r="C143" s="29">
        <v>3699</v>
      </c>
      <c r="D143" s="35"/>
      <c r="E143" s="16">
        <f t="shared" si="10"/>
        <v>9247.5</v>
      </c>
      <c r="F143" s="16">
        <f t="shared" si="11"/>
        <v>5548.5</v>
      </c>
      <c r="G143" s="36"/>
      <c r="H143" s="18">
        <f t="shared" si="8"/>
        <v>9250</v>
      </c>
      <c r="I143" s="16">
        <f t="shared" si="9"/>
        <v>5550</v>
      </c>
    </row>
    <row r="144" spans="1:9" ht="18" customHeight="1" x14ac:dyDescent="0.25">
      <c r="A144" s="8" t="s">
        <v>191</v>
      </c>
      <c r="B144" s="12" t="s">
        <v>192</v>
      </c>
      <c r="C144" s="29">
        <v>2850</v>
      </c>
      <c r="D144" s="35"/>
      <c r="E144" s="16">
        <f t="shared" si="10"/>
        <v>7125</v>
      </c>
      <c r="F144" s="16">
        <f t="shared" si="11"/>
        <v>4275</v>
      </c>
      <c r="G144" s="36"/>
      <c r="H144" s="18">
        <f t="shared" si="8"/>
        <v>7150</v>
      </c>
      <c r="I144" s="16">
        <f t="shared" si="9"/>
        <v>4300</v>
      </c>
    </row>
    <row r="145" spans="1:9" ht="18" customHeight="1" x14ac:dyDescent="0.25">
      <c r="A145" s="8" t="s">
        <v>194</v>
      </c>
      <c r="B145" s="12" t="s">
        <v>195</v>
      </c>
      <c r="C145" s="29">
        <v>3420</v>
      </c>
      <c r="D145" s="35"/>
      <c r="E145" s="16">
        <f t="shared" si="10"/>
        <v>8550</v>
      </c>
      <c r="F145" s="16">
        <f t="shared" si="11"/>
        <v>5130</v>
      </c>
      <c r="G145" s="36"/>
      <c r="H145" s="18">
        <f t="shared" si="8"/>
        <v>8600</v>
      </c>
      <c r="I145" s="16">
        <f t="shared" si="9"/>
        <v>5150</v>
      </c>
    </row>
    <row r="146" spans="1:9" ht="18" customHeight="1" x14ac:dyDescent="0.25">
      <c r="A146" s="8" t="s">
        <v>196</v>
      </c>
      <c r="B146" s="12" t="s">
        <v>197</v>
      </c>
      <c r="C146" s="29">
        <v>3610</v>
      </c>
      <c r="D146" s="35"/>
      <c r="E146" s="16">
        <f t="shared" si="10"/>
        <v>9025</v>
      </c>
      <c r="F146" s="16">
        <f t="shared" si="11"/>
        <v>5415</v>
      </c>
      <c r="G146" s="36"/>
      <c r="H146" s="18">
        <f t="shared" si="8"/>
        <v>9050</v>
      </c>
      <c r="I146" s="16">
        <f t="shared" si="9"/>
        <v>5450</v>
      </c>
    </row>
    <row r="147" spans="1:9" ht="18" customHeight="1" x14ac:dyDescent="0.25">
      <c r="A147" s="8" t="s">
        <v>199</v>
      </c>
      <c r="B147" s="12" t="s">
        <v>200</v>
      </c>
      <c r="C147" s="29">
        <v>852</v>
      </c>
      <c r="D147" s="35"/>
      <c r="E147" s="16">
        <f t="shared" si="10"/>
        <v>2130</v>
      </c>
      <c r="F147" s="16">
        <f t="shared" si="11"/>
        <v>1278</v>
      </c>
      <c r="G147" s="36"/>
      <c r="H147" s="18">
        <f t="shared" si="8"/>
        <v>2150</v>
      </c>
      <c r="I147" s="16">
        <f t="shared" si="9"/>
        <v>1300</v>
      </c>
    </row>
    <row r="148" spans="1:9" ht="18" customHeight="1" x14ac:dyDescent="0.25">
      <c r="A148" s="8" t="s">
        <v>203</v>
      </c>
      <c r="B148" s="12" t="s">
        <v>204</v>
      </c>
      <c r="C148" s="29">
        <v>2143</v>
      </c>
      <c r="D148" s="35"/>
      <c r="E148" s="16">
        <f t="shared" si="10"/>
        <v>5357.5</v>
      </c>
      <c r="F148" s="16">
        <f t="shared" si="11"/>
        <v>3214.5</v>
      </c>
      <c r="G148" s="36"/>
      <c r="H148" s="18">
        <f t="shared" si="8"/>
        <v>5400</v>
      </c>
      <c r="I148" s="16">
        <f t="shared" si="9"/>
        <v>3250</v>
      </c>
    </row>
    <row r="149" spans="1:9" ht="18" customHeight="1" x14ac:dyDescent="0.25">
      <c r="A149" s="8" t="s">
        <v>207</v>
      </c>
      <c r="B149" s="12" t="s">
        <v>208</v>
      </c>
      <c r="C149" s="29">
        <v>5174</v>
      </c>
      <c r="D149" s="35"/>
      <c r="E149" s="16">
        <f t="shared" si="10"/>
        <v>12935</v>
      </c>
      <c r="F149" s="16">
        <f t="shared" si="11"/>
        <v>7761</v>
      </c>
      <c r="G149" s="36"/>
      <c r="H149" s="18">
        <f t="shared" si="8"/>
        <v>12950</v>
      </c>
      <c r="I149" s="16">
        <f t="shared" si="9"/>
        <v>7800</v>
      </c>
    </row>
    <row r="150" spans="1:9" ht="18" customHeight="1" x14ac:dyDescent="0.25">
      <c r="A150" s="8" t="s">
        <v>211</v>
      </c>
      <c r="B150" s="12" t="s">
        <v>766</v>
      </c>
      <c r="C150" s="29">
        <v>2141</v>
      </c>
      <c r="D150" s="35"/>
      <c r="E150" s="16">
        <f t="shared" si="10"/>
        <v>5352.5</v>
      </c>
      <c r="F150" s="16">
        <f t="shared" si="11"/>
        <v>3211.5</v>
      </c>
      <c r="G150" s="36"/>
      <c r="H150" s="18">
        <f t="shared" si="8"/>
        <v>5400</v>
      </c>
      <c r="I150" s="16">
        <f t="shared" si="9"/>
        <v>3250</v>
      </c>
    </row>
    <row r="151" spans="1:9" ht="18" customHeight="1" x14ac:dyDescent="0.25">
      <c r="A151" s="8" t="s">
        <v>215</v>
      </c>
      <c r="B151" s="12" t="s">
        <v>216</v>
      </c>
      <c r="C151" s="29">
        <v>631</v>
      </c>
      <c r="D151" s="35"/>
      <c r="E151" s="16">
        <f t="shared" si="10"/>
        <v>1577.5</v>
      </c>
      <c r="F151" s="16">
        <f t="shared" si="11"/>
        <v>946.5</v>
      </c>
      <c r="G151" s="36"/>
      <c r="H151" s="18">
        <f t="shared" ref="H151:H214" si="12">IF(C151="","",MROUND(E151+25,50))</f>
        <v>1600</v>
      </c>
      <c r="I151" s="16">
        <f t="shared" ref="I151:I214" si="13">IF(C151="","",MROUND(F151+25,50))</f>
        <v>950</v>
      </c>
    </row>
    <row r="152" spans="1:9" ht="18" customHeight="1" x14ac:dyDescent="0.25">
      <c r="A152" s="8" t="s">
        <v>219</v>
      </c>
      <c r="B152" s="12" t="s">
        <v>220</v>
      </c>
      <c r="C152" s="29">
        <v>2563</v>
      </c>
      <c r="D152" s="35"/>
      <c r="E152" s="16">
        <f t="shared" si="10"/>
        <v>6407.5</v>
      </c>
      <c r="F152" s="16">
        <f t="shared" si="11"/>
        <v>3844.5</v>
      </c>
      <c r="G152" s="36"/>
      <c r="H152" s="18">
        <f t="shared" si="12"/>
        <v>6450</v>
      </c>
      <c r="I152" s="16">
        <f t="shared" si="13"/>
        <v>3850</v>
      </c>
    </row>
    <row r="153" spans="1:9" ht="18" customHeight="1" x14ac:dyDescent="0.25">
      <c r="A153" s="8" t="s">
        <v>223</v>
      </c>
      <c r="B153" s="12" t="s">
        <v>224</v>
      </c>
      <c r="C153" s="29">
        <v>308</v>
      </c>
      <c r="D153" s="35"/>
      <c r="E153" s="16">
        <f t="shared" si="10"/>
        <v>770</v>
      </c>
      <c r="F153" s="16">
        <f t="shared" si="11"/>
        <v>462</v>
      </c>
      <c r="G153" s="36"/>
      <c r="H153" s="18">
        <f t="shared" si="12"/>
        <v>800</v>
      </c>
      <c r="I153" s="16">
        <f t="shared" si="13"/>
        <v>500</v>
      </c>
    </row>
    <row r="154" spans="1:9" ht="18" customHeight="1" x14ac:dyDescent="0.25">
      <c r="A154" s="8" t="s">
        <v>227</v>
      </c>
      <c r="B154" s="12" t="s">
        <v>228</v>
      </c>
      <c r="C154" s="29">
        <v>308</v>
      </c>
      <c r="D154" s="35"/>
      <c r="E154" s="16">
        <f t="shared" si="10"/>
        <v>770</v>
      </c>
      <c r="F154" s="16">
        <f t="shared" si="11"/>
        <v>462</v>
      </c>
      <c r="G154" s="36"/>
      <c r="H154" s="18">
        <f t="shared" si="12"/>
        <v>800</v>
      </c>
      <c r="I154" s="16">
        <f t="shared" si="13"/>
        <v>500</v>
      </c>
    </row>
    <row r="155" spans="1:9" ht="18" customHeight="1" x14ac:dyDescent="0.25">
      <c r="A155" s="8" t="s">
        <v>231</v>
      </c>
      <c r="B155" s="12" t="s">
        <v>232</v>
      </c>
      <c r="C155" s="29">
        <v>737</v>
      </c>
      <c r="D155" s="35"/>
      <c r="E155" s="16">
        <f t="shared" si="10"/>
        <v>1842.5</v>
      </c>
      <c r="F155" s="16">
        <f t="shared" si="11"/>
        <v>1105.5</v>
      </c>
      <c r="G155" s="36"/>
      <c r="H155" s="18">
        <f t="shared" si="12"/>
        <v>1850</v>
      </c>
      <c r="I155" s="16">
        <f t="shared" si="13"/>
        <v>1150</v>
      </c>
    </row>
    <row r="156" spans="1:9" ht="18" customHeight="1" x14ac:dyDescent="0.25">
      <c r="A156" s="8" t="s">
        <v>235</v>
      </c>
      <c r="B156" s="12" t="s">
        <v>718</v>
      </c>
      <c r="C156" s="29">
        <v>1497</v>
      </c>
      <c r="D156" s="35"/>
      <c r="E156" s="16">
        <f t="shared" si="10"/>
        <v>3742.5</v>
      </c>
      <c r="F156" s="16">
        <f t="shared" si="11"/>
        <v>2245.5</v>
      </c>
      <c r="G156" s="36"/>
      <c r="H156" s="18">
        <f t="shared" si="12"/>
        <v>3750</v>
      </c>
      <c r="I156" s="16">
        <f t="shared" si="13"/>
        <v>2250</v>
      </c>
    </row>
    <row r="157" spans="1:9" ht="18" customHeight="1" x14ac:dyDescent="0.25">
      <c r="A157" s="8" t="s">
        <v>239</v>
      </c>
      <c r="B157" s="12" t="s">
        <v>240</v>
      </c>
      <c r="C157" s="29">
        <v>1279</v>
      </c>
      <c r="D157" s="35"/>
      <c r="E157" s="16">
        <f t="shared" si="10"/>
        <v>3197.5</v>
      </c>
      <c r="F157" s="16">
        <f t="shared" si="11"/>
        <v>1918.5</v>
      </c>
      <c r="G157" s="36"/>
      <c r="H157" s="18">
        <f t="shared" si="12"/>
        <v>3200</v>
      </c>
      <c r="I157" s="16">
        <f t="shared" si="13"/>
        <v>1950</v>
      </c>
    </row>
    <row r="158" spans="1:9" ht="18" customHeight="1" x14ac:dyDescent="0.25">
      <c r="A158" s="8" t="s">
        <v>243</v>
      </c>
      <c r="B158" s="12" t="s">
        <v>244</v>
      </c>
      <c r="C158" s="29">
        <v>1138</v>
      </c>
      <c r="D158" s="35"/>
      <c r="E158" s="16">
        <f t="shared" si="10"/>
        <v>2845</v>
      </c>
      <c r="F158" s="16">
        <f t="shared" si="11"/>
        <v>1707</v>
      </c>
      <c r="G158" s="36"/>
      <c r="H158" s="18">
        <f t="shared" si="12"/>
        <v>2850</v>
      </c>
      <c r="I158" s="16">
        <f t="shared" si="13"/>
        <v>1750</v>
      </c>
    </row>
    <row r="159" spans="1:9" ht="18" customHeight="1" x14ac:dyDescent="0.25">
      <c r="A159" s="8" t="s">
        <v>247</v>
      </c>
      <c r="B159" s="12" t="s">
        <v>248</v>
      </c>
      <c r="C159" s="29">
        <v>1138</v>
      </c>
      <c r="D159" s="35"/>
      <c r="E159" s="16">
        <f t="shared" si="10"/>
        <v>2845</v>
      </c>
      <c r="F159" s="16">
        <f t="shared" si="11"/>
        <v>1707</v>
      </c>
      <c r="G159" s="36"/>
      <c r="H159" s="18">
        <f t="shared" si="12"/>
        <v>2850</v>
      </c>
      <c r="I159" s="16">
        <f t="shared" si="13"/>
        <v>1750</v>
      </c>
    </row>
    <row r="160" spans="1:9" ht="18" customHeight="1" x14ac:dyDescent="0.25">
      <c r="A160" s="8" t="s">
        <v>283</v>
      </c>
      <c r="B160" s="23" t="s">
        <v>767</v>
      </c>
      <c r="C160" s="30">
        <v>1706</v>
      </c>
      <c r="D160" s="35"/>
      <c r="E160" s="16">
        <f t="shared" si="10"/>
        <v>4265</v>
      </c>
      <c r="F160" s="16">
        <f t="shared" si="11"/>
        <v>2559</v>
      </c>
      <c r="G160" s="36"/>
      <c r="H160" s="18">
        <f t="shared" si="12"/>
        <v>4300</v>
      </c>
      <c r="I160" s="16">
        <f t="shared" si="13"/>
        <v>2600</v>
      </c>
    </row>
    <row r="161" spans="1:9" ht="18" customHeight="1" x14ac:dyDescent="0.25">
      <c r="A161" s="8" t="s">
        <v>287</v>
      </c>
      <c r="B161" s="12" t="s">
        <v>768</v>
      </c>
      <c r="C161" s="29">
        <v>2563</v>
      </c>
      <c r="D161" s="35"/>
      <c r="E161" s="16">
        <f t="shared" si="10"/>
        <v>6407.5</v>
      </c>
      <c r="F161" s="16">
        <f t="shared" si="11"/>
        <v>3844.5</v>
      </c>
      <c r="G161" s="36"/>
      <c r="H161" s="18">
        <f t="shared" si="12"/>
        <v>6450</v>
      </c>
      <c r="I161" s="16">
        <f t="shared" si="13"/>
        <v>3850</v>
      </c>
    </row>
    <row r="162" spans="1:9" ht="18" customHeight="1" x14ac:dyDescent="0.25">
      <c r="A162" s="8" t="s">
        <v>251</v>
      </c>
      <c r="B162" s="12" t="s">
        <v>252</v>
      </c>
      <c r="C162" s="29">
        <v>2419</v>
      </c>
      <c r="D162" s="35"/>
      <c r="E162" s="16">
        <f t="shared" si="10"/>
        <v>6047.5</v>
      </c>
      <c r="F162" s="16">
        <f t="shared" si="11"/>
        <v>3628.5</v>
      </c>
      <c r="G162" s="36"/>
      <c r="H162" s="18">
        <f t="shared" si="12"/>
        <v>6050</v>
      </c>
      <c r="I162" s="16">
        <f t="shared" si="13"/>
        <v>3650</v>
      </c>
    </row>
    <row r="163" spans="1:9" ht="18" customHeight="1" x14ac:dyDescent="0.25">
      <c r="A163" s="8" t="s">
        <v>255</v>
      </c>
      <c r="B163" s="12" t="s">
        <v>256</v>
      </c>
      <c r="C163" s="29">
        <v>2136</v>
      </c>
      <c r="D163" s="35"/>
      <c r="E163" s="16">
        <f t="shared" si="10"/>
        <v>5340</v>
      </c>
      <c r="F163" s="16">
        <f t="shared" si="11"/>
        <v>3204</v>
      </c>
      <c r="G163" s="36"/>
      <c r="H163" s="18">
        <f t="shared" si="12"/>
        <v>5350</v>
      </c>
      <c r="I163" s="16">
        <f t="shared" si="13"/>
        <v>3250</v>
      </c>
    </row>
    <row r="164" spans="1:9" ht="18" customHeight="1" x14ac:dyDescent="0.25">
      <c r="A164" s="8" t="s">
        <v>259</v>
      </c>
      <c r="B164" s="12" t="s">
        <v>260</v>
      </c>
      <c r="C164" s="29">
        <v>1174</v>
      </c>
      <c r="D164" s="35"/>
      <c r="E164" s="16">
        <f t="shared" si="10"/>
        <v>2935</v>
      </c>
      <c r="F164" s="16">
        <f t="shared" si="11"/>
        <v>1761</v>
      </c>
      <c r="G164" s="36"/>
      <c r="H164" s="18">
        <f t="shared" si="12"/>
        <v>2950</v>
      </c>
      <c r="I164" s="16">
        <f t="shared" si="13"/>
        <v>1800</v>
      </c>
    </row>
    <row r="165" spans="1:9" ht="18" customHeight="1" x14ac:dyDescent="0.25">
      <c r="A165" s="8" t="s">
        <v>769</v>
      </c>
      <c r="B165" s="12" t="s">
        <v>770</v>
      </c>
      <c r="C165" s="29">
        <v>1075</v>
      </c>
      <c r="D165" s="35"/>
      <c r="E165" s="16">
        <f t="shared" si="10"/>
        <v>2687.5</v>
      </c>
      <c r="F165" s="16">
        <f t="shared" si="11"/>
        <v>1612.5</v>
      </c>
      <c r="G165" s="36"/>
      <c r="H165" s="18">
        <f t="shared" si="12"/>
        <v>2700</v>
      </c>
      <c r="I165" s="16">
        <f t="shared" si="13"/>
        <v>1650</v>
      </c>
    </row>
    <row r="166" spans="1:9" ht="18" customHeight="1" x14ac:dyDescent="0.25">
      <c r="A166" s="8" t="s">
        <v>267</v>
      </c>
      <c r="B166" s="12" t="s">
        <v>268</v>
      </c>
      <c r="C166" s="29">
        <v>1750</v>
      </c>
      <c r="D166" s="35"/>
      <c r="E166" s="16">
        <f t="shared" si="10"/>
        <v>4375</v>
      </c>
      <c r="F166" s="16">
        <f t="shared" si="11"/>
        <v>2625</v>
      </c>
      <c r="G166" s="36"/>
      <c r="H166" s="18">
        <f t="shared" si="12"/>
        <v>4400</v>
      </c>
      <c r="I166" s="16">
        <f t="shared" si="13"/>
        <v>2650</v>
      </c>
    </row>
    <row r="167" spans="1:9" ht="18" customHeight="1" x14ac:dyDescent="0.25">
      <c r="A167" s="8">
        <v>22909</v>
      </c>
      <c r="B167" s="12" t="s">
        <v>373</v>
      </c>
      <c r="C167" s="29">
        <v>2837</v>
      </c>
      <c r="D167" s="35"/>
      <c r="E167" s="16">
        <f t="shared" si="10"/>
        <v>7092.5</v>
      </c>
      <c r="F167" s="16">
        <f t="shared" si="11"/>
        <v>4255.5</v>
      </c>
      <c r="G167" s="36"/>
      <c r="H167" s="18">
        <f t="shared" si="12"/>
        <v>7100</v>
      </c>
      <c r="I167" s="16">
        <f t="shared" si="13"/>
        <v>4300</v>
      </c>
    </row>
    <row r="168" spans="1:9" ht="18" customHeight="1" x14ac:dyDescent="0.25">
      <c r="A168" s="8" t="s">
        <v>271</v>
      </c>
      <c r="B168" s="12" t="s">
        <v>272</v>
      </c>
      <c r="C168" s="29">
        <v>1163</v>
      </c>
      <c r="D168" s="35"/>
      <c r="E168" s="16">
        <f t="shared" si="10"/>
        <v>2907.5</v>
      </c>
      <c r="F168" s="16">
        <f t="shared" si="11"/>
        <v>1744.5</v>
      </c>
      <c r="G168" s="36"/>
      <c r="H168" s="18">
        <f t="shared" si="12"/>
        <v>2950</v>
      </c>
      <c r="I168" s="16">
        <f t="shared" si="13"/>
        <v>1750</v>
      </c>
    </row>
    <row r="169" spans="1:9" ht="18" customHeight="1" x14ac:dyDescent="0.25">
      <c r="A169" s="8" t="s">
        <v>275</v>
      </c>
      <c r="B169" s="12" t="s">
        <v>276</v>
      </c>
      <c r="C169" s="29">
        <v>1163</v>
      </c>
      <c r="D169" s="35"/>
      <c r="E169" s="16">
        <f t="shared" si="10"/>
        <v>2907.5</v>
      </c>
      <c r="F169" s="16">
        <f t="shared" si="11"/>
        <v>1744.5</v>
      </c>
      <c r="G169" s="36"/>
      <c r="H169" s="18">
        <f t="shared" si="12"/>
        <v>2950</v>
      </c>
      <c r="I169" s="16">
        <f t="shared" si="13"/>
        <v>1750</v>
      </c>
    </row>
    <row r="170" spans="1:9" ht="18" customHeight="1" x14ac:dyDescent="0.25">
      <c r="A170" s="8" t="s">
        <v>279</v>
      </c>
      <c r="B170" s="12" t="s">
        <v>280</v>
      </c>
      <c r="C170" s="29">
        <v>994</v>
      </c>
      <c r="D170" s="35"/>
      <c r="E170" s="16">
        <f t="shared" si="10"/>
        <v>2485</v>
      </c>
      <c r="F170" s="16">
        <f t="shared" si="11"/>
        <v>1491</v>
      </c>
      <c r="G170" s="36"/>
      <c r="H170" s="18">
        <f t="shared" si="12"/>
        <v>2500</v>
      </c>
      <c r="I170" s="16">
        <f t="shared" si="13"/>
        <v>1500</v>
      </c>
    </row>
    <row r="171" spans="1:9" ht="18" customHeight="1" x14ac:dyDescent="0.25">
      <c r="A171" s="8" t="s">
        <v>291</v>
      </c>
      <c r="B171" s="8" t="s">
        <v>771</v>
      </c>
      <c r="C171" s="29">
        <v>1421</v>
      </c>
      <c r="D171" s="35"/>
      <c r="E171" s="16">
        <f t="shared" si="10"/>
        <v>3552.5</v>
      </c>
      <c r="F171" s="16">
        <f t="shared" si="11"/>
        <v>2131.5</v>
      </c>
      <c r="G171" s="36"/>
      <c r="H171" s="18">
        <f t="shared" si="12"/>
        <v>3600</v>
      </c>
      <c r="I171" s="16">
        <f t="shared" si="13"/>
        <v>2150</v>
      </c>
    </row>
    <row r="172" spans="1:9" ht="18" customHeight="1" x14ac:dyDescent="0.25">
      <c r="A172" s="8" t="s">
        <v>295</v>
      </c>
      <c r="B172" s="12" t="s">
        <v>296</v>
      </c>
      <c r="C172" s="29">
        <v>2029</v>
      </c>
      <c r="D172" s="35"/>
      <c r="E172" s="16">
        <f t="shared" si="10"/>
        <v>5072.5</v>
      </c>
      <c r="F172" s="16">
        <f t="shared" si="11"/>
        <v>3043.5</v>
      </c>
      <c r="G172" s="36"/>
      <c r="H172" s="18">
        <f t="shared" si="12"/>
        <v>5100</v>
      </c>
      <c r="I172" s="16">
        <f t="shared" si="13"/>
        <v>3050</v>
      </c>
    </row>
    <row r="173" spans="1:9" ht="18" customHeight="1" x14ac:dyDescent="0.25">
      <c r="A173" s="8" t="s">
        <v>299</v>
      </c>
      <c r="B173" s="9" t="s">
        <v>300</v>
      </c>
      <c r="C173" s="29">
        <v>1290</v>
      </c>
      <c r="D173" s="36"/>
      <c r="E173" s="16">
        <f t="shared" si="10"/>
        <v>3225</v>
      </c>
      <c r="F173" s="16">
        <f t="shared" si="11"/>
        <v>1935</v>
      </c>
      <c r="G173" s="36"/>
      <c r="H173" s="18">
        <f t="shared" si="12"/>
        <v>3250</v>
      </c>
      <c r="I173" s="16">
        <f t="shared" si="13"/>
        <v>1950</v>
      </c>
    </row>
    <row r="174" spans="1:9" ht="18" customHeight="1" x14ac:dyDescent="0.25">
      <c r="A174" s="8" t="s">
        <v>772</v>
      </c>
      <c r="B174" s="9" t="s">
        <v>773</v>
      </c>
      <c r="C174" s="29">
        <v>1885</v>
      </c>
      <c r="D174" s="36"/>
      <c r="E174" s="16">
        <f t="shared" si="10"/>
        <v>4712.5</v>
      </c>
      <c r="F174" s="16">
        <f t="shared" si="11"/>
        <v>2827.5</v>
      </c>
      <c r="G174" s="36"/>
      <c r="H174" s="18">
        <f t="shared" si="12"/>
        <v>4750</v>
      </c>
      <c r="I174" s="16">
        <f t="shared" si="13"/>
        <v>2850</v>
      </c>
    </row>
    <row r="175" spans="1:9" ht="18" customHeight="1" x14ac:dyDescent="0.25">
      <c r="A175" s="8" t="s">
        <v>774</v>
      </c>
      <c r="B175" s="9" t="s">
        <v>775</v>
      </c>
      <c r="C175" s="29">
        <v>2624</v>
      </c>
      <c r="D175" s="36"/>
      <c r="E175" s="16">
        <f t="shared" si="10"/>
        <v>6560</v>
      </c>
      <c r="F175" s="16">
        <f t="shared" si="11"/>
        <v>3936</v>
      </c>
      <c r="G175" s="36"/>
      <c r="H175" s="18">
        <f t="shared" si="12"/>
        <v>6600</v>
      </c>
      <c r="I175" s="16">
        <f t="shared" si="13"/>
        <v>3950</v>
      </c>
    </row>
    <row r="176" spans="1:9" ht="18" customHeight="1" x14ac:dyDescent="0.25">
      <c r="A176" s="8" t="s">
        <v>307</v>
      </c>
      <c r="B176" s="9" t="s">
        <v>308</v>
      </c>
      <c r="C176" s="29">
        <v>2563</v>
      </c>
      <c r="D176" s="36"/>
      <c r="E176" s="16">
        <f t="shared" si="10"/>
        <v>6407.5</v>
      </c>
      <c r="F176" s="16">
        <f t="shared" si="11"/>
        <v>3844.5</v>
      </c>
      <c r="G176" s="36"/>
      <c r="H176" s="18">
        <f t="shared" si="12"/>
        <v>6450</v>
      </c>
      <c r="I176" s="16">
        <f t="shared" si="13"/>
        <v>3850</v>
      </c>
    </row>
    <row r="177" spans="1:9" ht="18" customHeight="1" x14ac:dyDescent="0.25">
      <c r="A177" s="8" t="s">
        <v>689</v>
      </c>
      <c r="B177" s="9" t="s">
        <v>690</v>
      </c>
      <c r="C177" s="29">
        <v>3131</v>
      </c>
      <c r="D177" s="36"/>
      <c r="E177" s="16">
        <f t="shared" si="10"/>
        <v>7827.5</v>
      </c>
      <c r="F177" s="16">
        <f t="shared" si="11"/>
        <v>4696.5</v>
      </c>
      <c r="G177" s="36"/>
      <c r="H177" s="18">
        <f t="shared" si="12"/>
        <v>7850</v>
      </c>
      <c r="I177" s="16">
        <f t="shared" si="13"/>
        <v>4700</v>
      </c>
    </row>
    <row r="178" spans="1:9" ht="18" customHeight="1" x14ac:dyDescent="0.25">
      <c r="A178" s="8" t="s">
        <v>691</v>
      </c>
      <c r="B178" s="9" t="s">
        <v>692</v>
      </c>
      <c r="C178" s="29">
        <v>2348</v>
      </c>
      <c r="D178" s="36"/>
      <c r="E178" s="16">
        <f t="shared" si="10"/>
        <v>5870</v>
      </c>
      <c r="F178" s="16">
        <f t="shared" si="11"/>
        <v>3522</v>
      </c>
      <c r="G178" s="36"/>
      <c r="H178" s="18">
        <f t="shared" si="12"/>
        <v>5900</v>
      </c>
      <c r="I178" s="16">
        <f t="shared" si="13"/>
        <v>3550</v>
      </c>
    </row>
    <row r="179" spans="1:9" ht="18" customHeight="1" x14ac:dyDescent="0.25">
      <c r="A179" s="8" t="s">
        <v>313</v>
      </c>
      <c r="B179" s="9" t="s">
        <v>314</v>
      </c>
      <c r="C179" s="29">
        <v>7376</v>
      </c>
      <c r="D179" s="36"/>
      <c r="E179" s="16">
        <f t="shared" si="10"/>
        <v>18440</v>
      </c>
      <c r="F179" s="16">
        <f t="shared" si="11"/>
        <v>11064</v>
      </c>
      <c r="G179" s="36"/>
      <c r="H179" s="18">
        <f t="shared" si="12"/>
        <v>18450</v>
      </c>
      <c r="I179" s="16">
        <f t="shared" si="13"/>
        <v>11100</v>
      </c>
    </row>
    <row r="180" spans="1:9" ht="18" customHeight="1" x14ac:dyDescent="0.25">
      <c r="A180" s="8" t="s">
        <v>319</v>
      </c>
      <c r="B180" s="9" t="s">
        <v>320</v>
      </c>
      <c r="C180" s="29">
        <v>2563</v>
      </c>
      <c r="D180" s="36"/>
      <c r="E180" s="16">
        <f t="shared" si="10"/>
        <v>6407.5</v>
      </c>
      <c r="F180" s="16">
        <f t="shared" si="11"/>
        <v>3844.5</v>
      </c>
      <c r="G180" s="36"/>
      <c r="H180" s="18">
        <f t="shared" si="12"/>
        <v>6450</v>
      </c>
      <c r="I180" s="16">
        <f t="shared" si="13"/>
        <v>3850</v>
      </c>
    </row>
    <row r="181" spans="1:9" ht="18" customHeight="1" x14ac:dyDescent="0.25">
      <c r="A181" s="8" t="s">
        <v>323</v>
      </c>
      <c r="B181" s="9" t="s">
        <v>324</v>
      </c>
      <c r="C181" s="29">
        <v>1163</v>
      </c>
      <c r="D181" s="36"/>
      <c r="E181" s="16">
        <f t="shared" si="10"/>
        <v>2907.5</v>
      </c>
      <c r="F181" s="16">
        <f t="shared" si="11"/>
        <v>1744.5</v>
      </c>
      <c r="G181" s="36"/>
      <c r="H181" s="18">
        <f t="shared" si="12"/>
        <v>2950</v>
      </c>
      <c r="I181" s="16">
        <f t="shared" si="13"/>
        <v>1750</v>
      </c>
    </row>
    <row r="182" spans="1:9" ht="18" customHeight="1" x14ac:dyDescent="0.25">
      <c r="A182" s="8" t="s">
        <v>325</v>
      </c>
      <c r="B182" s="9" t="s">
        <v>693</v>
      </c>
      <c r="C182" s="29">
        <v>2329</v>
      </c>
      <c r="D182" s="36"/>
      <c r="E182" s="16">
        <f t="shared" si="10"/>
        <v>5822.5</v>
      </c>
      <c r="F182" s="16">
        <f t="shared" si="11"/>
        <v>3493.5</v>
      </c>
      <c r="G182" s="36"/>
      <c r="H182" s="18">
        <f t="shared" si="12"/>
        <v>5850</v>
      </c>
      <c r="I182" s="16">
        <f t="shared" si="13"/>
        <v>3500</v>
      </c>
    </row>
    <row r="183" spans="1:9" ht="18" customHeight="1" x14ac:dyDescent="0.25">
      <c r="A183" s="8" t="s">
        <v>326</v>
      </c>
      <c r="B183" s="9" t="s">
        <v>694</v>
      </c>
      <c r="C183" s="29">
        <v>3595</v>
      </c>
      <c r="D183" s="36"/>
      <c r="E183" s="16">
        <f t="shared" si="10"/>
        <v>8987.5</v>
      </c>
      <c r="F183" s="16">
        <f t="shared" si="11"/>
        <v>5392.5</v>
      </c>
      <c r="G183" s="36"/>
      <c r="H183" s="18">
        <f t="shared" si="12"/>
        <v>9000</v>
      </c>
      <c r="I183" s="16">
        <f t="shared" si="13"/>
        <v>5400</v>
      </c>
    </row>
    <row r="184" spans="1:9" ht="18" customHeight="1" x14ac:dyDescent="0.25">
      <c r="A184" s="8" t="s">
        <v>327</v>
      </c>
      <c r="B184" s="9" t="s">
        <v>328</v>
      </c>
      <c r="C184" s="29">
        <v>1877</v>
      </c>
      <c r="D184" s="36"/>
      <c r="E184" s="16">
        <f t="shared" si="10"/>
        <v>4692.5</v>
      </c>
      <c r="F184" s="16">
        <f t="shared" si="11"/>
        <v>2815.5</v>
      </c>
      <c r="G184" s="36"/>
      <c r="H184" s="18">
        <f t="shared" si="12"/>
        <v>4700</v>
      </c>
      <c r="I184" s="16">
        <f t="shared" si="13"/>
        <v>2850</v>
      </c>
    </row>
    <row r="185" spans="1:9" ht="18" customHeight="1" x14ac:dyDescent="0.25">
      <c r="A185" s="8" t="s">
        <v>329</v>
      </c>
      <c r="B185" s="9" t="s">
        <v>330</v>
      </c>
      <c r="C185" s="29">
        <v>1355</v>
      </c>
      <c r="D185" s="36"/>
      <c r="E185" s="16">
        <f t="shared" si="10"/>
        <v>3387.5</v>
      </c>
      <c r="F185" s="16">
        <f t="shared" si="11"/>
        <v>2032.5</v>
      </c>
      <c r="G185" s="36"/>
      <c r="H185" s="18">
        <f t="shared" si="12"/>
        <v>3400</v>
      </c>
      <c r="I185" s="16">
        <f t="shared" si="13"/>
        <v>2050</v>
      </c>
    </row>
    <row r="186" spans="1:9" ht="18" customHeight="1" x14ac:dyDescent="0.25">
      <c r="A186" s="8" t="s">
        <v>331</v>
      </c>
      <c r="B186" s="9" t="s">
        <v>332</v>
      </c>
      <c r="C186" s="29">
        <v>1856</v>
      </c>
      <c r="D186" s="36"/>
      <c r="E186" s="16">
        <f t="shared" si="10"/>
        <v>4640</v>
      </c>
      <c r="F186" s="16">
        <f t="shared" si="11"/>
        <v>2784</v>
      </c>
      <c r="G186" s="36"/>
      <c r="H186" s="18">
        <f t="shared" si="12"/>
        <v>4650</v>
      </c>
      <c r="I186" s="16">
        <f t="shared" si="13"/>
        <v>2800</v>
      </c>
    </row>
    <row r="187" spans="1:9" ht="18" customHeight="1" x14ac:dyDescent="0.25">
      <c r="A187" s="8" t="s">
        <v>684</v>
      </c>
      <c r="B187" s="9" t="s">
        <v>685</v>
      </c>
      <c r="C187" s="29">
        <v>2183</v>
      </c>
      <c r="D187" s="36"/>
      <c r="E187" s="16">
        <f t="shared" si="10"/>
        <v>5457.5</v>
      </c>
      <c r="F187" s="16">
        <f t="shared" si="11"/>
        <v>3274.5</v>
      </c>
      <c r="G187" s="36"/>
      <c r="H187" s="18">
        <f t="shared" si="12"/>
        <v>5500</v>
      </c>
      <c r="I187" s="16">
        <f t="shared" si="13"/>
        <v>3300</v>
      </c>
    </row>
    <row r="188" spans="1:9" ht="18" customHeight="1" x14ac:dyDescent="0.25">
      <c r="A188" s="8" t="s">
        <v>335</v>
      </c>
      <c r="B188" s="9" t="s">
        <v>336</v>
      </c>
      <c r="C188" s="29">
        <v>2025</v>
      </c>
      <c r="D188" s="36"/>
      <c r="E188" s="16">
        <f t="shared" si="10"/>
        <v>5062.5</v>
      </c>
      <c r="F188" s="16">
        <f t="shared" si="11"/>
        <v>3037.5</v>
      </c>
      <c r="G188" s="36"/>
      <c r="H188" s="18">
        <f t="shared" si="12"/>
        <v>5100</v>
      </c>
      <c r="I188" s="16">
        <f t="shared" si="13"/>
        <v>3050</v>
      </c>
    </row>
    <row r="189" spans="1:9" ht="18" customHeight="1" x14ac:dyDescent="0.25">
      <c r="A189" s="8" t="s">
        <v>740</v>
      </c>
      <c r="B189" s="9" t="s">
        <v>741</v>
      </c>
      <c r="C189" s="29">
        <v>1412</v>
      </c>
      <c r="D189" s="36"/>
      <c r="E189" s="16">
        <f t="shared" si="10"/>
        <v>3530</v>
      </c>
      <c r="F189" s="16">
        <f t="shared" si="11"/>
        <v>2118</v>
      </c>
      <c r="G189" s="36"/>
      <c r="H189" s="18">
        <f t="shared" si="12"/>
        <v>3550</v>
      </c>
      <c r="I189" s="16">
        <f t="shared" si="13"/>
        <v>2150</v>
      </c>
    </row>
    <row r="190" spans="1:9" ht="18" customHeight="1" x14ac:dyDescent="0.25">
      <c r="A190" s="8" t="s">
        <v>343</v>
      </c>
      <c r="B190" s="9" t="s">
        <v>344</v>
      </c>
      <c r="C190" s="29">
        <v>1421</v>
      </c>
      <c r="D190" s="36"/>
      <c r="E190" s="16">
        <f t="shared" si="10"/>
        <v>3552.5</v>
      </c>
      <c r="F190" s="16">
        <f t="shared" si="11"/>
        <v>2131.5</v>
      </c>
      <c r="G190" s="36"/>
      <c r="H190" s="18">
        <f t="shared" si="12"/>
        <v>3600</v>
      </c>
      <c r="I190" s="16">
        <f t="shared" si="13"/>
        <v>2150</v>
      </c>
    </row>
    <row r="191" spans="1:9" ht="18" customHeight="1" x14ac:dyDescent="0.25">
      <c r="A191" s="8" t="s">
        <v>355</v>
      </c>
      <c r="B191" s="9" t="s">
        <v>356</v>
      </c>
      <c r="C191" s="29">
        <v>6405</v>
      </c>
      <c r="D191" s="36"/>
      <c r="E191" s="16">
        <f t="shared" si="10"/>
        <v>16012.5</v>
      </c>
      <c r="F191" s="16">
        <f t="shared" si="11"/>
        <v>9607.5</v>
      </c>
      <c r="G191" s="36"/>
      <c r="H191" s="18">
        <f t="shared" si="12"/>
        <v>16050</v>
      </c>
      <c r="I191" s="16">
        <f t="shared" si="13"/>
        <v>9650</v>
      </c>
    </row>
    <row r="192" spans="1:9" ht="18" customHeight="1" x14ac:dyDescent="0.25">
      <c r="A192" s="8" t="s">
        <v>359</v>
      </c>
      <c r="B192" s="9" t="s">
        <v>360</v>
      </c>
      <c r="C192" s="29">
        <v>2846</v>
      </c>
      <c r="D192" s="36"/>
      <c r="E192" s="16">
        <f t="shared" si="10"/>
        <v>7115</v>
      </c>
      <c r="F192" s="16">
        <f t="shared" si="11"/>
        <v>4269</v>
      </c>
      <c r="G192" s="36"/>
      <c r="H192" s="18">
        <f t="shared" si="12"/>
        <v>7150</v>
      </c>
      <c r="I192" s="16">
        <f t="shared" si="13"/>
        <v>4300</v>
      </c>
    </row>
    <row r="193" spans="1:9" ht="18" customHeight="1" x14ac:dyDescent="0.25">
      <c r="A193" s="8" t="s">
        <v>363</v>
      </c>
      <c r="B193" s="9" t="s">
        <v>364</v>
      </c>
      <c r="C193" s="29">
        <v>6401</v>
      </c>
      <c r="D193" s="36"/>
      <c r="E193" s="16">
        <f t="shared" si="10"/>
        <v>16002.5</v>
      </c>
      <c r="F193" s="16">
        <f t="shared" si="11"/>
        <v>9601.5</v>
      </c>
      <c r="G193" s="36"/>
      <c r="H193" s="18">
        <f t="shared" si="12"/>
        <v>16050</v>
      </c>
      <c r="I193" s="16">
        <f t="shared" si="13"/>
        <v>9650</v>
      </c>
    </row>
    <row r="194" spans="1:9" ht="18" customHeight="1" x14ac:dyDescent="0.25">
      <c r="A194" s="8" t="s">
        <v>367</v>
      </c>
      <c r="B194" s="9" t="s">
        <v>368</v>
      </c>
      <c r="C194" s="29">
        <v>4309</v>
      </c>
      <c r="D194" s="36"/>
      <c r="E194" s="16">
        <f t="shared" si="10"/>
        <v>10772.5</v>
      </c>
      <c r="F194" s="16">
        <f t="shared" si="11"/>
        <v>6463.5</v>
      </c>
      <c r="G194" s="36"/>
      <c r="H194" s="18">
        <f t="shared" si="12"/>
        <v>10800</v>
      </c>
      <c r="I194" s="16">
        <f t="shared" si="13"/>
        <v>6500</v>
      </c>
    </row>
    <row r="195" spans="1:9" ht="18" customHeight="1" x14ac:dyDescent="0.25">
      <c r="A195" s="8" t="s">
        <v>371</v>
      </c>
      <c r="B195" s="9" t="s">
        <v>372</v>
      </c>
      <c r="C195" s="29">
        <v>4309</v>
      </c>
      <c r="D195" s="36"/>
      <c r="E195" s="16">
        <f t="shared" si="10"/>
        <v>10772.5</v>
      </c>
      <c r="F195" s="16">
        <f t="shared" si="11"/>
        <v>6463.5</v>
      </c>
      <c r="G195" s="36"/>
      <c r="H195" s="18">
        <f t="shared" si="12"/>
        <v>10800</v>
      </c>
      <c r="I195" s="16">
        <f t="shared" si="13"/>
        <v>6500</v>
      </c>
    </row>
    <row r="196" spans="1:9" ht="18" customHeight="1" x14ac:dyDescent="0.25">
      <c r="A196" s="8" t="s">
        <v>374</v>
      </c>
      <c r="B196" s="9" t="s">
        <v>375</v>
      </c>
      <c r="C196" s="29">
        <v>3200</v>
      </c>
      <c r="D196" s="36"/>
      <c r="E196" s="16">
        <f t="shared" si="10"/>
        <v>8000</v>
      </c>
      <c r="F196" s="16">
        <f t="shared" si="11"/>
        <v>4800</v>
      </c>
      <c r="G196" s="36"/>
      <c r="H196" s="18">
        <f t="shared" si="12"/>
        <v>8050</v>
      </c>
      <c r="I196" s="16">
        <f t="shared" si="13"/>
        <v>4850</v>
      </c>
    </row>
    <row r="197" spans="1:9" ht="18" customHeight="1" x14ac:dyDescent="0.25">
      <c r="A197" s="8" t="s">
        <v>378</v>
      </c>
      <c r="B197" s="9" t="s">
        <v>742</v>
      </c>
      <c r="C197" s="29">
        <v>3849</v>
      </c>
      <c r="D197" s="36"/>
      <c r="E197" s="16">
        <f t="shared" si="10"/>
        <v>9622.5</v>
      </c>
      <c r="F197" s="16">
        <f t="shared" si="11"/>
        <v>5773.5</v>
      </c>
      <c r="G197" s="36"/>
      <c r="H197" s="18">
        <f t="shared" si="12"/>
        <v>9650</v>
      </c>
      <c r="I197" s="16">
        <f t="shared" si="13"/>
        <v>5800</v>
      </c>
    </row>
    <row r="198" spans="1:9" ht="18" customHeight="1" x14ac:dyDescent="0.25">
      <c r="A198" s="8" t="s">
        <v>382</v>
      </c>
      <c r="B198" s="9" t="s">
        <v>743</v>
      </c>
      <c r="C198" s="29">
        <v>9388</v>
      </c>
      <c r="D198" s="36"/>
      <c r="E198" s="16">
        <f t="shared" si="10"/>
        <v>23470</v>
      </c>
      <c r="F198" s="16">
        <f t="shared" si="11"/>
        <v>14082</v>
      </c>
      <c r="G198" s="36"/>
      <c r="H198" s="18">
        <f t="shared" si="12"/>
        <v>23500</v>
      </c>
      <c r="I198" s="16">
        <f t="shared" si="13"/>
        <v>14100</v>
      </c>
    </row>
    <row r="199" spans="1:9" ht="18" customHeight="1" x14ac:dyDescent="0.25">
      <c r="A199" s="8" t="s">
        <v>386</v>
      </c>
      <c r="B199" s="9" t="s">
        <v>387</v>
      </c>
      <c r="C199" s="29">
        <v>3386</v>
      </c>
      <c r="D199" s="36"/>
      <c r="E199" s="16">
        <f t="shared" si="10"/>
        <v>8465</v>
      </c>
      <c r="F199" s="16">
        <f t="shared" si="11"/>
        <v>5079</v>
      </c>
      <c r="G199" s="36"/>
      <c r="H199" s="18">
        <f t="shared" si="12"/>
        <v>8500</v>
      </c>
      <c r="I199" s="16">
        <f t="shared" si="13"/>
        <v>5100</v>
      </c>
    </row>
    <row r="200" spans="1:9" ht="18" customHeight="1" x14ac:dyDescent="0.25">
      <c r="A200" s="8" t="s">
        <v>388</v>
      </c>
      <c r="B200" s="9" t="s">
        <v>389</v>
      </c>
      <c r="C200" s="29">
        <v>9234</v>
      </c>
      <c r="D200" s="36"/>
      <c r="E200" s="16">
        <f t="shared" si="10"/>
        <v>23085</v>
      </c>
      <c r="F200" s="16">
        <f t="shared" si="11"/>
        <v>13851</v>
      </c>
      <c r="G200" s="36"/>
      <c r="H200" s="18">
        <f t="shared" si="12"/>
        <v>23100</v>
      </c>
      <c r="I200" s="16">
        <f t="shared" si="13"/>
        <v>13900</v>
      </c>
    </row>
    <row r="201" spans="1:9" ht="18" customHeight="1" x14ac:dyDescent="0.25">
      <c r="A201" s="8" t="s">
        <v>392</v>
      </c>
      <c r="B201" s="9" t="s">
        <v>393</v>
      </c>
      <c r="C201" s="29">
        <v>5848</v>
      </c>
      <c r="D201" s="36"/>
      <c r="E201" s="16">
        <f t="shared" si="10"/>
        <v>14620</v>
      </c>
      <c r="F201" s="16">
        <f t="shared" si="11"/>
        <v>8772</v>
      </c>
      <c r="G201" s="36"/>
      <c r="H201" s="18">
        <f t="shared" si="12"/>
        <v>14650</v>
      </c>
      <c r="I201" s="16">
        <f t="shared" si="13"/>
        <v>8800</v>
      </c>
    </row>
    <row r="202" spans="1:9" ht="18" customHeight="1" x14ac:dyDescent="0.25">
      <c r="A202" s="8" t="s">
        <v>491</v>
      </c>
      <c r="B202" s="9" t="s">
        <v>744</v>
      </c>
      <c r="C202" s="29">
        <v>5388</v>
      </c>
      <c r="D202" s="36"/>
      <c r="E202" s="16">
        <f t="shared" si="10"/>
        <v>13470</v>
      </c>
      <c r="F202" s="16">
        <f t="shared" si="11"/>
        <v>8082</v>
      </c>
      <c r="G202" s="36"/>
      <c r="H202" s="18">
        <f t="shared" si="12"/>
        <v>13500</v>
      </c>
      <c r="I202" s="16">
        <f t="shared" si="13"/>
        <v>8100</v>
      </c>
    </row>
    <row r="203" spans="1:9" ht="18" customHeight="1" x14ac:dyDescent="0.25">
      <c r="A203" s="8" t="s">
        <v>396</v>
      </c>
      <c r="B203" s="9" t="s">
        <v>813</v>
      </c>
      <c r="C203" s="29">
        <v>7541</v>
      </c>
      <c r="D203" s="36"/>
      <c r="E203" s="16">
        <f t="shared" si="10"/>
        <v>18852.5</v>
      </c>
      <c r="F203" s="16">
        <f t="shared" si="11"/>
        <v>11311.5</v>
      </c>
      <c r="G203" s="36"/>
      <c r="H203" s="18">
        <f t="shared" si="12"/>
        <v>18900</v>
      </c>
      <c r="I203" s="16">
        <f t="shared" si="13"/>
        <v>11350</v>
      </c>
    </row>
    <row r="204" spans="1:9" ht="18" customHeight="1" x14ac:dyDescent="0.25">
      <c r="A204" s="8" t="s">
        <v>400</v>
      </c>
      <c r="B204" s="9" t="s">
        <v>401</v>
      </c>
      <c r="C204" s="29">
        <v>6154</v>
      </c>
      <c r="D204" s="36"/>
      <c r="E204" s="16">
        <f t="shared" si="10"/>
        <v>15385</v>
      </c>
      <c r="F204" s="16">
        <f t="shared" si="11"/>
        <v>9231</v>
      </c>
      <c r="G204" s="36"/>
      <c r="H204" s="18">
        <f t="shared" si="12"/>
        <v>15400</v>
      </c>
      <c r="I204" s="16">
        <f t="shared" si="13"/>
        <v>9250</v>
      </c>
    </row>
    <row r="205" spans="1:9" ht="18" customHeight="1" x14ac:dyDescent="0.25">
      <c r="A205" s="8" t="s">
        <v>404</v>
      </c>
      <c r="B205" s="9" t="s">
        <v>745</v>
      </c>
      <c r="C205" s="29">
        <v>1849</v>
      </c>
      <c r="D205" s="36"/>
      <c r="E205" s="16">
        <f t="shared" si="10"/>
        <v>4622.5</v>
      </c>
      <c r="F205" s="16">
        <f t="shared" si="11"/>
        <v>2773.5</v>
      </c>
      <c r="G205" s="36"/>
      <c r="H205" s="18">
        <f t="shared" si="12"/>
        <v>4650</v>
      </c>
      <c r="I205" s="16">
        <f t="shared" si="13"/>
        <v>2800</v>
      </c>
    </row>
    <row r="206" spans="1:9" ht="18" customHeight="1" x14ac:dyDescent="0.25">
      <c r="A206" s="8" t="s">
        <v>408</v>
      </c>
      <c r="B206" s="9" t="s">
        <v>746</v>
      </c>
      <c r="C206" s="29">
        <v>2339</v>
      </c>
      <c r="D206" s="36"/>
      <c r="E206" s="16">
        <f t="shared" ref="E206:E269" si="14">2.5*C206</f>
        <v>5847.5</v>
      </c>
      <c r="F206" s="16">
        <f t="shared" ref="F206:F269" si="15">1.5*C206</f>
        <v>3508.5</v>
      </c>
      <c r="G206" s="36"/>
      <c r="H206" s="18">
        <f t="shared" si="12"/>
        <v>5850</v>
      </c>
      <c r="I206" s="16">
        <f t="shared" si="13"/>
        <v>3550</v>
      </c>
    </row>
    <row r="207" spans="1:9" ht="18" customHeight="1" x14ac:dyDescent="0.25">
      <c r="A207" s="8" t="s">
        <v>415</v>
      </c>
      <c r="B207" s="9" t="s">
        <v>747</v>
      </c>
      <c r="C207" s="29">
        <v>2310</v>
      </c>
      <c r="D207" s="36"/>
      <c r="E207" s="16">
        <f t="shared" si="14"/>
        <v>5775</v>
      </c>
      <c r="F207" s="16">
        <f t="shared" si="15"/>
        <v>3465</v>
      </c>
      <c r="G207" s="36"/>
      <c r="H207" s="18">
        <f t="shared" si="12"/>
        <v>5800</v>
      </c>
      <c r="I207" s="16">
        <f t="shared" si="13"/>
        <v>3500</v>
      </c>
    </row>
    <row r="208" spans="1:9" ht="18" customHeight="1" x14ac:dyDescent="0.25">
      <c r="A208" s="8" t="s">
        <v>419</v>
      </c>
      <c r="B208" s="9" t="s">
        <v>420</v>
      </c>
      <c r="C208" s="29">
        <v>1854</v>
      </c>
      <c r="D208" s="36"/>
      <c r="E208" s="16">
        <f t="shared" si="14"/>
        <v>4635</v>
      </c>
      <c r="F208" s="16">
        <f t="shared" si="15"/>
        <v>2781</v>
      </c>
      <c r="G208" s="36"/>
      <c r="H208" s="18">
        <f t="shared" si="12"/>
        <v>4650</v>
      </c>
      <c r="I208" s="16">
        <f t="shared" si="13"/>
        <v>2800</v>
      </c>
    </row>
    <row r="209" spans="1:9" ht="18" customHeight="1" x14ac:dyDescent="0.25">
      <c r="A209" s="8" t="s">
        <v>423</v>
      </c>
      <c r="B209" s="9" t="s">
        <v>424</v>
      </c>
      <c r="C209" s="29">
        <v>3131</v>
      </c>
      <c r="D209" s="36"/>
      <c r="E209" s="16">
        <f t="shared" si="14"/>
        <v>7827.5</v>
      </c>
      <c r="F209" s="16">
        <f t="shared" si="15"/>
        <v>4696.5</v>
      </c>
      <c r="G209" s="36"/>
      <c r="H209" s="18">
        <f t="shared" si="12"/>
        <v>7850</v>
      </c>
      <c r="I209" s="16">
        <f t="shared" si="13"/>
        <v>4700</v>
      </c>
    </row>
    <row r="210" spans="1:9" ht="18" customHeight="1" x14ac:dyDescent="0.25">
      <c r="A210" s="8" t="s">
        <v>427</v>
      </c>
      <c r="B210" s="9" t="s">
        <v>428</v>
      </c>
      <c r="C210" s="29">
        <v>5506</v>
      </c>
      <c r="D210" s="36"/>
      <c r="E210" s="16">
        <f t="shared" si="14"/>
        <v>13765</v>
      </c>
      <c r="F210" s="16">
        <f t="shared" si="15"/>
        <v>8259</v>
      </c>
      <c r="G210" s="36"/>
      <c r="H210" s="18">
        <f t="shared" si="12"/>
        <v>13800</v>
      </c>
      <c r="I210" s="16">
        <f t="shared" si="13"/>
        <v>8300</v>
      </c>
    </row>
    <row r="211" spans="1:9" ht="18" customHeight="1" x14ac:dyDescent="0.25">
      <c r="A211" s="8" t="s">
        <v>431</v>
      </c>
      <c r="B211" s="9" t="s">
        <v>748</v>
      </c>
      <c r="C211" s="29">
        <v>1417</v>
      </c>
      <c r="D211" s="36"/>
      <c r="E211" s="16">
        <f t="shared" si="14"/>
        <v>3542.5</v>
      </c>
      <c r="F211" s="16">
        <f t="shared" si="15"/>
        <v>2125.5</v>
      </c>
      <c r="G211" s="36"/>
      <c r="H211" s="18">
        <f t="shared" si="12"/>
        <v>3550</v>
      </c>
      <c r="I211" s="16">
        <f t="shared" si="13"/>
        <v>2150</v>
      </c>
    </row>
    <row r="212" spans="1:9" ht="18" customHeight="1" x14ac:dyDescent="0.25">
      <c r="A212" s="8" t="s">
        <v>435</v>
      </c>
      <c r="B212" s="9" t="s">
        <v>436</v>
      </c>
      <c r="C212" s="29">
        <v>4309</v>
      </c>
      <c r="D212" s="36"/>
      <c r="E212" s="16">
        <f t="shared" si="14"/>
        <v>10772.5</v>
      </c>
      <c r="F212" s="16">
        <f t="shared" si="15"/>
        <v>6463.5</v>
      </c>
      <c r="G212" s="36"/>
      <c r="H212" s="18">
        <f t="shared" si="12"/>
        <v>10800</v>
      </c>
      <c r="I212" s="16">
        <f t="shared" si="13"/>
        <v>6500</v>
      </c>
    </row>
    <row r="213" spans="1:9" ht="18" customHeight="1" x14ac:dyDescent="0.25">
      <c r="A213" s="8" t="s">
        <v>439</v>
      </c>
      <c r="B213" s="9" t="s">
        <v>440</v>
      </c>
      <c r="C213" s="29">
        <v>8411</v>
      </c>
      <c r="D213" s="36"/>
      <c r="E213" s="16">
        <f t="shared" si="14"/>
        <v>21027.5</v>
      </c>
      <c r="F213" s="16">
        <f t="shared" si="15"/>
        <v>12616.5</v>
      </c>
      <c r="G213" s="36"/>
      <c r="H213" s="18">
        <f t="shared" si="12"/>
        <v>21050</v>
      </c>
      <c r="I213" s="16">
        <f t="shared" si="13"/>
        <v>12650</v>
      </c>
    </row>
    <row r="214" spans="1:9" ht="18" customHeight="1" x14ac:dyDescent="0.25">
      <c r="A214" s="8" t="s">
        <v>443</v>
      </c>
      <c r="B214" s="9" t="s">
        <v>749</v>
      </c>
      <c r="C214" s="29">
        <v>3080</v>
      </c>
      <c r="D214" s="36"/>
      <c r="E214" s="16">
        <f t="shared" si="14"/>
        <v>7700</v>
      </c>
      <c r="F214" s="16">
        <f t="shared" si="15"/>
        <v>4620</v>
      </c>
      <c r="G214" s="36"/>
      <c r="H214" s="18">
        <f t="shared" si="12"/>
        <v>7750</v>
      </c>
      <c r="I214" s="16">
        <f t="shared" si="13"/>
        <v>4650</v>
      </c>
    </row>
    <row r="215" spans="1:9" ht="18" customHeight="1" x14ac:dyDescent="0.25">
      <c r="A215" s="8" t="s">
        <v>447</v>
      </c>
      <c r="B215" s="9" t="s">
        <v>448</v>
      </c>
      <c r="C215" s="29">
        <v>3988</v>
      </c>
      <c r="D215" s="36"/>
      <c r="E215" s="16">
        <f t="shared" si="14"/>
        <v>9970</v>
      </c>
      <c r="F215" s="16">
        <f t="shared" si="15"/>
        <v>5982</v>
      </c>
      <c r="G215" s="36"/>
      <c r="H215" s="18">
        <f t="shared" ref="H215:H278" si="16">IF(C215="","",MROUND(E215+25,50))</f>
        <v>10000</v>
      </c>
      <c r="I215" s="16">
        <f t="shared" ref="I215:I278" si="17">IF(C215="","",MROUND(F215+25,50))</f>
        <v>6000</v>
      </c>
    </row>
    <row r="216" spans="1:9" ht="18" customHeight="1" x14ac:dyDescent="0.25">
      <c r="A216" s="8" t="s">
        <v>451</v>
      </c>
      <c r="B216" s="9" t="s">
        <v>452</v>
      </c>
      <c r="C216" s="29">
        <v>5841</v>
      </c>
      <c r="D216" s="36"/>
      <c r="E216" s="16">
        <f t="shared" si="14"/>
        <v>14602.5</v>
      </c>
      <c r="F216" s="16">
        <f t="shared" si="15"/>
        <v>8761.5</v>
      </c>
      <c r="G216" s="36"/>
      <c r="H216" s="18">
        <f t="shared" si="16"/>
        <v>14650</v>
      </c>
      <c r="I216" s="16">
        <f t="shared" si="17"/>
        <v>8800</v>
      </c>
    </row>
    <row r="217" spans="1:9" ht="18" customHeight="1" x14ac:dyDescent="0.25">
      <c r="A217" s="8" t="s">
        <v>455</v>
      </c>
      <c r="B217" s="9" t="s">
        <v>456</v>
      </c>
      <c r="C217" s="29">
        <v>2705</v>
      </c>
      <c r="D217" s="36"/>
      <c r="E217" s="16">
        <f t="shared" si="14"/>
        <v>6762.5</v>
      </c>
      <c r="F217" s="16">
        <f t="shared" si="15"/>
        <v>4057.5</v>
      </c>
      <c r="G217" s="36"/>
      <c r="H217" s="18">
        <f t="shared" si="16"/>
        <v>6800</v>
      </c>
      <c r="I217" s="16">
        <f t="shared" si="17"/>
        <v>4100</v>
      </c>
    </row>
    <row r="218" spans="1:9" ht="18" customHeight="1" x14ac:dyDescent="0.25">
      <c r="A218" s="8" t="s">
        <v>459</v>
      </c>
      <c r="B218" s="9" t="s">
        <v>460</v>
      </c>
      <c r="C218" s="29">
        <v>2524</v>
      </c>
      <c r="D218" s="36"/>
      <c r="E218" s="16">
        <f t="shared" si="14"/>
        <v>6310</v>
      </c>
      <c r="F218" s="16">
        <f t="shared" si="15"/>
        <v>3786</v>
      </c>
      <c r="G218" s="36"/>
      <c r="H218" s="18">
        <f t="shared" si="16"/>
        <v>6350</v>
      </c>
      <c r="I218" s="16">
        <f t="shared" si="17"/>
        <v>3800</v>
      </c>
    </row>
    <row r="219" spans="1:9" ht="18" customHeight="1" x14ac:dyDescent="0.25">
      <c r="A219" s="8" t="s">
        <v>463</v>
      </c>
      <c r="B219" s="9" t="s">
        <v>464</v>
      </c>
      <c r="C219" s="29">
        <v>3568</v>
      </c>
      <c r="D219" s="36"/>
      <c r="E219" s="16">
        <f t="shared" si="14"/>
        <v>8920</v>
      </c>
      <c r="F219" s="16">
        <f t="shared" si="15"/>
        <v>5352</v>
      </c>
      <c r="G219" s="36"/>
      <c r="H219" s="18">
        <f t="shared" si="16"/>
        <v>8950</v>
      </c>
      <c r="I219" s="16">
        <f t="shared" si="17"/>
        <v>5400</v>
      </c>
    </row>
    <row r="220" spans="1:9" ht="18" customHeight="1" x14ac:dyDescent="0.25">
      <c r="A220" s="8" t="s">
        <v>467</v>
      </c>
      <c r="B220" s="9" t="s">
        <v>468</v>
      </c>
      <c r="C220" s="29">
        <v>2616</v>
      </c>
      <c r="D220" s="36"/>
      <c r="E220" s="16">
        <f t="shared" si="14"/>
        <v>6540</v>
      </c>
      <c r="F220" s="16">
        <f t="shared" si="15"/>
        <v>3924</v>
      </c>
      <c r="G220" s="36"/>
      <c r="H220" s="18">
        <f t="shared" si="16"/>
        <v>6550</v>
      </c>
      <c r="I220" s="16">
        <f t="shared" si="17"/>
        <v>3950</v>
      </c>
    </row>
    <row r="221" spans="1:9" ht="18" customHeight="1" x14ac:dyDescent="0.25">
      <c r="A221" s="8" t="s">
        <v>471</v>
      </c>
      <c r="B221" s="9" t="s">
        <v>472</v>
      </c>
      <c r="C221" s="29">
        <v>1351</v>
      </c>
      <c r="D221" s="36"/>
      <c r="E221" s="16">
        <f t="shared" si="14"/>
        <v>3377.5</v>
      </c>
      <c r="F221" s="16">
        <f t="shared" si="15"/>
        <v>2026.5</v>
      </c>
      <c r="G221" s="36"/>
      <c r="H221" s="18">
        <f t="shared" si="16"/>
        <v>3400</v>
      </c>
      <c r="I221" s="16">
        <f t="shared" si="17"/>
        <v>2050</v>
      </c>
    </row>
    <row r="222" spans="1:9" ht="18" customHeight="1" x14ac:dyDescent="0.25">
      <c r="A222" s="8" t="s">
        <v>475</v>
      </c>
      <c r="B222" s="9" t="s">
        <v>476</v>
      </c>
      <c r="C222" s="29">
        <v>2160</v>
      </c>
      <c r="D222" s="36"/>
      <c r="E222" s="16">
        <f t="shared" si="14"/>
        <v>5400</v>
      </c>
      <c r="F222" s="16">
        <f t="shared" si="15"/>
        <v>3240</v>
      </c>
      <c r="G222" s="36"/>
      <c r="H222" s="18">
        <f t="shared" si="16"/>
        <v>5450</v>
      </c>
      <c r="I222" s="16">
        <f t="shared" si="17"/>
        <v>3250</v>
      </c>
    </row>
    <row r="223" spans="1:9" ht="18" customHeight="1" x14ac:dyDescent="0.25">
      <c r="A223" s="8" t="s">
        <v>479</v>
      </c>
      <c r="B223" s="12" t="s">
        <v>480</v>
      </c>
      <c r="C223" s="29">
        <v>4898</v>
      </c>
      <c r="D223" s="36"/>
      <c r="E223" s="16">
        <f t="shared" si="14"/>
        <v>12245</v>
      </c>
      <c r="F223" s="16">
        <f t="shared" si="15"/>
        <v>7347</v>
      </c>
      <c r="G223" s="36"/>
      <c r="H223" s="18">
        <f t="shared" si="16"/>
        <v>12250</v>
      </c>
      <c r="I223" s="16">
        <f t="shared" si="17"/>
        <v>7350</v>
      </c>
    </row>
    <row r="224" spans="1:9" ht="18" customHeight="1" x14ac:dyDescent="0.25">
      <c r="A224" s="8" t="s">
        <v>487</v>
      </c>
      <c r="B224" s="12" t="s">
        <v>488</v>
      </c>
      <c r="C224" s="29">
        <v>5545</v>
      </c>
      <c r="D224" s="36"/>
      <c r="E224" s="16">
        <f t="shared" si="14"/>
        <v>13862.5</v>
      </c>
      <c r="F224" s="16">
        <f t="shared" si="15"/>
        <v>8317.5</v>
      </c>
      <c r="G224" s="36"/>
      <c r="H224" s="18">
        <f t="shared" si="16"/>
        <v>13900</v>
      </c>
      <c r="I224" s="16">
        <f t="shared" si="17"/>
        <v>8350</v>
      </c>
    </row>
    <row r="225" spans="1:9" ht="18" customHeight="1" x14ac:dyDescent="0.25">
      <c r="A225" s="8" t="s">
        <v>491</v>
      </c>
      <c r="B225" s="13" t="s">
        <v>492</v>
      </c>
      <c r="C225" s="29">
        <v>3623</v>
      </c>
      <c r="D225" s="36"/>
      <c r="E225" s="16">
        <f t="shared" si="14"/>
        <v>9057.5</v>
      </c>
      <c r="F225" s="16">
        <f t="shared" si="15"/>
        <v>5434.5</v>
      </c>
      <c r="G225" s="36"/>
      <c r="H225" s="18">
        <f t="shared" si="16"/>
        <v>9100</v>
      </c>
      <c r="I225" s="16">
        <f t="shared" si="17"/>
        <v>5450</v>
      </c>
    </row>
    <row r="226" spans="1:9" ht="18" customHeight="1" x14ac:dyDescent="0.25">
      <c r="A226" s="8" t="s">
        <v>495</v>
      </c>
      <c r="B226" s="13" t="s">
        <v>496</v>
      </c>
      <c r="C226" s="29">
        <v>6648</v>
      </c>
      <c r="D226" s="36"/>
      <c r="E226" s="16">
        <f t="shared" si="14"/>
        <v>16620</v>
      </c>
      <c r="F226" s="16">
        <f t="shared" si="15"/>
        <v>9972</v>
      </c>
      <c r="G226" s="36"/>
      <c r="H226" s="18">
        <f t="shared" si="16"/>
        <v>16650</v>
      </c>
      <c r="I226" s="16">
        <f t="shared" si="17"/>
        <v>10000</v>
      </c>
    </row>
    <row r="227" spans="1:9" ht="18" customHeight="1" x14ac:dyDescent="0.25">
      <c r="A227" s="8" t="s">
        <v>499</v>
      </c>
      <c r="B227" s="13" t="s">
        <v>500</v>
      </c>
      <c r="C227" s="29">
        <v>5235</v>
      </c>
      <c r="D227" s="36"/>
      <c r="E227" s="16">
        <f t="shared" si="14"/>
        <v>13087.5</v>
      </c>
      <c r="F227" s="16">
        <f t="shared" si="15"/>
        <v>7852.5</v>
      </c>
      <c r="G227" s="36"/>
      <c r="H227" s="18">
        <f t="shared" si="16"/>
        <v>13100</v>
      </c>
      <c r="I227" s="16">
        <f t="shared" si="17"/>
        <v>7900</v>
      </c>
    </row>
    <row r="228" spans="1:9" ht="18" customHeight="1" x14ac:dyDescent="0.25">
      <c r="A228" s="8" t="s">
        <v>503</v>
      </c>
      <c r="B228" s="13" t="s">
        <v>504</v>
      </c>
      <c r="C228" s="29">
        <v>4526</v>
      </c>
      <c r="D228" s="36"/>
      <c r="E228" s="16">
        <f t="shared" si="14"/>
        <v>11315</v>
      </c>
      <c r="F228" s="16">
        <f t="shared" si="15"/>
        <v>6789</v>
      </c>
      <c r="G228" s="36"/>
      <c r="H228" s="18">
        <f t="shared" si="16"/>
        <v>11350</v>
      </c>
      <c r="I228" s="16">
        <f t="shared" si="17"/>
        <v>6800</v>
      </c>
    </row>
    <row r="229" spans="1:9" ht="18" customHeight="1" x14ac:dyDescent="0.25">
      <c r="A229" s="8" t="s">
        <v>507</v>
      </c>
      <c r="B229" s="13" t="s">
        <v>508</v>
      </c>
      <c r="C229" s="29">
        <v>1759</v>
      </c>
      <c r="D229" s="36"/>
      <c r="E229" s="16">
        <f t="shared" si="14"/>
        <v>4397.5</v>
      </c>
      <c r="F229" s="16">
        <f t="shared" si="15"/>
        <v>2638.5</v>
      </c>
      <c r="G229" s="36"/>
      <c r="H229" s="18">
        <f t="shared" si="16"/>
        <v>4400</v>
      </c>
      <c r="I229" s="16">
        <f t="shared" si="17"/>
        <v>2650</v>
      </c>
    </row>
    <row r="230" spans="1:9" ht="18" customHeight="1" x14ac:dyDescent="0.25">
      <c r="A230" s="8" t="s">
        <v>511</v>
      </c>
      <c r="B230" s="13" t="s">
        <v>512</v>
      </c>
      <c r="C230" s="29">
        <v>2136</v>
      </c>
      <c r="D230" s="36"/>
      <c r="E230" s="16">
        <f t="shared" si="14"/>
        <v>5340</v>
      </c>
      <c r="F230" s="16">
        <f t="shared" si="15"/>
        <v>3204</v>
      </c>
      <c r="G230" s="36"/>
      <c r="H230" s="18">
        <f t="shared" si="16"/>
        <v>5350</v>
      </c>
      <c r="I230" s="16">
        <f t="shared" si="17"/>
        <v>3250</v>
      </c>
    </row>
    <row r="231" spans="1:9" ht="18" customHeight="1" x14ac:dyDescent="0.25">
      <c r="A231" s="8" t="s">
        <v>515</v>
      </c>
      <c r="B231" s="12" t="s">
        <v>516</v>
      </c>
      <c r="C231" s="29">
        <v>3188</v>
      </c>
      <c r="D231" s="36"/>
      <c r="E231" s="16">
        <f t="shared" si="14"/>
        <v>7970</v>
      </c>
      <c r="F231" s="16">
        <f t="shared" si="15"/>
        <v>4782</v>
      </c>
      <c r="G231" s="36"/>
      <c r="H231" s="18">
        <f t="shared" si="16"/>
        <v>8000</v>
      </c>
      <c r="I231" s="16">
        <f t="shared" si="17"/>
        <v>4800</v>
      </c>
    </row>
    <row r="232" spans="1:9" ht="18" customHeight="1" x14ac:dyDescent="0.25">
      <c r="A232" s="8" t="s">
        <v>519</v>
      </c>
      <c r="B232" s="12" t="s">
        <v>520</v>
      </c>
      <c r="C232" s="29">
        <v>6055</v>
      </c>
      <c r="D232" s="36"/>
      <c r="E232" s="16">
        <f t="shared" si="14"/>
        <v>15137.5</v>
      </c>
      <c r="F232" s="16">
        <f t="shared" si="15"/>
        <v>9082.5</v>
      </c>
      <c r="G232" s="36"/>
      <c r="H232" s="18">
        <f t="shared" si="16"/>
        <v>15150</v>
      </c>
      <c r="I232" s="16">
        <f t="shared" si="17"/>
        <v>9100</v>
      </c>
    </row>
    <row r="233" spans="1:9" ht="18" customHeight="1" x14ac:dyDescent="0.25">
      <c r="A233" s="8" t="s">
        <v>523</v>
      </c>
      <c r="B233" s="12" t="s">
        <v>524</v>
      </c>
      <c r="C233" s="29">
        <v>3038</v>
      </c>
      <c r="D233" s="36"/>
      <c r="E233" s="16">
        <f t="shared" si="14"/>
        <v>7595</v>
      </c>
      <c r="F233" s="16">
        <f t="shared" si="15"/>
        <v>4557</v>
      </c>
      <c r="G233" s="36"/>
      <c r="H233" s="18">
        <f t="shared" si="16"/>
        <v>7600</v>
      </c>
      <c r="I233" s="16">
        <f t="shared" si="17"/>
        <v>4600</v>
      </c>
    </row>
    <row r="234" spans="1:9" ht="18" customHeight="1" x14ac:dyDescent="0.25">
      <c r="A234" s="8" t="s">
        <v>527</v>
      </c>
      <c r="B234" s="12" t="s">
        <v>750</v>
      </c>
      <c r="C234" s="29">
        <v>12314</v>
      </c>
      <c r="D234" s="36"/>
      <c r="E234" s="16">
        <f t="shared" si="14"/>
        <v>30785</v>
      </c>
      <c r="F234" s="16">
        <f t="shared" si="15"/>
        <v>18471</v>
      </c>
      <c r="G234" s="36"/>
      <c r="H234" s="18">
        <f t="shared" si="16"/>
        <v>30800</v>
      </c>
      <c r="I234" s="16">
        <f t="shared" si="17"/>
        <v>18500</v>
      </c>
    </row>
    <row r="235" spans="1:9" ht="18" customHeight="1" x14ac:dyDescent="0.25">
      <c r="A235" s="8" t="s">
        <v>531</v>
      </c>
      <c r="B235" s="12" t="s">
        <v>831</v>
      </c>
      <c r="C235" s="29">
        <v>1801</v>
      </c>
      <c r="D235" s="36"/>
      <c r="E235" s="16">
        <f t="shared" si="14"/>
        <v>4502.5</v>
      </c>
      <c r="F235" s="16">
        <f t="shared" si="15"/>
        <v>2701.5</v>
      </c>
      <c r="G235" s="36"/>
      <c r="H235" s="18">
        <f t="shared" si="16"/>
        <v>4550</v>
      </c>
      <c r="I235" s="16">
        <f t="shared" si="17"/>
        <v>2750</v>
      </c>
    </row>
    <row r="236" spans="1:9" ht="18" customHeight="1" x14ac:dyDescent="0.25">
      <c r="A236" s="8" t="s">
        <v>535</v>
      </c>
      <c r="B236" s="12" t="s">
        <v>536</v>
      </c>
      <c r="C236" s="29">
        <v>4300</v>
      </c>
      <c r="D236" s="36"/>
      <c r="E236" s="16">
        <f t="shared" si="14"/>
        <v>10750</v>
      </c>
      <c r="F236" s="16">
        <f t="shared" si="15"/>
        <v>6450</v>
      </c>
      <c r="G236" s="36"/>
      <c r="H236" s="18">
        <f t="shared" si="16"/>
        <v>10800</v>
      </c>
      <c r="I236" s="16">
        <f t="shared" si="17"/>
        <v>6500</v>
      </c>
    </row>
    <row r="237" spans="1:9" ht="18" customHeight="1" x14ac:dyDescent="0.25">
      <c r="A237" s="8" t="s">
        <v>539</v>
      </c>
      <c r="B237" s="12" t="s">
        <v>540</v>
      </c>
      <c r="C237" s="29">
        <v>7176</v>
      </c>
      <c r="D237" s="36"/>
      <c r="E237" s="16">
        <f t="shared" si="14"/>
        <v>17940</v>
      </c>
      <c r="F237" s="16">
        <f t="shared" si="15"/>
        <v>10764</v>
      </c>
      <c r="G237" s="36"/>
      <c r="H237" s="18">
        <f t="shared" si="16"/>
        <v>17950</v>
      </c>
      <c r="I237" s="16">
        <f t="shared" si="17"/>
        <v>10800</v>
      </c>
    </row>
    <row r="238" spans="1:9" ht="18" customHeight="1" x14ac:dyDescent="0.25">
      <c r="A238" s="8" t="s">
        <v>543</v>
      </c>
      <c r="B238" s="12" t="s">
        <v>544</v>
      </c>
      <c r="C238" s="29">
        <v>1864</v>
      </c>
      <c r="D238" s="36"/>
      <c r="E238" s="16">
        <f t="shared" si="14"/>
        <v>4660</v>
      </c>
      <c r="F238" s="16">
        <f t="shared" si="15"/>
        <v>2796</v>
      </c>
      <c r="G238" s="36"/>
      <c r="H238" s="18">
        <f t="shared" si="16"/>
        <v>4700</v>
      </c>
      <c r="I238" s="16">
        <f t="shared" si="17"/>
        <v>2800</v>
      </c>
    </row>
    <row r="239" spans="1:9" ht="18" customHeight="1" x14ac:dyDescent="0.25">
      <c r="A239" s="8" t="s">
        <v>751</v>
      </c>
      <c r="B239" s="12" t="s">
        <v>752</v>
      </c>
      <c r="C239" s="29">
        <v>4619</v>
      </c>
      <c r="D239" s="36"/>
      <c r="E239" s="16">
        <f t="shared" si="14"/>
        <v>11547.5</v>
      </c>
      <c r="F239" s="16">
        <f t="shared" si="15"/>
        <v>6928.5</v>
      </c>
      <c r="G239" s="36"/>
      <c r="H239" s="18">
        <f t="shared" si="16"/>
        <v>11550</v>
      </c>
      <c r="I239" s="16">
        <f t="shared" si="17"/>
        <v>6950</v>
      </c>
    </row>
    <row r="240" spans="1:9" ht="18" customHeight="1" x14ac:dyDescent="0.25">
      <c r="A240" s="8" t="s">
        <v>551</v>
      </c>
      <c r="B240" s="12" t="s">
        <v>552</v>
      </c>
      <c r="C240" s="29">
        <v>9912</v>
      </c>
      <c r="D240" s="36"/>
      <c r="E240" s="16">
        <f t="shared" si="14"/>
        <v>24780</v>
      </c>
      <c r="F240" s="16">
        <f t="shared" si="15"/>
        <v>14868</v>
      </c>
      <c r="G240" s="36"/>
      <c r="H240" s="18">
        <f t="shared" si="16"/>
        <v>24800</v>
      </c>
      <c r="I240" s="16">
        <f t="shared" si="17"/>
        <v>14900</v>
      </c>
    </row>
    <row r="241" spans="1:9" ht="18" customHeight="1" x14ac:dyDescent="0.25">
      <c r="A241" s="8" t="s">
        <v>555</v>
      </c>
      <c r="B241" s="12" t="s">
        <v>556</v>
      </c>
      <c r="C241" s="29">
        <v>2770</v>
      </c>
      <c r="D241" s="36"/>
      <c r="E241" s="16">
        <f t="shared" si="14"/>
        <v>6925</v>
      </c>
      <c r="F241" s="16">
        <f t="shared" si="15"/>
        <v>4155</v>
      </c>
      <c r="G241" s="36"/>
      <c r="H241" s="18">
        <f t="shared" si="16"/>
        <v>6950</v>
      </c>
      <c r="I241" s="16">
        <f t="shared" si="17"/>
        <v>4200</v>
      </c>
    </row>
    <row r="242" spans="1:9" ht="18" customHeight="1" x14ac:dyDescent="0.25">
      <c r="A242" s="8" t="s">
        <v>559</v>
      </c>
      <c r="B242" s="12" t="s">
        <v>560</v>
      </c>
      <c r="C242" s="29">
        <v>7204</v>
      </c>
      <c r="D242" s="36"/>
      <c r="E242" s="16">
        <f t="shared" si="14"/>
        <v>18010</v>
      </c>
      <c r="F242" s="16">
        <f t="shared" si="15"/>
        <v>10806</v>
      </c>
      <c r="G242" s="36"/>
      <c r="H242" s="18">
        <f t="shared" si="16"/>
        <v>18050</v>
      </c>
      <c r="I242" s="16">
        <f t="shared" si="17"/>
        <v>10850</v>
      </c>
    </row>
    <row r="243" spans="1:9" ht="18" customHeight="1" x14ac:dyDescent="0.25">
      <c r="A243" s="8" t="s">
        <v>563</v>
      </c>
      <c r="B243" s="12" t="s">
        <v>564</v>
      </c>
      <c r="C243" s="29">
        <v>22162</v>
      </c>
      <c r="D243" s="36"/>
      <c r="E243" s="16">
        <f t="shared" si="14"/>
        <v>55405</v>
      </c>
      <c r="F243" s="16">
        <f t="shared" si="15"/>
        <v>33243</v>
      </c>
      <c r="G243" s="36"/>
      <c r="H243" s="18">
        <f t="shared" si="16"/>
        <v>55450</v>
      </c>
      <c r="I243" s="16">
        <f t="shared" si="17"/>
        <v>33250</v>
      </c>
    </row>
    <row r="244" spans="1:9" ht="18" customHeight="1" x14ac:dyDescent="0.25">
      <c r="A244" s="8" t="s">
        <v>567</v>
      </c>
      <c r="B244" s="12" t="s">
        <v>568</v>
      </c>
      <c r="C244" s="29">
        <v>2437</v>
      </c>
      <c r="D244" s="36"/>
      <c r="E244" s="16">
        <f t="shared" si="14"/>
        <v>6092.5</v>
      </c>
      <c r="F244" s="16">
        <f t="shared" si="15"/>
        <v>3655.5</v>
      </c>
      <c r="G244" s="36"/>
      <c r="H244" s="18">
        <f t="shared" si="16"/>
        <v>6100</v>
      </c>
      <c r="I244" s="16">
        <f t="shared" si="17"/>
        <v>3700</v>
      </c>
    </row>
    <row r="245" spans="1:9" ht="18" customHeight="1" x14ac:dyDescent="0.25">
      <c r="A245" s="8" t="s">
        <v>571</v>
      </c>
      <c r="B245" s="12" t="s">
        <v>572</v>
      </c>
      <c r="C245" s="29">
        <v>1569</v>
      </c>
      <c r="D245" s="36"/>
      <c r="E245" s="16">
        <f t="shared" si="14"/>
        <v>3922.5</v>
      </c>
      <c r="F245" s="16">
        <f t="shared" si="15"/>
        <v>2353.5</v>
      </c>
      <c r="G245" s="36"/>
      <c r="H245" s="18">
        <f t="shared" si="16"/>
        <v>3950</v>
      </c>
      <c r="I245" s="16">
        <f t="shared" si="17"/>
        <v>2400</v>
      </c>
    </row>
    <row r="246" spans="1:9" ht="18" customHeight="1" x14ac:dyDescent="0.25">
      <c r="A246" s="8" t="s">
        <v>575</v>
      </c>
      <c r="B246" s="12" t="s">
        <v>576</v>
      </c>
      <c r="C246" s="29">
        <v>2656</v>
      </c>
      <c r="D246" s="36"/>
      <c r="E246" s="16">
        <f t="shared" si="14"/>
        <v>6640</v>
      </c>
      <c r="F246" s="16">
        <f t="shared" si="15"/>
        <v>3984</v>
      </c>
      <c r="G246" s="36"/>
      <c r="H246" s="18">
        <f t="shared" si="16"/>
        <v>6650</v>
      </c>
      <c r="I246" s="16">
        <f t="shared" si="17"/>
        <v>4000</v>
      </c>
    </row>
    <row r="247" spans="1:9" ht="18" customHeight="1" x14ac:dyDescent="0.25">
      <c r="A247" s="8" t="s">
        <v>579</v>
      </c>
      <c r="B247" s="12" t="s">
        <v>580</v>
      </c>
      <c r="C247" s="29">
        <v>1925</v>
      </c>
      <c r="D247" s="36"/>
      <c r="E247" s="16">
        <f t="shared" si="14"/>
        <v>4812.5</v>
      </c>
      <c r="F247" s="16">
        <f t="shared" si="15"/>
        <v>2887.5</v>
      </c>
      <c r="G247" s="36"/>
      <c r="H247" s="18">
        <f t="shared" si="16"/>
        <v>4850</v>
      </c>
      <c r="I247" s="16">
        <f t="shared" si="17"/>
        <v>2900</v>
      </c>
    </row>
    <row r="248" spans="1:9" ht="18" customHeight="1" x14ac:dyDescent="0.25">
      <c r="A248" s="8" t="s">
        <v>583</v>
      </c>
      <c r="B248" s="12" t="s">
        <v>584</v>
      </c>
      <c r="C248" s="29">
        <v>1925</v>
      </c>
      <c r="D248" s="36"/>
      <c r="E248" s="16">
        <f t="shared" si="14"/>
        <v>4812.5</v>
      </c>
      <c r="F248" s="16">
        <f t="shared" si="15"/>
        <v>2887.5</v>
      </c>
      <c r="G248" s="36"/>
      <c r="H248" s="18">
        <f t="shared" si="16"/>
        <v>4850</v>
      </c>
      <c r="I248" s="16">
        <f t="shared" si="17"/>
        <v>2900</v>
      </c>
    </row>
    <row r="249" spans="1:9" ht="18" customHeight="1" x14ac:dyDescent="0.25">
      <c r="A249" s="8" t="s">
        <v>587</v>
      </c>
      <c r="B249" s="12" t="s">
        <v>588</v>
      </c>
      <c r="C249" s="29">
        <v>2172</v>
      </c>
      <c r="D249" s="36"/>
      <c r="E249" s="16">
        <f t="shared" si="14"/>
        <v>5430</v>
      </c>
      <c r="F249" s="16">
        <f t="shared" si="15"/>
        <v>3258</v>
      </c>
      <c r="G249" s="36"/>
      <c r="H249" s="18">
        <f t="shared" si="16"/>
        <v>5450</v>
      </c>
      <c r="I249" s="16">
        <f t="shared" si="17"/>
        <v>3300</v>
      </c>
    </row>
    <row r="250" spans="1:9" ht="18" customHeight="1" x14ac:dyDescent="0.25">
      <c r="A250" s="8" t="s">
        <v>591</v>
      </c>
      <c r="B250" s="23" t="s">
        <v>592</v>
      </c>
      <c r="C250" s="30">
        <v>2181</v>
      </c>
      <c r="D250" s="36"/>
      <c r="E250" s="16">
        <f t="shared" si="14"/>
        <v>5452.5</v>
      </c>
      <c r="F250" s="16">
        <f t="shared" si="15"/>
        <v>3271.5</v>
      </c>
      <c r="G250" s="36"/>
      <c r="H250" s="18">
        <f t="shared" si="16"/>
        <v>5500</v>
      </c>
      <c r="I250" s="16">
        <f t="shared" si="17"/>
        <v>3300</v>
      </c>
    </row>
    <row r="251" spans="1:9" ht="18" customHeight="1" x14ac:dyDescent="0.25">
      <c r="A251" s="8" t="s">
        <v>595</v>
      </c>
      <c r="B251" s="23" t="s">
        <v>596</v>
      </c>
      <c r="C251" s="30">
        <v>2054</v>
      </c>
      <c r="D251" s="36"/>
      <c r="E251" s="16">
        <f t="shared" si="14"/>
        <v>5135</v>
      </c>
      <c r="F251" s="16">
        <f t="shared" si="15"/>
        <v>3081</v>
      </c>
      <c r="G251" s="36"/>
      <c r="H251" s="18">
        <f t="shared" si="16"/>
        <v>5150</v>
      </c>
      <c r="I251" s="16">
        <f t="shared" si="17"/>
        <v>3100</v>
      </c>
    </row>
    <row r="252" spans="1:9" ht="18" customHeight="1" x14ac:dyDescent="0.25">
      <c r="A252" s="8" t="s">
        <v>599</v>
      </c>
      <c r="B252" s="12" t="s">
        <v>600</v>
      </c>
      <c r="C252" s="29">
        <v>2181</v>
      </c>
      <c r="D252" s="36"/>
      <c r="E252" s="16">
        <f t="shared" si="14"/>
        <v>5452.5</v>
      </c>
      <c r="F252" s="16">
        <f t="shared" si="15"/>
        <v>3271.5</v>
      </c>
      <c r="G252" s="36"/>
      <c r="H252" s="18">
        <f t="shared" si="16"/>
        <v>5500</v>
      </c>
      <c r="I252" s="16">
        <f t="shared" si="17"/>
        <v>3300</v>
      </c>
    </row>
    <row r="253" spans="1:9" ht="18" customHeight="1" x14ac:dyDescent="0.25">
      <c r="A253" s="8" t="s">
        <v>603</v>
      </c>
      <c r="B253" s="12" t="s">
        <v>604</v>
      </c>
      <c r="C253" s="29">
        <v>2310</v>
      </c>
      <c r="D253" s="36"/>
      <c r="E253" s="16">
        <f t="shared" si="14"/>
        <v>5775</v>
      </c>
      <c r="F253" s="16">
        <f t="shared" si="15"/>
        <v>3465</v>
      </c>
      <c r="G253" s="36"/>
      <c r="H253" s="18">
        <f t="shared" si="16"/>
        <v>5800</v>
      </c>
      <c r="I253" s="16">
        <f t="shared" si="17"/>
        <v>3500</v>
      </c>
    </row>
    <row r="254" spans="1:9" ht="18" customHeight="1" x14ac:dyDescent="0.25">
      <c r="A254" s="8" t="s">
        <v>607</v>
      </c>
      <c r="B254" s="12" t="s">
        <v>608</v>
      </c>
      <c r="C254" s="29">
        <v>5259</v>
      </c>
      <c r="D254" s="36"/>
      <c r="E254" s="16">
        <f t="shared" si="14"/>
        <v>13147.5</v>
      </c>
      <c r="F254" s="16">
        <f t="shared" si="15"/>
        <v>7888.5</v>
      </c>
      <c r="G254" s="36"/>
      <c r="H254" s="18">
        <f t="shared" si="16"/>
        <v>13150</v>
      </c>
      <c r="I254" s="16">
        <f t="shared" si="17"/>
        <v>7900</v>
      </c>
    </row>
    <row r="255" spans="1:9" ht="18" customHeight="1" x14ac:dyDescent="0.25">
      <c r="A255" s="8" t="s">
        <v>611</v>
      </c>
      <c r="B255" s="12" t="s">
        <v>612</v>
      </c>
      <c r="C255" s="29">
        <v>2436</v>
      </c>
      <c r="D255" s="36"/>
      <c r="E255" s="16">
        <f t="shared" si="14"/>
        <v>6090</v>
      </c>
      <c r="F255" s="16">
        <f t="shared" si="15"/>
        <v>3654</v>
      </c>
      <c r="G255" s="36"/>
      <c r="H255" s="18">
        <f t="shared" si="16"/>
        <v>6100</v>
      </c>
      <c r="I255" s="16">
        <f t="shared" si="17"/>
        <v>3700</v>
      </c>
    </row>
    <row r="256" spans="1:9" ht="18" customHeight="1" x14ac:dyDescent="0.25">
      <c r="A256" s="8" t="s">
        <v>615</v>
      </c>
      <c r="B256" s="12" t="s">
        <v>616</v>
      </c>
      <c r="C256" s="29">
        <v>1024</v>
      </c>
      <c r="D256" s="36"/>
      <c r="E256" s="16">
        <f t="shared" si="14"/>
        <v>2560</v>
      </c>
      <c r="F256" s="16">
        <f t="shared" si="15"/>
        <v>1536</v>
      </c>
      <c r="G256" s="36"/>
      <c r="H256" s="18">
        <f t="shared" si="16"/>
        <v>2600</v>
      </c>
      <c r="I256" s="16">
        <f t="shared" si="17"/>
        <v>1550</v>
      </c>
    </row>
    <row r="257" spans="1:9" ht="18" customHeight="1" x14ac:dyDescent="0.25">
      <c r="A257" s="8" t="s">
        <v>619</v>
      </c>
      <c r="B257" s="12" t="s">
        <v>620</v>
      </c>
      <c r="C257" s="29">
        <v>1666</v>
      </c>
      <c r="D257" s="36"/>
      <c r="E257" s="16">
        <f t="shared" si="14"/>
        <v>4165</v>
      </c>
      <c r="F257" s="16">
        <f t="shared" si="15"/>
        <v>2499</v>
      </c>
      <c r="G257" s="36"/>
      <c r="H257" s="18">
        <f t="shared" si="16"/>
        <v>4200</v>
      </c>
      <c r="I257" s="16">
        <f t="shared" si="17"/>
        <v>2500</v>
      </c>
    </row>
    <row r="258" spans="1:9" ht="18" customHeight="1" x14ac:dyDescent="0.25">
      <c r="A258" s="8" t="s">
        <v>623</v>
      </c>
      <c r="B258" s="12" t="s">
        <v>624</v>
      </c>
      <c r="C258" s="29">
        <v>1448</v>
      </c>
      <c r="D258" s="36"/>
      <c r="E258" s="16">
        <f t="shared" si="14"/>
        <v>3620</v>
      </c>
      <c r="F258" s="16">
        <f t="shared" si="15"/>
        <v>2172</v>
      </c>
      <c r="G258" s="36"/>
      <c r="H258" s="18">
        <f t="shared" si="16"/>
        <v>3650</v>
      </c>
      <c r="I258" s="16">
        <f t="shared" si="17"/>
        <v>2200</v>
      </c>
    </row>
    <row r="259" spans="1:9" ht="18" customHeight="1" x14ac:dyDescent="0.25">
      <c r="A259" s="8" t="s">
        <v>627</v>
      </c>
      <c r="B259" s="12" t="s">
        <v>628</v>
      </c>
      <c r="C259" s="29">
        <v>1448</v>
      </c>
      <c r="D259" s="36"/>
      <c r="E259" s="16">
        <f t="shared" si="14"/>
        <v>3620</v>
      </c>
      <c r="F259" s="16">
        <f t="shared" si="15"/>
        <v>2172</v>
      </c>
      <c r="G259" s="36"/>
      <c r="H259" s="18">
        <f t="shared" si="16"/>
        <v>3650</v>
      </c>
      <c r="I259" s="16">
        <f t="shared" si="17"/>
        <v>2200</v>
      </c>
    </row>
    <row r="260" spans="1:9" ht="18" customHeight="1" x14ac:dyDescent="0.25">
      <c r="A260" s="8" t="s">
        <v>631</v>
      </c>
      <c r="B260" s="12" t="s">
        <v>632</v>
      </c>
      <c r="C260" s="29">
        <v>1448</v>
      </c>
      <c r="D260" s="36"/>
      <c r="E260" s="16">
        <f t="shared" si="14"/>
        <v>3620</v>
      </c>
      <c r="F260" s="16">
        <f t="shared" si="15"/>
        <v>2172</v>
      </c>
      <c r="G260" s="36"/>
      <c r="H260" s="18">
        <f t="shared" si="16"/>
        <v>3650</v>
      </c>
      <c r="I260" s="16">
        <f t="shared" si="17"/>
        <v>2200</v>
      </c>
    </row>
    <row r="261" spans="1:9" ht="18" customHeight="1" x14ac:dyDescent="0.25">
      <c r="A261" s="8" t="s">
        <v>635</v>
      </c>
      <c r="B261" s="12" t="s">
        <v>636</v>
      </c>
      <c r="C261" s="29">
        <v>1448</v>
      </c>
      <c r="D261" s="36"/>
      <c r="E261" s="16">
        <f t="shared" si="14"/>
        <v>3620</v>
      </c>
      <c r="F261" s="16">
        <f t="shared" si="15"/>
        <v>2172</v>
      </c>
      <c r="G261" s="36"/>
      <c r="H261" s="18">
        <f t="shared" si="16"/>
        <v>3650</v>
      </c>
      <c r="I261" s="16">
        <f t="shared" si="17"/>
        <v>2200</v>
      </c>
    </row>
    <row r="262" spans="1:9" ht="18" customHeight="1" x14ac:dyDescent="0.25">
      <c r="A262" s="8" t="s">
        <v>637</v>
      </c>
      <c r="B262" s="12" t="s">
        <v>638</v>
      </c>
      <c r="C262" s="29">
        <v>1448</v>
      </c>
      <c r="D262" s="36"/>
      <c r="E262" s="16">
        <f t="shared" si="14"/>
        <v>3620</v>
      </c>
      <c r="F262" s="16">
        <f t="shared" si="15"/>
        <v>2172</v>
      </c>
      <c r="G262" s="36"/>
      <c r="H262" s="18">
        <f t="shared" si="16"/>
        <v>3650</v>
      </c>
      <c r="I262" s="16">
        <f t="shared" si="17"/>
        <v>2200</v>
      </c>
    </row>
    <row r="263" spans="1:9" ht="18" customHeight="1" x14ac:dyDescent="0.25">
      <c r="A263" s="8" t="s">
        <v>641</v>
      </c>
      <c r="B263" s="12" t="s">
        <v>642</v>
      </c>
      <c r="C263" s="29">
        <v>1480</v>
      </c>
      <c r="D263" s="36"/>
      <c r="E263" s="16">
        <f t="shared" si="14"/>
        <v>3700</v>
      </c>
      <c r="F263" s="16">
        <f t="shared" si="15"/>
        <v>2220</v>
      </c>
      <c r="G263" s="36"/>
      <c r="H263" s="18">
        <f t="shared" si="16"/>
        <v>3750</v>
      </c>
      <c r="I263" s="16">
        <f t="shared" si="17"/>
        <v>2250</v>
      </c>
    </row>
    <row r="264" spans="1:9" ht="18" customHeight="1" x14ac:dyDescent="0.25">
      <c r="A264" s="8" t="s">
        <v>645</v>
      </c>
      <c r="B264" s="12" t="s">
        <v>646</v>
      </c>
      <c r="C264" s="29">
        <v>471</v>
      </c>
      <c r="D264" s="36"/>
      <c r="E264" s="16">
        <f t="shared" si="14"/>
        <v>1177.5</v>
      </c>
      <c r="F264" s="16">
        <f t="shared" si="15"/>
        <v>706.5</v>
      </c>
      <c r="G264" s="36"/>
      <c r="H264" s="18">
        <f t="shared" si="16"/>
        <v>1200</v>
      </c>
      <c r="I264" s="16">
        <f t="shared" si="17"/>
        <v>750</v>
      </c>
    </row>
    <row r="265" spans="1:9" ht="18" customHeight="1" x14ac:dyDescent="0.25">
      <c r="A265" s="8" t="s">
        <v>832</v>
      </c>
      <c r="B265" s="12" t="s">
        <v>833</v>
      </c>
      <c r="C265" s="29">
        <v>1423</v>
      </c>
      <c r="D265" s="36"/>
      <c r="E265" s="16">
        <f t="shared" si="14"/>
        <v>3557.5</v>
      </c>
      <c r="F265" s="16">
        <f t="shared" si="15"/>
        <v>2134.5</v>
      </c>
      <c r="G265" s="36"/>
      <c r="H265" s="18">
        <f t="shared" si="16"/>
        <v>3600</v>
      </c>
      <c r="I265" s="16">
        <f t="shared" si="17"/>
        <v>2150</v>
      </c>
    </row>
    <row r="266" spans="1:9" ht="18" customHeight="1" x14ac:dyDescent="0.25">
      <c r="A266" s="8" t="s">
        <v>686</v>
      </c>
      <c r="B266" s="12" t="s">
        <v>687</v>
      </c>
      <c r="C266" s="29">
        <v>500</v>
      </c>
      <c r="D266" s="36"/>
      <c r="E266" s="16">
        <f t="shared" si="14"/>
        <v>1250</v>
      </c>
      <c r="F266" s="16">
        <f t="shared" si="15"/>
        <v>750</v>
      </c>
      <c r="G266" s="36"/>
      <c r="H266" s="18">
        <f t="shared" si="16"/>
        <v>1300</v>
      </c>
      <c r="I266" s="16">
        <f t="shared" si="17"/>
        <v>800</v>
      </c>
    </row>
    <row r="267" spans="1:9" ht="18" customHeight="1" x14ac:dyDescent="0.25">
      <c r="A267" s="8" t="s">
        <v>651</v>
      </c>
      <c r="B267" s="12" t="s">
        <v>652</v>
      </c>
      <c r="C267" s="29">
        <v>441</v>
      </c>
      <c r="D267" s="36"/>
      <c r="E267" s="16">
        <f t="shared" si="14"/>
        <v>1102.5</v>
      </c>
      <c r="F267" s="16">
        <f t="shared" si="15"/>
        <v>661.5</v>
      </c>
      <c r="G267" s="36"/>
      <c r="H267" s="18">
        <f t="shared" si="16"/>
        <v>1150</v>
      </c>
      <c r="I267" s="16">
        <f t="shared" si="17"/>
        <v>700</v>
      </c>
    </row>
    <row r="268" spans="1:9" ht="18" customHeight="1" x14ac:dyDescent="0.25">
      <c r="A268" s="8" t="s">
        <v>655</v>
      </c>
      <c r="B268" s="12" t="s">
        <v>656</v>
      </c>
      <c r="C268" s="29">
        <v>547</v>
      </c>
      <c r="D268" s="36"/>
      <c r="E268" s="16">
        <f t="shared" si="14"/>
        <v>1367.5</v>
      </c>
      <c r="F268" s="16">
        <f t="shared" si="15"/>
        <v>820.5</v>
      </c>
      <c r="G268" s="36"/>
      <c r="H268" s="18">
        <f t="shared" si="16"/>
        <v>1400</v>
      </c>
      <c r="I268" s="16">
        <f t="shared" si="17"/>
        <v>850</v>
      </c>
    </row>
    <row r="269" spans="1:9" ht="18" customHeight="1" x14ac:dyDescent="0.25">
      <c r="A269" s="8" t="s">
        <v>661</v>
      </c>
      <c r="B269" s="12" t="s">
        <v>662</v>
      </c>
      <c r="C269" s="29">
        <v>1706</v>
      </c>
      <c r="D269" s="36"/>
      <c r="E269" s="16">
        <f t="shared" si="14"/>
        <v>4265</v>
      </c>
      <c r="F269" s="16">
        <f t="shared" si="15"/>
        <v>2559</v>
      </c>
      <c r="G269" s="36"/>
      <c r="H269" s="18">
        <f t="shared" si="16"/>
        <v>4300</v>
      </c>
      <c r="I269" s="16">
        <f t="shared" si="17"/>
        <v>2600</v>
      </c>
    </row>
    <row r="270" spans="1:9" ht="18" customHeight="1" x14ac:dyDescent="0.25">
      <c r="A270" s="8" t="s">
        <v>665</v>
      </c>
      <c r="B270" s="12" t="s">
        <v>666</v>
      </c>
      <c r="C270" s="29">
        <v>2181</v>
      </c>
      <c r="D270" s="36"/>
      <c r="E270" s="16">
        <f t="shared" ref="E270:E333" si="18">2.5*C270</f>
        <v>5452.5</v>
      </c>
      <c r="F270" s="16">
        <f t="shared" ref="F270:F333" si="19">1.5*C270</f>
        <v>3271.5</v>
      </c>
      <c r="G270" s="36"/>
      <c r="H270" s="18">
        <f t="shared" si="16"/>
        <v>5500</v>
      </c>
      <c r="I270" s="16">
        <f t="shared" si="17"/>
        <v>3300</v>
      </c>
    </row>
    <row r="271" spans="1:9" ht="18" customHeight="1" x14ac:dyDescent="0.25">
      <c r="A271" s="8" t="s">
        <v>834</v>
      </c>
      <c r="B271" s="12" t="s">
        <v>814</v>
      </c>
      <c r="C271" s="29">
        <v>1566</v>
      </c>
      <c r="D271" s="36"/>
      <c r="E271" s="16">
        <f t="shared" si="18"/>
        <v>3915</v>
      </c>
      <c r="F271" s="16">
        <f t="shared" si="19"/>
        <v>2349</v>
      </c>
      <c r="G271" s="36"/>
      <c r="H271" s="18">
        <f t="shared" si="16"/>
        <v>3950</v>
      </c>
      <c r="I271" s="16">
        <f t="shared" si="17"/>
        <v>2350</v>
      </c>
    </row>
    <row r="272" spans="1:9" ht="18" customHeight="1" x14ac:dyDescent="0.25">
      <c r="A272" s="8" t="s">
        <v>837</v>
      </c>
      <c r="B272" s="12" t="s">
        <v>815</v>
      </c>
      <c r="C272" s="29">
        <v>1797</v>
      </c>
      <c r="D272" s="36"/>
      <c r="E272" s="16">
        <f t="shared" si="18"/>
        <v>4492.5</v>
      </c>
      <c r="F272" s="16">
        <f t="shared" si="19"/>
        <v>2695.5</v>
      </c>
      <c r="G272" s="36"/>
      <c r="H272" s="18">
        <f t="shared" si="16"/>
        <v>4500</v>
      </c>
      <c r="I272" s="16">
        <f t="shared" si="17"/>
        <v>2700</v>
      </c>
    </row>
    <row r="273" spans="1:9" ht="18" customHeight="1" x14ac:dyDescent="0.25">
      <c r="A273" s="8" t="s">
        <v>672</v>
      </c>
      <c r="B273" s="12" t="s">
        <v>673</v>
      </c>
      <c r="C273" s="29">
        <v>1640</v>
      </c>
      <c r="D273" s="36"/>
      <c r="E273" s="16">
        <f t="shared" si="18"/>
        <v>4100</v>
      </c>
      <c r="F273" s="16">
        <f t="shared" si="19"/>
        <v>2460</v>
      </c>
      <c r="G273" s="36"/>
      <c r="H273" s="18">
        <f t="shared" si="16"/>
        <v>4150</v>
      </c>
      <c r="I273" s="16">
        <f t="shared" si="17"/>
        <v>2500</v>
      </c>
    </row>
    <row r="274" spans="1:9" ht="18" customHeight="1" x14ac:dyDescent="0.25">
      <c r="A274" s="8" t="s">
        <v>333</v>
      </c>
      <c r="B274" s="12" t="s">
        <v>334</v>
      </c>
      <c r="C274" s="29">
        <v>1355</v>
      </c>
      <c r="D274" s="36"/>
      <c r="E274" s="16">
        <f t="shared" si="18"/>
        <v>3387.5</v>
      </c>
      <c r="F274" s="16">
        <f t="shared" si="19"/>
        <v>2032.5</v>
      </c>
      <c r="G274" s="36"/>
      <c r="H274" s="18">
        <f t="shared" si="16"/>
        <v>3400</v>
      </c>
      <c r="I274" s="16">
        <f t="shared" si="17"/>
        <v>2050</v>
      </c>
    </row>
    <row r="275" spans="1:9" ht="18" customHeight="1" x14ac:dyDescent="0.25">
      <c r="A275" s="8" t="s">
        <v>816</v>
      </c>
      <c r="B275" s="12" t="s">
        <v>817</v>
      </c>
      <c r="C275" s="29">
        <v>1220</v>
      </c>
      <c r="D275" s="36"/>
      <c r="E275" s="16">
        <f t="shared" si="18"/>
        <v>3050</v>
      </c>
      <c r="F275" s="16">
        <f t="shared" si="19"/>
        <v>1830</v>
      </c>
      <c r="G275" s="36"/>
      <c r="H275" s="18">
        <f t="shared" si="16"/>
        <v>3100</v>
      </c>
      <c r="I275" s="16">
        <f t="shared" si="17"/>
        <v>1850</v>
      </c>
    </row>
    <row r="276" spans="1:9" ht="18" customHeight="1" x14ac:dyDescent="0.25">
      <c r="A276" s="8" t="s">
        <v>341</v>
      </c>
      <c r="B276" s="12" t="s">
        <v>342</v>
      </c>
      <c r="C276" s="29">
        <v>1355</v>
      </c>
      <c r="D276" s="36"/>
      <c r="E276" s="16">
        <f t="shared" si="18"/>
        <v>3387.5</v>
      </c>
      <c r="F276" s="16">
        <f t="shared" si="19"/>
        <v>2032.5</v>
      </c>
      <c r="G276" s="36"/>
      <c r="H276" s="18">
        <f t="shared" si="16"/>
        <v>3400</v>
      </c>
      <c r="I276" s="16">
        <f t="shared" si="17"/>
        <v>2050</v>
      </c>
    </row>
    <row r="277" spans="1:9" ht="18" customHeight="1" x14ac:dyDescent="0.25">
      <c r="A277" s="8" t="s">
        <v>345</v>
      </c>
      <c r="B277" s="12" t="s">
        <v>346</v>
      </c>
      <c r="C277" s="29">
        <v>1571</v>
      </c>
      <c r="D277" s="36"/>
      <c r="E277" s="16">
        <f t="shared" si="18"/>
        <v>3927.5</v>
      </c>
      <c r="F277" s="16">
        <f t="shared" si="19"/>
        <v>2356.5</v>
      </c>
      <c r="G277" s="36"/>
      <c r="H277" s="18">
        <f t="shared" si="16"/>
        <v>3950</v>
      </c>
      <c r="I277" s="16">
        <f t="shared" si="17"/>
        <v>2400</v>
      </c>
    </row>
    <row r="278" spans="1:9" ht="18" customHeight="1" x14ac:dyDescent="0.25">
      <c r="A278" s="8" t="s">
        <v>349</v>
      </c>
      <c r="B278" s="12" t="s">
        <v>350</v>
      </c>
      <c r="C278" s="29">
        <v>1450</v>
      </c>
      <c r="D278" s="36"/>
      <c r="E278" s="16">
        <f t="shared" si="18"/>
        <v>3625</v>
      </c>
      <c r="F278" s="16">
        <f t="shared" si="19"/>
        <v>2175</v>
      </c>
      <c r="G278" s="36"/>
      <c r="H278" s="18">
        <f t="shared" si="16"/>
        <v>3650</v>
      </c>
      <c r="I278" s="16">
        <f t="shared" si="17"/>
        <v>2200</v>
      </c>
    </row>
    <row r="279" spans="1:9" ht="18" customHeight="1" x14ac:dyDescent="0.25">
      <c r="A279" s="8" t="s">
        <v>353</v>
      </c>
      <c r="B279" s="12" t="s">
        <v>354</v>
      </c>
      <c r="C279" s="29">
        <v>1706</v>
      </c>
      <c r="D279" s="36"/>
      <c r="E279" s="16">
        <f t="shared" si="18"/>
        <v>4265</v>
      </c>
      <c r="F279" s="16">
        <f t="shared" si="19"/>
        <v>2559</v>
      </c>
      <c r="G279" s="36"/>
      <c r="H279" s="18">
        <f t="shared" ref="H279:H342" si="20">IF(C279="","",MROUND(E279+25,50))</f>
        <v>4300</v>
      </c>
      <c r="I279" s="16">
        <f t="shared" ref="I279:I342" si="21">IF(C279="","",MROUND(F279+25,50))</f>
        <v>2600</v>
      </c>
    </row>
    <row r="280" spans="1:9" ht="18" customHeight="1" x14ac:dyDescent="0.25">
      <c r="A280" s="8" t="s">
        <v>776</v>
      </c>
      <c r="B280" s="12" t="s">
        <v>777</v>
      </c>
      <c r="C280" s="29">
        <v>1497</v>
      </c>
      <c r="D280" s="36"/>
      <c r="E280" s="16">
        <f t="shared" si="18"/>
        <v>3742.5</v>
      </c>
      <c r="F280" s="16">
        <f t="shared" si="19"/>
        <v>2245.5</v>
      </c>
      <c r="G280" s="36"/>
      <c r="H280" s="18">
        <f t="shared" si="20"/>
        <v>3750</v>
      </c>
      <c r="I280" s="16">
        <f t="shared" si="21"/>
        <v>2250</v>
      </c>
    </row>
    <row r="281" spans="1:9" ht="18" customHeight="1" x14ac:dyDescent="0.25">
      <c r="A281" s="8" t="s">
        <v>357</v>
      </c>
      <c r="B281" s="12" t="s">
        <v>358</v>
      </c>
      <c r="C281" s="29">
        <v>1925</v>
      </c>
      <c r="D281" s="36"/>
      <c r="E281" s="16">
        <f t="shared" si="18"/>
        <v>4812.5</v>
      </c>
      <c r="F281" s="16">
        <f t="shared" si="19"/>
        <v>2887.5</v>
      </c>
      <c r="G281" s="36"/>
      <c r="H281" s="18">
        <f t="shared" si="20"/>
        <v>4850</v>
      </c>
      <c r="I281" s="16">
        <f t="shared" si="21"/>
        <v>2900</v>
      </c>
    </row>
    <row r="282" spans="1:9" ht="18" customHeight="1" x14ac:dyDescent="0.25">
      <c r="A282" s="8" t="s">
        <v>361</v>
      </c>
      <c r="B282" s="12" t="s">
        <v>362</v>
      </c>
      <c r="C282" s="29">
        <v>1436</v>
      </c>
      <c r="D282" s="36"/>
      <c r="E282" s="16">
        <f t="shared" si="18"/>
        <v>3590</v>
      </c>
      <c r="F282" s="16">
        <f t="shared" si="19"/>
        <v>2154</v>
      </c>
      <c r="G282" s="36"/>
      <c r="H282" s="18">
        <f t="shared" si="20"/>
        <v>3600</v>
      </c>
      <c r="I282" s="16">
        <f t="shared" si="21"/>
        <v>2200</v>
      </c>
    </row>
    <row r="283" spans="1:9" ht="18" customHeight="1" x14ac:dyDescent="0.25">
      <c r="A283" s="8" t="s">
        <v>365</v>
      </c>
      <c r="B283" s="12" t="s">
        <v>366</v>
      </c>
      <c r="C283" s="29">
        <v>1708</v>
      </c>
      <c r="D283" s="36"/>
      <c r="E283" s="16">
        <f t="shared" si="18"/>
        <v>4270</v>
      </c>
      <c r="F283" s="16">
        <f t="shared" si="19"/>
        <v>2562</v>
      </c>
      <c r="G283" s="36"/>
      <c r="H283" s="18">
        <f t="shared" si="20"/>
        <v>4300</v>
      </c>
      <c r="I283" s="16">
        <f t="shared" si="21"/>
        <v>2600</v>
      </c>
    </row>
    <row r="284" spans="1:9" ht="18" customHeight="1" x14ac:dyDescent="0.25">
      <c r="A284" s="8" t="s">
        <v>369</v>
      </c>
      <c r="B284" s="12" t="s">
        <v>370</v>
      </c>
      <c r="C284" s="29">
        <v>3279</v>
      </c>
      <c r="D284" s="36"/>
      <c r="E284" s="16">
        <f t="shared" si="18"/>
        <v>8197.5</v>
      </c>
      <c r="F284" s="16">
        <f t="shared" si="19"/>
        <v>4918.5</v>
      </c>
      <c r="G284" s="36"/>
      <c r="H284" s="18">
        <f t="shared" si="20"/>
        <v>8200</v>
      </c>
      <c r="I284" s="16">
        <f t="shared" si="21"/>
        <v>4950</v>
      </c>
    </row>
    <row r="285" spans="1:9" ht="18" customHeight="1" x14ac:dyDescent="0.25">
      <c r="A285" s="8" t="s">
        <v>376</v>
      </c>
      <c r="B285" s="12" t="s">
        <v>377</v>
      </c>
      <c r="C285" s="29">
        <v>1459</v>
      </c>
      <c r="D285" s="36"/>
      <c r="E285" s="16">
        <f t="shared" si="18"/>
        <v>3647.5</v>
      </c>
      <c r="F285" s="16">
        <f t="shared" si="19"/>
        <v>2188.5</v>
      </c>
      <c r="G285" s="36"/>
      <c r="H285" s="18">
        <f t="shared" si="20"/>
        <v>3650</v>
      </c>
      <c r="I285" s="16">
        <f t="shared" si="21"/>
        <v>2200</v>
      </c>
    </row>
    <row r="286" spans="1:9" ht="18" customHeight="1" x14ac:dyDescent="0.25">
      <c r="A286" s="8" t="s">
        <v>380</v>
      </c>
      <c r="B286" s="12" t="s">
        <v>381</v>
      </c>
      <c r="C286" s="29">
        <v>1854</v>
      </c>
      <c r="D286" s="36"/>
      <c r="E286" s="16">
        <f t="shared" si="18"/>
        <v>4635</v>
      </c>
      <c r="F286" s="16">
        <f t="shared" si="19"/>
        <v>2781</v>
      </c>
      <c r="G286" s="36"/>
      <c r="H286" s="18">
        <f t="shared" si="20"/>
        <v>4650</v>
      </c>
      <c r="I286" s="16">
        <f t="shared" si="21"/>
        <v>2800</v>
      </c>
    </row>
    <row r="287" spans="1:9" ht="18" customHeight="1" x14ac:dyDescent="0.25">
      <c r="A287" s="8" t="s">
        <v>384</v>
      </c>
      <c r="B287" s="12" t="s">
        <v>385</v>
      </c>
      <c r="C287" s="29">
        <v>1355</v>
      </c>
      <c r="D287" s="36"/>
      <c r="E287" s="16">
        <f t="shared" si="18"/>
        <v>3387.5</v>
      </c>
      <c r="F287" s="16">
        <f t="shared" si="19"/>
        <v>2032.5</v>
      </c>
      <c r="G287" s="36"/>
      <c r="H287" s="18">
        <f t="shared" si="20"/>
        <v>3400</v>
      </c>
      <c r="I287" s="16">
        <f t="shared" si="21"/>
        <v>2050</v>
      </c>
    </row>
    <row r="288" spans="1:9" ht="18" customHeight="1" x14ac:dyDescent="0.25">
      <c r="A288" s="8" t="s">
        <v>695</v>
      </c>
      <c r="B288" s="12" t="s">
        <v>696</v>
      </c>
      <c r="C288" s="29">
        <v>2136</v>
      </c>
      <c r="D288" s="36"/>
      <c r="E288" s="16">
        <f t="shared" si="18"/>
        <v>5340</v>
      </c>
      <c r="F288" s="16">
        <f t="shared" si="19"/>
        <v>3204</v>
      </c>
      <c r="G288" s="36"/>
      <c r="H288" s="18">
        <f t="shared" si="20"/>
        <v>5350</v>
      </c>
      <c r="I288" s="16">
        <f t="shared" si="21"/>
        <v>3250</v>
      </c>
    </row>
    <row r="289" spans="1:9" ht="18" customHeight="1" x14ac:dyDescent="0.25">
      <c r="A289" s="8" t="s">
        <v>390</v>
      </c>
      <c r="B289" s="23" t="s">
        <v>391</v>
      </c>
      <c r="C289" s="30">
        <v>394</v>
      </c>
      <c r="D289" s="36"/>
      <c r="E289" s="16">
        <f t="shared" si="18"/>
        <v>985</v>
      </c>
      <c r="F289" s="16">
        <f t="shared" si="19"/>
        <v>591</v>
      </c>
      <c r="G289" s="36"/>
      <c r="H289" s="18">
        <f t="shared" si="20"/>
        <v>1000</v>
      </c>
      <c r="I289" s="16">
        <f t="shared" si="21"/>
        <v>600</v>
      </c>
    </row>
    <row r="290" spans="1:9" ht="18" customHeight="1" x14ac:dyDescent="0.25">
      <c r="A290" s="8" t="s">
        <v>394</v>
      </c>
      <c r="B290" s="12" t="s">
        <v>395</v>
      </c>
      <c r="C290" s="29">
        <v>3697</v>
      </c>
      <c r="D290" s="36"/>
      <c r="E290" s="16">
        <f t="shared" si="18"/>
        <v>9242.5</v>
      </c>
      <c r="F290" s="16">
        <f t="shared" si="19"/>
        <v>5545.5</v>
      </c>
      <c r="G290" s="36"/>
      <c r="H290" s="18">
        <f t="shared" si="20"/>
        <v>9250</v>
      </c>
      <c r="I290" s="16">
        <f t="shared" si="21"/>
        <v>5550</v>
      </c>
    </row>
    <row r="291" spans="1:9" ht="18" customHeight="1" x14ac:dyDescent="0.25">
      <c r="A291" s="8" t="s">
        <v>398</v>
      </c>
      <c r="B291" s="12" t="s">
        <v>399</v>
      </c>
      <c r="C291" s="29">
        <v>1157</v>
      </c>
      <c r="D291" s="36"/>
      <c r="E291" s="16">
        <f t="shared" si="18"/>
        <v>2892.5</v>
      </c>
      <c r="F291" s="16">
        <f t="shared" si="19"/>
        <v>1735.5</v>
      </c>
      <c r="G291" s="36"/>
      <c r="H291" s="18">
        <f t="shared" si="20"/>
        <v>2900</v>
      </c>
      <c r="I291" s="16">
        <f t="shared" si="21"/>
        <v>1750</v>
      </c>
    </row>
    <row r="292" spans="1:9" ht="18" customHeight="1" x14ac:dyDescent="0.25">
      <c r="A292" s="8" t="s">
        <v>402</v>
      </c>
      <c r="B292" s="12" t="s">
        <v>403</v>
      </c>
      <c r="C292" s="29">
        <v>1508</v>
      </c>
      <c r="D292" s="36"/>
      <c r="E292" s="16">
        <f t="shared" si="18"/>
        <v>3770</v>
      </c>
      <c r="F292" s="16">
        <f t="shared" si="19"/>
        <v>2262</v>
      </c>
      <c r="G292" s="36"/>
      <c r="H292" s="18">
        <f t="shared" si="20"/>
        <v>3800</v>
      </c>
      <c r="I292" s="16">
        <f t="shared" si="21"/>
        <v>2300</v>
      </c>
    </row>
    <row r="293" spans="1:9" ht="18" customHeight="1" x14ac:dyDescent="0.25">
      <c r="A293" s="8" t="s">
        <v>406</v>
      </c>
      <c r="B293" s="12" t="s">
        <v>838</v>
      </c>
      <c r="C293" s="29">
        <v>3798</v>
      </c>
      <c r="D293" s="36"/>
      <c r="E293" s="16">
        <f t="shared" si="18"/>
        <v>9495</v>
      </c>
      <c r="F293" s="16">
        <f t="shared" si="19"/>
        <v>5697</v>
      </c>
      <c r="G293" s="36"/>
      <c r="H293" s="18">
        <f t="shared" si="20"/>
        <v>9500</v>
      </c>
      <c r="I293" s="16">
        <f t="shared" si="21"/>
        <v>5700</v>
      </c>
    </row>
    <row r="294" spans="1:9" ht="18" customHeight="1" x14ac:dyDescent="0.25">
      <c r="A294" s="8" t="s">
        <v>410</v>
      </c>
      <c r="B294" s="12" t="s">
        <v>411</v>
      </c>
      <c r="C294" s="29">
        <v>1465</v>
      </c>
      <c r="D294" s="36"/>
      <c r="E294" s="16">
        <f t="shared" si="18"/>
        <v>3662.5</v>
      </c>
      <c r="F294" s="16">
        <f t="shared" si="19"/>
        <v>2197.5</v>
      </c>
      <c r="G294" s="36"/>
      <c r="H294" s="18">
        <f t="shared" si="20"/>
        <v>3700</v>
      </c>
      <c r="I294" s="16">
        <f t="shared" si="21"/>
        <v>2200</v>
      </c>
    </row>
    <row r="295" spans="1:9" ht="18" customHeight="1" x14ac:dyDescent="0.25">
      <c r="A295" s="8" t="s">
        <v>413</v>
      </c>
      <c r="B295" s="12" t="s">
        <v>414</v>
      </c>
      <c r="C295" s="29">
        <v>2373</v>
      </c>
      <c r="D295" s="36"/>
      <c r="E295" s="16">
        <f t="shared" si="18"/>
        <v>5932.5</v>
      </c>
      <c r="F295" s="16">
        <f t="shared" si="19"/>
        <v>3559.5</v>
      </c>
      <c r="G295" s="36"/>
      <c r="H295" s="18">
        <f t="shared" si="20"/>
        <v>5950</v>
      </c>
      <c r="I295" s="16">
        <f t="shared" si="21"/>
        <v>3600</v>
      </c>
    </row>
    <row r="296" spans="1:9" ht="18" customHeight="1" x14ac:dyDescent="0.25">
      <c r="A296" s="8" t="s">
        <v>417</v>
      </c>
      <c r="B296" s="12" t="s">
        <v>779</v>
      </c>
      <c r="C296" s="29">
        <v>4309</v>
      </c>
      <c r="D296" s="36"/>
      <c r="E296" s="16">
        <f t="shared" si="18"/>
        <v>10772.5</v>
      </c>
      <c r="F296" s="16">
        <f t="shared" si="19"/>
        <v>6463.5</v>
      </c>
      <c r="G296" s="36"/>
      <c r="H296" s="18">
        <f t="shared" si="20"/>
        <v>10800</v>
      </c>
      <c r="I296" s="16">
        <f t="shared" si="21"/>
        <v>6500</v>
      </c>
    </row>
    <row r="297" spans="1:9" ht="18" customHeight="1" x14ac:dyDescent="0.25">
      <c r="A297" s="8" t="s">
        <v>780</v>
      </c>
      <c r="B297" s="23" t="s">
        <v>781</v>
      </c>
      <c r="C297" s="30">
        <v>2424</v>
      </c>
      <c r="D297" s="36"/>
      <c r="E297" s="16">
        <f t="shared" si="18"/>
        <v>6060</v>
      </c>
      <c r="F297" s="16">
        <f t="shared" si="19"/>
        <v>3636</v>
      </c>
      <c r="G297" s="36"/>
      <c r="H297" s="18">
        <f t="shared" si="20"/>
        <v>6100</v>
      </c>
      <c r="I297" s="16">
        <f t="shared" si="21"/>
        <v>3650</v>
      </c>
    </row>
    <row r="298" spans="1:9" ht="18" customHeight="1" x14ac:dyDescent="0.25">
      <c r="A298" s="8" t="s">
        <v>782</v>
      </c>
      <c r="B298" s="23" t="s">
        <v>818</v>
      </c>
      <c r="C298" s="30">
        <v>2424</v>
      </c>
      <c r="D298" s="36"/>
      <c r="E298" s="16">
        <f t="shared" si="18"/>
        <v>6060</v>
      </c>
      <c r="F298" s="16">
        <f t="shared" si="19"/>
        <v>3636</v>
      </c>
      <c r="G298" s="36"/>
      <c r="H298" s="18">
        <f t="shared" si="20"/>
        <v>6100</v>
      </c>
      <c r="I298" s="16">
        <f t="shared" si="21"/>
        <v>3650</v>
      </c>
    </row>
    <row r="299" spans="1:9" ht="18" customHeight="1" x14ac:dyDescent="0.25">
      <c r="A299" s="8" t="s">
        <v>784</v>
      </c>
      <c r="B299" s="12" t="s">
        <v>785</v>
      </c>
      <c r="C299" s="29">
        <v>3279</v>
      </c>
      <c r="D299" s="36"/>
      <c r="E299" s="16">
        <f t="shared" si="18"/>
        <v>8197.5</v>
      </c>
      <c r="F299" s="16">
        <f t="shared" si="19"/>
        <v>4918.5</v>
      </c>
      <c r="G299" s="36"/>
      <c r="H299" s="18">
        <f t="shared" si="20"/>
        <v>8200</v>
      </c>
      <c r="I299" s="16">
        <f t="shared" si="21"/>
        <v>4950</v>
      </c>
    </row>
    <row r="300" spans="1:9" ht="18" customHeight="1" x14ac:dyDescent="0.25">
      <c r="A300" s="8" t="s">
        <v>425</v>
      </c>
      <c r="B300" s="12" t="s">
        <v>786</v>
      </c>
      <c r="C300" s="29">
        <v>5415</v>
      </c>
      <c r="D300" s="36"/>
      <c r="E300" s="16">
        <f t="shared" si="18"/>
        <v>13537.5</v>
      </c>
      <c r="F300" s="16">
        <f t="shared" si="19"/>
        <v>8122.5</v>
      </c>
      <c r="G300" s="36"/>
      <c r="H300" s="18">
        <f t="shared" si="20"/>
        <v>13550</v>
      </c>
      <c r="I300" s="16">
        <f t="shared" si="21"/>
        <v>8150</v>
      </c>
    </row>
    <row r="301" spans="1:9" ht="18" customHeight="1" x14ac:dyDescent="0.25">
      <c r="A301" s="8" t="s">
        <v>787</v>
      </c>
      <c r="B301" s="12" t="s">
        <v>788</v>
      </c>
      <c r="C301" s="29">
        <v>12825</v>
      </c>
      <c r="D301" s="36"/>
      <c r="E301" s="16">
        <f t="shared" si="18"/>
        <v>32062.5</v>
      </c>
      <c r="F301" s="16">
        <f t="shared" si="19"/>
        <v>19237.5</v>
      </c>
      <c r="G301" s="36"/>
      <c r="H301" s="18">
        <f t="shared" si="20"/>
        <v>32100</v>
      </c>
      <c r="I301" s="16">
        <f t="shared" si="21"/>
        <v>19250</v>
      </c>
    </row>
    <row r="302" spans="1:9" ht="18" customHeight="1" x14ac:dyDescent="0.25">
      <c r="A302" s="8" t="s">
        <v>429</v>
      </c>
      <c r="B302" s="12" t="s">
        <v>430</v>
      </c>
      <c r="C302" s="29">
        <v>1849</v>
      </c>
      <c r="D302" s="36"/>
      <c r="E302" s="16">
        <f t="shared" si="18"/>
        <v>4622.5</v>
      </c>
      <c r="F302" s="16">
        <f t="shared" si="19"/>
        <v>2773.5</v>
      </c>
      <c r="G302" s="36"/>
      <c r="H302" s="18">
        <f t="shared" si="20"/>
        <v>4650</v>
      </c>
      <c r="I302" s="16">
        <f t="shared" si="21"/>
        <v>2800</v>
      </c>
    </row>
    <row r="303" spans="1:9" ht="18" customHeight="1" x14ac:dyDescent="0.25">
      <c r="A303" s="8" t="s">
        <v>704</v>
      </c>
      <c r="B303" s="12" t="s">
        <v>705</v>
      </c>
      <c r="C303" s="29">
        <v>3080</v>
      </c>
      <c r="D303" s="36"/>
      <c r="E303" s="16">
        <f t="shared" si="18"/>
        <v>7700</v>
      </c>
      <c r="F303" s="16">
        <f t="shared" si="19"/>
        <v>4620</v>
      </c>
      <c r="G303" s="36"/>
      <c r="H303" s="18">
        <f t="shared" si="20"/>
        <v>7750</v>
      </c>
      <c r="I303" s="16">
        <f t="shared" si="21"/>
        <v>4650</v>
      </c>
    </row>
    <row r="304" spans="1:9" ht="18" customHeight="1" x14ac:dyDescent="0.25">
      <c r="A304" s="8" t="s">
        <v>441</v>
      </c>
      <c r="B304" s="12" t="s">
        <v>442</v>
      </c>
      <c r="C304" s="29">
        <v>3080</v>
      </c>
      <c r="D304" s="36"/>
      <c r="E304" s="16">
        <f t="shared" si="18"/>
        <v>7700</v>
      </c>
      <c r="F304" s="16">
        <f t="shared" si="19"/>
        <v>4620</v>
      </c>
      <c r="G304" s="36"/>
      <c r="H304" s="18">
        <f t="shared" si="20"/>
        <v>7750</v>
      </c>
      <c r="I304" s="16">
        <f t="shared" si="21"/>
        <v>4650</v>
      </c>
    </row>
    <row r="305" spans="1:9" ht="18" customHeight="1" x14ac:dyDescent="0.25">
      <c r="A305" s="8" t="s">
        <v>706</v>
      </c>
      <c r="B305" s="12" t="s">
        <v>707</v>
      </c>
      <c r="C305" s="29">
        <v>2846</v>
      </c>
      <c r="D305" s="36"/>
      <c r="E305" s="16">
        <f t="shared" si="18"/>
        <v>7115</v>
      </c>
      <c r="F305" s="16">
        <f t="shared" si="19"/>
        <v>4269</v>
      </c>
      <c r="G305" s="36"/>
      <c r="H305" s="18">
        <f t="shared" si="20"/>
        <v>7150</v>
      </c>
      <c r="I305" s="16">
        <f t="shared" si="21"/>
        <v>4300</v>
      </c>
    </row>
    <row r="306" spans="1:9" ht="18" customHeight="1" x14ac:dyDescent="0.25">
      <c r="A306" s="8" t="s">
        <v>453</v>
      </c>
      <c r="B306" s="12" t="s">
        <v>454</v>
      </c>
      <c r="C306" s="29">
        <v>4353</v>
      </c>
      <c r="D306" s="36"/>
      <c r="E306" s="16">
        <f t="shared" si="18"/>
        <v>10882.5</v>
      </c>
      <c r="F306" s="16">
        <f t="shared" si="19"/>
        <v>6529.5</v>
      </c>
      <c r="G306" s="36"/>
      <c r="H306" s="18">
        <f t="shared" si="20"/>
        <v>10900</v>
      </c>
      <c r="I306" s="16">
        <f t="shared" si="21"/>
        <v>6550</v>
      </c>
    </row>
    <row r="307" spans="1:9" ht="18" customHeight="1" x14ac:dyDescent="0.25">
      <c r="A307" s="8" t="s">
        <v>457</v>
      </c>
      <c r="B307" s="12" t="s">
        <v>458</v>
      </c>
      <c r="C307" s="29">
        <v>3080</v>
      </c>
      <c r="D307" s="36"/>
      <c r="E307" s="16">
        <f t="shared" si="18"/>
        <v>7700</v>
      </c>
      <c r="F307" s="16">
        <f t="shared" si="19"/>
        <v>4620</v>
      </c>
      <c r="G307" s="36"/>
      <c r="H307" s="18">
        <f t="shared" si="20"/>
        <v>7750</v>
      </c>
      <c r="I307" s="16">
        <f t="shared" si="21"/>
        <v>4650</v>
      </c>
    </row>
    <row r="308" spans="1:9" ht="18" customHeight="1" x14ac:dyDescent="0.25">
      <c r="A308" s="8" t="s">
        <v>461</v>
      </c>
      <c r="B308" s="12" t="s">
        <v>462</v>
      </c>
      <c r="C308" s="29">
        <v>3080</v>
      </c>
      <c r="D308" s="36"/>
      <c r="E308" s="16">
        <f t="shared" si="18"/>
        <v>7700</v>
      </c>
      <c r="F308" s="16">
        <f t="shared" si="19"/>
        <v>4620</v>
      </c>
      <c r="G308" s="36"/>
      <c r="H308" s="18">
        <f t="shared" si="20"/>
        <v>7750</v>
      </c>
      <c r="I308" s="16">
        <f t="shared" si="21"/>
        <v>4650</v>
      </c>
    </row>
    <row r="309" spans="1:9" ht="18" customHeight="1" x14ac:dyDescent="0.25">
      <c r="A309" s="8" t="s">
        <v>465</v>
      </c>
      <c r="B309" s="12" t="s">
        <v>466</v>
      </c>
      <c r="C309" s="29">
        <v>2814</v>
      </c>
      <c r="D309" s="36"/>
      <c r="E309" s="16">
        <f t="shared" si="18"/>
        <v>7035</v>
      </c>
      <c r="F309" s="16">
        <f t="shared" si="19"/>
        <v>4221</v>
      </c>
      <c r="G309" s="36"/>
      <c r="H309" s="18">
        <f t="shared" si="20"/>
        <v>7050</v>
      </c>
      <c r="I309" s="16">
        <f t="shared" si="21"/>
        <v>4250</v>
      </c>
    </row>
    <row r="310" spans="1:9" ht="18" customHeight="1" x14ac:dyDescent="0.25">
      <c r="A310" s="8" t="s">
        <v>469</v>
      </c>
      <c r="B310" s="12" t="s">
        <v>470</v>
      </c>
      <c r="C310" s="29">
        <v>1231</v>
      </c>
      <c r="D310" s="36"/>
      <c r="E310" s="16">
        <f t="shared" si="18"/>
        <v>3077.5</v>
      </c>
      <c r="F310" s="16">
        <f t="shared" si="19"/>
        <v>1846.5</v>
      </c>
      <c r="G310" s="36"/>
      <c r="H310" s="18">
        <f t="shared" si="20"/>
        <v>3100</v>
      </c>
      <c r="I310" s="16">
        <f t="shared" si="21"/>
        <v>1850</v>
      </c>
    </row>
    <row r="311" spans="1:9" ht="18" customHeight="1" x14ac:dyDescent="0.25">
      <c r="A311" s="8" t="s">
        <v>473</v>
      </c>
      <c r="B311" s="12" t="s">
        <v>474</v>
      </c>
      <c r="C311" s="29">
        <v>1851</v>
      </c>
      <c r="D311" s="36"/>
      <c r="E311" s="16">
        <f t="shared" si="18"/>
        <v>4627.5</v>
      </c>
      <c r="F311" s="16">
        <f t="shared" si="19"/>
        <v>2776.5</v>
      </c>
      <c r="G311" s="36"/>
      <c r="H311" s="18">
        <f t="shared" si="20"/>
        <v>4650</v>
      </c>
      <c r="I311" s="16">
        <f t="shared" si="21"/>
        <v>2800</v>
      </c>
    </row>
    <row r="312" spans="1:9" ht="18" customHeight="1" x14ac:dyDescent="0.25">
      <c r="A312" s="8" t="s">
        <v>477</v>
      </c>
      <c r="B312" s="12" t="s">
        <v>478</v>
      </c>
      <c r="C312" s="29">
        <v>3954</v>
      </c>
      <c r="D312" s="36"/>
      <c r="E312" s="16">
        <f t="shared" si="18"/>
        <v>9885</v>
      </c>
      <c r="F312" s="16">
        <f t="shared" si="19"/>
        <v>5931</v>
      </c>
      <c r="G312" s="36"/>
      <c r="H312" s="18">
        <f t="shared" si="20"/>
        <v>9900</v>
      </c>
      <c r="I312" s="16">
        <f t="shared" si="21"/>
        <v>5950</v>
      </c>
    </row>
    <row r="313" spans="1:9" ht="18" customHeight="1" x14ac:dyDescent="0.25">
      <c r="A313" s="8" t="s">
        <v>481</v>
      </c>
      <c r="B313" s="12" t="s">
        <v>482</v>
      </c>
      <c r="C313" s="29">
        <v>3321</v>
      </c>
      <c r="D313" s="36"/>
      <c r="E313" s="16">
        <f t="shared" si="18"/>
        <v>8302.5</v>
      </c>
      <c r="F313" s="16">
        <f t="shared" si="19"/>
        <v>4981.5</v>
      </c>
      <c r="G313" s="36"/>
      <c r="H313" s="18">
        <f t="shared" si="20"/>
        <v>8350</v>
      </c>
      <c r="I313" s="16">
        <f t="shared" si="21"/>
        <v>5000</v>
      </c>
    </row>
    <row r="314" spans="1:9" ht="18" customHeight="1" x14ac:dyDescent="0.25">
      <c r="A314" s="8" t="s">
        <v>485</v>
      </c>
      <c r="B314" s="12" t="s">
        <v>486</v>
      </c>
      <c r="C314" s="29">
        <v>4073</v>
      </c>
      <c r="D314" s="36"/>
      <c r="E314" s="16">
        <f t="shared" si="18"/>
        <v>10182.5</v>
      </c>
      <c r="F314" s="16">
        <f t="shared" si="19"/>
        <v>6109.5</v>
      </c>
      <c r="G314" s="36"/>
      <c r="H314" s="18">
        <f t="shared" si="20"/>
        <v>10200</v>
      </c>
      <c r="I314" s="16">
        <f t="shared" si="21"/>
        <v>6150</v>
      </c>
    </row>
    <row r="315" spans="1:9" ht="18" customHeight="1" x14ac:dyDescent="0.25">
      <c r="A315" s="8" t="s">
        <v>489</v>
      </c>
      <c r="B315" s="12" t="s">
        <v>490</v>
      </c>
      <c r="C315" s="29">
        <v>4986</v>
      </c>
      <c r="D315" s="36"/>
      <c r="E315" s="16">
        <f t="shared" si="18"/>
        <v>12465</v>
      </c>
      <c r="F315" s="16">
        <f t="shared" si="19"/>
        <v>7479</v>
      </c>
      <c r="G315" s="36"/>
      <c r="H315" s="18">
        <f t="shared" si="20"/>
        <v>12500</v>
      </c>
      <c r="I315" s="16">
        <f t="shared" si="21"/>
        <v>7500</v>
      </c>
    </row>
    <row r="316" spans="1:9" ht="18" customHeight="1" x14ac:dyDescent="0.25">
      <c r="A316" s="8" t="s">
        <v>493</v>
      </c>
      <c r="B316" s="12" t="s">
        <v>494</v>
      </c>
      <c r="C316" s="29">
        <v>3215</v>
      </c>
      <c r="D316" s="36"/>
      <c r="E316" s="16">
        <f t="shared" si="18"/>
        <v>8037.5</v>
      </c>
      <c r="F316" s="16">
        <f t="shared" si="19"/>
        <v>4822.5</v>
      </c>
      <c r="G316" s="36"/>
      <c r="H316" s="18">
        <f t="shared" si="20"/>
        <v>8050</v>
      </c>
      <c r="I316" s="16">
        <f t="shared" si="21"/>
        <v>4850</v>
      </c>
    </row>
    <row r="317" spans="1:9" ht="18" customHeight="1" x14ac:dyDescent="0.25">
      <c r="A317" s="8" t="s">
        <v>839</v>
      </c>
      <c r="B317" s="12" t="s">
        <v>819</v>
      </c>
      <c r="C317" s="29">
        <v>2837</v>
      </c>
      <c r="D317" s="36"/>
      <c r="E317" s="16">
        <f t="shared" si="18"/>
        <v>7092.5</v>
      </c>
      <c r="F317" s="16">
        <f t="shared" si="19"/>
        <v>4255.5</v>
      </c>
      <c r="G317" s="36"/>
      <c r="H317" s="18">
        <f t="shared" si="20"/>
        <v>7100</v>
      </c>
      <c r="I317" s="16">
        <f t="shared" si="21"/>
        <v>4300</v>
      </c>
    </row>
    <row r="318" spans="1:9" ht="18" customHeight="1" x14ac:dyDescent="0.25">
      <c r="A318" s="8" t="s">
        <v>497</v>
      </c>
      <c r="B318" s="12" t="s">
        <v>498</v>
      </c>
      <c r="C318" s="29">
        <v>2837</v>
      </c>
      <c r="D318" s="36"/>
      <c r="E318" s="16">
        <f t="shared" si="18"/>
        <v>7092.5</v>
      </c>
      <c r="F318" s="16">
        <f t="shared" si="19"/>
        <v>4255.5</v>
      </c>
      <c r="G318" s="36"/>
      <c r="H318" s="18">
        <f t="shared" si="20"/>
        <v>7100</v>
      </c>
      <c r="I318" s="16">
        <f t="shared" si="21"/>
        <v>4300</v>
      </c>
    </row>
    <row r="319" spans="1:9" ht="18" customHeight="1" x14ac:dyDescent="0.25">
      <c r="A319" s="8" t="s">
        <v>501</v>
      </c>
      <c r="B319" s="12" t="s">
        <v>502</v>
      </c>
      <c r="C319" s="29">
        <v>2238</v>
      </c>
      <c r="D319" s="36"/>
      <c r="E319" s="16">
        <f t="shared" si="18"/>
        <v>5595</v>
      </c>
      <c r="F319" s="16">
        <f t="shared" si="19"/>
        <v>3357</v>
      </c>
      <c r="G319" s="36"/>
      <c r="H319" s="18">
        <f t="shared" si="20"/>
        <v>5600</v>
      </c>
      <c r="I319" s="16">
        <f t="shared" si="21"/>
        <v>3400</v>
      </c>
    </row>
    <row r="320" spans="1:9" ht="18" customHeight="1" x14ac:dyDescent="0.25">
      <c r="A320" s="8" t="s">
        <v>505</v>
      </c>
      <c r="B320" s="23" t="s">
        <v>506</v>
      </c>
      <c r="C320" s="30">
        <v>2546</v>
      </c>
      <c r="D320" s="36"/>
      <c r="E320" s="16">
        <f t="shared" si="18"/>
        <v>6365</v>
      </c>
      <c r="F320" s="16">
        <f t="shared" si="19"/>
        <v>3819</v>
      </c>
      <c r="G320" s="36"/>
      <c r="H320" s="18">
        <f t="shared" si="20"/>
        <v>6400</v>
      </c>
      <c r="I320" s="16">
        <f t="shared" si="21"/>
        <v>3850</v>
      </c>
    </row>
    <row r="321" spans="1:9" ht="18" customHeight="1" x14ac:dyDescent="0.25">
      <c r="A321" s="8" t="s">
        <v>789</v>
      </c>
      <c r="B321" s="12" t="s">
        <v>790</v>
      </c>
      <c r="C321" s="29">
        <v>4651</v>
      </c>
      <c r="D321" s="36"/>
      <c r="E321" s="16">
        <f t="shared" si="18"/>
        <v>11627.5</v>
      </c>
      <c r="F321" s="16">
        <f t="shared" si="19"/>
        <v>6976.5</v>
      </c>
      <c r="G321" s="36"/>
      <c r="H321" s="18">
        <f t="shared" si="20"/>
        <v>11650</v>
      </c>
      <c r="I321" s="16">
        <f t="shared" si="21"/>
        <v>7000</v>
      </c>
    </row>
    <row r="322" spans="1:9" ht="18" customHeight="1" x14ac:dyDescent="0.25">
      <c r="A322" s="8" t="s">
        <v>791</v>
      </c>
      <c r="B322" s="12" t="s">
        <v>792</v>
      </c>
      <c r="C322" s="29">
        <v>2326</v>
      </c>
      <c r="D322" s="36"/>
      <c r="E322" s="16">
        <f t="shared" si="18"/>
        <v>5815</v>
      </c>
      <c r="F322" s="16">
        <f t="shared" si="19"/>
        <v>3489</v>
      </c>
      <c r="G322" s="36"/>
      <c r="H322" s="18">
        <f t="shared" si="20"/>
        <v>5850</v>
      </c>
      <c r="I322" s="16">
        <f t="shared" si="21"/>
        <v>3500</v>
      </c>
    </row>
    <row r="323" spans="1:9" ht="18" customHeight="1" x14ac:dyDescent="0.25">
      <c r="A323" s="8" t="s">
        <v>793</v>
      </c>
      <c r="B323" s="12" t="s">
        <v>794</v>
      </c>
      <c r="C323" s="29">
        <v>1972</v>
      </c>
      <c r="D323" s="36"/>
      <c r="E323" s="16">
        <f t="shared" si="18"/>
        <v>4930</v>
      </c>
      <c r="F323" s="16">
        <f t="shared" si="19"/>
        <v>2958</v>
      </c>
      <c r="G323" s="36"/>
      <c r="H323" s="18">
        <f t="shared" si="20"/>
        <v>4950</v>
      </c>
      <c r="I323" s="16">
        <f t="shared" si="21"/>
        <v>3000</v>
      </c>
    </row>
    <row r="324" spans="1:9" ht="18" customHeight="1" x14ac:dyDescent="0.25">
      <c r="A324" s="8" t="s">
        <v>513</v>
      </c>
      <c r="B324" s="12" t="s">
        <v>514</v>
      </c>
      <c r="C324" s="29">
        <v>2434</v>
      </c>
      <c r="D324" s="36"/>
      <c r="E324" s="16">
        <f t="shared" si="18"/>
        <v>6085</v>
      </c>
      <c r="F324" s="16">
        <f t="shared" si="19"/>
        <v>3651</v>
      </c>
      <c r="G324" s="36"/>
      <c r="H324" s="18">
        <f t="shared" si="20"/>
        <v>6100</v>
      </c>
      <c r="I324" s="16">
        <f t="shared" si="21"/>
        <v>3700</v>
      </c>
    </row>
    <row r="325" spans="1:9" ht="18" customHeight="1" x14ac:dyDescent="0.25">
      <c r="A325" s="8" t="s">
        <v>517</v>
      </c>
      <c r="B325" s="12" t="s">
        <v>518</v>
      </c>
      <c r="C325" s="29">
        <v>2434</v>
      </c>
      <c r="D325" s="36"/>
      <c r="E325" s="16">
        <f t="shared" si="18"/>
        <v>6085</v>
      </c>
      <c r="F325" s="16">
        <f t="shared" si="19"/>
        <v>3651</v>
      </c>
      <c r="G325" s="36"/>
      <c r="H325" s="18">
        <f t="shared" si="20"/>
        <v>6100</v>
      </c>
      <c r="I325" s="16">
        <f t="shared" si="21"/>
        <v>3700</v>
      </c>
    </row>
    <row r="326" spans="1:9" ht="18" customHeight="1" x14ac:dyDescent="0.25">
      <c r="A326" s="8" t="s">
        <v>521</v>
      </c>
      <c r="B326" s="12" t="s">
        <v>522</v>
      </c>
      <c r="C326" s="29">
        <v>1275</v>
      </c>
      <c r="D326" s="36"/>
      <c r="E326" s="16">
        <f t="shared" si="18"/>
        <v>3187.5</v>
      </c>
      <c r="F326" s="16">
        <f t="shared" si="19"/>
        <v>1912.5</v>
      </c>
      <c r="G326" s="36"/>
      <c r="H326" s="18">
        <f t="shared" si="20"/>
        <v>3200</v>
      </c>
      <c r="I326" s="16">
        <f t="shared" si="21"/>
        <v>1950</v>
      </c>
    </row>
    <row r="327" spans="1:9" ht="18" customHeight="1" x14ac:dyDescent="0.25">
      <c r="A327" s="8" t="s">
        <v>525</v>
      </c>
      <c r="B327" s="12" t="s">
        <v>526</v>
      </c>
      <c r="C327" s="29">
        <v>1275</v>
      </c>
      <c r="D327" s="36"/>
      <c r="E327" s="16">
        <f t="shared" si="18"/>
        <v>3187.5</v>
      </c>
      <c r="F327" s="16">
        <f t="shared" si="19"/>
        <v>1912.5</v>
      </c>
      <c r="G327" s="36"/>
      <c r="H327" s="18">
        <f t="shared" si="20"/>
        <v>3200</v>
      </c>
      <c r="I327" s="16">
        <f t="shared" si="21"/>
        <v>1950</v>
      </c>
    </row>
    <row r="328" spans="1:9" ht="18" customHeight="1" x14ac:dyDescent="0.25">
      <c r="A328" s="8" t="s">
        <v>529</v>
      </c>
      <c r="B328" s="12" t="s">
        <v>530</v>
      </c>
      <c r="C328" s="29">
        <v>965</v>
      </c>
      <c r="D328" s="36"/>
      <c r="E328" s="16">
        <f t="shared" si="18"/>
        <v>2412.5</v>
      </c>
      <c r="F328" s="16">
        <f t="shared" si="19"/>
        <v>1447.5</v>
      </c>
      <c r="G328" s="36"/>
      <c r="H328" s="18">
        <f t="shared" si="20"/>
        <v>2450</v>
      </c>
      <c r="I328" s="16">
        <f t="shared" si="21"/>
        <v>1450</v>
      </c>
    </row>
    <row r="329" spans="1:9" ht="18" customHeight="1" x14ac:dyDescent="0.25">
      <c r="A329" s="8" t="s">
        <v>533</v>
      </c>
      <c r="B329" s="12" t="s">
        <v>534</v>
      </c>
      <c r="C329" s="29">
        <v>965</v>
      </c>
      <c r="D329" s="36"/>
      <c r="E329" s="16">
        <f t="shared" si="18"/>
        <v>2412.5</v>
      </c>
      <c r="F329" s="16">
        <f t="shared" si="19"/>
        <v>1447.5</v>
      </c>
      <c r="G329" s="36"/>
      <c r="H329" s="18">
        <f t="shared" si="20"/>
        <v>2450</v>
      </c>
      <c r="I329" s="16">
        <f t="shared" si="21"/>
        <v>1450</v>
      </c>
    </row>
    <row r="330" spans="1:9" ht="18" customHeight="1" x14ac:dyDescent="0.25">
      <c r="A330" s="8" t="s">
        <v>537</v>
      </c>
      <c r="B330" s="12" t="s">
        <v>538</v>
      </c>
      <c r="C330" s="29">
        <v>1201</v>
      </c>
      <c r="D330" s="36"/>
      <c r="E330" s="16">
        <f t="shared" si="18"/>
        <v>3002.5</v>
      </c>
      <c r="F330" s="16">
        <f t="shared" si="19"/>
        <v>1801.5</v>
      </c>
      <c r="G330" s="36"/>
      <c r="H330" s="18">
        <f t="shared" si="20"/>
        <v>3050</v>
      </c>
      <c r="I330" s="16">
        <f t="shared" si="21"/>
        <v>1850</v>
      </c>
    </row>
    <row r="331" spans="1:9" ht="18" customHeight="1" x14ac:dyDescent="0.25">
      <c r="A331" s="8" t="s">
        <v>541</v>
      </c>
      <c r="B331" s="12" t="s">
        <v>542</v>
      </c>
      <c r="C331" s="29">
        <v>2181</v>
      </c>
      <c r="D331" s="36"/>
      <c r="E331" s="16">
        <f t="shared" si="18"/>
        <v>5452.5</v>
      </c>
      <c r="F331" s="16">
        <f t="shared" si="19"/>
        <v>3271.5</v>
      </c>
      <c r="G331" s="36"/>
      <c r="H331" s="18">
        <f t="shared" si="20"/>
        <v>5500</v>
      </c>
      <c r="I331" s="16">
        <f t="shared" si="21"/>
        <v>3300</v>
      </c>
    </row>
    <row r="332" spans="1:9" ht="18" customHeight="1" x14ac:dyDescent="0.25">
      <c r="A332" s="8" t="s">
        <v>545</v>
      </c>
      <c r="B332" s="12" t="s">
        <v>546</v>
      </c>
      <c r="C332" s="29">
        <v>3416</v>
      </c>
      <c r="D332" s="36"/>
      <c r="E332" s="16">
        <f t="shared" si="18"/>
        <v>8540</v>
      </c>
      <c r="F332" s="16">
        <f t="shared" si="19"/>
        <v>5124</v>
      </c>
      <c r="G332" s="36"/>
      <c r="H332" s="18">
        <f t="shared" si="20"/>
        <v>8550</v>
      </c>
      <c r="I332" s="16">
        <f t="shared" si="21"/>
        <v>5150</v>
      </c>
    </row>
    <row r="333" spans="1:9" ht="18" customHeight="1" x14ac:dyDescent="0.25">
      <c r="A333" s="8" t="s">
        <v>549</v>
      </c>
      <c r="B333" s="12" t="s">
        <v>550</v>
      </c>
      <c r="C333" s="29">
        <v>3215</v>
      </c>
      <c r="D333" s="36"/>
      <c r="E333" s="16">
        <f t="shared" si="18"/>
        <v>8037.5</v>
      </c>
      <c r="F333" s="16">
        <f t="shared" si="19"/>
        <v>4822.5</v>
      </c>
      <c r="G333" s="36"/>
      <c r="H333" s="18">
        <f t="shared" si="20"/>
        <v>8050</v>
      </c>
      <c r="I333" s="16">
        <f t="shared" si="21"/>
        <v>4850</v>
      </c>
    </row>
    <row r="334" spans="1:9" ht="18" customHeight="1" x14ac:dyDescent="0.25">
      <c r="A334" s="8" t="s">
        <v>553</v>
      </c>
      <c r="B334" s="12" t="s">
        <v>554</v>
      </c>
      <c r="C334" s="29">
        <v>5052</v>
      </c>
      <c r="D334" s="36"/>
      <c r="E334" s="16">
        <f t="shared" ref="E334:E360" si="22">2.5*C334</f>
        <v>12630</v>
      </c>
      <c r="F334" s="16">
        <f t="shared" ref="F334:F360" si="23">1.5*C334</f>
        <v>7578</v>
      </c>
      <c r="G334" s="36"/>
      <c r="H334" s="18">
        <f t="shared" si="20"/>
        <v>12650</v>
      </c>
      <c r="I334" s="16">
        <f t="shared" si="21"/>
        <v>7600</v>
      </c>
    </row>
    <row r="335" spans="1:9" ht="18" customHeight="1" x14ac:dyDescent="0.25">
      <c r="A335" s="8" t="s">
        <v>557</v>
      </c>
      <c r="B335" s="12" t="s">
        <v>558</v>
      </c>
      <c r="C335" s="29">
        <v>2943</v>
      </c>
      <c r="D335" s="36"/>
      <c r="E335" s="16">
        <f t="shared" si="22"/>
        <v>7357.5</v>
      </c>
      <c r="F335" s="16">
        <f t="shared" si="23"/>
        <v>4414.5</v>
      </c>
      <c r="G335" s="36"/>
      <c r="H335" s="18">
        <f t="shared" si="20"/>
        <v>7400</v>
      </c>
      <c r="I335" s="16">
        <f t="shared" si="21"/>
        <v>4450</v>
      </c>
    </row>
    <row r="336" spans="1:9" ht="18" customHeight="1" x14ac:dyDescent="0.25">
      <c r="A336" s="8" t="s">
        <v>561</v>
      </c>
      <c r="B336" s="12" t="s">
        <v>562</v>
      </c>
      <c r="C336" s="29">
        <v>2181</v>
      </c>
      <c r="D336" s="36"/>
      <c r="E336" s="16">
        <f t="shared" si="22"/>
        <v>5452.5</v>
      </c>
      <c r="F336" s="16">
        <f t="shared" si="23"/>
        <v>3271.5</v>
      </c>
      <c r="G336" s="36"/>
      <c r="H336" s="18">
        <f t="shared" si="20"/>
        <v>5500</v>
      </c>
      <c r="I336" s="16">
        <f t="shared" si="21"/>
        <v>3300</v>
      </c>
    </row>
    <row r="337" spans="1:9" ht="18" customHeight="1" x14ac:dyDescent="0.25">
      <c r="A337" s="8" t="s">
        <v>565</v>
      </c>
      <c r="B337" s="12" t="s">
        <v>566</v>
      </c>
      <c r="C337" s="29">
        <v>2618</v>
      </c>
      <c r="D337" s="36"/>
      <c r="E337" s="16">
        <f t="shared" si="22"/>
        <v>6545</v>
      </c>
      <c r="F337" s="16">
        <f t="shared" si="23"/>
        <v>3927</v>
      </c>
      <c r="G337" s="36"/>
      <c r="H337" s="18">
        <f t="shared" si="20"/>
        <v>6550</v>
      </c>
      <c r="I337" s="16">
        <f t="shared" si="21"/>
        <v>3950</v>
      </c>
    </row>
    <row r="338" spans="1:9" ht="18" customHeight="1" x14ac:dyDescent="0.25">
      <c r="A338" s="8" t="s">
        <v>569</v>
      </c>
      <c r="B338" s="12" t="s">
        <v>570</v>
      </c>
      <c r="C338" s="29">
        <v>5691</v>
      </c>
      <c r="D338" s="36"/>
      <c r="E338" s="16">
        <f t="shared" si="22"/>
        <v>14227.5</v>
      </c>
      <c r="F338" s="16">
        <f t="shared" si="23"/>
        <v>8536.5</v>
      </c>
      <c r="G338" s="36"/>
      <c r="H338" s="18">
        <f t="shared" si="20"/>
        <v>14250</v>
      </c>
      <c r="I338" s="16">
        <f t="shared" si="21"/>
        <v>8550</v>
      </c>
    </row>
    <row r="339" spans="1:9" ht="18" customHeight="1" x14ac:dyDescent="0.25">
      <c r="A339" s="8" t="s">
        <v>573</v>
      </c>
      <c r="B339" s="12" t="s">
        <v>574</v>
      </c>
      <c r="C339" s="29">
        <v>2181</v>
      </c>
      <c r="D339" s="36"/>
      <c r="E339" s="16">
        <f t="shared" si="22"/>
        <v>5452.5</v>
      </c>
      <c r="F339" s="16">
        <f t="shared" si="23"/>
        <v>3271.5</v>
      </c>
      <c r="G339" s="36"/>
      <c r="H339" s="18">
        <f t="shared" si="20"/>
        <v>5500</v>
      </c>
      <c r="I339" s="16">
        <f t="shared" si="21"/>
        <v>3300</v>
      </c>
    </row>
    <row r="340" spans="1:9" ht="18" customHeight="1" x14ac:dyDescent="0.25">
      <c r="A340" s="8" t="s">
        <v>577</v>
      </c>
      <c r="B340" s="12" t="s">
        <v>578</v>
      </c>
      <c r="C340" s="29">
        <v>2158</v>
      </c>
      <c r="D340" s="36"/>
      <c r="E340" s="16">
        <f t="shared" si="22"/>
        <v>5395</v>
      </c>
      <c r="F340" s="16">
        <f t="shared" si="23"/>
        <v>3237</v>
      </c>
      <c r="G340" s="36"/>
      <c r="H340" s="18">
        <f t="shared" si="20"/>
        <v>5400</v>
      </c>
      <c r="I340" s="16">
        <f t="shared" si="21"/>
        <v>3250</v>
      </c>
    </row>
    <row r="341" spans="1:9" ht="18" customHeight="1" x14ac:dyDescent="0.25">
      <c r="A341" s="8" t="s">
        <v>795</v>
      </c>
      <c r="B341" s="12" t="s">
        <v>796</v>
      </c>
      <c r="C341" s="29">
        <v>3080</v>
      </c>
      <c r="D341" s="36"/>
      <c r="E341" s="16">
        <f t="shared" si="22"/>
        <v>7700</v>
      </c>
      <c r="F341" s="16">
        <f t="shared" si="23"/>
        <v>4620</v>
      </c>
      <c r="G341" s="36"/>
      <c r="H341" s="18">
        <f t="shared" si="20"/>
        <v>7750</v>
      </c>
      <c r="I341" s="16">
        <f t="shared" si="21"/>
        <v>4650</v>
      </c>
    </row>
    <row r="342" spans="1:9" ht="18" customHeight="1" x14ac:dyDescent="0.25">
      <c r="A342" s="8" t="s">
        <v>589</v>
      </c>
      <c r="B342" s="12" t="s">
        <v>590</v>
      </c>
      <c r="C342" s="29">
        <v>2181</v>
      </c>
      <c r="D342" s="36"/>
      <c r="E342" s="16">
        <f t="shared" si="22"/>
        <v>5452.5</v>
      </c>
      <c r="F342" s="16">
        <f t="shared" si="23"/>
        <v>3271.5</v>
      </c>
      <c r="G342" s="36"/>
      <c r="H342" s="18">
        <f t="shared" si="20"/>
        <v>5500</v>
      </c>
      <c r="I342" s="16">
        <f t="shared" si="21"/>
        <v>3300</v>
      </c>
    </row>
    <row r="343" spans="1:9" ht="18" customHeight="1" x14ac:dyDescent="0.25">
      <c r="A343" s="8" t="s">
        <v>820</v>
      </c>
      <c r="B343" s="12" t="s">
        <v>821</v>
      </c>
      <c r="C343" s="29">
        <v>3215</v>
      </c>
      <c r="D343" s="36"/>
      <c r="E343" s="16">
        <f t="shared" si="22"/>
        <v>8037.5</v>
      </c>
      <c r="F343" s="16">
        <f t="shared" si="23"/>
        <v>4822.5</v>
      </c>
      <c r="G343" s="36"/>
      <c r="H343" s="18">
        <f t="shared" ref="H343:H360" si="24">IF(C343="","",MROUND(E343+25,50))</f>
        <v>8050</v>
      </c>
      <c r="I343" s="16">
        <f t="shared" ref="I343:I360" si="25">IF(C343="","",MROUND(F343+25,50))</f>
        <v>4850</v>
      </c>
    </row>
    <row r="344" spans="1:9" ht="18" customHeight="1" x14ac:dyDescent="0.25">
      <c r="A344" s="8" t="s">
        <v>597</v>
      </c>
      <c r="B344" s="12" t="s">
        <v>598</v>
      </c>
      <c r="C344" s="29">
        <v>5926</v>
      </c>
      <c r="D344" s="36"/>
      <c r="E344" s="16">
        <f t="shared" si="22"/>
        <v>14815</v>
      </c>
      <c r="F344" s="16">
        <f t="shared" si="23"/>
        <v>8889</v>
      </c>
      <c r="G344" s="36"/>
      <c r="H344" s="18">
        <f t="shared" si="24"/>
        <v>14850</v>
      </c>
      <c r="I344" s="16">
        <f t="shared" si="25"/>
        <v>8900</v>
      </c>
    </row>
    <row r="345" spans="1:9" ht="18" customHeight="1" x14ac:dyDescent="0.25">
      <c r="A345" s="8" t="s">
        <v>605</v>
      </c>
      <c r="B345" s="12" t="s">
        <v>606</v>
      </c>
      <c r="C345" s="29">
        <v>6424</v>
      </c>
      <c r="D345" s="36"/>
      <c r="E345" s="16">
        <f t="shared" si="22"/>
        <v>16060</v>
      </c>
      <c r="F345" s="16">
        <f t="shared" si="23"/>
        <v>9636</v>
      </c>
      <c r="G345" s="36"/>
      <c r="H345" s="18">
        <f t="shared" si="24"/>
        <v>16100</v>
      </c>
      <c r="I345" s="16">
        <f t="shared" si="25"/>
        <v>9650</v>
      </c>
    </row>
    <row r="346" spans="1:9" ht="18" customHeight="1" x14ac:dyDescent="0.25">
      <c r="A346" s="8" t="s">
        <v>609</v>
      </c>
      <c r="B346" s="12" t="s">
        <v>610</v>
      </c>
      <c r="C346" s="29">
        <v>2039</v>
      </c>
      <c r="D346" s="36"/>
      <c r="E346" s="16">
        <f t="shared" si="22"/>
        <v>5097.5</v>
      </c>
      <c r="F346" s="16">
        <f t="shared" si="23"/>
        <v>3058.5</v>
      </c>
      <c r="G346" s="36"/>
      <c r="H346" s="18">
        <f t="shared" si="24"/>
        <v>5100</v>
      </c>
      <c r="I346" s="16">
        <f t="shared" si="25"/>
        <v>3100</v>
      </c>
    </row>
    <row r="347" spans="1:9" ht="18" customHeight="1" x14ac:dyDescent="0.25">
      <c r="A347" s="8" t="s">
        <v>613</v>
      </c>
      <c r="B347" s="12" t="s">
        <v>614</v>
      </c>
      <c r="C347" s="29">
        <v>6408</v>
      </c>
      <c r="D347" s="36"/>
      <c r="E347" s="16">
        <f t="shared" si="22"/>
        <v>16020</v>
      </c>
      <c r="F347" s="16">
        <f t="shared" si="23"/>
        <v>9612</v>
      </c>
      <c r="G347" s="36"/>
      <c r="H347" s="18">
        <f t="shared" si="24"/>
        <v>16050</v>
      </c>
      <c r="I347" s="16">
        <f t="shared" si="25"/>
        <v>9650</v>
      </c>
    </row>
    <row r="348" spans="1:9" ht="18" customHeight="1" x14ac:dyDescent="0.25">
      <c r="A348" s="10" t="s">
        <v>617</v>
      </c>
      <c r="B348" s="10" t="s">
        <v>618</v>
      </c>
      <c r="C348" s="31">
        <v>1218</v>
      </c>
      <c r="D348" s="37"/>
      <c r="E348" s="16">
        <f t="shared" si="22"/>
        <v>3045</v>
      </c>
      <c r="F348" s="16">
        <f t="shared" si="23"/>
        <v>1827</v>
      </c>
      <c r="G348" s="37"/>
      <c r="H348" s="18">
        <f t="shared" si="24"/>
        <v>3050</v>
      </c>
      <c r="I348" s="16">
        <f t="shared" si="25"/>
        <v>1850</v>
      </c>
    </row>
    <row r="349" spans="1:9" ht="18" customHeight="1" x14ac:dyDescent="0.25">
      <c r="A349" s="10" t="s">
        <v>621</v>
      </c>
      <c r="B349" s="10" t="s">
        <v>708</v>
      </c>
      <c r="C349" s="31">
        <v>2943</v>
      </c>
      <c r="D349" s="37"/>
      <c r="E349" s="16">
        <f t="shared" si="22"/>
        <v>7357.5</v>
      </c>
      <c r="F349" s="16">
        <f t="shared" si="23"/>
        <v>4414.5</v>
      </c>
      <c r="G349" s="37"/>
      <c r="H349" s="18">
        <f t="shared" si="24"/>
        <v>7400</v>
      </c>
      <c r="I349" s="16">
        <f t="shared" si="25"/>
        <v>4450</v>
      </c>
    </row>
    <row r="350" spans="1:9" ht="18" customHeight="1" x14ac:dyDescent="0.25">
      <c r="A350" s="10" t="s">
        <v>625</v>
      </c>
      <c r="B350" s="10" t="s">
        <v>626</v>
      </c>
      <c r="C350" s="31">
        <v>2208</v>
      </c>
      <c r="D350" s="37"/>
      <c r="E350" s="16">
        <f t="shared" si="22"/>
        <v>5520</v>
      </c>
      <c r="F350" s="16">
        <f t="shared" si="23"/>
        <v>3312</v>
      </c>
      <c r="G350" s="37"/>
      <c r="H350" s="18">
        <f t="shared" si="24"/>
        <v>5550</v>
      </c>
      <c r="I350" s="16">
        <f t="shared" si="25"/>
        <v>3350</v>
      </c>
    </row>
    <row r="351" spans="1:9" ht="18" customHeight="1" x14ac:dyDescent="0.25">
      <c r="A351" s="10" t="s">
        <v>629</v>
      </c>
      <c r="B351" s="10" t="s">
        <v>630</v>
      </c>
      <c r="C351" s="31">
        <v>3015</v>
      </c>
      <c r="D351" s="37"/>
      <c r="E351" s="16">
        <f t="shared" si="22"/>
        <v>7537.5</v>
      </c>
      <c r="F351" s="16">
        <f t="shared" si="23"/>
        <v>4522.5</v>
      </c>
      <c r="G351" s="37"/>
      <c r="H351" s="18">
        <f t="shared" si="24"/>
        <v>7550</v>
      </c>
      <c r="I351" s="16">
        <f t="shared" si="25"/>
        <v>4550</v>
      </c>
    </row>
    <row r="352" spans="1:9" ht="18" customHeight="1" x14ac:dyDescent="0.25">
      <c r="A352" s="10" t="s">
        <v>840</v>
      </c>
      <c r="B352" s="10" t="s">
        <v>841</v>
      </c>
      <c r="C352" s="31">
        <v>9263</v>
      </c>
      <c r="D352" s="37"/>
      <c r="E352" s="16">
        <f t="shared" si="22"/>
        <v>23157.5</v>
      </c>
      <c r="F352" s="16">
        <f t="shared" si="23"/>
        <v>13894.5</v>
      </c>
      <c r="G352" s="37"/>
      <c r="H352" s="18">
        <f t="shared" si="24"/>
        <v>23200</v>
      </c>
      <c r="I352" s="16">
        <f t="shared" si="25"/>
        <v>13900</v>
      </c>
    </row>
    <row r="353" spans="1:9" ht="18" customHeight="1" x14ac:dyDescent="0.25">
      <c r="A353" s="10" t="s">
        <v>797</v>
      </c>
      <c r="B353" s="10" t="s">
        <v>798</v>
      </c>
      <c r="C353" s="31">
        <v>2181</v>
      </c>
      <c r="D353" s="37"/>
      <c r="E353" s="16">
        <f t="shared" si="22"/>
        <v>5452.5</v>
      </c>
      <c r="F353" s="16">
        <f t="shared" si="23"/>
        <v>3271.5</v>
      </c>
      <c r="G353" s="37"/>
      <c r="H353" s="18">
        <f t="shared" si="24"/>
        <v>5500</v>
      </c>
      <c r="I353" s="16">
        <f t="shared" si="25"/>
        <v>3300</v>
      </c>
    </row>
    <row r="354" spans="1:9" ht="18" customHeight="1" x14ac:dyDescent="0.25">
      <c r="A354" s="10" t="s">
        <v>643</v>
      </c>
      <c r="B354" s="10" t="s">
        <v>644</v>
      </c>
      <c r="C354" s="31">
        <v>1898</v>
      </c>
      <c r="D354" s="37"/>
      <c r="E354" s="16">
        <f t="shared" si="22"/>
        <v>4745</v>
      </c>
      <c r="F354" s="16">
        <f t="shared" si="23"/>
        <v>2847</v>
      </c>
      <c r="G354" s="37"/>
      <c r="H354" s="18">
        <f t="shared" si="24"/>
        <v>4750</v>
      </c>
      <c r="I354" s="16">
        <f t="shared" si="25"/>
        <v>2850</v>
      </c>
    </row>
    <row r="355" spans="1:9" ht="18" customHeight="1" x14ac:dyDescent="0.25">
      <c r="A355" s="10" t="s">
        <v>649</v>
      </c>
      <c r="B355" s="10" t="s">
        <v>650</v>
      </c>
      <c r="C355" s="31">
        <v>2814</v>
      </c>
      <c r="D355" s="37"/>
      <c r="E355" s="16">
        <f t="shared" si="22"/>
        <v>7035</v>
      </c>
      <c r="F355" s="16">
        <f t="shared" si="23"/>
        <v>4221</v>
      </c>
      <c r="G355" s="37"/>
      <c r="H355" s="18">
        <f t="shared" si="24"/>
        <v>7050</v>
      </c>
      <c r="I355" s="16">
        <f t="shared" si="25"/>
        <v>4250</v>
      </c>
    </row>
    <row r="356" spans="1:9" ht="18" customHeight="1" x14ac:dyDescent="0.25">
      <c r="A356" s="10" t="s">
        <v>653</v>
      </c>
      <c r="B356" s="10" t="s">
        <v>799</v>
      </c>
      <c r="C356" s="31">
        <v>4153</v>
      </c>
      <c r="D356" s="37"/>
      <c r="E356" s="16">
        <f t="shared" si="22"/>
        <v>10382.5</v>
      </c>
      <c r="F356" s="16">
        <f t="shared" si="23"/>
        <v>6229.5</v>
      </c>
      <c r="G356" s="37"/>
      <c r="H356" s="18">
        <f t="shared" si="24"/>
        <v>10400</v>
      </c>
      <c r="I356" s="16">
        <f t="shared" si="25"/>
        <v>6250</v>
      </c>
    </row>
    <row r="357" spans="1:9" ht="18" customHeight="1" x14ac:dyDescent="0.25">
      <c r="A357" s="10" t="s">
        <v>800</v>
      </c>
      <c r="B357" s="10" t="s">
        <v>801</v>
      </c>
      <c r="C357" s="31">
        <v>2398</v>
      </c>
      <c r="D357" s="37"/>
      <c r="E357" s="16">
        <f t="shared" si="22"/>
        <v>5995</v>
      </c>
      <c r="F357" s="16">
        <f t="shared" si="23"/>
        <v>3597</v>
      </c>
      <c r="G357" s="37"/>
      <c r="H357" s="18">
        <f t="shared" si="24"/>
        <v>6000</v>
      </c>
      <c r="I357" s="16">
        <f t="shared" si="25"/>
        <v>3600</v>
      </c>
    </row>
    <row r="358" spans="1:9" ht="18" customHeight="1" x14ac:dyDescent="0.25">
      <c r="A358" s="10" t="s">
        <v>659</v>
      </c>
      <c r="B358" s="10" t="s">
        <v>660</v>
      </c>
      <c r="C358" s="31">
        <v>2466</v>
      </c>
      <c r="D358" s="37"/>
      <c r="E358" s="16">
        <f t="shared" si="22"/>
        <v>6165</v>
      </c>
      <c r="F358" s="16">
        <f t="shared" si="23"/>
        <v>3699</v>
      </c>
      <c r="G358" s="37"/>
      <c r="H358" s="18">
        <f t="shared" si="24"/>
        <v>6200</v>
      </c>
      <c r="I358" s="16">
        <f t="shared" si="25"/>
        <v>3700</v>
      </c>
    </row>
    <row r="359" spans="1:9" ht="18" customHeight="1" x14ac:dyDescent="0.25">
      <c r="A359" s="10" t="s">
        <v>667</v>
      </c>
      <c r="B359" s="10" t="s">
        <v>2</v>
      </c>
      <c r="C359" s="31">
        <v>5668</v>
      </c>
      <c r="D359" s="37"/>
      <c r="E359" s="16">
        <f t="shared" si="22"/>
        <v>14170</v>
      </c>
      <c r="F359" s="16">
        <f t="shared" si="23"/>
        <v>8502</v>
      </c>
      <c r="G359" s="37"/>
      <c r="H359" s="18">
        <f t="shared" si="24"/>
        <v>14200</v>
      </c>
      <c r="I359" s="16">
        <f t="shared" si="25"/>
        <v>8550</v>
      </c>
    </row>
    <row r="360" spans="1:9" ht="18" customHeight="1" x14ac:dyDescent="0.25">
      <c r="A360" s="10" t="s">
        <v>670</v>
      </c>
      <c r="B360" s="10" t="s">
        <v>802</v>
      </c>
      <c r="C360" s="31">
        <v>3289</v>
      </c>
      <c r="D360" s="37"/>
      <c r="E360" s="16">
        <f t="shared" si="22"/>
        <v>8222.5</v>
      </c>
      <c r="F360" s="16">
        <f t="shared" si="23"/>
        <v>4933.5</v>
      </c>
      <c r="G360" s="37"/>
      <c r="H360" s="18">
        <f t="shared" si="24"/>
        <v>8250</v>
      </c>
      <c r="I360" s="16">
        <f t="shared" si="25"/>
        <v>4950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"/>
  <sheetViews>
    <sheetView zoomScale="92" zoomScaleNormal="92" workbookViewId="0">
      <selection activeCell="H354" sqref="H354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26"/>
      <c r="D3" s="2"/>
    </row>
    <row r="4" spans="1:9" ht="18" customHeight="1" x14ac:dyDescent="0.25">
      <c r="A4" s="5" t="s">
        <v>6</v>
      </c>
      <c r="B4" s="2"/>
      <c r="C4" s="26"/>
      <c r="D4" s="2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v>45423.497883796299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253</v>
      </c>
      <c r="D13" s="35"/>
      <c r="E13" s="16">
        <f>2.5*C13</f>
        <v>632.5</v>
      </c>
      <c r="F13" s="16">
        <f>1.5*C13</f>
        <v>379.5</v>
      </c>
      <c r="G13" s="36"/>
      <c r="H13" s="18">
        <f t="shared" ref="H13:H19" si="0">IF(C13="","",MROUND(E13+25,50))</f>
        <v>650</v>
      </c>
      <c r="I13" s="16">
        <f t="shared" ref="I13:I19" si="1">IF(C13="","",MROUND(F13+25,50))</f>
        <v>400</v>
      </c>
    </row>
    <row r="14" spans="1:9" ht="18" customHeight="1" x14ac:dyDescent="0.25">
      <c r="A14" s="8" t="s">
        <v>844</v>
      </c>
      <c r="B14" s="9" t="s">
        <v>845</v>
      </c>
      <c r="C14" s="29"/>
      <c r="D14" s="35"/>
      <c r="E14" s="16">
        <f t="shared" ref="E14:E77" si="2">2.5*C14</f>
        <v>0</v>
      </c>
      <c r="F14" s="16">
        <f t="shared" ref="F14:F77" si="3">1.5*C14</f>
        <v>0</v>
      </c>
      <c r="G14" s="36"/>
      <c r="H14" s="18" t="str">
        <f t="shared" si="0"/>
        <v/>
      </c>
      <c r="I14" s="16" t="str">
        <f t="shared" si="1"/>
        <v/>
      </c>
    </row>
    <row r="15" spans="1:9" ht="18" customHeight="1" x14ac:dyDescent="0.25">
      <c r="A15" s="8" t="s">
        <v>719</v>
      </c>
      <c r="B15" s="9" t="s">
        <v>25</v>
      </c>
      <c r="C15" s="29">
        <v>253</v>
      </c>
      <c r="D15" s="35"/>
      <c r="E15" s="16">
        <f t="shared" si="2"/>
        <v>632.5</v>
      </c>
      <c r="F15" s="16">
        <f t="shared" si="3"/>
        <v>379.5</v>
      </c>
      <c r="G15" s="36"/>
      <c r="H15" s="18">
        <f t="shared" si="0"/>
        <v>650</v>
      </c>
      <c r="I15" s="16">
        <f t="shared" si="1"/>
        <v>400</v>
      </c>
    </row>
    <row r="16" spans="1:9" ht="18" customHeight="1" x14ac:dyDescent="0.25">
      <c r="A16" s="8" t="s">
        <v>28</v>
      </c>
      <c r="B16" s="9" t="s">
        <v>29</v>
      </c>
      <c r="C16" s="29">
        <v>253</v>
      </c>
      <c r="D16" s="35"/>
      <c r="E16" s="16">
        <f t="shared" si="2"/>
        <v>632.5</v>
      </c>
      <c r="F16" s="16">
        <f t="shared" si="3"/>
        <v>379.5</v>
      </c>
      <c r="G16" s="36"/>
      <c r="H16" s="18">
        <f t="shared" si="0"/>
        <v>650</v>
      </c>
      <c r="I16" s="16">
        <f t="shared" si="1"/>
        <v>400</v>
      </c>
    </row>
    <row r="17" spans="1:9" ht="18" customHeight="1" x14ac:dyDescent="0.25">
      <c r="A17" s="8" t="s">
        <v>44</v>
      </c>
      <c r="B17" s="9" t="s">
        <v>45</v>
      </c>
      <c r="C17" s="29">
        <v>140</v>
      </c>
      <c r="D17" s="35"/>
      <c r="E17" s="16">
        <f t="shared" si="2"/>
        <v>350</v>
      </c>
      <c r="F17" s="16">
        <f t="shared" si="3"/>
        <v>210</v>
      </c>
      <c r="G17" s="36"/>
      <c r="H17" s="18">
        <f t="shared" si="0"/>
        <v>400</v>
      </c>
      <c r="I17" s="16">
        <f t="shared" si="1"/>
        <v>250</v>
      </c>
    </row>
    <row r="18" spans="1:9" ht="18" customHeight="1" x14ac:dyDescent="0.25">
      <c r="A18" s="8" t="s">
        <v>48</v>
      </c>
      <c r="B18" s="9" t="s">
        <v>49</v>
      </c>
      <c r="C18" s="29">
        <v>253</v>
      </c>
      <c r="D18" s="35"/>
      <c r="E18" s="16">
        <f t="shared" si="2"/>
        <v>632.5</v>
      </c>
      <c r="F18" s="16">
        <f t="shared" si="3"/>
        <v>379.5</v>
      </c>
      <c r="G18" s="36"/>
      <c r="H18" s="18">
        <f t="shared" si="0"/>
        <v>650</v>
      </c>
      <c r="I18" s="16">
        <f t="shared" si="1"/>
        <v>400</v>
      </c>
    </row>
    <row r="19" spans="1:9" ht="18" customHeight="1" x14ac:dyDescent="0.25">
      <c r="A19" s="8" t="s">
        <v>60</v>
      </c>
      <c r="B19" s="9" t="s">
        <v>61</v>
      </c>
      <c r="C19" s="29">
        <v>184</v>
      </c>
      <c r="D19" s="35"/>
      <c r="E19" s="16">
        <f t="shared" si="2"/>
        <v>460</v>
      </c>
      <c r="F19" s="16">
        <f t="shared" si="3"/>
        <v>276</v>
      </c>
      <c r="G19" s="36"/>
      <c r="H19" s="18">
        <f t="shared" si="0"/>
        <v>500</v>
      </c>
      <c r="I19" s="16">
        <f t="shared" si="1"/>
        <v>300</v>
      </c>
    </row>
    <row r="20" spans="1:9" ht="18" customHeight="1" x14ac:dyDescent="0.25">
      <c r="A20" s="8" t="s">
        <v>822</v>
      </c>
      <c r="B20" s="9" t="s">
        <v>803</v>
      </c>
      <c r="C20" s="29">
        <v>321</v>
      </c>
      <c r="D20" s="35"/>
      <c r="E20" s="16">
        <f t="shared" si="2"/>
        <v>802.5</v>
      </c>
      <c r="F20" s="16">
        <f t="shared" si="3"/>
        <v>481.5</v>
      </c>
      <c r="G20" s="36"/>
      <c r="H20" s="18">
        <f>IF(C20="","",MROUND(E20+25,50))</f>
        <v>850</v>
      </c>
      <c r="I20" s="16">
        <f>IF(C20="","",MROUND(F20+25,50))</f>
        <v>500</v>
      </c>
    </row>
    <row r="21" spans="1:9" ht="18" customHeight="1" x14ac:dyDescent="0.25">
      <c r="A21" s="8" t="s">
        <v>64</v>
      </c>
      <c r="B21" s="47" t="s">
        <v>65</v>
      </c>
      <c r="C21" s="30">
        <v>321</v>
      </c>
      <c r="D21" s="35"/>
      <c r="E21" s="16">
        <f t="shared" si="2"/>
        <v>802.5</v>
      </c>
      <c r="F21" s="16">
        <f t="shared" si="3"/>
        <v>481.5</v>
      </c>
      <c r="G21" s="36"/>
      <c r="H21" s="18">
        <f>IF(C21="","",MROUND(E21+25,50))</f>
        <v>850</v>
      </c>
      <c r="I21" s="16">
        <f>IF(C21="","",MROUND(F21+25,50))</f>
        <v>500</v>
      </c>
    </row>
    <row r="22" spans="1:9" ht="18" customHeight="1" x14ac:dyDescent="0.25">
      <c r="A22" s="8" t="s">
        <v>68</v>
      </c>
      <c r="B22" s="9" t="s">
        <v>69</v>
      </c>
      <c r="C22" s="29">
        <v>338</v>
      </c>
      <c r="D22" s="35"/>
      <c r="E22" s="16">
        <f t="shared" si="2"/>
        <v>845</v>
      </c>
      <c r="F22" s="16">
        <f t="shared" si="3"/>
        <v>507</v>
      </c>
      <c r="G22" s="36"/>
      <c r="H22" s="18">
        <f>IF(C22="","",MROUND(E22+25,50))</f>
        <v>850</v>
      </c>
      <c r="I22" s="16">
        <f>IF(C22="","",MROUND(F22+25,50))</f>
        <v>550</v>
      </c>
    </row>
    <row r="23" spans="1:9" ht="18" customHeight="1" x14ac:dyDescent="0.25">
      <c r="A23" s="8" t="s">
        <v>72</v>
      </c>
      <c r="B23" s="9" t="s">
        <v>73</v>
      </c>
      <c r="C23" s="29">
        <v>321</v>
      </c>
      <c r="D23" s="35"/>
      <c r="E23" s="16">
        <f t="shared" si="2"/>
        <v>802.5</v>
      </c>
      <c r="F23" s="16">
        <f t="shared" si="3"/>
        <v>481.5</v>
      </c>
      <c r="G23" s="36"/>
      <c r="H23" s="18">
        <f t="shared" ref="H23:H86" si="4">IF(C23="","",MROUND(E23+25,50))</f>
        <v>850</v>
      </c>
      <c r="I23" s="16">
        <f t="shared" ref="I23:I86" si="5">IF(C23="","",MROUND(F23+25,50))</f>
        <v>500</v>
      </c>
    </row>
    <row r="24" spans="1:9" ht="18" customHeight="1" x14ac:dyDescent="0.25">
      <c r="A24" s="8" t="s">
        <v>677</v>
      </c>
      <c r="B24" s="9" t="s">
        <v>678</v>
      </c>
      <c r="C24" s="29">
        <v>321</v>
      </c>
      <c r="D24" s="35"/>
      <c r="E24" s="16">
        <f t="shared" si="2"/>
        <v>802.5</v>
      </c>
      <c r="F24" s="16">
        <f t="shared" si="3"/>
        <v>481.5</v>
      </c>
      <c r="G24" s="36"/>
      <c r="H24" s="18">
        <f t="shared" si="4"/>
        <v>850</v>
      </c>
      <c r="I24" s="16">
        <f t="shared" si="5"/>
        <v>500</v>
      </c>
    </row>
    <row r="25" spans="1:9" ht="18" customHeight="1" x14ac:dyDescent="0.25">
      <c r="A25" s="8" t="s">
        <v>76</v>
      </c>
      <c r="B25" s="9" t="s">
        <v>77</v>
      </c>
      <c r="C25" s="29">
        <v>321</v>
      </c>
      <c r="D25" s="35"/>
      <c r="E25" s="16">
        <f t="shared" si="2"/>
        <v>802.5</v>
      </c>
      <c r="F25" s="16">
        <f t="shared" si="3"/>
        <v>481.5</v>
      </c>
      <c r="G25" s="36"/>
      <c r="H25" s="18">
        <f t="shared" si="4"/>
        <v>850</v>
      </c>
      <c r="I25" s="16">
        <f t="shared" si="5"/>
        <v>500</v>
      </c>
    </row>
    <row r="26" spans="1:9" ht="18" customHeight="1" x14ac:dyDescent="0.25">
      <c r="A26" s="8" t="s">
        <v>80</v>
      </c>
      <c r="B26" s="9" t="s">
        <v>81</v>
      </c>
      <c r="C26" s="29">
        <v>321</v>
      </c>
      <c r="D26" s="35"/>
      <c r="E26" s="16">
        <f t="shared" si="2"/>
        <v>802.5</v>
      </c>
      <c r="F26" s="16">
        <f t="shared" si="3"/>
        <v>481.5</v>
      </c>
      <c r="G26" s="36"/>
      <c r="H26" s="18">
        <f t="shared" si="4"/>
        <v>850</v>
      </c>
      <c r="I26" s="16">
        <f t="shared" si="5"/>
        <v>500</v>
      </c>
    </row>
    <row r="27" spans="1:9" ht="18" customHeight="1" x14ac:dyDescent="0.25">
      <c r="A27" s="8" t="s">
        <v>823</v>
      </c>
      <c r="B27" s="9" t="s">
        <v>804</v>
      </c>
      <c r="C27" s="29">
        <v>421</v>
      </c>
      <c r="D27" s="35"/>
      <c r="E27" s="16">
        <f t="shared" si="2"/>
        <v>1052.5</v>
      </c>
      <c r="F27" s="16">
        <f t="shared" si="3"/>
        <v>631.5</v>
      </c>
      <c r="G27" s="36"/>
      <c r="H27" s="18">
        <f t="shared" si="4"/>
        <v>1100</v>
      </c>
      <c r="I27" s="16">
        <f t="shared" si="5"/>
        <v>650</v>
      </c>
    </row>
    <row r="28" spans="1:9" ht="18" customHeight="1" x14ac:dyDescent="0.25">
      <c r="A28" s="8" t="s">
        <v>87</v>
      </c>
      <c r="B28" s="9" t="s">
        <v>88</v>
      </c>
      <c r="C28" s="29">
        <v>321</v>
      </c>
      <c r="D28" s="35"/>
      <c r="E28" s="16">
        <f t="shared" si="2"/>
        <v>802.5</v>
      </c>
      <c r="F28" s="16">
        <f t="shared" si="3"/>
        <v>481.5</v>
      </c>
      <c r="G28" s="36"/>
      <c r="H28" s="18">
        <f t="shared" si="4"/>
        <v>850</v>
      </c>
      <c r="I28" s="16">
        <f t="shared" si="5"/>
        <v>500</v>
      </c>
    </row>
    <row r="29" spans="1:9" ht="18" customHeight="1" x14ac:dyDescent="0.25">
      <c r="A29" s="8" t="s">
        <v>91</v>
      </c>
      <c r="B29" s="9" t="s">
        <v>92</v>
      </c>
      <c r="C29" s="29">
        <v>321</v>
      </c>
      <c r="D29" s="35"/>
      <c r="E29" s="16">
        <f t="shared" si="2"/>
        <v>802.5</v>
      </c>
      <c r="F29" s="16">
        <f t="shared" si="3"/>
        <v>481.5</v>
      </c>
      <c r="G29" s="36"/>
      <c r="H29" s="18">
        <f t="shared" si="4"/>
        <v>850</v>
      </c>
      <c r="I29" s="16">
        <f t="shared" si="5"/>
        <v>500</v>
      </c>
    </row>
    <row r="30" spans="1:9" ht="18" customHeight="1" x14ac:dyDescent="0.25">
      <c r="A30" s="8" t="s">
        <v>95</v>
      </c>
      <c r="B30" s="9" t="s">
        <v>96</v>
      </c>
      <c r="C30" s="29">
        <v>301</v>
      </c>
      <c r="D30" s="35"/>
      <c r="E30" s="16">
        <f t="shared" si="2"/>
        <v>752.5</v>
      </c>
      <c r="F30" s="16">
        <f t="shared" si="3"/>
        <v>451.5</v>
      </c>
      <c r="G30" s="36"/>
      <c r="H30" s="18">
        <f t="shared" si="4"/>
        <v>800</v>
      </c>
      <c r="I30" s="16">
        <f t="shared" si="5"/>
        <v>500</v>
      </c>
    </row>
    <row r="31" spans="1:9" ht="18" customHeight="1" x14ac:dyDescent="0.25">
      <c r="A31" s="8" t="s">
        <v>99</v>
      </c>
      <c r="B31" s="9" t="s">
        <v>100</v>
      </c>
      <c r="C31" s="29">
        <v>338</v>
      </c>
      <c r="D31" s="35"/>
      <c r="E31" s="16">
        <f t="shared" si="2"/>
        <v>845</v>
      </c>
      <c r="F31" s="16">
        <f t="shared" si="3"/>
        <v>507</v>
      </c>
      <c r="G31" s="36"/>
      <c r="H31" s="18">
        <f t="shared" si="4"/>
        <v>850</v>
      </c>
      <c r="I31" s="16">
        <f t="shared" si="5"/>
        <v>550</v>
      </c>
    </row>
    <row r="32" spans="1:9" ht="18" customHeight="1" x14ac:dyDescent="0.25">
      <c r="A32" s="8" t="s">
        <v>103</v>
      </c>
      <c r="B32" s="9" t="s">
        <v>104</v>
      </c>
      <c r="C32" s="29">
        <v>364</v>
      </c>
      <c r="D32" s="35"/>
      <c r="E32" s="16">
        <f t="shared" si="2"/>
        <v>910</v>
      </c>
      <c r="F32" s="16">
        <f t="shared" si="3"/>
        <v>546</v>
      </c>
      <c r="G32" s="36"/>
      <c r="H32" s="18">
        <f t="shared" si="4"/>
        <v>950</v>
      </c>
      <c r="I32" s="16">
        <f t="shared" si="5"/>
        <v>550</v>
      </c>
    </row>
    <row r="33" spans="1:9" ht="18" customHeight="1" x14ac:dyDescent="0.25">
      <c r="A33" s="8" t="s">
        <v>107</v>
      </c>
      <c r="B33" s="9" t="s">
        <v>108</v>
      </c>
      <c r="C33" s="29">
        <v>338</v>
      </c>
      <c r="D33" s="35"/>
      <c r="E33" s="16">
        <f t="shared" si="2"/>
        <v>845</v>
      </c>
      <c r="F33" s="16">
        <f t="shared" si="3"/>
        <v>507</v>
      </c>
      <c r="G33" s="36"/>
      <c r="H33" s="18">
        <f t="shared" si="4"/>
        <v>850</v>
      </c>
      <c r="I33" s="16">
        <f t="shared" si="5"/>
        <v>550</v>
      </c>
    </row>
    <row r="34" spans="1:9" ht="18" customHeight="1" x14ac:dyDescent="0.25">
      <c r="A34" s="8" t="s">
        <v>111</v>
      </c>
      <c r="B34" s="9" t="s">
        <v>112</v>
      </c>
      <c r="C34" s="29">
        <v>321</v>
      </c>
      <c r="D34" s="35"/>
      <c r="E34" s="16">
        <f t="shared" si="2"/>
        <v>802.5</v>
      </c>
      <c r="F34" s="16">
        <f t="shared" si="3"/>
        <v>481.5</v>
      </c>
      <c r="G34" s="36"/>
      <c r="H34" s="18">
        <f t="shared" si="4"/>
        <v>850</v>
      </c>
      <c r="I34" s="16">
        <f t="shared" si="5"/>
        <v>500</v>
      </c>
    </row>
    <row r="35" spans="1:9" ht="18" customHeight="1" x14ac:dyDescent="0.25">
      <c r="A35" s="8" t="s">
        <v>115</v>
      </c>
      <c r="B35" s="9" t="s">
        <v>116</v>
      </c>
      <c r="C35" s="29">
        <v>439</v>
      </c>
      <c r="D35" s="35"/>
      <c r="E35" s="16">
        <f t="shared" si="2"/>
        <v>1097.5</v>
      </c>
      <c r="F35" s="16">
        <f t="shared" si="3"/>
        <v>658.5</v>
      </c>
      <c r="G35" s="36"/>
      <c r="H35" s="18">
        <f t="shared" si="4"/>
        <v>1100</v>
      </c>
      <c r="I35" s="16">
        <f t="shared" si="5"/>
        <v>700</v>
      </c>
    </row>
    <row r="36" spans="1:9" ht="18" customHeight="1" x14ac:dyDescent="0.25">
      <c r="A36" s="8" t="s">
        <v>720</v>
      </c>
      <c r="B36" s="9" t="s">
        <v>721</v>
      </c>
      <c r="C36" s="29">
        <v>364</v>
      </c>
      <c r="D36" s="35"/>
      <c r="E36" s="16">
        <f t="shared" si="2"/>
        <v>910</v>
      </c>
      <c r="F36" s="16">
        <f t="shared" si="3"/>
        <v>546</v>
      </c>
      <c r="G36" s="36"/>
      <c r="H36" s="18">
        <f t="shared" si="4"/>
        <v>950</v>
      </c>
      <c r="I36" s="16">
        <f t="shared" si="5"/>
        <v>550</v>
      </c>
    </row>
    <row r="37" spans="1:9" ht="18" customHeight="1" x14ac:dyDescent="0.25">
      <c r="A37" s="8" t="s">
        <v>122</v>
      </c>
      <c r="B37" s="9" t="s">
        <v>123</v>
      </c>
      <c r="C37" s="29">
        <v>301</v>
      </c>
      <c r="D37" s="35"/>
      <c r="E37" s="16">
        <f t="shared" si="2"/>
        <v>752.5</v>
      </c>
      <c r="F37" s="16">
        <f t="shared" si="3"/>
        <v>451.5</v>
      </c>
      <c r="G37" s="36"/>
      <c r="H37" s="18">
        <f t="shared" si="4"/>
        <v>800</v>
      </c>
      <c r="I37" s="16">
        <f t="shared" si="5"/>
        <v>500</v>
      </c>
    </row>
    <row r="38" spans="1:9" ht="18" customHeight="1" x14ac:dyDescent="0.25">
      <c r="A38" s="8" t="s">
        <v>129</v>
      </c>
      <c r="B38" s="9" t="s">
        <v>130</v>
      </c>
      <c r="C38" s="29">
        <v>338</v>
      </c>
      <c r="D38" s="35"/>
      <c r="E38" s="16">
        <f t="shared" si="2"/>
        <v>845</v>
      </c>
      <c r="F38" s="16">
        <f t="shared" si="3"/>
        <v>507</v>
      </c>
      <c r="G38" s="36"/>
      <c r="H38" s="18">
        <f t="shared" si="4"/>
        <v>850</v>
      </c>
      <c r="I38" s="16">
        <f t="shared" si="5"/>
        <v>550</v>
      </c>
    </row>
    <row r="39" spans="1:9" ht="18" customHeight="1" x14ac:dyDescent="0.25">
      <c r="A39" s="8" t="s">
        <v>133</v>
      </c>
      <c r="B39" s="9" t="s">
        <v>134</v>
      </c>
      <c r="C39" s="29">
        <v>405</v>
      </c>
      <c r="D39" s="35"/>
      <c r="E39" s="16">
        <f t="shared" si="2"/>
        <v>1012.5</v>
      </c>
      <c r="F39" s="16">
        <f t="shared" si="3"/>
        <v>607.5</v>
      </c>
      <c r="G39" s="36"/>
      <c r="H39" s="18">
        <f t="shared" si="4"/>
        <v>1050</v>
      </c>
      <c r="I39" s="16">
        <f t="shared" si="5"/>
        <v>650</v>
      </c>
    </row>
    <row r="40" spans="1:9" ht="18" customHeight="1" x14ac:dyDescent="0.25">
      <c r="A40" s="8" t="s">
        <v>137</v>
      </c>
      <c r="B40" s="9" t="s">
        <v>722</v>
      </c>
      <c r="C40" s="29">
        <v>338</v>
      </c>
      <c r="D40" s="35"/>
      <c r="E40" s="16">
        <f t="shared" si="2"/>
        <v>845</v>
      </c>
      <c r="F40" s="16">
        <f t="shared" si="3"/>
        <v>507</v>
      </c>
      <c r="G40" s="36"/>
      <c r="H40" s="18">
        <f t="shared" si="4"/>
        <v>850</v>
      </c>
      <c r="I40" s="16">
        <f t="shared" si="5"/>
        <v>550</v>
      </c>
    </row>
    <row r="41" spans="1:9" ht="18" customHeight="1" x14ac:dyDescent="0.25">
      <c r="A41" s="8" t="s">
        <v>140</v>
      </c>
      <c r="B41" s="9" t="s">
        <v>805</v>
      </c>
      <c r="C41" s="29">
        <v>309</v>
      </c>
      <c r="D41" s="35"/>
      <c r="E41" s="16">
        <f t="shared" si="2"/>
        <v>772.5</v>
      </c>
      <c r="F41" s="16">
        <f t="shared" si="3"/>
        <v>463.5</v>
      </c>
      <c r="G41" s="36"/>
      <c r="H41" s="18">
        <f t="shared" si="4"/>
        <v>800</v>
      </c>
      <c r="I41" s="16">
        <f t="shared" si="5"/>
        <v>500</v>
      </c>
    </row>
    <row r="42" spans="1:9" ht="18" customHeight="1" x14ac:dyDescent="0.25">
      <c r="A42" s="8" t="s">
        <v>143</v>
      </c>
      <c r="B42" s="9" t="s">
        <v>144</v>
      </c>
      <c r="C42" s="29">
        <v>270</v>
      </c>
      <c r="D42" s="35"/>
      <c r="E42" s="16">
        <f t="shared" si="2"/>
        <v>675</v>
      </c>
      <c r="F42" s="16">
        <f t="shared" si="3"/>
        <v>405</v>
      </c>
      <c r="G42" s="36"/>
      <c r="H42" s="18">
        <f t="shared" si="4"/>
        <v>700</v>
      </c>
      <c r="I42" s="16">
        <f t="shared" si="5"/>
        <v>450</v>
      </c>
    </row>
    <row r="43" spans="1:9" ht="18" customHeight="1" x14ac:dyDescent="0.25">
      <c r="A43" s="8" t="s">
        <v>147</v>
      </c>
      <c r="B43" s="9" t="s">
        <v>148</v>
      </c>
      <c r="C43" s="29">
        <v>270</v>
      </c>
      <c r="D43" s="35"/>
      <c r="E43" s="16">
        <f t="shared" si="2"/>
        <v>675</v>
      </c>
      <c r="F43" s="16">
        <f t="shared" si="3"/>
        <v>405</v>
      </c>
      <c r="G43" s="36"/>
      <c r="H43" s="18">
        <f t="shared" si="4"/>
        <v>700</v>
      </c>
      <c r="I43" s="16">
        <f t="shared" si="5"/>
        <v>450</v>
      </c>
    </row>
    <row r="44" spans="1:9" ht="18" customHeight="1" x14ac:dyDescent="0.25">
      <c r="A44" s="8" t="s">
        <v>151</v>
      </c>
      <c r="B44" s="9" t="s">
        <v>152</v>
      </c>
      <c r="C44" s="29">
        <v>286</v>
      </c>
      <c r="D44" s="35"/>
      <c r="E44" s="16">
        <f t="shared" si="2"/>
        <v>715</v>
      </c>
      <c r="F44" s="16">
        <f t="shared" si="3"/>
        <v>429</v>
      </c>
      <c r="G44" s="36"/>
      <c r="H44" s="18">
        <f t="shared" si="4"/>
        <v>750</v>
      </c>
      <c r="I44" s="16">
        <f t="shared" si="5"/>
        <v>450</v>
      </c>
    </row>
    <row r="45" spans="1:9" ht="18" customHeight="1" x14ac:dyDescent="0.25">
      <c r="A45" s="8" t="s">
        <v>846</v>
      </c>
      <c r="B45" s="9" t="s">
        <v>156</v>
      </c>
      <c r="C45" s="29">
        <v>270</v>
      </c>
      <c r="D45" s="35"/>
      <c r="E45" s="16">
        <f t="shared" si="2"/>
        <v>675</v>
      </c>
      <c r="F45" s="16">
        <f t="shared" si="3"/>
        <v>405</v>
      </c>
      <c r="G45" s="36"/>
      <c r="H45" s="18">
        <f t="shared" si="4"/>
        <v>700</v>
      </c>
      <c r="I45" s="16">
        <f t="shared" si="5"/>
        <v>450</v>
      </c>
    </row>
    <row r="46" spans="1:9" ht="18" customHeight="1" x14ac:dyDescent="0.25">
      <c r="A46" s="8" t="s">
        <v>847</v>
      </c>
      <c r="B46" s="9" t="s">
        <v>156</v>
      </c>
      <c r="C46" s="29"/>
      <c r="D46" s="35"/>
      <c r="E46" s="16">
        <f t="shared" si="2"/>
        <v>0</v>
      </c>
      <c r="F46" s="16">
        <f t="shared" si="3"/>
        <v>0</v>
      </c>
      <c r="G46" s="36"/>
      <c r="H46" s="18" t="str">
        <f t="shared" si="4"/>
        <v/>
      </c>
      <c r="I46" s="16" t="str">
        <f t="shared" si="5"/>
        <v/>
      </c>
    </row>
    <row r="47" spans="1:9" ht="18" customHeight="1" x14ac:dyDescent="0.25">
      <c r="A47" s="8" t="s">
        <v>159</v>
      </c>
      <c r="B47" s="9" t="s">
        <v>160</v>
      </c>
      <c r="C47" s="29">
        <v>270</v>
      </c>
      <c r="D47" s="35"/>
      <c r="E47" s="16">
        <f t="shared" si="2"/>
        <v>675</v>
      </c>
      <c r="F47" s="16">
        <f t="shared" si="3"/>
        <v>405</v>
      </c>
      <c r="G47" s="36"/>
      <c r="H47" s="18">
        <f t="shared" si="4"/>
        <v>700</v>
      </c>
      <c r="I47" s="16">
        <f t="shared" si="5"/>
        <v>450</v>
      </c>
    </row>
    <row r="48" spans="1:9" ht="18" customHeight="1" x14ac:dyDescent="0.25">
      <c r="A48" s="8" t="s">
        <v>824</v>
      </c>
      <c r="B48" s="9" t="s">
        <v>825</v>
      </c>
      <c r="C48" s="29">
        <v>270</v>
      </c>
      <c r="D48" s="35"/>
      <c r="E48" s="16">
        <f t="shared" si="2"/>
        <v>675</v>
      </c>
      <c r="F48" s="16">
        <f t="shared" si="3"/>
        <v>405</v>
      </c>
      <c r="G48" s="36"/>
      <c r="H48" s="18">
        <f t="shared" si="4"/>
        <v>700</v>
      </c>
      <c r="I48" s="16">
        <f t="shared" si="5"/>
        <v>450</v>
      </c>
    </row>
    <row r="49" spans="1:9" ht="18" customHeight="1" x14ac:dyDescent="0.25">
      <c r="A49" s="8" t="s">
        <v>848</v>
      </c>
      <c r="B49" s="9" t="s">
        <v>168</v>
      </c>
      <c r="C49" s="29">
        <v>270</v>
      </c>
      <c r="D49" s="35"/>
      <c r="E49" s="16">
        <f t="shared" si="2"/>
        <v>675</v>
      </c>
      <c r="F49" s="16">
        <f t="shared" si="3"/>
        <v>405</v>
      </c>
      <c r="G49" s="36"/>
      <c r="H49" s="18">
        <f t="shared" si="4"/>
        <v>700</v>
      </c>
      <c r="I49" s="16">
        <f t="shared" si="5"/>
        <v>450</v>
      </c>
    </row>
    <row r="50" spans="1:9" ht="18" customHeight="1" x14ac:dyDescent="0.25">
      <c r="A50" s="8" t="s">
        <v>171</v>
      </c>
      <c r="B50" s="9" t="s">
        <v>172</v>
      </c>
      <c r="C50" s="29">
        <v>270</v>
      </c>
      <c r="D50" s="35"/>
      <c r="E50" s="16">
        <f t="shared" si="2"/>
        <v>675</v>
      </c>
      <c r="F50" s="16">
        <f t="shared" si="3"/>
        <v>405</v>
      </c>
      <c r="G50" s="36"/>
      <c r="H50" s="18">
        <f t="shared" si="4"/>
        <v>700</v>
      </c>
      <c r="I50" s="16">
        <f t="shared" si="5"/>
        <v>450</v>
      </c>
    </row>
    <row r="51" spans="1:9" ht="18" customHeight="1" x14ac:dyDescent="0.25">
      <c r="A51" s="8" t="s">
        <v>175</v>
      </c>
      <c r="B51" s="9" t="s">
        <v>176</v>
      </c>
      <c r="C51" s="29">
        <v>270</v>
      </c>
      <c r="D51" s="35"/>
      <c r="E51" s="16">
        <f t="shared" si="2"/>
        <v>675</v>
      </c>
      <c r="F51" s="16">
        <f t="shared" si="3"/>
        <v>405</v>
      </c>
      <c r="G51" s="36"/>
      <c r="H51" s="18">
        <f t="shared" si="4"/>
        <v>700</v>
      </c>
      <c r="I51" s="16">
        <f t="shared" si="5"/>
        <v>450</v>
      </c>
    </row>
    <row r="52" spans="1:9" ht="18" customHeight="1" x14ac:dyDescent="0.25">
      <c r="A52" s="8" t="s">
        <v>179</v>
      </c>
      <c r="B52" s="9" t="s">
        <v>180</v>
      </c>
      <c r="C52" s="29">
        <v>270</v>
      </c>
      <c r="D52" s="35"/>
      <c r="E52" s="16">
        <f t="shared" si="2"/>
        <v>675</v>
      </c>
      <c r="F52" s="16">
        <f t="shared" si="3"/>
        <v>405</v>
      </c>
      <c r="G52" s="36"/>
      <c r="H52" s="18">
        <f t="shared" si="4"/>
        <v>700</v>
      </c>
      <c r="I52" s="16">
        <f t="shared" si="5"/>
        <v>450</v>
      </c>
    </row>
    <row r="53" spans="1:9" ht="18" customHeight="1" x14ac:dyDescent="0.25">
      <c r="A53" s="8" t="s">
        <v>849</v>
      </c>
      <c r="B53" s="9" t="s">
        <v>850</v>
      </c>
      <c r="C53" s="29"/>
      <c r="D53" s="35"/>
      <c r="E53" s="16">
        <f t="shared" si="2"/>
        <v>0</v>
      </c>
      <c r="F53" s="16">
        <f t="shared" si="3"/>
        <v>0</v>
      </c>
      <c r="G53" s="36"/>
      <c r="H53" s="18" t="str">
        <f t="shared" si="4"/>
        <v/>
      </c>
      <c r="I53" s="16" t="str">
        <f t="shared" si="5"/>
        <v/>
      </c>
    </row>
    <row r="54" spans="1:9" ht="18" customHeight="1" x14ac:dyDescent="0.25">
      <c r="A54" s="8" t="s">
        <v>183</v>
      </c>
      <c r="B54" s="9" t="s">
        <v>184</v>
      </c>
      <c r="C54" s="29">
        <v>270</v>
      </c>
      <c r="D54" s="35"/>
      <c r="E54" s="16">
        <f t="shared" si="2"/>
        <v>675</v>
      </c>
      <c r="F54" s="16">
        <f t="shared" si="3"/>
        <v>405</v>
      </c>
      <c r="G54" s="36"/>
      <c r="H54" s="18">
        <f t="shared" si="4"/>
        <v>700</v>
      </c>
      <c r="I54" s="16">
        <f t="shared" si="5"/>
        <v>450</v>
      </c>
    </row>
    <row r="55" spans="1:9" ht="18" customHeight="1" x14ac:dyDescent="0.25">
      <c r="A55" s="8" t="s">
        <v>187</v>
      </c>
      <c r="B55" s="9" t="s">
        <v>188</v>
      </c>
      <c r="C55" s="29">
        <v>388</v>
      </c>
      <c r="D55" s="35"/>
      <c r="E55" s="16">
        <f t="shared" si="2"/>
        <v>970</v>
      </c>
      <c r="F55" s="16">
        <f t="shared" si="3"/>
        <v>582</v>
      </c>
      <c r="G55" s="36"/>
      <c r="H55" s="18">
        <f t="shared" si="4"/>
        <v>1000</v>
      </c>
      <c r="I55" s="16">
        <f t="shared" si="5"/>
        <v>600</v>
      </c>
    </row>
    <row r="56" spans="1:9" ht="18" customHeight="1" x14ac:dyDescent="0.25">
      <c r="A56" s="8" t="s">
        <v>2</v>
      </c>
      <c r="B56" s="9" t="s">
        <v>2</v>
      </c>
      <c r="C56" s="29">
        <v>0</v>
      </c>
      <c r="D56" s="35"/>
      <c r="E56" s="16">
        <f t="shared" si="2"/>
        <v>0</v>
      </c>
      <c r="F56" s="16">
        <f t="shared" si="3"/>
        <v>0</v>
      </c>
      <c r="G56" s="36"/>
      <c r="H56" s="18">
        <f t="shared" si="4"/>
        <v>50</v>
      </c>
      <c r="I56" s="16">
        <f t="shared" si="5"/>
        <v>50</v>
      </c>
    </row>
    <row r="57" spans="1:9" ht="18" customHeight="1" x14ac:dyDescent="0.25">
      <c r="A57" s="8" t="s">
        <v>193</v>
      </c>
      <c r="B57" s="9" t="s">
        <v>681</v>
      </c>
      <c r="C57" s="29">
        <v>406</v>
      </c>
      <c r="D57" s="35"/>
      <c r="E57" s="16">
        <f t="shared" si="2"/>
        <v>1015</v>
      </c>
      <c r="F57" s="16">
        <f t="shared" si="3"/>
        <v>609</v>
      </c>
      <c r="G57" s="36"/>
      <c r="H57" s="18">
        <f t="shared" si="4"/>
        <v>1050</v>
      </c>
      <c r="I57" s="16">
        <f t="shared" si="5"/>
        <v>650</v>
      </c>
    </row>
    <row r="58" spans="1:9" ht="18" customHeight="1" x14ac:dyDescent="0.25">
      <c r="A58" s="8" t="s">
        <v>2</v>
      </c>
      <c r="B58" s="13" t="s">
        <v>2</v>
      </c>
      <c r="C58" s="29">
        <v>0</v>
      </c>
      <c r="D58" s="35"/>
      <c r="E58" s="16">
        <f t="shared" si="2"/>
        <v>0</v>
      </c>
      <c r="F58" s="16">
        <f t="shared" si="3"/>
        <v>0</v>
      </c>
      <c r="G58" s="36"/>
      <c r="H58" s="18">
        <f t="shared" si="4"/>
        <v>50</v>
      </c>
      <c r="I58" s="16">
        <f t="shared" si="5"/>
        <v>50</v>
      </c>
    </row>
    <row r="59" spans="1:9" ht="18" customHeight="1" x14ac:dyDescent="0.25">
      <c r="A59" s="8" t="s">
        <v>198</v>
      </c>
      <c r="B59" s="13" t="s">
        <v>700</v>
      </c>
      <c r="C59" s="29">
        <v>192</v>
      </c>
      <c r="D59" s="35"/>
      <c r="E59" s="16">
        <f t="shared" si="2"/>
        <v>480</v>
      </c>
      <c r="F59" s="16">
        <f t="shared" si="3"/>
        <v>288</v>
      </c>
      <c r="G59" s="36"/>
      <c r="H59" s="18">
        <f t="shared" si="4"/>
        <v>500</v>
      </c>
      <c r="I59" s="16">
        <f t="shared" si="5"/>
        <v>300</v>
      </c>
    </row>
    <row r="60" spans="1:9" ht="18" customHeight="1" x14ac:dyDescent="0.25">
      <c r="A60" s="8" t="s">
        <v>715</v>
      </c>
      <c r="B60" s="13" t="s">
        <v>701</v>
      </c>
      <c r="C60" s="29">
        <v>322</v>
      </c>
      <c r="D60" s="35"/>
      <c r="E60" s="16">
        <f t="shared" si="2"/>
        <v>805</v>
      </c>
      <c r="F60" s="16">
        <f t="shared" si="3"/>
        <v>483</v>
      </c>
      <c r="G60" s="36"/>
      <c r="H60" s="18">
        <f t="shared" si="4"/>
        <v>850</v>
      </c>
      <c r="I60" s="16">
        <f t="shared" si="5"/>
        <v>500</v>
      </c>
    </row>
    <row r="61" spans="1:9" ht="18" customHeight="1" x14ac:dyDescent="0.25">
      <c r="A61" s="8" t="s">
        <v>723</v>
      </c>
      <c r="B61" s="13" t="s">
        <v>851</v>
      </c>
      <c r="C61" s="29"/>
      <c r="D61" s="35"/>
      <c r="E61" s="16">
        <f t="shared" si="2"/>
        <v>0</v>
      </c>
      <c r="F61" s="16">
        <f t="shared" si="3"/>
        <v>0</v>
      </c>
      <c r="G61" s="36"/>
      <c r="H61" s="18" t="str">
        <f t="shared" si="4"/>
        <v/>
      </c>
      <c r="I61" s="16" t="str">
        <f t="shared" si="5"/>
        <v/>
      </c>
    </row>
    <row r="62" spans="1:9" ht="18" customHeight="1" x14ac:dyDescent="0.25">
      <c r="A62" s="8" t="s">
        <v>205</v>
      </c>
      <c r="B62" s="12" t="s">
        <v>206</v>
      </c>
      <c r="C62" s="29">
        <v>338</v>
      </c>
      <c r="D62" s="35"/>
      <c r="E62" s="16">
        <f t="shared" si="2"/>
        <v>845</v>
      </c>
      <c r="F62" s="16">
        <f t="shared" si="3"/>
        <v>507</v>
      </c>
      <c r="G62" s="36"/>
      <c r="H62" s="18">
        <f t="shared" si="4"/>
        <v>850</v>
      </c>
      <c r="I62" s="16">
        <f t="shared" si="5"/>
        <v>550</v>
      </c>
    </row>
    <row r="63" spans="1:9" ht="18" customHeight="1" x14ac:dyDescent="0.25">
      <c r="A63" s="8" t="s">
        <v>229</v>
      </c>
      <c r="B63" s="12" t="s">
        <v>230</v>
      </c>
      <c r="C63" s="29">
        <v>301</v>
      </c>
      <c r="D63" s="35"/>
      <c r="E63" s="16">
        <f t="shared" si="2"/>
        <v>752.5</v>
      </c>
      <c r="F63" s="16">
        <f t="shared" si="3"/>
        <v>451.5</v>
      </c>
      <c r="G63" s="36"/>
      <c r="H63" s="18">
        <f t="shared" si="4"/>
        <v>800</v>
      </c>
      <c r="I63" s="16">
        <f t="shared" si="5"/>
        <v>500</v>
      </c>
    </row>
    <row r="64" spans="1:9" ht="18" customHeight="1" x14ac:dyDescent="0.25">
      <c r="A64" s="8" t="s">
        <v>233</v>
      </c>
      <c r="B64" s="12" t="s">
        <v>234</v>
      </c>
      <c r="C64" s="29">
        <v>338</v>
      </c>
      <c r="D64" s="35"/>
      <c r="E64" s="16">
        <f t="shared" si="2"/>
        <v>845</v>
      </c>
      <c r="F64" s="16">
        <f t="shared" si="3"/>
        <v>507</v>
      </c>
      <c r="G64" s="36"/>
      <c r="H64" s="18">
        <f t="shared" si="4"/>
        <v>850</v>
      </c>
      <c r="I64" s="16">
        <f t="shared" si="5"/>
        <v>550</v>
      </c>
    </row>
    <row r="65" spans="1:9" ht="18" customHeight="1" x14ac:dyDescent="0.25">
      <c r="A65" s="8" t="s">
        <v>245</v>
      </c>
      <c r="B65" s="12" t="s">
        <v>246</v>
      </c>
      <c r="C65" s="29">
        <v>192</v>
      </c>
      <c r="D65" s="35"/>
      <c r="E65" s="16">
        <f t="shared" si="2"/>
        <v>480</v>
      </c>
      <c r="F65" s="16">
        <f t="shared" si="3"/>
        <v>288</v>
      </c>
      <c r="G65" s="36"/>
      <c r="H65" s="18">
        <f t="shared" si="4"/>
        <v>500</v>
      </c>
      <c r="I65" s="16">
        <f t="shared" si="5"/>
        <v>300</v>
      </c>
    </row>
    <row r="66" spans="1:9" ht="18" customHeight="1" x14ac:dyDescent="0.25">
      <c r="A66" s="8" t="s">
        <v>249</v>
      </c>
      <c r="B66" s="12" t="s">
        <v>702</v>
      </c>
      <c r="C66" s="29">
        <v>338</v>
      </c>
      <c r="D66" s="35"/>
      <c r="E66" s="16">
        <f t="shared" si="2"/>
        <v>845</v>
      </c>
      <c r="F66" s="16">
        <f t="shared" si="3"/>
        <v>507</v>
      </c>
      <c r="G66" s="36"/>
      <c r="H66" s="18">
        <f t="shared" si="4"/>
        <v>850</v>
      </c>
      <c r="I66" s="16">
        <f t="shared" si="5"/>
        <v>550</v>
      </c>
    </row>
    <row r="67" spans="1:9" ht="18" customHeight="1" x14ac:dyDescent="0.25">
      <c r="A67" s="8" t="s">
        <v>253</v>
      </c>
      <c r="B67" s="12" t="s">
        <v>254</v>
      </c>
      <c r="C67" s="29">
        <v>338</v>
      </c>
      <c r="D67" s="35"/>
      <c r="E67" s="16">
        <f t="shared" si="2"/>
        <v>845</v>
      </c>
      <c r="F67" s="16">
        <f t="shared" si="3"/>
        <v>507</v>
      </c>
      <c r="G67" s="36"/>
      <c r="H67" s="18">
        <f t="shared" si="4"/>
        <v>850</v>
      </c>
      <c r="I67" s="16">
        <f t="shared" si="5"/>
        <v>550</v>
      </c>
    </row>
    <row r="68" spans="1:9" ht="18" customHeight="1" x14ac:dyDescent="0.25">
      <c r="A68" s="8" t="s">
        <v>257</v>
      </c>
      <c r="B68" s="12" t="s">
        <v>258</v>
      </c>
      <c r="C68" s="29">
        <v>338</v>
      </c>
      <c r="D68" s="35"/>
      <c r="E68" s="16">
        <f t="shared" si="2"/>
        <v>845</v>
      </c>
      <c r="F68" s="16">
        <f t="shared" si="3"/>
        <v>507</v>
      </c>
      <c r="G68" s="36"/>
      <c r="H68" s="18">
        <f t="shared" si="4"/>
        <v>850</v>
      </c>
      <c r="I68" s="16">
        <f t="shared" si="5"/>
        <v>550</v>
      </c>
    </row>
    <row r="69" spans="1:9" ht="18" customHeight="1" x14ac:dyDescent="0.25">
      <c r="A69" s="8" t="s">
        <v>725</v>
      </c>
      <c r="B69" s="12" t="s">
        <v>726</v>
      </c>
      <c r="C69" s="29">
        <v>165</v>
      </c>
      <c r="D69" s="35"/>
      <c r="E69" s="16">
        <f t="shared" si="2"/>
        <v>412.5</v>
      </c>
      <c r="F69" s="16">
        <f t="shared" si="3"/>
        <v>247.5</v>
      </c>
      <c r="G69" s="36"/>
      <c r="H69" s="18">
        <f t="shared" si="4"/>
        <v>450</v>
      </c>
      <c r="I69" s="16">
        <f t="shared" si="5"/>
        <v>250</v>
      </c>
    </row>
    <row r="70" spans="1:9" ht="18" customHeight="1" x14ac:dyDescent="0.25">
      <c r="A70" s="8" t="s">
        <v>265</v>
      </c>
      <c r="B70" s="12" t="s">
        <v>266</v>
      </c>
      <c r="C70" s="29">
        <v>338</v>
      </c>
      <c r="D70" s="35"/>
      <c r="E70" s="16">
        <f t="shared" si="2"/>
        <v>845</v>
      </c>
      <c r="F70" s="16">
        <f t="shared" si="3"/>
        <v>507</v>
      </c>
      <c r="G70" s="36"/>
      <c r="H70" s="18">
        <f t="shared" si="4"/>
        <v>850</v>
      </c>
      <c r="I70" s="16">
        <f t="shared" si="5"/>
        <v>550</v>
      </c>
    </row>
    <row r="71" spans="1:9" ht="18" customHeight="1" x14ac:dyDescent="0.25">
      <c r="A71" s="8" t="s">
        <v>269</v>
      </c>
      <c r="B71" s="12" t="s">
        <v>270</v>
      </c>
      <c r="C71" s="29">
        <v>192</v>
      </c>
      <c r="D71" s="35"/>
      <c r="E71" s="16">
        <f t="shared" si="2"/>
        <v>480</v>
      </c>
      <c r="F71" s="16">
        <f t="shared" si="3"/>
        <v>288</v>
      </c>
      <c r="G71" s="36"/>
      <c r="H71" s="18">
        <f t="shared" si="4"/>
        <v>500</v>
      </c>
      <c r="I71" s="16">
        <f t="shared" si="5"/>
        <v>300</v>
      </c>
    </row>
    <row r="72" spans="1:9" ht="18" customHeight="1" x14ac:dyDescent="0.25">
      <c r="A72" s="8" t="s">
        <v>852</v>
      </c>
      <c r="B72" s="12" t="s">
        <v>2</v>
      </c>
      <c r="C72" s="29">
        <v>209</v>
      </c>
      <c r="D72" s="35"/>
      <c r="E72" s="16">
        <f t="shared" si="2"/>
        <v>522.5</v>
      </c>
      <c r="F72" s="16">
        <f t="shared" si="3"/>
        <v>313.5</v>
      </c>
      <c r="G72" s="36"/>
      <c r="H72" s="18">
        <f t="shared" si="4"/>
        <v>550</v>
      </c>
      <c r="I72" s="16">
        <f t="shared" si="5"/>
        <v>350</v>
      </c>
    </row>
    <row r="73" spans="1:9" ht="18" customHeight="1" x14ac:dyDescent="0.25">
      <c r="A73" s="8" t="s">
        <v>853</v>
      </c>
      <c r="B73" s="12" t="s">
        <v>2</v>
      </c>
      <c r="C73" s="29"/>
      <c r="D73" s="35"/>
      <c r="E73" s="16">
        <f t="shared" si="2"/>
        <v>0</v>
      </c>
      <c r="F73" s="16">
        <f t="shared" si="3"/>
        <v>0</v>
      </c>
      <c r="G73" s="36"/>
      <c r="H73" s="18" t="str">
        <f t="shared" si="4"/>
        <v/>
      </c>
      <c r="I73" s="16" t="str">
        <f t="shared" si="5"/>
        <v/>
      </c>
    </row>
    <row r="74" spans="1:9" ht="18" customHeight="1" x14ac:dyDescent="0.25">
      <c r="A74" s="8" t="s">
        <v>289</v>
      </c>
      <c r="B74" s="12" t="s">
        <v>854</v>
      </c>
      <c r="C74" s="29">
        <v>338</v>
      </c>
      <c r="D74" s="35"/>
      <c r="E74" s="16">
        <f t="shared" si="2"/>
        <v>845</v>
      </c>
      <c r="F74" s="16">
        <f t="shared" si="3"/>
        <v>507</v>
      </c>
      <c r="G74" s="36"/>
      <c r="H74" s="18">
        <f t="shared" si="4"/>
        <v>850</v>
      </c>
      <c r="I74" s="16">
        <f t="shared" si="5"/>
        <v>550</v>
      </c>
    </row>
    <row r="75" spans="1:9" ht="18" customHeight="1" x14ac:dyDescent="0.25">
      <c r="A75" s="8" t="s">
        <v>311</v>
      </c>
      <c r="B75" s="12" t="s">
        <v>312</v>
      </c>
      <c r="C75" s="29">
        <v>192</v>
      </c>
      <c r="D75" s="35"/>
      <c r="E75" s="16">
        <f t="shared" si="2"/>
        <v>480</v>
      </c>
      <c r="F75" s="16">
        <f t="shared" si="3"/>
        <v>288</v>
      </c>
      <c r="G75" s="36"/>
      <c r="H75" s="18">
        <f t="shared" si="4"/>
        <v>500</v>
      </c>
      <c r="I75" s="16">
        <f t="shared" si="5"/>
        <v>300</v>
      </c>
    </row>
    <row r="76" spans="1:9" ht="18" customHeight="1" x14ac:dyDescent="0.25">
      <c r="A76" s="8" t="s">
        <v>315</v>
      </c>
      <c r="B76" s="12" t="s">
        <v>316</v>
      </c>
      <c r="C76" s="29">
        <v>338</v>
      </c>
      <c r="D76" s="35"/>
      <c r="E76" s="16">
        <f t="shared" si="2"/>
        <v>845</v>
      </c>
      <c r="F76" s="16">
        <f t="shared" si="3"/>
        <v>507</v>
      </c>
      <c r="G76" s="36"/>
      <c r="H76" s="18">
        <f t="shared" si="4"/>
        <v>850</v>
      </c>
      <c r="I76" s="16">
        <f t="shared" si="5"/>
        <v>550</v>
      </c>
    </row>
    <row r="77" spans="1:9" ht="18" customHeight="1" x14ac:dyDescent="0.25">
      <c r="A77" s="8" t="s">
        <v>321</v>
      </c>
      <c r="B77" s="12" t="s">
        <v>322</v>
      </c>
      <c r="C77" s="29">
        <v>354</v>
      </c>
      <c r="D77" s="35"/>
      <c r="E77" s="16">
        <f t="shared" si="2"/>
        <v>885</v>
      </c>
      <c r="F77" s="16">
        <f t="shared" si="3"/>
        <v>531</v>
      </c>
      <c r="G77" s="36"/>
      <c r="H77" s="18">
        <f t="shared" si="4"/>
        <v>900</v>
      </c>
      <c r="I77" s="16">
        <f t="shared" si="5"/>
        <v>550</v>
      </c>
    </row>
    <row r="78" spans="1:9" ht="18" customHeight="1" x14ac:dyDescent="0.25">
      <c r="A78" s="8" t="s">
        <v>729</v>
      </c>
      <c r="B78" s="12" t="s">
        <v>730</v>
      </c>
      <c r="C78" s="29">
        <v>209</v>
      </c>
      <c r="D78" s="35"/>
      <c r="E78" s="16">
        <f t="shared" ref="E78:E141" si="6">2.5*C78</f>
        <v>522.5</v>
      </c>
      <c r="F78" s="16">
        <f t="shared" ref="F78:F141" si="7">1.5*C78</f>
        <v>313.5</v>
      </c>
      <c r="G78" s="36"/>
      <c r="H78" s="18">
        <f t="shared" si="4"/>
        <v>550</v>
      </c>
      <c r="I78" s="16">
        <f t="shared" si="5"/>
        <v>350</v>
      </c>
    </row>
    <row r="79" spans="1:9" ht="18" customHeight="1" x14ac:dyDescent="0.25">
      <c r="A79" s="8" t="s">
        <v>731</v>
      </c>
      <c r="B79" s="12" t="s">
        <v>732</v>
      </c>
      <c r="C79" s="29">
        <v>364</v>
      </c>
      <c r="D79" s="35"/>
      <c r="E79" s="16">
        <f t="shared" si="6"/>
        <v>910</v>
      </c>
      <c r="F79" s="16">
        <f t="shared" si="7"/>
        <v>546</v>
      </c>
      <c r="G79" s="36"/>
      <c r="H79" s="18">
        <f t="shared" si="4"/>
        <v>950</v>
      </c>
      <c r="I79" s="16">
        <f t="shared" si="5"/>
        <v>550</v>
      </c>
    </row>
    <row r="80" spans="1:9" ht="18" customHeight="1" x14ac:dyDescent="0.25">
      <c r="A80" s="8" t="s">
        <v>733</v>
      </c>
      <c r="B80" s="12" t="s">
        <v>734</v>
      </c>
      <c r="C80" s="29">
        <v>338</v>
      </c>
      <c r="D80" s="35"/>
      <c r="E80" s="16">
        <f t="shared" si="6"/>
        <v>845</v>
      </c>
      <c r="F80" s="16">
        <f t="shared" si="7"/>
        <v>507</v>
      </c>
      <c r="G80" s="36"/>
      <c r="H80" s="18">
        <f t="shared" si="4"/>
        <v>850</v>
      </c>
      <c r="I80" s="16">
        <f t="shared" si="5"/>
        <v>550</v>
      </c>
    </row>
    <row r="81" spans="1:9" ht="18" customHeight="1" x14ac:dyDescent="0.25">
      <c r="A81" s="8" t="s">
        <v>855</v>
      </c>
      <c r="B81" s="12" t="s">
        <v>856</v>
      </c>
      <c r="C81" s="29">
        <v>233</v>
      </c>
      <c r="D81" s="35"/>
      <c r="E81" s="16">
        <f t="shared" si="6"/>
        <v>582.5</v>
      </c>
      <c r="F81" s="16">
        <f t="shared" si="7"/>
        <v>349.5</v>
      </c>
      <c r="G81" s="36"/>
      <c r="H81" s="18">
        <f t="shared" si="4"/>
        <v>600</v>
      </c>
      <c r="I81" s="16">
        <f t="shared" si="5"/>
        <v>350</v>
      </c>
    </row>
    <row r="82" spans="1:9" ht="18" customHeight="1" x14ac:dyDescent="0.25">
      <c r="A82" s="8" t="s">
        <v>857</v>
      </c>
      <c r="B82" s="12" t="s">
        <v>858</v>
      </c>
      <c r="C82" s="29">
        <v>338</v>
      </c>
      <c r="D82" s="35"/>
      <c r="E82" s="16">
        <f t="shared" si="6"/>
        <v>845</v>
      </c>
      <c r="F82" s="16">
        <f t="shared" si="7"/>
        <v>507</v>
      </c>
      <c r="G82" s="36"/>
      <c r="H82" s="18">
        <f t="shared" si="4"/>
        <v>850</v>
      </c>
      <c r="I82" s="16">
        <f t="shared" si="5"/>
        <v>550</v>
      </c>
    </row>
    <row r="83" spans="1:9" ht="18" customHeight="1" x14ac:dyDescent="0.25">
      <c r="A83" s="8" t="s">
        <v>859</v>
      </c>
      <c r="B83" s="12" t="s">
        <v>860</v>
      </c>
      <c r="C83" s="29">
        <v>338</v>
      </c>
      <c r="D83" s="35"/>
      <c r="E83" s="16">
        <f t="shared" si="6"/>
        <v>845</v>
      </c>
      <c r="F83" s="16">
        <f t="shared" si="7"/>
        <v>507</v>
      </c>
      <c r="G83" s="36"/>
      <c r="H83" s="18">
        <f t="shared" si="4"/>
        <v>850</v>
      </c>
      <c r="I83" s="16">
        <f t="shared" si="5"/>
        <v>550</v>
      </c>
    </row>
    <row r="84" spans="1:9" ht="18" customHeight="1" x14ac:dyDescent="0.25">
      <c r="A84" s="8" t="s">
        <v>237</v>
      </c>
      <c r="B84" s="12" t="s">
        <v>735</v>
      </c>
      <c r="C84" s="29">
        <v>338</v>
      </c>
      <c r="D84" s="35"/>
      <c r="E84" s="16">
        <f t="shared" si="6"/>
        <v>845</v>
      </c>
      <c r="F84" s="16">
        <f t="shared" si="7"/>
        <v>507</v>
      </c>
      <c r="G84" s="36"/>
      <c r="H84" s="18">
        <f t="shared" si="4"/>
        <v>850</v>
      </c>
      <c r="I84" s="16">
        <f t="shared" si="5"/>
        <v>550</v>
      </c>
    </row>
    <row r="85" spans="1:9" ht="18" customHeight="1" x14ac:dyDescent="0.25">
      <c r="A85" s="8" t="s">
        <v>826</v>
      </c>
      <c r="B85" s="12" t="s">
        <v>808</v>
      </c>
      <c r="C85" s="29">
        <v>338</v>
      </c>
      <c r="D85" s="35"/>
      <c r="E85" s="16">
        <f t="shared" si="6"/>
        <v>845</v>
      </c>
      <c r="F85" s="16">
        <f t="shared" si="7"/>
        <v>507</v>
      </c>
      <c r="G85" s="36"/>
      <c r="H85" s="18">
        <f t="shared" si="4"/>
        <v>850</v>
      </c>
      <c r="I85" s="16">
        <f t="shared" si="5"/>
        <v>550</v>
      </c>
    </row>
    <row r="86" spans="1:9" ht="18" customHeight="1" x14ac:dyDescent="0.25">
      <c r="A86" s="8" t="s">
        <v>736</v>
      </c>
      <c r="B86" s="12" t="s">
        <v>809</v>
      </c>
      <c r="C86" s="29">
        <v>364</v>
      </c>
      <c r="D86" s="35"/>
      <c r="E86" s="16">
        <f t="shared" si="6"/>
        <v>910</v>
      </c>
      <c r="F86" s="16">
        <f t="shared" si="7"/>
        <v>546</v>
      </c>
      <c r="G86" s="36"/>
      <c r="H86" s="18">
        <f t="shared" si="4"/>
        <v>950</v>
      </c>
      <c r="I86" s="16">
        <f t="shared" si="5"/>
        <v>550</v>
      </c>
    </row>
    <row r="87" spans="1:9" ht="18" customHeight="1" x14ac:dyDescent="0.25">
      <c r="A87" s="8" t="s">
        <v>737</v>
      </c>
      <c r="B87" s="12" t="s">
        <v>810</v>
      </c>
      <c r="C87" s="29">
        <v>364</v>
      </c>
      <c r="D87" s="35"/>
      <c r="E87" s="16">
        <f t="shared" si="6"/>
        <v>910</v>
      </c>
      <c r="F87" s="16">
        <f t="shared" si="7"/>
        <v>546</v>
      </c>
      <c r="G87" s="36"/>
      <c r="H87" s="18">
        <f t="shared" ref="H87:H150" si="8">IF(C87="","",MROUND(E87+25,50))</f>
        <v>950</v>
      </c>
      <c r="I87" s="16">
        <f t="shared" ref="I87:I150" si="9">IF(C87="","",MROUND(F87+25,50))</f>
        <v>550</v>
      </c>
    </row>
    <row r="88" spans="1:9" ht="18" customHeight="1" x14ac:dyDescent="0.25">
      <c r="A88" s="8" t="s">
        <v>827</v>
      </c>
      <c r="B88" s="12" t="s">
        <v>2</v>
      </c>
      <c r="C88" s="29">
        <v>256</v>
      </c>
      <c r="D88" s="35"/>
      <c r="E88" s="16">
        <f t="shared" si="6"/>
        <v>640</v>
      </c>
      <c r="F88" s="16">
        <f t="shared" si="7"/>
        <v>384</v>
      </c>
      <c r="G88" s="36"/>
      <c r="H88" s="18">
        <f t="shared" si="8"/>
        <v>650</v>
      </c>
      <c r="I88" s="16">
        <f t="shared" si="9"/>
        <v>400</v>
      </c>
    </row>
    <row r="89" spans="1:9" ht="18" customHeight="1" x14ac:dyDescent="0.25">
      <c r="A89" s="8" t="s">
        <v>828</v>
      </c>
      <c r="B89" s="12" t="s">
        <v>812</v>
      </c>
      <c r="C89" s="29">
        <v>364</v>
      </c>
      <c r="D89" s="35"/>
      <c r="E89" s="16">
        <f t="shared" si="6"/>
        <v>910</v>
      </c>
      <c r="F89" s="16">
        <f t="shared" si="7"/>
        <v>546</v>
      </c>
      <c r="G89" s="36"/>
      <c r="H89" s="18">
        <f t="shared" si="8"/>
        <v>950</v>
      </c>
      <c r="I89" s="16">
        <f t="shared" si="9"/>
        <v>550</v>
      </c>
    </row>
    <row r="90" spans="1:9" ht="18" customHeight="1" x14ac:dyDescent="0.25">
      <c r="A90" s="8" t="s">
        <v>829</v>
      </c>
      <c r="B90" s="12" t="s">
        <v>2</v>
      </c>
      <c r="C90" s="29">
        <v>256</v>
      </c>
      <c r="D90" s="35"/>
      <c r="E90" s="16">
        <f t="shared" si="6"/>
        <v>640</v>
      </c>
      <c r="F90" s="16">
        <f t="shared" si="7"/>
        <v>384</v>
      </c>
      <c r="G90" s="36"/>
      <c r="H90" s="18">
        <f t="shared" si="8"/>
        <v>650</v>
      </c>
      <c r="I90" s="16">
        <f t="shared" si="9"/>
        <v>400</v>
      </c>
    </row>
    <row r="91" spans="1:9" ht="18" customHeight="1" x14ac:dyDescent="0.25">
      <c r="A91" s="8">
        <v>12449</v>
      </c>
      <c r="B91" s="12" t="s">
        <v>830</v>
      </c>
      <c r="C91" s="29">
        <v>463</v>
      </c>
      <c r="D91" s="35"/>
      <c r="E91" s="16">
        <f t="shared" si="6"/>
        <v>1157.5</v>
      </c>
      <c r="F91" s="16">
        <f t="shared" si="7"/>
        <v>694.5</v>
      </c>
      <c r="G91" s="36"/>
      <c r="H91" s="18">
        <f t="shared" si="8"/>
        <v>1200</v>
      </c>
      <c r="I91" s="16">
        <f t="shared" si="9"/>
        <v>700</v>
      </c>
    </row>
    <row r="92" spans="1:9" ht="18" customHeight="1" x14ac:dyDescent="0.25">
      <c r="A92" s="8" t="s">
        <v>753</v>
      </c>
      <c r="B92" s="23" t="s">
        <v>754</v>
      </c>
      <c r="C92" s="30">
        <v>1096</v>
      </c>
      <c r="D92" s="35"/>
      <c r="E92" s="16">
        <f t="shared" si="6"/>
        <v>2740</v>
      </c>
      <c r="F92" s="16">
        <f t="shared" si="7"/>
        <v>1644</v>
      </c>
      <c r="G92" s="36"/>
      <c r="H92" s="18">
        <f t="shared" si="8"/>
        <v>2750</v>
      </c>
      <c r="I92" s="16">
        <f t="shared" si="9"/>
        <v>1650</v>
      </c>
    </row>
    <row r="93" spans="1:9" ht="18" customHeight="1" x14ac:dyDescent="0.25">
      <c r="A93" s="8" t="s">
        <v>7</v>
      </c>
      <c r="B93" s="12" t="s">
        <v>8</v>
      </c>
      <c r="C93" s="29">
        <v>1096</v>
      </c>
      <c r="D93" s="35"/>
      <c r="E93" s="16">
        <f t="shared" si="6"/>
        <v>2740</v>
      </c>
      <c r="F93" s="16">
        <f t="shared" si="7"/>
        <v>1644</v>
      </c>
      <c r="G93" s="36"/>
      <c r="H93" s="18">
        <f t="shared" si="8"/>
        <v>2750</v>
      </c>
      <c r="I93" s="16">
        <f t="shared" si="9"/>
        <v>1650</v>
      </c>
    </row>
    <row r="94" spans="1:9" ht="18" customHeight="1" x14ac:dyDescent="0.25">
      <c r="A94" s="8" t="s">
        <v>12</v>
      </c>
      <c r="B94" s="12" t="s">
        <v>13</v>
      </c>
      <c r="C94" s="29">
        <v>1708</v>
      </c>
      <c r="D94" s="35"/>
      <c r="E94" s="16">
        <f t="shared" si="6"/>
        <v>4270</v>
      </c>
      <c r="F94" s="16">
        <f t="shared" si="7"/>
        <v>2562</v>
      </c>
      <c r="G94" s="36"/>
      <c r="H94" s="18">
        <f t="shared" si="8"/>
        <v>4300</v>
      </c>
      <c r="I94" s="16">
        <f t="shared" si="9"/>
        <v>2600</v>
      </c>
    </row>
    <row r="95" spans="1:9" ht="18" customHeight="1" x14ac:dyDescent="0.25">
      <c r="A95" s="8" t="s">
        <v>15</v>
      </c>
      <c r="B95" s="12" t="s">
        <v>16</v>
      </c>
      <c r="C95" s="29">
        <v>2709</v>
      </c>
      <c r="D95" s="35"/>
      <c r="E95" s="16">
        <f t="shared" si="6"/>
        <v>6772.5</v>
      </c>
      <c r="F95" s="16">
        <f t="shared" si="7"/>
        <v>4063.5</v>
      </c>
      <c r="G95" s="36"/>
      <c r="H95" s="18">
        <f t="shared" si="8"/>
        <v>6800</v>
      </c>
      <c r="I95" s="16">
        <f t="shared" si="9"/>
        <v>4100</v>
      </c>
    </row>
    <row r="96" spans="1:9" ht="18" customHeight="1" x14ac:dyDescent="0.25">
      <c r="A96" s="8" t="s">
        <v>18</v>
      </c>
      <c r="B96" s="12" t="s">
        <v>19</v>
      </c>
      <c r="C96" s="29">
        <v>1993</v>
      </c>
      <c r="D96" s="35"/>
      <c r="E96" s="16">
        <f t="shared" si="6"/>
        <v>4982.5</v>
      </c>
      <c r="F96" s="16">
        <f t="shared" si="7"/>
        <v>2989.5</v>
      </c>
      <c r="G96" s="36"/>
      <c r="H96" s="18">
        <f t="shared" si="8"/>
        <v>5000</v>
      </c>
      <c r="I96" s="16">
        <f t="shared" si="9"/>
        <v>3000</v>
      </c>
    </row>
    <row r="97" spans="1:9" ht="18" customHeight="1" x14ac:dyDescent="0.25">
      <c r="A97" s="8" t="s">
        <v>835</v>
      </c>
      <c r="B97" s="12" t="s">
        <v>836</v>
      </c>
      <c r="C97" s="29">
        <v>1423</v>
      </c>
      <c r="D97" s="35"/>
      <c r="E97" s="16">
        <f t="shared" si="6"/>
        <v>3557.5</v>
      </c>
      <c r="F97" s="16">
        <f t="shared" si="7"/>
        <v>2134.5</v>
      </c>
      <c r="G97" s="36"/>
      <c r="H97" s="18">
        <f t="shared" si="8"/>
        <v>3600</v>
      </c>
      <c r="I97" s="16">
        <f t="shared" si="9"/>
        <v>2150</v>
      </c>
    </row>
    <row r="98" spans="1:9" ht="18" customHeight="1" x14ac:dyDescent="0.25">
      <c r="A98" s="8" t="s">
        <v>716</v>
      </c>
      <c r="B98" s="12" t="s">
        <v>717</v>
      </c>
      <c r="C98" s="29">
        <v>947</v>
      </c>
      <c r="D98" s="35"/>
      <c r="E98" s="16">
        <f t="shared" si="6"/>
        <v>2367.5</v>
      </c>
      <c r="F98" s="16">
        <f t="shared" si="7"/>
        <v>1420.5</v>
      </c>
      <c r="G98" s="36"/>
      <c r="H98" s="18">
        <f t="shared" si="8"/>
        <v>2400</v>
      </c>
      <c r="I98" s="16">
        <f t="shared" si="9"/>
        <v>1450</v>
      </c>
    </row>
    <row r="99" spans="1:9" ht="18" customHeight="1" x14ac:dyDescent="0.25">
      <c r="A99" s="8" t="s">
        <v>26</v>
      </c>
      <c r="B99" s="12" t="s">
        <v>27</v>
      </c>
      <c r="C99" s="29">
        <v>852</v>
      </c>
      <c r="D99" s="35"/>
      <c r="E99" s="16">
        <f t="shared" si="6"/>
        <v>2130</v>
      </c>
      <c r="F99" s="16">
        <f t="shared" si="7"/>
        <v>1278</v>
      </c>
      <c r="G99" s="36"/>
      <c r="H99" s="18">
        <f t="shared" si="8"/>
        <v>2150</v>
      </c>
      <c r="I99" s="16">
        <f t="shared" si="9"/>
        <v>1300</v>
      </c>
    </row>
    <row r="100" spans="1:9" ht="18" customHeight="1" x14ac:dyDescent="0.25">
      <c r="A100" s="8" t="s">
        <v>30</v>
      </c>
      <c r="B100" s="12" t="s">
        <v>31</v>
      </c>
      <c r="C100" s="29">
        <v>870</v>
      </c>
      <c r="D100" s="35"/>
      <c r="E100" s="16">
        <f t="shared" si="6"/>
        <v>2175</v>
      </c>
      <c r="F100" s="16">
        <f t="shared" si="7"/>
        <v>1305</v>
      </c>
      <c r="G100" s="36"/>
      <c r="H100" s="18">
        <f t="shared" si="8"/>
        <v>2200</v>
      </c>
      <c r="I100" s="16">
        <f t="shared" si="9"/>
        <v>1350</v>
      </c>
    </row>
    <row r="101" spans="1:9" ht="18" customHeight="1" x14ac:dyDescent="0.25">
      <c r="A101" s="8" t="s">
        <v>34</v>
      </c>
      <c r="B101" s="12" t="s">
        <v>35</v>
      </c>
      <c r="C101" s="29">
        <v>756</v>
      </c>
      <c r="D101" s="35"/>
      <c r="E101" s="16">
        <f t="shared" si="6"/>
        <v>1890</v>
      </c>
      <c r="F101" s="16">
        <f t="shared" si="7"/>
        <v>1134</v>
      </c>
      <c r="G101" s="36"/>
      <c r="H101" s="18">
        <f t="shared" si="8"/>
        <v>1900</v>
      </c>
      <c r="I101" s="16">
        <f t="shared" si="9"/>
        <v>1150</v>
      </c>
    </row>
    <row r="102" spans="1:9" ht="18" customHeight="1" x14ac:dyDescent="0.25">
      <c r="A102" s="8" t="s">
        <v>38</v>
      </c>
      <c r="B102" s="12" t="s">
        <v>39</v>
      </c>
      <c r="C102" s="29">
        <v>346</v>
      </c>
      <c r="D102" s="35"/>
      <c r="E102" s="16">
        <f t="shared" si="6"/>
        <v>865</v>
      </c>
      <c r="F102" s="16">
        <f t="shared" si="7"/>
        <v>519</v>
      </c>
      <c r="G102" s="36"/>
      <c r="H102" s="18">
        <f t="shared" si="8"/>
        <v>900</v>
      </c>
      <c r="I102" s="16">
        <f t="shared" si="9"/>
        <v>550</v>
      </c>
    </row>
    <row r="103" spans="1:9" ht="18" customHeight="1" x14ac:dyDescent="0.25">
      <c r="A103" s="8" t="s">
        <v>42</v>
      </c>
      <c r="B103" s="12" t="s">
        <v>43</v>
      </c>
      <c r="C103" s="29">
        <v>346</v>
      </c>
      <c r="D103" s="35"/>
      <c r="E103" s="16">
        <f t="shared" si="6"/>
        <v>865</v>
      </c>
      <c r="F103" s="16">
        <f t="shared" si="7"/>
        <v>519</v>
      </c>
      <c r="G103" s="36"/>
      <c r="H103" s="18">
        <f t="shared" si="8"/>
        <v>900</v>
      </c>
      <c r="I103" s="16">
        <f t="shared" si="9"/>
        <v>550</v>
      </c>
    </row>
    <row r="104" spans="1:9" ht="18" customHeight="1" x14ac:dyDescent="0.25">
      <c r="A104" s="8" t="s">
        <v>46</v>
      </c>
      <c r="B104" s="12" t="s">
        <v>47</v>
      </c>
      <c r="C104" s="29">
        <v>834</v>
      </c>
      <c r="D104" s="35"/>
      <c r="E104" s="16">
        <f t="shared" si="6"/>
        <v>2085</v>
      </c>
      <c r="F104" s="16">
        <f t="shared" si="7"/>
        <v>1251</v>
      </c>
      <c r="G104" s="36"/>
      <c r="H104" s="18">
        <f t="shared" si="8"/>
        <v>2100</v>
      </c>
      <c r="I104" s="16">
        <f t="shared" si="9"/>
        <v>1300</v>
      </c>
    </row>
    <row r="105" spans="1:9" ht="18" customHeight="1" x14ac:dyDescent="0.25">
      <c r="A105" s="8" t="s">
        <v>50</v>
      </c>
      <c r="B105" s="12" t="s">
        <v>755</v>
      </c>
      <c r="C105" s="29">
        <v>1355</v>
      </c>
      <c r="D105" s="35"/>
      <c r="E105" s="16">
        <f t="shared" si="6"/>
        <v>3387.5</v>
      </c>
      <c r="F105" s="16">
        <f t="shared" si="7"/>
        <v>2032.5</v>
      </c>
      <c r="G105" s="36"/>
      <c r="H105" s="18">
        <f t="shared" si="8"/>
        <v>3400</v>
      </c>
      <c r="I105" s="16">
        <f t="shared" si="9"/>
        <v>2050</v>
      </c>
    </row>
    <row r="106" spans="1:9" ht="18" customHeight="1" x14ac:dyDescent="0.25">
      <c r="A106" s="8" t="s">
        <v>54</v>
      </c>
      <c r="B106" s="12" t="s">
        <v>55</v>
      </c>
      <c r="C106" s="29">
        <v>1281</v>
      </c>
      <c r="D106" s="35"/>
      <c r="E106" s="16">
        <f t="shared" si="6"/>
        <v>3202.5</v>
      </c>
      <c r="F106" s="16">
        <f t="shared" si="7"/>
        <v>1921.5</v>
      </c>
      <c r="G106" s="36"/>
      <c r="H106" s="18">
        <f t="shared" si="8"/>
        <v>3250</v>
      </c>
      <c r="I106" s="16">
        <f t="shared" si="9"/>
        <v>1950</v>
      </c>
    </row>
    <row r="107" spans="1:9" ht="18" customHeight="1" x14ac:dyDescent="0.25">
      <c r="A107" s="8" t="s">
        <v>756</v>
      </c>
      <c r="B107" s="12" t="s">
        <v>757</v>
      </c>
      <c r="C107" s="29">
        <v>1514</v>
      </c>
      <c r="D107" s="35"/>
      <c r="E107" s="16">
        <f t="shared" si="6"/>
        <v>3785</v>
      </c>
      <c r="F107" s="16">
        <f t="shared" si="7"/>
        <v>2271</v>
      </c>
      <c r="G107" s="36"/>
      <c r="H107" s="18">
        <f t="shared" si="8"/>
        <v>3800</v>
      </c>
      <c r="I107" s="16">
        <f t="shared" si="9"/>
        <v>2300</v>
      </c>
    </row>
    <row r="108" spans="1:9" ht="18" customHeight="1" x14ac:dyDescent="0.25">
      <c r="A108" s="8" t="s">
        <v>66</v>
      </c>
      <c r="B108" s="23" t="s">
        <v>67</v>
      </c>
      <c r="C108" s="30">
        <v>3406</v>
      </c>
      <c r="D108" s="35"/>
      <c r="E108" s="16">
        <f t="shared" si="6"/>
        <v>8515</v>
      </c>
      <c r="F108" s="16">
        <f t="shared" si="7"/>
        <v>5109</v>
      </c>
      <c r="G108" s="36"/>
      <c r="H108" s="18">
        <f t="shared" si="8"/>
        <v>8550</v>
      </c>
      <c r="I108" s="16">
        <f t="shared" si="9"/>
        <v>5150</v>
      </c>
    </row>
    <row r="109" spans="1:9" ht="18" customHeight="1" x14ac:dyDescent="0.25">
      <c r="A109" s="8" t="s">
        <v>70</v>
      </c>
      <c r="B109" s="12" t="s">
        <v>71</v>
      </c>
      <c r="C109" s="29">
        <v>2031</v>
      </c>
      <c r="D109" s="35"/>
      <c r="E109" s="16">
        <f t="shared" si="6"/>
        <v>5077.5</v>
      </c>
      <c r="F109" s="16">
        <f t="shared" si="7"/>
        <v>3046.5</v>
      </c>
      <c r="G109" s="36"/>
      <c r="H109" s="18">
        <f t="shared" si="8"/>
        <v>5100</v>
      </c>
      <c r="I109" s="16">
        <f t="shared" si="9"/>
        <v>3050</v>
      </c>
    </row>
    <row r="110" spans="1:9" ht="18" customHeight="1" x14ac:dyDescent="0.25">
      <c r="A110" s="8" t="s">
        <v>74</v>
      </c>
      <c r="B110" s="12" t="s">
        <v>75</v>
      </c>
      <c r="C110" s="29">
        <v>3101</v>
      </c>
      <c r="D110" s="35"/>
      <c r="E110" s="16">
        <f t="shared" si="6"/>
        <v>7752.5</v>
      </c>
      <c r="F110" s="16">
        <f t="shared" si="7"/>
        <v>4651.5</v>
      </c>
      <c r="G110" s="36"/>
      <c r="H110" s="18">
        <f t="shared" si="8"/>
        <v>7800</v>
      </c>
      <c r="I110" s="16">
        <f t="shared" si="9"/>
        <v>4700</v>
      </c>
    </row>
    <row r="111" spans="1:9" ht="18" customHeight="1" x14ac:dyDescent="0.25">
      <c r="A111" s="8" t="s">
        <v>78</v>
      </c>
      <c r="B111" s="12" t="s">
        <v>79</v>
      </c>
      <c r="C111" s="29">
        <v>3323</v>
      </c>
      <c r="D111" s="35"/>
      <c r="E111" s="16">
        <f t="shared" si="6"/>
        <v>8307.5</v>
      </c>
      <c r="F111" s="16">
        <f t="shared" si="7"/>
        <v>4984.5</v>
      </c>
      <c r="G111" s="36"/>
      <c r="H111" s="18">
        <f t="shared" si="8"/>
        <v>8350</v>
      </c>
      <c r="I111" s="16">
        <f t="shared" si="9"/>
        <v>5000</v>
      </c>
    </row>
    <row r="112" spans="1:9" ht="18" customHeight="1" x14ac:dyDescent="0.25">
      <c r="A112" s="8" t="s">
        <v>861</v>
      </c>
      <c r="B112" s="12" t="s">
        <v>862</v>
      </c>
      <c r="C112" s="29"/>
      <c r="D112" s="35"/>
      <c r="E112" s="16">
        <f t="shared" si="6"/>
        <v>0</v>
      </c>
      <c r="F112" s="16">
        <f t="shared" si="7"/>
        <v>0</v>
      </c>
      <c r="G112" s="36"/>
      <c r="H112" s="18" t="str">
        <f t="shared" si="8"/>
        <v/>
      </c>
      <c r="I112" s="16" t="str">
        <f t="shared" si="9"/>
        <v/>
      </c>
    </row>
    <row r="113" spans="1:9" ht="18" customHeight="1" x14ac:dyDescent="0.25">
      <c r="A113" s="8" t="s">
        <v>82</v>
      </c>
      <c r="B113" s="12" t="s">
        <v>83</v>
      </c>
      <c r="C113" s="29">
        <v>1612</v>
      </c>
      <c r="D113" s="35"/>
      <c r="E113" s="16">
        <f t="shared" si="6"/>
        <v>4030</v>
      </c>
      <c r="F113" s="16">
        <f t="shared" si="7"/>
        <v>2418</v>
      </c>
      <c r="G113" s="36"/>
      <c r="H113" s="18">
        <f t="shared" si="8"/>
        <v>4050</v>
      </c>
      <c r="I113" s="16">
        <f t="shared" si="9"/>
        <v>2450</v>
      </c>
    </row>
    <row r="114" spans="1:9" ht="18" customHeight="1" x14ac:dyDescent="0.25">
      <c r="A114" s="8" t="s">
        <v>85</v>
      </c>
      <c r="B114" s="23" t="s">
        <v>86</v>
      </c>
      <c r="C114" s="30">
        <v>1849</v>
      </c>
      <c r="D114" s="35"/>
      <c r="E114" s="16">
        <f t="shared" si="6"/>
        <v>4622.5</v>
      </c>
      <c r="F114" s="16">
        <f t="shared" si="7"/>
        <v>2773.5</v>
      </c>
      <c r="G114" s="36"/>
      <c r="H114" s="18">
        <f t="shared" si="8"/>
        <v>4650</v>
      </c>
      <c r="I114" s="16">
        <f t="shared" si="9"/>
        <v>2800</v>
      </c>
    </row>
    <row r="115" spans="1:9" ht="18" customHeight="1" x14ac:dyDescent="0.25">
      <c r="A115" s="8" t="s">
        <v>89</v>
      </c>
      <c r="B115" s="12" t="s">
        <v>90</v>
      </c>
      <c r="C115" s="29">
        <v>944</v>
      </c>
      <c r="D115" s="35"/>
      <c r="E115" s="16">
        <f t="shared" si="6"/>
        <v>2360</v>
      </c>
      <c r="F115" s="16">
        <f t="shared" si="7"/>
        <v>1416</v>
      </c>
      <c r="G115" s="36"/>
      <c r="H115" s="18">
        <f t="shared" si="8"/>
        <v>2400</v>
      </c>
      <c r="I115" s="16">
        <f t="shared" si="9"/>
        <v>1450</v>
      </c>
    </row>
    <row r="116" spans="1:9" ht="18" customHeight="1" x14ac:dyDescent="0.25">
      <c r="A116" s="8" t="s">
        <v>93</v>
      </c>
      <c r="B116" s="12" t="s">
        <v>94</v>
      </c>
      <c r="C116" s="29">
        <v>1561</v>
      </c>
      <c r="D116" s="35"/>
      <c r="E116" s="16">
        <f t="shared" si="6"/>
        <v>3902.5</v>
      </c>
      <c r="F116" s="16">
        <f t="shared" si="7"/>
        <v>2341.5</v>
      </c>
      <c r="G116" s="36"/>
      <c r="H116" s="18">
        <f t="shared" si="8"/>
        <v>3950</v>
      </c>
      <c r="I116" s="16">
        <f t="shared" si="9"/>
        <v>2350</v>
      </c>
    </row>
    <row r="117" spans="1:9" ht="18" customHeight="1" x14ac:dyDescent="0.25">
      <c r="A117" s="8" t="s">
        <v>97</v>
      </c>
      <c r="B117" s="12" t="s">
        <v>98</v>
      </c>
      <c r="C117" s="29">
        <v>1982</v>
      </c>
      <c r="D117" s="35"/>
      <c r="E117" s="16">
        <f t="shared" si="6"/>
        <v>4955</v>
      </c>
      <c r="F117" s="16">
        <f t="shared" si="7"/>
        <v>2973</v>
      </c>
      <c r="G117" s="36"/>
      <c r="H117" s="18">
        <f t="shared" si="8"/>
        <v>5000</v>
      </c>
      <c r="I117" s="16">
        <f t="shared" si="9"/>
        <v>3000</v>
      </c>
    </row>
    <row r="118" spans="1:9" ht="18" customHeight="1" x14ac:dyDescent="0.25">
      <c r="A118" s="8" t="s">
        <v>105</v>
      </c>
      <c r="B118" s="12" t="s">
        <v>863</v>
      </c>
      <c r="C118" s="29">
        <v>4738</v>
      </c>
      <c r="D118" s="35"/>
      <c r="E118" s="16">
        <f t="shared" si="6"/>
        <v>11845</v>
      </c>
      <c r="F118" s="16">
        <f t="shared" si="7"/>
        <v>7107</v>
      </c>
      <c r="G118" s="36"/>
      <c r="H118" s="18">
        <f t="shared" si="8"/>
        <v>11850</v>
      </c>
      <c r="I118" s="16">
        <f t="shared" si="9"/>
        <v>7150</v>
      </c>
    </row>
    <row r="119" spans="1:9" ht="18" customHeight="1" x14ac:dyDescent="0.25">
      <c r="A119" s="8" t="s">
        <v>109</v>
      </c>
      <c r="B119" s="12" t="s">
        <v>110</v>
      </c>
      <c r="C119" s="29">
        <v>1799</v>
      </c>
      <c r="D119" s="35"/>
      <c r="E119" s="16">
        <f t="shared" si="6"/>
        <v>4497.5</v>
      </c>
      <c r="F119" s="16">
        <f t="shared" si="7"/>
        <v>2698.5</v>
      </c>
      <c r="G119" s="36"/>
      <c r="H119" s="18">
        <f t="shared" si="8"/>
        <v>4500</v>
      </c>
      <c r="I119" s="16">
        <f t="shared" si="9"/>
        <v>2700</v>
      </c>
    </row>
    <row r="120" spans="1:9" ht="18" customHeight="1" x14ac:dyDescent="0.25">
      <c r="A120" s="8" t="s">
        <v>113</v>
      </c>
      <c r="B120" s="12" t="s">
        <v>114</v>
      </c>
      <c r="C120" s="29">
        <v>5981</v>
      </c>
      <c r="D120" s="35"/>
      <c r="E120" s="16">
        <f t="shared" si="6"/>
        <v>14952.5</v>
      </c>
      <c r="F120" s="16">
        <f t="shared" si="7"/>
        <v>8971.5</v>
      </c>
      <c r="G120" s="36"/>
      <c r="H120" s="18">
        <f t="shared" si="8"/>
        <v>15000</v>
      </c>
      <c r="I120" s="16">
        <f t="shared" si="9"/>
        <v>9000</v>
      </c>
    </row>
    <row r="121" spans="1:9" ht="18" customHeight="1" x14ac:dyDescent="0.25">
      <c r="A121" s="8" t="s">
        <v>758</v>
      </c>
      <c r="B121" s="12" t="s">
        <v>759</v>
      </c>
      <c r="C121" s="29">
        <v>3169</v>
      </c>
      <c r="D121" s="35"/>
      <c r="E121" s="16">
        <f t="shared" si="6"/>
        <v>7922.5</v>
      </c>
      <c r="F121" s="16">
        <f t="shared" si="7"/>
        <v>4753.5</v>
      </c>
      <c r="G121" s="36"/>
      <c r="H121" s="18">
        <f t="shared" si="8"/>
        <v>7950</v>
      </c>
      <c r="I121" s="16">
        <f t="shared" si="9"/>
        <v>4800</v>
      </c>
    </row>
    <row r="122" spans="1:9" ht="18" customHeight="1" x14ac:dyDescent="0.25">
      <c r="A122" s="8" t="s">
        <v>760</v>
      </c>
      <c r="B122" s="12" t="s">
        <v>761</v>
      </c>
      <c r="C122" s="29">
        <v>3032</v>
      </c>
      <c r="D122" s="35"/>
      <c r="E122" s="16">
        <f t="shared" si="6"/>
        <v>7580</v>
      </c>
      <c r="F122" s="16">
        <f t="shared" si="7"/>
        <v>4548</v>
      </c>
      <c r="G122" s="36"/>
      <c r="H122" s="18">
        <f t="shared" si="8"/>
        <v>7600</v>
      </c>
      <c r="I122" s="16">
        <f t="shared" si="9"/>
        <v>4550</v>
      </c>
    </row>
    <row r="123" spans="1:9" ht="18" customHeight="1" x14ac:dyDescent="0.25">
      <c r="A123" s="8" t="s">
        <v>864</v>
      </c>
      <c r="B123" s="12" t="s">
        <v>865</v>
      </c>
      <c r="C123" s="29">
        <v>1566</v>
      </c>
      <c r="D123" s="35"/>
      <c r="E123" s="16">
        <f t="shared" si="6"/>
        <v>3915</v>
      </c>
      <c r="F123" s="16">
        <f t="shared" si="7"/>
        <v>2349</v>
      </c>
      <c r="G123" s="36"/>
      <c r="H123" s="18">
        <f t="shared" si="8"/>
        <v>3950</v>
      </c>
      <c r="I123" s="16">
        <f t="shared" si="9"/>
        <v>2350</v>
      </c>
    </row>
    <row r="124" spans="1:9" ht="18" customHeight="1" x14ac:dyDescent="0.25">
      <c r="A124" s="8" t="s">
        <v>117</v>
      </c>
      <c r="B124" s="12" t="s">
        <v>118</v>
      </c>
      <c r="C124" s="29">
        <v>2003</v>
      </c>
      <c r="D124" s="35"/>
      <c r="E124" s="16">
        <f t="shared" si="6"/>
        <v>5007.5</v>
      </c>
      <c r="F124" s="16">
        <f t="shared" si="7"/>
        <v>3004.5</v>
      </c>
      <c r="G124" s="36"/>
      <c r="H124" s="18">
        <f t="shared" si="8"/>
        <v>5050</v>
      </c>
      <c r="I124" s="16">
        <f t="shared" si="9"/>
        <v>3050</v>
      </c>
    </row>
    <row r="125" spans="1:9" ht="18" customHeight="1" x14ac:dyDescent="0.25">
      <c r="A125" s="8" t="s">
        <v>120</v>
      </c>
      <c r="B125" s="12" t="s">
        <v>121</v>
      </c>
      <c r="C125" s="29">
        <v>1383</v>
      </c>
      <c r="D125" s="35"/>
      <c r="E125" s="16">
        <f t="shared" si="6"/>
        <v>3457.5</v>
      </c>
      <c r="F125" s="16">
        <f t="shared" si="7"/>
        <v>2074.5</v>
      </c>
      <c r="G125" s="36"/>
      <c r="H125" s="18">
        <f t="shared" si="8"/>
        <v>3500</v>
      </c>
      <c r="I125" s="16">
        <f t="shared" si="9"/>
        <v>2100</v>
      </c>
    </row>
    <row r="126" spans="1:9" ht="18" customHeight="1" x14ac:dyDescent="0.25">
      <c r="A126" s="8" t="s">
        <v>124</v>
      </c>
      <c r="B126" s="12" t="s">
        <v>125</v>
      </c>
      <c r="C126" s="29">
        <v>1404</v>
      </c>
      <c r="D126" s="35"/>
      <c r="E126" s="16">
        <f t="shared" si="6"/>
        <v>3510</v>
      </c>
      <c r="F126" s="16">
        <f t="shared" si="7"/>
        <v>2106</v>
      </c>
      <c r="G126" s="36"/>
      <c r="H126" s="18">
        <f t="shared" si="8"/>
        <v>3550</v>
      </c>
      <c r="I126" s="16">
        <f t="shared" si="9"/>
        <v>2150</v>
      </c>
    </row>
    <row r="127" spans="1:9" ht="18" customHeight="1" x14ac:dyDescent="0.25">
      <c r="A127" s="8" t="s">
        <v>127</v>
      </c>
      <c r="B127" s="12" t="s">
        <v>128</v>
      </c>
      <c r="C127" s="29">
        <v>1490</v>
      </c>
      <c r="D127" s="35"/>
      <c r="E127" s="16">
        <f t="shared" si="6"/>
        <v>3725</v>
      </c>
      <c r="F127" s="16">
        <f t="shared" si="7"/>
        <v>2235</v>
      </c>
      <c r="G127" s="36"/>
      <c r="H127" s="18">
        <f t="shared" si="8"/>
        <v>3750</v>
      </c>
      <c r="I127" s="16">
        <f t="shared" si="9"/>
        <v>2250</v>
      </c>
    </row>
    <row r="128" spans="1:9" ht="18" customHeight="1" x14ac:dyDescent="0.25">
      <c r="A128" s="8" t="s">
        <v>131</v>
      </c>
      <c r="B128" s="12" t="s">
        <v>132</v>
      </c>
      <c r="C128" s="29">
        <v>1490</v>
      </c>
      <c r="D128" s="35"/>
      <c r="E128" s="16">
        <f t="shared" si="6"/>
        <v>3725</v>
      </c>
      <c r="F128" s="16">
        <f t="shared" si="7"/>
        <v>2235</v>
      </c>
      <c r="G128" s="36"/>
      <c r="H128" s="18">
        <f t="shared" si="8"/>
        <v>3750</v>
      </c>
      <c r="I128" s="16">
        <f t="shared" si="9"/>
        <v>2250</v>
      </c>
    </row>
    <row r="129" spans="1:9" ht="18" customHeight="1" x14ac:dyDescent="0.25">
      <c r="A129" s="8" t="s">
        <v>135</v>
      </c>
      <c r="B129" s="12" t="s">
        <v>136</v>
      </c>
      <c r="C129" s="29">
        <v>1630</v>
      </c>
      <c r="D129" s="35"/>
      <c r="E129" s="16">
        <f t="shared" si="6"/>
        <v>4075</v>
      </c>
      <c r="F129" s="16">
        <f t="shared" si="7"/>
        <v>2445</v>
      </c>
      <c r="G129" s="36"/>
      <c r="H129" s="18">
        <f t="shared" si="8"/>
        <v>4100</v>
      </c>
      <c r="I129" s="16">
        <f t="shared" si="9"/>
        <v>2450</v>
      </c>
    </row>
    <row r="130" spans="1:9" ht="18" customHeight="1" x14ac:dyDescent="0.25">
      <c r="A130" s="8" t="s">
        <v>139</v>
      </c>
      <c r="B130" s="12" t="s">
        <v>688</v>
      </c>
      <c r="C130" s="29">
        <v>1497</v>
      </c>
      <c r="D130" s="35"/>
      <c r="E130" s="16">
        <f t="shared" si="6"/>
        <v>3742.5</v>
      </c>
      <c r="F130" s="16">
        <f t="shared" si="7"/>
        <v>2245.5</v>
      </c>
      <c r="G130" s="36"/>
      <c r="H130" s="18">
        <f t="shared" si="8"/>
        <v>3750</v>
      </c>
      <c r="I130" s="16">
        <f t="shared" si="9"/>
        <v>2250</v>
      </c>
    </row>
    <row r="131" spans="1:9" ht="18" customHeight="1" x14ac:dyDescent="0.25">
      <c r="A131" s="8" t="s">
        <v>141</v>
      </c>
      <c r="B131" s="12" t="s">
        <v>142</v>
      </c>
      <c r="C131" s="29">
        <v>1001</v>
      </c>
      <c r="D131" s="35"/>
      <c r="E131" s="16">
        <f t="shared" si="6"/>
        <v>2502.5</v>
      </c>
      <c r="F131" s="16">
        <f t="shared" si="7"/>
        <v>1501.5</v>
      </c>
      <c r="G131" s="36"/>
      <c r="H131" s="18">
        <f t="shared" si="8"/>
        <v>2550</v>
      </c>
      <c r="I131" s="16">
        <f t="shared" si="9"/>
        <v>1550</v>
      </c>
    </row>
    <row r="132" spans="1:9" ht="18" customHeight="1" x14ac:dyDescent="0.25">
      <c r="A132" s="8" t="s">
        <v>762</v>
      </c>
      <c r="B132" s="12" t="s">
        <v>763</v>
      </c>
      <c r="C132" s="29">
        <v>2424</v>
      </c>
      <c r="D132" s="35"/>
      <c r="E132" s="16">
        <f t="shared" si="6"/>
        <v>6060</v>
      </c>
      <c r="F132" s="16">
        <f t="shared" si="7"/>
        <v>3636</v>
      </c>
      <c r="G132" s="36"/>
      <c r="H132" s="18">
        <f t="shared" si="8"/>
        <v>6100</v>
      </c>
      <c r="I132" s="16">
        <f t="shared" si="9"/>
        <v>3650</v>
      </c>
    </row>
    <row r="133" spans="1:9" ht="18" customHeight="1" x14ac:dyDescent="0.25">
      <c r="A133" s="8" t="s">
        <v>145</v>
      </c>
      <c r="B133" s="12" t="s">
        <v>146</v>
      </c>
      <c r="C133" s="29">
        <v>1208</v>
      </c>
      <c r="D133" s="35"/>
      <c r="E133" s="16">
        <f t="shared" si="6"/>
        <v>3020</v>
      </c>
      <c r="F133" s="16">
        <f t="shared" si="7"/>
        <v>1812</v>
      </c>
      <c r="G133" s="36"/>
      <c r="H133" s="18">
        <f t="shared" si="8"/>
        <v>3050</v>
      </c>
      <c r="I133" s="16">
        <f t="shared" si="9"/>
        <v>1850</v>
      </c>
    </row>
    <row r="134" spans="1:9" ht="18" customHeight="1" x14ac:dyDescent="0.25">
      <c r="A134" s="8" t="s">
        <v>149</v>
      </c>
      <c r="B134" s="12" t="s">
        <v>150</v>
      </c>
      <c r="C134" s="29">
        <v>3274</v>
      </c>
      <c r="D134" s="35"/>
      <c r="E134" s="16">
        <f t="shared" si="6"/>
        <v>8185</v>
      </c>
      <c r="F134" s="16">
        <f t="shared" si="7"/>
        <v>4911</v>
      </c>
      <c r="G134" s="36"/>
      <c r="H134" s="18">
        <f t="shared" si="8"/>
        <v>8200</v>
      </c>
      <c r="I134" s="16">
        <f t="shared" si="9"/>
        <v>4950</v>
      </c>
    </row>
    <row r="135" spans="1:9" ht="18" customHeight="1" x14ac:dyDescent="0.25">
      <c r="A135" s="8" t="s">
        <v>764</v>
      </c>
      <c r="B135" s="12" t="s">
        <v>765</v>
      </c>
      <c r="C135" s="29">
        <v>824</v>
      </c>
      <c r="D135" s="35"/>
      <c r="E135" s="16">
        <f t="shared" si="6"/>
        <v>2060</v>
      </c>
      <c r="F135" s="16">
        <f t="shared" si="7"/>
        <v>1236</v>
      </c>
      <c r="G135" s="36"/>
      <c r="H135" s="18">
        <f t="shared" si="8"/>
        <v>2100</v>
      </c>
      <c r="I135" s="16">
        <f t="shared" si="9"/>
        <v>1250</v>
      </c>
    </row>
    <row r="136" spans="1:9" ht="18" customHeight="1" x14ac:dyDescent="0.25">
      <c r="A136" s="8" t="s">
        <v>161</v>
      </c>
      <c r="B136" s="12" t="s">
        <v>162</v>
      </c>
      <c r="C136" s="29">
        <v>1448</v>
      </c>
      <c r="D136" s="35"/>
      <c r="E136" s="16">
        <f t="shared" si="6"/>
        <v>3620</v>
      </c>
      <c r="F136" s="16">
        <f t="shared" si="7"/>
        <v>2172</v>
      </c>
      <c r="G136" s="36"/>
      <c r="H136" s="18">
        <f t="shared" si="8"/>
        <v>3650</v>
      </c>
      <c r="I136" s="16">
        <f t="shared" si="9"/>
        <v>2200</v>
      </c>
    </row>
    <row r="137" spans="1:9" ht="18" customHeight="1" x14ac:dyDescent="0.25">
      <c r="A137" s="8" t="s">
        <v>165</v>
      </c>
      <c r="B137" s="12" t="s">
        <v>166</v>
      </c>
      <c r="C137" s="29">
        <v>1877</v>
      </c>
      <c r="D137" s="35"/>
      <c r="E137" s="16">
        <f t="shared" si="6"/>
        <v>4692.5</v>
      </c>
      <c r="F137" s="16">
        <f t="shared" si="7"/>
        <v>2815.5</v>
      </c>
      <c r="G137" s="36"/>
      <c r="H137" s="18">
        <f t="shared" si="8"/>
        <v>4700</v>
      </c>
      <c r="I137" s="16">
        <f t="shared" si="9"/>
        <v>2850</v>
      </c>
    </row>
    <row r="138" spans="1:9" ht="18" customHeight="1" x14ac:dyDescent="0.25">
      <c r="A138" s="8" t="s">
        <v>169</v>
      </c>
      <c r="B138" s="12" t="s">
        <v>170</v>
      </c>
      <c r="C138" s="29">
        <v>1231</v>
      </c>
      <c r="D138" s="35"/>
      <c r="E138" s="16">
        <f t="shared" si="6"/>
        <v>3077.5</v>
      </c>
      <c r="F138" s="16">
        <f t="shared" si="7"/>
        <v>1846.5</v>
      </c>
      <c r="G138" s="36"/>
      <c r="H138" s="18">
        <f t="shared" si="8"/>
        <v>3100</v>
      </c>
      <c r="I138" s="16">
        <f t="shared" si="9"/>
        <v>1850</v>
      </c>
    </row>
    <row r="139" spans="1:9" ht="18" customHeight="1" x14ac:dyDescent="0.25">
      <c r="A139" s="8" t="s">
        <v>866</v>
      </c>
      <c r="B139" s="12" t="s">
        <v>867</v>
      </c>
      <c r="C139" s="29">
        <v>1307</v>
      </c>
      <c r="D139" s="35"/>
      <c r="E139" s="16">
        <f t="shared" si="6"/>
        <v>3267.5</v>
      </c>
      <c r="F139" s="16">
        <f t="shared" si="7"/>
        <v>1960.5</v>
      </c>
      <c r="G139" s="36"/>
      <c r="H139" s="18">
        <f t="shared" si="8"/>
        <v>3300</v>
      </c>
      <c r="I139" s="16">
        <f t="shared" si="9"/>
        <v>2000</v>
      </c>
    </row>
    <row r="140" spans="1:9" ht="18" customHeight="1" x14ac:dyDescent="0.25">
      <c r="A140" s="8" t="s">
        <v>181</v>
      </c>
      <c r="B140" s="12" t="s">
        <v>182</v>
      </c>
      <c r="C140" s="29">
        <v>1566</v>
      </c>
      <c r="D140" s="35"/>
      <c r="E140" s="16">
        <f t="shared" si="6"/>
        <v>3915</v>
      </c>
      <c r="F140" s="16">
        <f t="shared" si="7"/>
        <v>2349</v>
      </c>
      <c r="G140" s="36"/>
      <c r="H140" s="18">
        <f t="shared" si="8"/>
        <v>3950</v>
      </c>
      <c r="I140" s="16">
        <f t="shared" si="9"/>
        <v>2350</v>
      </c>
    </row>
    <row r="141" spans="1:9" ht="18" customHeight="1" x14ac:dyDescent="0.25">
      <c r="A141" s="8" t="s">
        <v>185</v>
      </c>
      <c r="B141" s="12" t="s">
        <v>868</v>
      </c>
      <c r="C141" s="29">
        <v>1571</v>
      </c>
      <c r="D141" s="35"/>
      <c r="E141" s="16">
        <f t="shared" si="6"/>
        <v>3927.5</v>
      </c>
      <c r="F141" s="16">
        <f t="shared" si="7"/>
        <v>2356.5</v>
      </c>
      <c r="G141" s="36"/>
      <c r="H141" s="18">
        <f t="shared" si="8"/>
        <v>3950</v>
      </c>
      <c r="I141" s="16">
        <f t="shared" si="9"/>
        <v>2400</v>
      </c>
    </row>
    <row r="142" spans="1:9" ht="18" customHeight="1" x14ac:dyDescent="0.25">
      <c r="A142" s="8" t="s">
        <v>869</v>
      </c>
      <c r="B142" s="12" t="s">
        <v>870</v>
      </c>
      <c r="C142" s="29">
        <v>1423</v>
      </c>
      <c r="D142" s="35"/>
      <c r="E142" s="16">
        <f t="shared" ref="E142:E205" si="10">2.5*C142</f>
        <v>3557.5</v>
      </c>
      <c r="F142" s="16">
        <f t="shared" ref="F142:F205" si="11">1.5*C142</f>
        <v>2134.5</v>
      </c>
      <c r="G142" s="36"/>
      <c r="H142" s="18">
        <f t="shared" si="8"/>
        <v>3600</v>
      </c>
      <c r="I142" s="16">
        <f t="shared" si="9"/>
        <v>2150</v>
      </c>
    </row>
    <row r="143" spans="1:9" ht="18" customHeight="1" x14ac:dyDescent="0.25">
      <c r="A143" s="8" t="s">
        <v>189</v>
      </c>
      <c r="B143" s="12" t="s">
        <v>190</v>
      </c>
      <c r="C143" s="29">
        <v>4270</v>
      </c>
      <c r="D143" s="35"/>
      <c r="E143" s="16">
        <f t="shared" si="10"/>
        <v>10675</v>
      </c>
      <c r="F143" s="16">
        <f t="shared" si="11"/>
        <v>6405</v>
      </c>
      <c r="G143" s="36"/>
      <c r="H143" s="18">
        <f t="shared" si="8"/>
        <v>10700</v>
      </c>
      <c r="I143" s="16">
        <f t="shared" si="9"/>
        <v>6450</v>
      </c>
    </row>
    <row r="144" spans="1:9" ht="18" customHeight="1" x14ac:dyDescent="0.25">
      <c r="A144" s="8" t="s">
        <v>191</v>
      </c>
      <c r="B144" s="12" t="s">
        <v>192</v>
      </c>
      <c r="C144" s="29">
        <v>2850</v>
      </c>
      <c r="D144" s="35"/>
      <c r="E144" s="16">
        <f t="shared" si="10"/>
        <v>7125</v>
      </c>
      <c r="F144" s="16">
        <f t="shared" si="11"/>
        <v>4275</v>
      </c>
      <c r="G144" s="36"/>
      <c r="H144" s="18">
        <f t="shared" si="8"/>
        <v>7150</v>
      </c>
      <c r="I144" s="16">
        <f t="shared" si="9"/>
        <v>4300</v>
      </c>
    </row>
    <row r="145" spans="1:9" ht="18" customHeight="1" x14ac:dyDescent="0.25">
      <c r="A145" s="8" t="s">
        <v>194</v>
      </c>
      <c r="B145" s="12" t="s">
        <v>195</v>
      </c>
      <c r="C145" s="29">
        <v>3420</v>
      </c>
      <c r="D145" s="35"/>
      <c r="E145" s="16">
        <f t="shared" si="10"/>
        <v>8550</v>
      </c>
      <c r="F145" s="16">
        <f t="shared" si="11"/>
        <v>5130</v>
      </c>
      <c r="G145" s="36"/>
      <c r="H145" s="18">
        <f t="shared" si="8"/>
        <v>8600</v>
      </c>
      <c r="I145" s="16">
        <f t="shared" si="9"/>
        <v>5150</v>
      </c>
    </row>
    <row r="146" spans="1:9" ht="18" customHeight="1" x14ac:dyDescent="0.25">
      <c r="A146" s="8" t="s">
        <v>196</v>
      </c>
      <c r="B146" s="12" t="s">
        <v>197</v>
      </c>
      <c r="C146" s="29">
        <v>4104</v>
      </c>
      <c r="D146" s="35"/>
      <c r="E146" s="16">
        <f t="shared" si="10"/>
        <v>10260</v>
      </c>
      <c r="F146" s="16">
        <f t="shared" si="11"/>
        <v>6156</v>
      </c>
      <c r="G146" s="36"/>
      <c r="H146" s="18">
        <f t="shared" si="8"/>
        <v>10300</v>
      </c>
      <c r="I146" s="16">
        <f t="shared" si="9"/>
        <v>6200</v>
      </c>
    </row>
    <row r="147" spans="1:9" ht="18" customHeight="1" x14ac:dyDescent="0.25">
      <c r="A147" s="8" t="s">
        <v>199</v>
      </c>
      <c r="B147" s="12" t="s">
        <v>200</v>
      </c>
      <c r="C147" s="29">
        <v>852</v>
      </c>
      <c r="D147" s="35"/>
      <c r="E147" s="16">
        <f t="shared" si="10"/>
        <v>2130</v>
      </c>
      <c r="F147" s="16">
        <f t="shared" si="11"/>
        <v>1278</v>
      </c>
      <c r="G147" s="36"/>
      <c r="H147" s="18">
        <f t="shared" si="8"/>
        <v>2150</v>
      </c>
      <c r="I147" s="16">
        <f t="shared" si="9"/>
        <v>1300</v>
      </c>
    </row>
    <row r="148" spans="1:9" ht="18" customHeight="1" x14ac:dyDescent="0.25">
      <c r="A148" s="8" t="s">
        <v>203</v>
      </c>
      <c r="B148" s="12" t="s">
        <v>204</v>
      </c>
      <c r="C148" s="29">
        <v>2143</v>
      </c>
      <c r="D148" s="35"/>
      <c r="E148" s="16">
        <f t="shared" si="10"/>
        <v>5357.5</v>
      </c>
      <c r="F148" s="16">
        <f t="shared" si="11"/>
        <v>3214.5</v>
      </c>
      <c r="G148" s="36"/>
      <c r="H148" s="18">
        <f t="shared" si="8"/>
        <v>5400</v>
      </c>
      <c r="I148" s="16">
        <f t="shared" si="9"/>
        <v>3250</v>
      </c>
    </row>
    <row r="149" spans="1:9" ht="18" customHeight="1" x14ac:dyDescent="0.25">
      <c r="A149" s="8" t="s">
        <v>207</v>
      </c>
      <c r="B149" s="12" t="s">
        <v>208</v>
      </c>
      <c r="C149" s="29">
        <v>5174</v>
      </c>
      <c r="D149" s="35"/>
      <c r="E149" s="16">
        <f t="shared" si="10"/>
        <v>12935</v>
      </c>
      <c r="F149" s="16">
        <f t="shared" si="11"/>
        <v>7761</v>
      </c>
      <c r="G149" s="36"/>
      <c r="H149" s="18">
        <f t="shared" si="8"/>
        <v>12950</v>
      </c>
      <c r="I149" s="16">
        <f t="shared" si="9"/>
        <v>7800</v>
      </c>
    </row>
    <row r="150" spans="1:9" ht="18" customHeight="1" x14ac:dyDescent="0.25">
      <c r="A150" s="8" t="s">
        <v>211</v>
      </c>
      <c r="B150" s="12" t="s">
        <v>766</v>
      </c>
      <c r="C150" s="29">
        <v>2141</v>
      </c>
      <c r="D150" s="35"/>
      <c r="E150" s="16">
        <f t="shared" si="10"/>
        <v>5352.5</v>
      </c>
      <c r="F150" s="16">
        <f t="shared" si="11"/>
        <v>3211.5</v>
      </c>
      <c r="G150" s="36"/>
      <c r="H150" s="18">
        <f t="shared" si="8"/>
        <v>5400</v>
      </c>
      <c r="I150" s="16">
        <f t="shared" si="9"/>
        <v>3250</v>
      </c>
    </row>
    <row r="151" spans="1:9" ht="18" customHeight="1" x14ac:dyDescent="0.25">
      <c r="A151" s="8" t="s">
        <v>215</v>
      </c>
      <c r="B151" s="12" t="s">
        <v>216</v>
      </c>
      <c r="C151" s="29">
        <v>631</v>
      </c>
      <c r="D151" s="35"/>
      <c r="E151" s="16">
        <f t="shared" si="10"/>
        <v>1577.5</v>
      </c>
      <c r="F151" s="16">
        <f t="shared" si="11"/>
        <v>946.5</v>
      </c>
      <c r="G151" s="36"/>
      <c r="H151" s="18">
        <f t="shared" ref="H151:H214" si="12">IF(C151="","",MROUND(E151+25,50))</f>
        <v>1600</v>
      </c>
      <c r="I151" s="16">
        <f t="shared" ref="I151:I214" si="13">IF(C151="","",MROUND(F151+25,50))</f>
        <v>950</v>
      </c>
    </row>
    <row r="152" spans="1:9" ht="18" customHeight="1" x14ac:dyDescent="0.25">
      <c r="A152" s="8" t="s">
        <v>219</v>
      </c>
      <c r="B152" s="12" t="s">
        <v>220</v>
      </c>
      <c r="C152" s="29">
        <v>2563</v>
      </c>
      <c r="D152" s="35"/>
      <c r="E152" s="16">
        <f t="shared" si="10"/>
        <v>6407.5</v>
      </c>
      <c r="F152" s="16">
        <f t="shared" si="11"/>
        <v>3844.5</v>
      </c>
      <c r="G152" s="36"/>
      <c r="H152" s="18">
        <f t="shared" si="12"/>
        <v>6450</v>
      </c>
      <c r="I152" s="16">
        <f t="shared" si="13"/>
        <v>3850</v>
      </c>
    </row>
    <row r="153" spans="1:9" ht="18" customHeight="1" x14ac:dyDescent="0.25">
      <c r="A153" s="8" t="s">
        <v>223</v>
      </c>
      <c r="B153" s="12" t="s">
        <v>224</v>
      </c>
      <c r="C153" s="29">
        <v>308</v>
      </c>
      <c r="D153" s="35"/>
      <c r="E153" s="16">
        <f t="shared" si="10"/>
        <v>770</v>
      </c>
      <c r="F153" s="16">
        <f t="shared" si="11"/>
        <v>462</v>
      </c>
      <c r="G153" s="36"/>
      <c r="H153" s="18">
        <f t="shared" si="12"/>
        <v>800</v>
      </c>
      <c r="I153" s="16">
        <f t="shared" si="13"/>
        <v>500</v>
      </c>
    </row>
    <row r="154" spans="1:9" ht="18" customHeight="1" x14ac:dyDescent="0.25">
      <c r="A154" s="8" t="s">
        <v>227</v>
      </c>
      <c r="B154" s="12" t="s">
        <v>228</v>
      </c>
      <c r="C154" s="29">
        <v>308</v>
      </c>
      <c r="D154" s="35"/>
      <c r="E154" s="16">
        <f t="shared" si="10"/>
        <v>770</v>
      </c>
      <c r="F154" s="16">
        <f t="shared" si="11"/>
        <v>462</v>
      </c>
      <c r="G154" s="36"/>
      <c r="H154" s="18">
        <f t="shared" si="12"/>
        <v>800</v>
      </c>
      <c r="I154" s="16">
        <f t="shared" si="13"/>
        <v>500</v>
      </c>
    </row>
    <row r="155" spans="1:9" ht="18" customHeight="1" x14ac:dyDescent="0.25">
      <c r="A155" s="8" t="s">
        <v>231</v>
      </c>
      <c r="B155" s="12" t="s">
        <v>232</v>
      </c>
      <c r="C155" s="29">
        <v>737</v>
      </c>
      <c r="D155" s="35"/>
      <c r="E155" s="16">
        <f t="shared" si="10"/>
        <v>1842.5</v>
      </c>
      <c r="F155" s="16">
        <f t="shared" si="11"/>
        <v>1105.5</v>
      </c>
      <c r="G155" s="36"/>
      <c r="H155" s="18">
        <f t="shared" si="12"/>
        <v>1850</v>
      </c>
      <c r="I155" s="16">
        <f t="shared" si="13"/>
        <v>1150</v>
      </c>
    </row>
    <row r="156" spans="1:9" ht="18" customHeight="1" x14ac:dyDescent="0.25">
      <c r="A156" s="8" t="s">
        <v>235</v>
      </c>
      <c r="B156" s="12" t="s">
        <v>718</v>
      </c>
      <c r="C156" s="29">
        <v>1497</v>
      </c>
      <c r="D156" s="35"/>
      <c r="E156" s="16">
        <f t="shared" si="10"/>
        <v>3742.5</v>
      </c>
      <c r="F156" s="16">
        <f t="shared" si="11"/>
        <v>2245.5</v>
      </c>
      <c r="G156" s="36"/>
      <c r="H156" s="18">
        <f t="shared" si="12"/>
        <v>3750</v>
      </c>
      <c r="I156" s="16">
        <f t="shared" si="13"/>
        <v>2250</v>
      </c>
    </row>
    <row r="157" spans="1:9" ht="18" customHeight="1" x14ac:dyDescent="0.25">
      <c r="A157" s="8" t="s">
        <v>239</v>
      </c>
      <c r="B157" s="12" t="s">
        <v>240</v>
      </c>
      <c r="C157" s="29">
        <v>1279</v>
      </c>
      <c r="D157" s="35"/>
      <c r="E157" s="16">
        <f t="shared" si="10"/>
        <v>3197.5</v>
      </c>
      <c r="F157" s="16">
        <f t="shared" si="11"/>
        <v>1918.5</v>
      </c>
      <c r="G157" s="36"/>
      <c r="H157" s="18">
        <f t="shared" si="12"/>
        <v>3200</v>
      </c>
      <c r="I157" s="16">
        <f t="shared" si="13"/>
        <v>1950</v>
      </c>
    </row>
    <row r="158" spans="1:9" ht="18" customHeight="1" x14ac:dyDescent="0.25">
      <c r="A158" s="8" t="s">
        <v>243</v>
      </c>
      <c r="B158" s="12" t="s">
        <v>244</v>
      </c>
      <c r="C158" s="29">
        <v>1138</v>
      </c>
      <c r="D158" s="35"/>
      <c r="E158" s="16">
        <f t="shared" si="10"/>
        <v>2845</v>
      </c>
      <c r="F158" s="16">
        <f t="shared" si="11"/>
        <v>1707</v>
      </c>
      <c r="G158" s="36"/>
      <c r="H158" s="18">
        <f t="shared" si="12"/>
        <v>2850</v>
      </c>
      <c r="I158" s="16">
        <f t="shared" si="13"/>
        <v>1750</v>
      </c>
    </row>
    <row r="159" spans="1:9" ht="18" customHeight="1" x14ac:dyDescent="0.25">
      <c r="A159" s="8" t="s">
        <v>247</v>
      </c>
      <c r="B159" s="12" t="s">
        <v>248</v>
      </c>
      <c r="C159" s="29">
        <v>1138</v>
      </c>
      <c r="D159" s="35"/>
      <c r="E159" s="16">
        <f t="shared" si="10"/>
        <v>2845</v>
      </c>
      <c r="F159" s="16">
        <f t="shared" si="11"/>
        <v>1707</v>
      </c>
      <c r="G159" s="36"/>
      <c r="H159" s="18">
        <f t="shared" si="12"/>
        <v>2850</v>
      </c>
      <c r="I159" s="16">
        <f t="shared" si="13"/>
        <v>1750</v>
      </c>
    </row>
    <row r="160" spans="1:9" ht="18" customHeight="1" x14ac:dyDescent="0.25">
      <c r="A160" s="8" t="s">
        <v>283</v>
      </c>
      <c r="B160" s="23" t="s">
        <v>767</v>
      </c>
      <c r="C160" s="30">
        <v>1706</v>
      </c>
      <c r="D160" s="35"/>
      <c r="E160" s="16">
        <f t="shared" si="10"/>
        <v>4265</v>
      </c>
      <c r="F160" s="16">
        <f t="shared" si="11"/>
        <v>2559</v>
      </c>
      <c r="G160" s="36"/>
      <c r="H160" s="18">
        <f t="shared" si="12"/>
        <v>4300</v>
      </c>
      <c r="I160" s="16">
        <f t="shared" si="13"/>
        <v>2600</v>
      </c>
    </row>
    <row r="161" spans="1:9" ht="18" customHeight="1" x14ac:dyDescent="0.25">
      <c r="A161" s="8" t="s">
        <v>287</v>
      </c>
      <c r="B161" s="12" t="s">
        <v>768</v>
      </c>
      <c r="C161" s="29">
        <v>2563</v>
      </c>
      <c r="D161" s="35"/>
      <c r="E161" s="16">
        <f t="shared" si="10"/>
        <v>6407.5</v>
      </c>
      <c r="F161" s="16">
        <f t="shared" si="11"/>
        <v>3844.5</v>
      </c>
      <c r="G161" s="36"/>
      <c r="H161" s="18">
        <f t="shared" si="12"/>
        <v>6450</v>
      </c>
      <c r="I161" s="16">
        <f t="shared" si="13"/>
        <v>3850</v>
      </c>
    </row>
    <row r="162" spans="1:9" ht="18" customHeight="1" x14ac:dyDescent="0.25">
      <c r="A162" s="8" t="s">
        <v>251</v>
      </c>
      <c r="B162" s="12" t="s">
        <v>252</v>
      </c>
      <c r="C162" s="29">
        <v>2419</v>
      </c>
      <c r="D162" s="35"/>
      <c r="E162" s="16">
        <f t="shared" si="10"/>
        <v>6047.5</v>
      </c>
      <c r="F162" s="16">
        <f t="shared" si="11"/>
        <v>3628.5</v>
      </c>
      <c r="G162" s="36"/>
      <c r="H162" s="18">
        <f t="shared" si="12"/>
        <v>6050</v>
      </c>
      <c r="I162" s="16">
        <f t="shared" si="13"/>
        <v>3650</v>
      </c>
    </row>
    <row r="163" spans="1:9" ht="18" customHeight="1" x14ac:dyDescent="0.25">
      <c r="A163" s="8" t="s">
        <v>255</v>
      </c>
      <c r="B163" s="12" t="s">
        <v>256</v>
      </c>
      <c r="C163" s="29">
        <v>2136</v>
      </c>
      <c r="D163" s="35"/>
      <c r="E163" s="16">
        <f t="shared" si="10"/>
        <v>5340</v>
      </c>
      <c r="F163" s="16">
        <f t="shared" si="11"/>
        <v>3204</v>
      </c>
      <c r="G163" s="36"/>
      <c r="H163" s="18">
        <f t="shared" si="12"/>
        <v>5350</v>
      </c>
      <c r="I163" s="16">
        <f t="shared" si="13"/>
        <v>3250</v>
      </c>
    </row>
    <row r="164" spans="1:9" ht="18" customHeight="1" x14ac:dyDescent="0.25">
      <c r="A164" s="8" t="s">
        <v>259</v>
      </c>
      <c r="B164" s="12" t="s">
        <v>260</v>
      </c>
      <c r="C164" s="29">
        <v>1174</v>
      </c>
      <c r="D164" s="35"/>
      <c r="E164" s="16">
        <f t="shared" si="10"/>
        <v>2935</v>
      </c>
      <c r="F164" s="16">
        <f t="shared" si="11"/>
        <v>1761</v>
      </c>
      <c r="G164" s="36"/>
      <c r="H164" s="18">
        <f t="shared" si="12"/>
        <v>2950</v>
      </c>
      <c r="I164" s="16">
        <f t="shared" si="13"/>
        <v>1800</v>
      </c>
    </row>
    <row r="165" spans="1:9" ht="18" customHeight="1" x14ac:dyDescent="0.25">
      <c r="A165" s="8" t="s">
        <v>769</v>
      </c>
      <c r="B165" s="12" t="s">
        <v>770</v>
      </c>
      <c r="C165" s="29">
        <v>1075</v>
      </c>
      <c r="D165" s="35"/>
      <c r="E165" s="16">
        <f t="shared" si="10"/>
        <v>2687.5</v>
      </c>
      <c r="F165" s="16">
        <f t="shared" si="11"/>
        <v>1612.5</v>
      </c>
      <c r="G165" s="36"/>
      <c r="H165" s="18">
        <f t="shared" si="12"/>
        <v>2700</v>
      </c>
      <c r="I165" s="16">
        <f t="shared" si="13"/>
        <v>1650</v>
      </c>
    </row>
    <row r="166" spans="1:9" ht="18" customHeight="1" x14ac:dyDescent="0.25">
      <c r="A166" s="8" t="s">
        <v>267</v>
      </c>
      <c r="B166" s="12" t="s">
        <v>268</v>
      </c>
      <c r="C166" s="29">
        <v>1750</v>
      </c>
      <c r="D166" s="35"/>
      <c r="E166" s="16">
        <f t="shared" si="10"/>
        <v>4375</v>
      </c>
      <c r="F166" s="16">
        <f t="shared" si="11"/>
        <v>2625</v>
      </c>
      <c r="G166" s="36"/>
      <c r="H166" s="18">
        <f t="shared" si="12"/>
        <v>4400</v>
      </c>
      <c r="I166" s="16">
        <f t="shared" si="13"/>
        <v>2650</v>
      </c>
    </row>
    <row r="167" spans="1:9" ht="18" customHeight="1" x14ac:dyDescent="0.25">
      <c r="A167" s="8">
        <v>22909</v>
      </c>
      <c r="B167" s="12" t="s">
        <v>373</v>
      </c>
      <c r="C167" s="29">
        <v>2837</v>
      </c>
      <c r="D167" s="35"/>
      <c r="E167" s="16">
        <f t="shared" si="10"/>
        <v>7092.5</v>
      </c>
      <c r="F167" s="16">
        <f t="shared" si="11"/>
        <v>4255.5</v>
      </c>
      <c r="G167" s="36"/>
      <c r="H167" s="18">
        <f t="shared" si="12"/>
        <v>7100</v>
      </c>
      <c r="I167" s="16">
        <f t="shared" si="13"/>
        <v>4300</v>
      </c>
    </row>
    <row r="168" spans="1:9" ht="18" customHeight="1" x14ac:dyDescent="0.25">
      <c r="A168" s="8" t="s">
        <v>271</v>
      </c>
      <c r="B168" s="12" t="s">
        <v>272</v>
      </c>
      <c r="C168" s="29">
        <v>1163</v>
      </c>
      <c r="D168" s="35"/>
      <c r="E168" s="16">
        <f t="shared" si="10"/>
        <v>2907.5</v>
      </c>
      <c r="F168" s="16">
        <f t="shared" si="11"/>
        <v>1744.5</v>
      </c>
      <c r="G168" s="36"/>
      <c r="H168" s="18">
        <f t="shared" si="12"/>
        <v>2950</v>
      </c>
      <c r="I168" s="16">
        <f t="shared" si="13"/>
        <v>1750</v>
      </c>
    </row>
    <row r="169" spans="1:9" ht="18" customHeight="1" x14ac:dyDescent="0.25">
      <c r="A169" s="8" t="s">
        <v>275</v>
      </c>
      <c r="B169" s="12" t="s">
        <v>276</v>
      </c>
      <c r="C169" s="29">
        <v>1163</v>
      </c>
      <c r="D169" s="35"/>
      <c r="E169" s="16">
        <f t="shared" si="10"/>
        <v>2907.5</v>
      </c>
      <c r="F169" s="16">
        <f t="shared" si="11"/>
        <v>1744.5</v>
      </c>
      <c r="G169" s="36"/>
      <c r="H169" s="18">
        <f t="shared" si="12"/>
        <v>2950</v>
      </c>
      <c r="I169" s="16">
        <f t="shared" si="13"/>
        <v>1750</v>
      </c>
    </row>
    <row r="170" spans="1:9" ht="18" customHeight="1" x14ac:dyDescent="0.25">
      <c r="A170" s="8" t="s">
        <v>279</v>
      </c>
      <c r="B170" s="12" t="s">
        <v>280</v>
      </c>
      <c r="C170" s="29">
        <v>994</v>
      </c>
      <c r="D170" s="35"/>
      <c r="E170" s="16">
        <f t="shared" si="10"/>
        <v>2485</v>
      </c>
      <c r="F170" s="16">
        <f t="shared" si="11"/>
        <v>1491</v>
      </c>
      <c r="G170" s="36"/>
      <c r="H170" s="18">
        <f t="shared" si="12"/>
        <v>2500</v>
      </c>
      <c r="I170" s="16">
        <f t="shared" si="13"/>
        <v>1500</v>
      </c>
    </row>
    <row r="171" spans="1:9" ht="18" customHeight="1" x14ac:dyDescent="0.25">
      <c r="A171" s="8" t="s">
        <v>291</v>
      </c>
      <c r="B171" s="8" t="s">
        <v>771</v>
      </c>
      <c r="C171" s="29">
        <v>1421</v>
      </c>
      <c r="D171" s="35"/>
      <c r="E171" s="16">
        <f t="shared" si="10"/>
        <v>3552.5</v>
      </c>
      <c r="F171" s="16">
        <f t="shared" si="11"/>
        <v>2131.5</v>
      </c>
      <c r="G171" s="36"/>
      <c r="H171" s="18">
        <f t="shared" si="12"/>
        <v>3600</v>
      </c>
      <c r="I171" s="16">
        <f t="shared" si="13"/>
        <v>2150</v>
      </c>
    </row>
    <row r="172" spans="1:9" ht="18" customHeight="1" x14ac:dyDescent="0.25">
      <c r="A172" s="8" t="s">
        <v>295</v>
      </c>
      <c r="B172" s="12" t="s">
        <v>296</v>
      </c>
      <c r="C172" s="29">
        <v>2029</v>
      </c>
      <c r="D172" s="35"/>
      <c r="E172" s="16">
        <f t="shared" si="10"/>
        <v>5072.5</v>
      </c>
      <c r="F172" s="16">
        <f t="shared" si="11"/>
        <v>3043.5</v>
      </c>
      <c r="G172" s="36"/>
      <c r="H172" s="18">
        <f t="shared" si="12"/>
        <v>5100</v>
      </c>
      <c r="I172" s="16">
        <f t="shared" si="13"/>
        <v>3050</v>
      </c>
    </row>
    <row r="173" spans="1:9" ht="18" customHeight="1" x14ac:dyDescent="0.25">
      <c r="A173" s="8" t="s">
        <v>299</v>
      </c>
      <c r="B173" s="9" t="s">
        <v>300</v>
      </c>
      <c r="C173" s="29">
        <v>1290</v>
      </c>
      <c r="D173" s="36"/>
      <c r="E173" s="16">
        <f t="shared" si="10"/>
        <v>3225</v>
      </c>
      <c r="F173" s="16">
        <f t="shared" si="11"/>
        <v>1935</v>
      </c>
      <c r="G173" s="36"/>
      <c r="H173" s="18">
        <f t="shared" si="12"/>
        <v>3250</v>
      </c>
      <c r="I173" s="16">
        <f t="shared" si="13"/>
        <v>1950</v>
      </c>
    </row>
    <row r="174" spans="1:9" ht="18" customHeight="1" x14ac:dyDescent="0.25">
      <c r="A174" s="8" t="s">
        <v>772</v>
      </c>
      <c r="B174" s="9" t="s">
        <v>773</v>
      </c>
      <c r="C174" s="29">
        <v>1885</v>
      </c>
      <c r="D174" s="36"/>
      <c r="E174" s="16">
        <f t="shared" si="10"/>
        <v>4712.5</v>
      </c>
      <c r="F174" s="16">
        <f t="shared" si="11"/>
        <v>2827.5</v>
      </c>
      <c r="G174" s="36"/>
      <c r="H174" s="18">
        <f t="shared" si="12"/>
        <v>4750</v>
      </c>
      <c r="I174" s="16">
        <f t="shared" si="13"/>
        <v>2850</v>
      </c>
    </row>
    <row r="175" spans="1:9" ht="18" customHeight="1" x14ac:dyDescent="0.25">
      <c r="A175" s="8" t="s">
        <v>774</v>
      </c>
      <c r="B175" s="9" t="s">
        <v>775</v>
      </c>
      <c r="C175" s="29">
        <v>3028</v>
      </c>
      <c r="D175" s="36"/>
      <c r="E175" s="16">
        <f t="shared" si="10"/>
        <v>7570</v>
      </c>
      <c r="F175" s="16">
        <f t="shared" si="11"/>
        <v>4542</v>
      </c>
      <c r="G175" s="36"/>
      <c r="H175" s="18">
        <f t="shared" si="12"/>
        <v>7600</v>
      </c>
      <c r="I175" s="16">
        <f t="shared" si="13"/>
        <v>4550</v>
      </c>
    </row>
    <row r="176" spans="1:9" ht="18" customHeight="1" x14ac:dyDescent="0.25">
      <c r="A176" s="8" t="s">
        <v>307</v>
      </c>
      <c r="B176" s="9" t="s">
        <v>308</v>
      </c>
      <c r="C176" s="29">
        <v>2563</v>
      </c>
      <c r="D176" s="36"/>
      <c r="E176" s="16">
        <f t="shared" si="10"/>
        <v>6407.5</v>
      </c>
      <c r="F176" s="16">
        <f t="shared" si="11"/>
        <v>3844.5</v>
      </c>
      <c r="G176" s="36"/>
      <c r="H176" s="18">
        <f t="shared" si="12"/>
        <v>6450</v>
      </c>
      <c r="I176" s="16">
        <f t="shared" si="13"/>
        <v>3850</v>
      </c>
    </row>
    <row r="177" spans="1:9" ht="18" customHeight="1" x14ac:dyDescent="0.25">
      <c r="A177" s="8" t="s">
        <v>689</v>
      </c>
      <c r="B177" s="9" t="s">
        <v>690</v>
      </c>
      <c r="C177" s="29">
        <v>3131</v>
      </c>
      <c r="D177" s="36"/>
      <c r="E177" s="16">
        <f t="shared" si="10"/>
        <v>7827.5</v>
      </c>
      <c r="F177" s="16">
        <f t="shared" si="11"/>
        <v>4696.5</v>
      </c>
      <c r="G177" s="36"/>
      <c r="H177" s="18">
        <f t="shared" si="12"/>
        <v>7850</v>
      </c>
      <c r="I177" s="16">
        <f t="shared" si="13"/>
        <v>4700</v>
      </c>
    </row>
    <row r="178" spans="1:9" ht="18" customHeight="1" x14ac:dyDescent="0.25">
      <c r="A178" s="8" t="s">
        <v>691</v>
      </c>
      <c r="B178" s="9" t="s">
        <v>692</v>
      </c>
      <c r="C178" s="29">
        <v>2348</v>
      </c>
      <c r="D178" s="36"/>
      <c r="E178" s="16">
        <f t="shared" si="10"/>
        <v>5870</v>
      </c>
      <c r="F178" s="16">
        <f t="shared" si="11"/>
        <v>3522</v>
      </c>
      <c r="G178" s="36"/>
      <c r="H178" s="18">
        <f t="shared" si="12"/>
        <v>5900</v>
      </c>
      <c r="I178" s="16">
        <f t="shared" si="13"/>
        <v>3550</v>
      </c>
    </row>
    <row r="179" spans="1:9" ht="18" customHeight="1" x14ac:dyDescent="0.25">
      <c r="A179" s="8" t="s">
        <v>313</v>
      </c>
      <c r="B179" s="9" t="s">
        <v>314</v>
      </c>
      <c r="C179" s="29">
        <v>7376</v>
      </c>
      <c r="D179" s="36"/>
      <c r="E179" s="16">
        <f t="shared" si="10"/>
        <v>18440</v>
      </c>
      <c r="F179" s="16">
        <f t="shared" si="11"/>
        <v>11064</v>
      </c>
      <c r="G179" s="36"/>
      <c r="H179" s="18">
        <f t="shared" si="12"/>
        <v>18450</v>
      </c>
      <c r="I179" s="16">
        <f t="shared" si="13"/>
        <v>11100</v>
      </c>
    </row>
    <row r="180" spans="1:9" ht="18" customHeight="1" x14ac:dyDescent="0.25">
      <c r="A180" s="8" t="s">
        <v>319</v>
      </c>
      <c r="B180" s="9" t="s">
        <v>320</v>
      </c>
      <c r="C180" s="29">
        <v>2563</v>
      </c>
      <c r="D180" s="36"/>
      <c r="E180" s="16">
        <f t="shared" si="10"/>
        <v>6407.5</v>
      </c>
      <c r="F180" s="16">
        <f t="shared" si="11"/>
        <v>3844.5</v>
      </c>
      <c r="G180" s="36"/>
      <c r="H180" s="18">
        <f t="shared" si="12"/>
        <v>6450</v>
      </c>
      <c r="I180" s="16">
        <f t="shared" si="13"/>
        <v>3850</v>
      </c>
    </row>
    <row r="181" spans="1:9" ht="18" customHeight="1" x14ac:dyDescent="0.25">
      <c r="A181" s="8" t="s">
        <v>323</v>
      </c>
      <c r="B181" s="9" t="s">
        <v>324</v>
      </c>
      <c r="C181" s="29">
        <v>1163</v>
      </c>
      <c r="D181" s="36"/>
      <c r="E181" s="16">
        <f t="shared" si="10"/>
        <v>2907.5</v>
      </c>
      <c r="F181" s="16">
        <f t="shared" si="11"/>
        <v>1744.5</v>
      </c>
      <c r="G181" s="36"/>
      <c r="H181" s="18">
        <f t="shared" si="12"/>
        <v>2950</v>
      </c>
      <c r="I181" s="16">
        <f t="shared" si="13"/>
        <v>1750</v>
      </c>
    </row>
    <row r="182" spans="1:9" ht="18" customHeight="1" x14ac:dyDescent="0.25">
      <c r="A182" s="8" t="s">
        <v>325</v>
      </c>
      <c r="B182" s="9" t="s">
        <v>693</v>
      </c>
      <c r="C182" s="29">
        <v>2329</v>
      </c>
      <c r="D182" s="36"/>
      <c r="E182" s="16">
        <f t="shared" si="10"/>
        <v>5822.5</v>
      </c>
      <c r="F182" s="16">
        <f t="shared" si="11"/>
        <v>3493.5</v>
      </c>
      <c r="G182" s="36"/>
      <c r="H182" s="18">
        <f t="shared" si="12"/>
        <v>5850</v>
      </c>
      <c r="I182" s="16">
        <f t="shared" si="13"/>
        <v>3500</v>
      </c>
    </row>
    <row r="183" spans="1:9" ht="18" customHeight="1" x14ac:dyDescent="0.25">
      <c r="A183" s="8" t="s">
        <v>325</v>
      </c>
      <c r="B183" s="9" t="s">
        <v>693</v>
      </c>
      <c r="C183" s="29">
        <v>2329</v>
      </c>
      <c r="D183" s="36"/>
      <c r="E183" s="16">
        <f t="shared" si="10"/>
        <v>5822.5</v>
      </c>
      <c r="F183" s="16">
        <f t="shared" si="11"/>
        <v>3493.5</v>
      </c>
      <c r="G183" s="36"/>
      <c r="H183" s="18">
        <f t="shared" si="12"/>
        <v>5850</v>
      </c>
      <c r="I183" s="16">
        <f t="shared" si="13"/>
        <v>3500</v>
      </c>
    </row>
    <row r="184" spans="1:9" ht="18" customHeight="1" x14ac:dyDescent="0.25">
      <c r="A184" s="8" t="s">
        <v>326</v>
      </c>
      <c r="B184" s="9" t="s">
        <v>694</v>
      </c>
      <c r="C184" s="29">
        <v>3595</v>
      </c>
      <c r="D184" s="36"/>
      <c r="E184" s="16">
        <f t="shared" si="10"/>
        <v>8987.5</v>
      </c>
      <c r="F184" s="16">
        <f t="shared" si="11"/>
        <v>5392.5</v>
      </c>
      <c r="G184" s="36"/>
      <c r="H184" s="18">
        <f t="shared" si="12"/>
        <v>9000</v>
      </c>
      <c r="I184" s="16">
        <f t="shared" si="13"/>
        <v>5400</v>
      </c>
    </row>
    <row r="185" spans="1:9" ht="18" customHeight="1" x14ac:dyDescent="0.25">
      <c r="A185" s="8" t="s">
        <v>327</v>
      </c>
      <c r="B185" s="9" t="s">
        <v>328</v>
      </c>
      <c r="C185" s="29">
        <v>1877</v>
      </c>
      <c r="D185" s="36"/>
      <c r="E185" s="16">
        <f t="shared" si="10"/>
        <v>4692.5</v>
      </c>
      <c r="F185" s="16">
        <f t="shared" si="11"/>
        <v>2815.5</v>
      </c>
      <c r="G185" s="36"/>
      <c r="H185" s="18">
        <f t="shared" si="12"/>
        <v>4700</v>
      </c>
      <c r="I185" s="16">
        <f t="shared" si="13"/>
        <v>2850</v>
      </c>
    </row>
    <row r="186" spans="1:9" ht="18" customHeight="1" x14ac:dyDescent="0.25">
      <c r="A186" s="8" t="s">
        <v>329</v>
      </c>
      <c r="B186" s="9" t="s">
        <v>330</v>
      </c>
      <c r="C186" s="29">
        <v>1355</v>
      </c>
      <c r="D186" s="36"/>
      <c r="E186" s="16">
        <f t="shared" si="10"/>
        <v>3387.5</v>
      </c>
      <c r="F186" s="16">
        <f t="shared" si="11"/>
        <v>2032.5</v>
      </c>
      <c r="G186" s="36"/>
      <c r="H186" s="18">
        <f t="shared" si="12"/>
        <v>3400</v>
      </c>
      <c r="I186" s="16">
        <f t="shared" si="13"/>
        <v>2050</v>
      </c>
    </row>
    <row r="187" spans="1:9" ht="18" customHeight="1" x14ac:dyDescent="0.25">
      <c r="A187" s="8" t="s">
        <v>331</v>
      </c>
      <c r="B187" s="9" t="s">
        <v>332</v>
      </c>
      <c r="C187" s="29">
        <v>1856</v>
      </c>
      <c r="D187" s="36"/>
      <c r="E187" s="16">
        <f t="shared" si="10"/>
        <v>4640</v>
      </c>
      <c r="F187" s="16">
        <f t="shared" si="11"/>
        <v>2784</v>
      </c>
      <c r="G187" s="36"/>
      <c r="H187" s="18">
        <f t="shared" si="12"/>
        <v>4650</v>
      </c>
      <c r="I187" s="16">
        <f t="shared" si="13"/>
        <v>2800</v>
      </c>
    </row>
    <row r="188" spans="1:9" ht="18" customHeight="1" x14ac:dyDescent="0.25">
      <c r="A188" s="8" t="s">
        <v>684</v>
      </c>
      <c r="B188" s="9" t="s">
        <v>685</v>
      </c>
      <c r="C188" s="29">
        <v>2183</v>
      </c>
      <c r="D188" s="36"/>
      <c r="E188" s="16">
        <f t="shared" si="10"/>
        <v>5457.5</v>
      </c>
      <c r="F188" s="16">
        <f t="shared" si="11"/>
        <v>3274.5</v>
      </c>
      <c r="G188" s="36"/>
      <c r="H188" s="18">
        <f t="shared" si="12"/>
        <v>5500</v>
      </c>
      <c r="I188" s="16">
        <f t="shared" si="13"/>
        <v>3300</v>
      </c>
    </row>
    <row r="189" spans="1:9" ht="18" customHeight="1" x14ac:dyDescent="0.25">
      <c r="A189" s="8" t="s">
        <v>335</v>
      </c>
      <c r="B189" s="9" t="s">
        <v>336</v>
      </c>
      <c r="C189" s="29">
        <v>2025</v>
      </c>
      <c r="D189" s="36"/>
      <c r="E189" s="16">
        <f t="shared" si="10"/>
        <v>5062.5</v>
      </c>
      <c r="F189" s="16">
        <f t="shared" si="11"/>
        <v>3037.5</v>
      </c>
      <c r="G189" s="36"/>
      <c r="H189" s="18">
        <f t="shared" si="12"/>
        <v>5100</v>
      </c>
      <c r="I189" s="16">
        <f t="shared" si="13"/>
        <v>3050</v>
      </c>
    </row>
    <row r="190" spans="1:9" ht="18" customHeight="1" x14ac:dyDescent="0.25">
      <c r="A190" s="8" t="s">
        <v>740</v>
      </c>
      <c r="B190" s="9" t="s">
        <v>741</v>
      </c>
      <c r="C190" s="29">
        <v>1412</v>
      </c>
      <c r="D190" s="36"/>
      <c r="E190" s="16">
        <f t="shared" si="10"/>
        <v>3530</v>
      </c>
      <c r="F190" s="16">
        <f t="shared" si="11"/>
        <v>2118</v>
      </c>
      <c r="G190" s="36"/>
      <c r="H190" s="18">
        <f t="shared" si="12"/>
        <v>3550</v>
      </c>
      <c r="I190" s="16">
        <f t="shared" si="13"/>
        <v>2150</v>
      </c>
    </row>
    <row r="191" spans="1:9" ht="18" customHeight="1" x14ac:dyDescent="0.25">
      <c r="A191" s="8" t="s">
        <v>343</v>
      </c>
      <c r="B191" s="9" t="s">
        <v>344</v>
      </c>
      <c r="C191" s="29">
        <v>1421</v>
      </c>
      <c r="D191" s="36"/>
      <c r="E191" s="16">
        <f t="shared" si="10"/>
        <v>3552.5</v>
      </c>
      <c r="F191" s="16">
        <f t="shared" si="11"/>
        <v>2131.5</v>
      </c>
      <c r="G191" s="36"/>
      <c r="H191" s="18">
        <f t="shared" si="12"/>
        <v>3600</v>
      </c>
      <c r="I191" s="16">
        <f t="shared" si="13"/>
        <v>2150</v>
      </c>
    </row>
    <row r="192" spans="1:9" ht="18" customHeight="1" x14ac:dyDescent="0.25">
      <c r="A192" s="8" t="s">
        <v>355</v>
      </c>
      <c r="B192" s="9" t="s">
        <v>356</v>
      </c>
      <c r="C192" s="29">
        <v>7366</v>
      </c>
      <c r="D192" s="36"/>
      <c r="E192" s="16">
        <f t="shared" si="10"/>
        <v>18415</v>
      </c>
      <c r="F192" s="16">
        <f t="shared" si="11"/>
        <v>11049</v>
      </c>
      <c r="G192" s="36"/>
      <c r="H192" s="18">
        <f t="shared" si="12"/>
        <v>18450</v>
      </c>
      <c r="I192" s="16">
        <f t="shared" si="13"/>
        <v>11050</v>
      </c>
    </row>
    <row r="193" spans="1:9" ht="18" customHeight="1" x14ac:dyDescent="0.25">
      <c r="A193" s="8" t="s">
        <v>359</v>
      </c>
      <c r="B193" s="9" t="s">
        <v>360</v>
      </c>
      <c r="C193" s="29">
        <v>3160</v>
      </c>
      <c r="D193" s="36"/>
      <c r="E193" s="16">
        <f t="shared" si="10"/>
        <v>7900</v>
      </c>
      <c r="F193" s="16">
        <f t="shared" si="11"/>
        <v>4740</v>
      </c>
      <c r="G193" s="36"/>
      <c r="H193" s="18">
        <f t="shared" si="12"/>
        <v>7950</v>
      </c>
      <c r="I193" s="16">
        <f t="shared" si="13"/>
        <v>4750</v>
      </c>
    </row>
    <row r="194" spans="1:9" ht="18" customHeight="1" x14ac:dyDescent="0.25">
      <c r="A194" s="8" t="s">
        <v>363</v>
      </c>
      <c r="B194" s="9" t="s">
        <v>364</v>
      </c>
      <c r="C194" s="29">
        <v>7104</v>
      </c>
      <c r="D194" s="36"/>
      <c r="E194" s="16">
        <f t="shared" si="10"/>
        <v>17760</v>
      </c>
      <c r="F194" s="16">
        <f t="shared" si="11"/>
        <v>10656</v>
      </c>
      <c r="G194" s="36"/>
      <c r="H194" s="18">
        <f t="shared" si="12"/>
        <v>17800</v>
      </c>
      <c r="I194" s="16">
        <f t="shared" si="13"/>
        <v>10700</v>
      </c>
    </row>
    <row r="195" spans="1:9" ht="18" customHeight="1" x14ac:dyDescent="0.25">
      <c r="A195" s="8" t="s">
        <v>367</v>
      </c>
      <c r="B195" s="9" t="s">
        <v>368</v>
      </c>
      <c r="C195" s="29">
        <v>4747</v>
      </c>
      <c r="D195" s="36"/>
      <c r="E195" s="16">
        <f t="shared" si="10"/>
        <v>11867.5</v>
      </c>
      <c r="F195" s="16">
        <f t="shared" si="11"/>
        <v>7120.5</v>
      </c>
      <c r="G195" s="36"/>
      <c r="H195" s="18">
        <f t="shared" si="12"/>
        <v>11900</v>
      </c>
      <c r="I195" s="16">
        <f t="shared" si="13"/>
        <v>7150</v>
      </c>
    </row>
    <row r="196" spans="1:9" ht="18" customHeight="1" x14ac:dyDescent="0.25">
      <c r="A196" s="8" t="s">
        <v>371</v>
      </c>
      <c r="B196" s="9" t="s">
        <v>372</v>
      </c>
      <c r="C196" s="29">
        <v>5387</v>
      </c>
      <c r="D196" s="36"/>
      <c r="E196" s="16">
        <f t="shared" si="10"/>
        <v>13467.5</v>
      </c>
      <c r="F196" s="16">
        <f t="shared" si="11"/>
        <v>8080.5</v>
      </c>
      <c r="G196" s="36"/>
      <c r="H196" s="18">
        <f t="shared" si="12"/>
        <v>13500</v>
      </c>
      <c r="I196" s="16">
        <f t="shared" si="13"/>
        <v>8100</v>
      </c>
    </row>
    <row r="197" spans="1:9" ht="18" customHeight="1" x14ac:dyDescent="0.25">
      <c r="A197" s="8" t="s">
        <v>374</v>
      </c>
      <c r="B197" s="9" t="s">
        <v>375</v>
      </c>
      <c r="C197" s="29">
        <v>3680</v>
      </c>
      <c r="D197" s="36"/>
      <c r="E197" s="16">
        <f t="shared" si="10"/>
        <v>9200</v>
      </c>
      <c r="F197" s="16">
        <f t="shared" si="11"/>
        <v>5520</v>
      </c>
      <c r="G197" s="36"/>
      <c r="H197" s="18">
        <f t="shared" si="12"/>
        <v>9250</v>
      </c>
      <c r="I197" s="16">
        <f t="shared" si="13"/>
        <v>5550</v>
      </c>
    </row>
    <row r="198" spans="1:9" ht="18" customHeight="1" x14ac:dyDescent="0.25">
      <c r="A198" s="8" t="s">
        <v>378</v>
      </c>
      <c r="B198" s="9" t="s">
        <v>742</v>
      </c>
      <c r="C198" s="29">
        <v>4273</v>
      </c>
      <c r="D198" s="36"/>
      <c r="E198" s="16">
        <f t="shared" si="10"/>
        <v>10682.5</v>
      </c>
      <c r="F198" s="16">
        <f t="shared" si="11"/>
        <v>6409.5</v>
      </c>
      <c r="G198" s="36"/>
      <c r="H198" s="18">
        <f t="shared" si="12"/>
        <v>10700</v>
      </c>
      <c r="I198" s="16">
        <f t="shared" si="13"/>
        <v>6450</v>
      </c>
    </row>
    <row r="199" spans="1:9" ht="18" customHeight="1" x14ac:dyDescent="0.25">
      <c r="A199" s="8" t="s">
        <v>382</v>
      </c>
      <c r="B199" s="9" t="s">
        <v>743</v>
      </c>
      <c r="C199" s="29">
        <v>10796</v>
      </c>
      <c r="D199" s="36"/>
      <c r="E199" s="16">
        <f t="shared" si="10"/>
        <v>26990</v>
      </c>
      <c r="F199" s="16">
        <f t="shared" si="11"/>
        <v>16194</v>
      </c>
      <c r="G199" s="36"/>
      <c r="H199" s="18">
        <f t="shared" si="12"/>
        <v>27000</v>
      </c>
      <c r="I199" s="16">
        <f t="shared" si="13"/>
        <v>16200</v>
      </c>
    </row>
    <row r="200" spans="1:9" ht="18" customHeight="1" x14ac:dyDescent="0.25">
      <c r="A200" s="8" t="s">
        <v>386</v>
      </c>
      <c r="B200" s="9" t="s">
        <v>387</v>
      </c>
      <c r="C200" s="29">
        <v>4309</v>
      </c>
      <c r="D200" s="36"/>
      <c r="E200" s="16">
        <f t="shared" si="10"/>
        <v>10772.5</v>
      </c>
      <c r="F200" s="16">
        <f t="shared" si="11"/>
        <v>6463.5</v>
      </c>
      <c r="G200" s="36"/>
      <c r="H200" s="18">
        <f t="shared" si="12"/>
        <v>10800</v>
      </c>
      <c r="I200" s="16">
        <f t="shared" si="13"/>
        <v>6500</v>
      </c>
    </row>
    <row r="201" spans="1:9" ht="18" customHeight="1" x14ac:dyDescent="0.25">
      <c r="A201" s="8" t="s">
        <v>388</v>
      </c>
      <c r="B201" s="9" t="s">
        <v>389</v>
      </c>
      <c r="C201" s="29">
        <v>10157</v>
      </c>
      <c r="D201" s="36"/>
      <c r="E201" s="16">
        <f t="shared" si="10"/>
        <v>25392.5</v>
      </c>
      <c r="F201" s="16">
        <f t="shared" si="11"/>
        <v>15235.5</v>
      </c>
      <c r="G201" s="36"/>
      <c r="H201" s="18">
        <f t="shared" si="12"/>
        <v>25400</v>
      </c>
      <c r="I201" s="16">
        <f t="shared" si="13"/>
        <v>15250</v>
      </c>
    </row>
    <row r="202" spans="1:9" ht="18" customHeight="1" x14ac:dyDescent="0.25">
      <c r="A202" s="8" t="s">
        <v>392</v>
      </c>
      <c r="B202" s="9" t="s">
        <v>393</v>
      </c>
      <c r="C202" s="29">
        <v>6156</v>
      </c>
      <c r="D202" s="36"/>
      <c r="E202" s="16">
        <f t="shared" si="10"/>
        <v>15390</v>
      </c>
      <c r="F202" s="16">
        <f t="shared" si="11"/>
        <v>9234</v>
      </c>
      <c r="G202" s="36"/>
      <c r="H202" s="18">
        <f t="shared" si="12"/>
        <v>15400</v>
      </c>
      <c r="I202" s="16">
        <f t="shared" si="13"/>
        <v>9250</v>
      </c>
    </row>
    <row r="203" spans="1:9" ht="18" customHeight="1" x14ac:dyDescent="0.25">
      <c r="A203" s="8" t="s">
        <v>491</v>
      </c>
      <c r="B203" s="9" t="s">
        <v>744</v>
      </c>
      <c r="C203" s="29">
        <v>5926</v>
      </c>
      <c r="D203" s="36"/>
      <c r="E203" s="16">
        <f t="shared" si="10"/>
        <v>14815</v>
      </c>
      <c r="F203" s="16">
        <f t="shared" si="11"/>
        <v>8889</v>
      </c>
      <c r="G203" s="36"/>
      <c r="H203" s="18">
        <f t="shared" si="12"/>
        <v>14850</v>
      </c>
      <c r="I203" s="16">
        <f t="shared" si="13"/>
        <v>8900</v>
      </c>
    </row>
    <row r="204" spans="1:9" ht="18" customHeight="1" x14ac:dyDescent="0.25">
      <c r="A204" s="8" t="s">
        <v>396</v>
      </c>
      <c r="B204" s="9" t="s">
        <v>813</v>
      </c>
      <c r="C204" s="29">
        <v>7541</v>
      </c>
      <c r="D204" s="36"/>
      <c r="E204" s="16">
        <f t="shared" si="10"/>
        <v>18852.5</v>
      </c>
      <c r="F204" s="16">
        <f t="shared" si="11"/>
        <v>11311.5</v>
      </c>
      <c r="G204" s="36"/>
      <c r="H204" s="18">
        <f t="shared" si="12"/>
        <v>18900</v>
      </c>
      <c r="I204" s="16">
        <f t="shared" si="13"/>
        <v>11350</v>
      </c>
    </row>
    <row r="205" spans="1:9" ht="18" customHeight="1" x14ac:dyDescent="0.25">
      <c r="A205" s="8" t="s">
        <v>400</v>
      </c>
      <c r="B205" s="9" t="s">
        <v>401</v>
      </c>
      <c r="C205" s="29">
        <v>6154</v>
      </c>
      <c r="D205" s="36"/>
      <c r="E205" s="16">
        <f t="shared" si="10"/>
        <v>15385</v>
      </c>
      <c r="F205" s="16">
        <f t="shared" si="11"/>
        <v>9231</v>
      </c>
      <c r="G205" s="36"/>
      <c r="H205" s="18">
        <f t="shared" si="12"/>
        <v>15400</v>
      </c>
      <c r="I205" s="16">
        <f t="shared" si="13"/>
        <v>9250</v>
      </c>
    </row>
    <row r="206" spans="1:9" ht="18" customHeight="1" x14ac:dyDescent="0.25">
      <c r="A206" s="8" t="s">
        <v>404</v>
      </c>
      <c r="B206" s="9" t="s">
        <v>745</v>
      </c>
      <c r="C206" s="29">
        <v>2035</v>
      </c>
      <c r="D206" s="36"/>
      <c r="E206" s="16">
        <f t="shared" ref="E206:E269" si="14">2.5*C206</f>
        <v>5087.5</v>
      </c>
      <c r="F206" s="16">
        <f t="shared" ref="F206:F269" si="15">1.5*C206</f>
        <v>3052.5</v>
      </c>
      <c r="G206" s="36"/>
      <c r="H206" s="18">
        <f t="shared" si="12"/>
        <v>5100</v>
      </c>
      <c r="I206" s="16">
        <f t="shared" si="13"/>
        <v>3100</v>
      </c>
    </row>
    <row r="207" spans="1:9" ht="18" customHeight="1" x14ac:dyDescent="0.25">
      <c r="A207" s="8" t="s">
        <v>408</v>
      </c>
      <c r="B207" s="9" t="s">
        <v>746</v>
      </c>
      <c r="C207" s="29">
        <v>2590</v>
      </c>
      <c r="D207" s="36"/>
      <c r="E207" s="16">
        <f t="shared" si="14"/>
        <v>6475</v>
      </c>
      <c r="F207" s="16">
        <f t="shared" si="15"/>
        <v>3885</v>
      </c>
      <c r="G207" s="36"/>
      <c r="H207" s="18">
        <f t="shared" si="12"/>
        <v>6500</v>
      </c>
      <c r="I207" s="16">
        <f t="shared" si="13"/>
        <v>3900</v>
      </c>
    </row>
    <row r="208" spans="1:9" ht="18" customHeight="1" x14ac:dyDescent="0.25">
      <c r="A208" s="8" t="s">
        <v>415</v>
      </c>
      <c r="B208" s="9" t="s">
        <v>747</v>
      </c>
      <c r="C208" s="29">
        <v>2542</v>
      </c>
      <c r="D208" s="36"/>
      <c r="E208" s="16">
        <f t="shared" si="14"/>
        <v>6355</v>
      </c>
      <c r="F208" s="16">
        <f t="shared" si="15"/>
        <v>3813</v>
      </c>
      <c r="G208" s="36"/>
      <c r="H208" s="18">
        <f t="shared" si="12"/>
        <v>6400</v>
      </c>
      <c r="I208" s="16">
        <f t="shared" si="13"/>
        <v>3850</v>
      </c>
    </row>
    <row r="209" spans="1:9" ht="18" customHeight="1" x14ac:dyDescent="0.25">
      <c r="A209" s="8" t="s">
        <v>419</v>
      </c>
      <c r="B209" s="9" t="s">
        <v>420</v>
      </c>
      <c r="C209" s="29">
        <v>2423</v>
      </c>
      <c r="D209" s="36"/>
      <c r="E209" s="16">
        <f t="shared" si="14"/>
        <v>6057.5</v>
      </c>
      <c r="F209" s="16">
        <f t="shared" si="15"/>
        <v>3634.5</v>
      </c>
      <c r="G209" s="36"/>
      <c r="H209" s="18">
        <f t="shared" si="12"/>
        <v>6100</v>
      </c>
      <c r="I209" s="16">
        <f t="shared" si="13"/>
        <v>3650</v>
      </c>
    </row>
    <row r="210" spans="1:9" ht="18" customHeight="1" x14ac:dyDescent="0.25">
      <c r="A210" s="8" t="s">
        <v>423</v>
      </c>
      <c r="B210" s="9" t="s">
        <v>424</v>
      </c>
      <c r="C210" s="29">
        <v>3509</v>
      </c>
      <c r="D210" s="36"/>
      <c r="E210" s="16">
        <f t="shared" si="14"/>
        <v>8772.5</v>
      </c>
      <c r="F210" s="16">
        <f t="shared" si="15"/>
        <v>5263.5</v>
      </c>
      <c r="G210" s="36"/>
      <c r="H210" s="18">
        <f t="shared" si="12"/>
        <v>8800</v>
      </c>
      <c r="I210" s="16">
        <f t="shared" si="13"/>
        <v>5300</v>
      </c>
    </row>
    <row r="211" spans="1:9" ht="18" customHeight="1" x14ac:dyDescent="0.25">
      <c r="A211" s="8" t="s">
        <v>427</v>
      </c>
      <c r="B211" s="9" t="s">
        <v>428</v>
      </c>
      <c r="C211" s="29">
        <v>6331</v>
      </c>
      <c r="D211" s="36"/>
      <c r="E211" s="16">
        <f t="shared" si="14"/>
        <v>15827.5</v>
      </c>
      <c r="F211" s="16">
        <f t="shared" si="15"/>
        <v>9496.5</v>
      </c>
      <c r="G211" s="36"/>
      <c r="H211" s="18">
        <f t="shared" si="12"/>
        <v>15850</v>
      </c>
      <c r="I211" s="16">
        <f t="shared" si="13"/>
        <v>9500</v>
      </c>
    </row>
    <row r="212" spans="1:9" ht="18" customHeight="1" x14ac:dyDescent="0.25">
      <c r="A212" s="8" t="s">
        <v>431</v>
      </c>
      <c r="B212" s="9" t="s">
        <v>748</v>
      </c>
      <c r="C212" s="29">
        <v>1560</v>
      </c>
      <c r="D212" s="36"/>
      <c r="E212" s="16">
        <f t="shared" si="14"/>
        <v>3900</v>
      </c>
      <c r="F212" s="16">
        <f t="shared" si="15"/>
        <v>2340</v>
      </c>
      <c r="G212" s="36"/>
      <c r="H212" s="18">
        <f t="shared" si="12"/>
        <v>3950</v>
      </c>
      <c r="I212" s="16">
        <f t="shared" si="13"/>
        <v>2350</v>
      </c>
    </row>
    <row r="213" spans="1:9" ht="18" customHeight="1" x14ac:dyDescent="0.25">
      <c r="A213" s="8" t="s">
        <v>435</v>
      </c>
      <c r="B213" s="9" t="s">
        <v>436</v>
      </c>
      <c r="C213" s="29">
        <v>4746</v>
      </c>
      <c r="D213" s="36"/>
      <c r="E213" s="16">
        <f t="shared" si="14"/>
        <v>11865</v>
      </c>
      <c r="F213" s="16">
        <f t="shared" si="15"/>
        <v>7119</v>
      </c>
      <c r="G213" s="36"/>
      <c r="H213" s="18">
        <f t="shared" si="12"/>
        <v>11900</v>
      </c>
      <c r="I213" s="16">
        <f t="shared" si="13"/>
        <v>7150</v>
      </c>
    </row>
    <row r="214" spans="1:9" ht="18" customHeight="1" x14ac:dyDescent="0.25">
      <c r="A214" s="8" t="s">
        <v>439</v>
      </c>
      <c r="B214" s="9" t="s">
        <v>440</v>
      </c>
      <c r="C214" s="29">
        <v>10683</v>
      </c>
      <c r="D214" s="36"/>
      <c r="E214" s="16">
        <f t="shared" si="14"/>
        <v>26707.5</v>
      </c>
      <c r="F214" s="16">
        <f t="shared" si="15"/>
        <v>16024.5</v>
      </c>
      <c r="G214" s="36"/>
      <c r="H214" s="18">
        <f t="shared" si="12"/>
        <v>26750</v>
      </c>
      <c r="I214" s="16">
        <f t="shared" si="13"/>
        <v>16050</v>
      </c>
    </row>
    <row r="215" spans="1:9" ht="18" customHeight="1" x14ac:dyDescent="0.25">
      <c r="A215" s="8" t="s">
        <v>443</v>
      </c>
      <c r="B215" s="9" t="s">
        <v>749</v>
      </c>
      <c r="C215" s="29">
        <v>3386</v>
      </c>
      <c r="D215" s="36"/>
      <c r="E215" s="16">
        <f t="shared" si="14"/>
        <v>8465</v>
      </c>
      <c r="F215" s="16">
        <f t="shared" si="15"/>
        <v>5079</v>
      </c>
      <c r="G215" s="36"/>
      <c r="H215" s="18">
        <f t="shared" ref="H215:H278" si="16">IF(C215="","",MROUND(E215+25,50))</f>
        <v>8500</v>
      </c>
      <c r="I215" s="16">
        <f t="shared" ref="I215:I278" si="17">IF(C215="","",MROUND(F215+25,50))</f>
        <v>5100</v>
      </c>
    </row>
    <row r="216" spans="1:9" ht="18" customHeight="1" x14ac:dyDescent="0.25">
      <c r="A216" s="8" t="s">
        <v>447</v>
      </c>
      <c r="B216" s="9" t="s">
        <v>871</v>
      </c>
      <c r="C216" s="29">
        <v>4619</v>
      </c>
      <c r="D216" s="36"/>
      <c r="E216" s="16">
        <f t="shared" si="14"/>
        <v>11547.5</v>
      </c>
      <c r="F216" s="16">
        <f t="shared" si="15"/>
        <v>6928.5</v>
      </c>
      <c r="G216" s="36"/>
      <c r="H216" s="18">
        <f t="shared" si="16"/>
        <v>11550</v>
      </c>
      <c r="I216" s="16">
        <f t="shared" si="17"/>
        <v>6950</v>
      </c>
    </row>
    <row r="217" spans="1:9" ht="18" customHeight="1" x14ac:dyDescent="0.25">
      <c r="A217" s="8" t="s">
        <v>455</v>
      </c>
      <c r="B217" s="9" t="s">
        <v>456</v>
      </c>
      <c r="C217" s="29">
        <v>2705</v>
      </c>
      <c r="D217" s="36"/>
      <c r="E217" s="16">
        <f t="shared" si="14"/>
        <v>6762.5</v>
      </c>
      <c r="F217" s="16">
        <f t="shared" si="15"/>
        <v>4057.5</v>
      </c>
      <c r="G217" s="36"/>
      <c r="H217" s="18">
        <f t="shared" si="16"/>
        <v>6800</v>
      </c>
      <c r="I217" s="16">
        <f t="shared" si="17"/>
        <v>4100</v>
      </c>
    </row>
    <row r="218" spans="1:9" ht="18" customHeight="1" x14ac:dyDescent="0.25">
      <c r="A218" s="8" t="s">
        <v>459</v>
      </c>
      <c r="B218" s="9" t="s">
        <v>460</v>
      </c>
      <c r="C218" s="29">
        <v>2838</v>
      </c>
      <c r="D218" s="36"/>
      <c r="E218" s="16">
        <f t="shared" si="14"/>
        <v>7095</v>
      </c>
      <c r="F218" s="16">
        <f t="shared" si="15"/>
        <v>4257</v>
      </c>
      <c r="G218" s="36"/>
      <c r="H218" s="18">
        <f t="shared" si="16"/>
        <v>7100</v>
      </c>
      <c r="I218" s="16">
        <f t="shared" si="17"/>
        <v>4300</v>
      </c>
    </row>
    <row r="219" spans="1:9" ht="18" customHeight="1" x14ac:dyDescent="0.25">
      <c r="A219" s="8" t="s">
        <v>463</v>
      </c>
      <c r="B219" s="9" t="s">
        <v>464</v>
      </c>
      <c r="C219" s="29">
        <v>3568</v>
      </c>
      <c r="D219" s="36"/>
      <c r="E219" s="16">
        <f t="shared" si="14"/>
        <v>8920</v>
      </c>
      <c r="F219" s="16">
        <f t="shared" si="15"/>
        <v>5352</v>
      </c>
      <c r="G219" s="36"/>
      <c r="H219" s="18">
        <f t="shared" si="16"/>
        <v>8950</v>
      </c>
      <c r="I219" s="16">
        <f t="shared" si="17"/>
        <v>5400</v>
      </c>
    </row>
    <row r="220" spans="1:9" ht="18" customHeight="1" x14ac:dyDescent="0.25">
      <c r="A220" s="8" t="s">
        <v>467</v>
      </c>
      <c r="B220" s="9" t="s">
        <v>468</v>
      </c>
      <c r="C220" s="29">
        <v>2616</v>
      </c>
      <c r="D220" s="36"/>
      <c r="E220" s="16">
        <f t="shared" si="14"/>
        <v>6540</v>
      </c>
      <c r="F220" s="16">
        <f t="shared" si="15"/>
        <v>3924</v>
      </c>
      <c r="G220" s="36"/>
      <c r="H220" s="18">
        <f t="shared" si="16"/>
        <v>6550</v>
      </c>
      <c r="I220" s="16">
        <f t="shared" si="17"/>
        <v>3950</v>
      </c>
    </row>
    <row r="221" spans="1:9" ht="18" customHeight="1" x14ac:dyDescent="0.25">
      <c r="A221" s="8" t="s">
        <v>471</v>
      </c>
      <c r="B221" s="9" t="s">
        <v>472</v>
      </c>
      <c r="C221" s="29">
        <v>1351</v>
      </c>
      <c r="D221" s="36"/>
      <c r="E221" s="16">
        <f t="shared" si="14"/>
        <v>3377.5</v>
      </c>
      <c r="F221" s="16">
        <f t="shared" si="15"/>
        <v>2026.5</v>
      </c>
      <c r="G221" s="36"/>
      <c r="H221" s="18">
        <f t="shared" si="16"/>
        <v>3400</v>
      </c>
      <c r="I221" s="16">
        <f t="shared" si="17"/>
        <v>2050</v>
      </c>
    </row>
    <row r="222" spans="1:9" ht="18" customHeight="1" x14ac:dyDescent="0.25">
      <c r="A222" s="8" t="s">
        <v>475</v>
      </c>
      <c r="B222" s="9" t="s">
        <v>476</v>
      </c>
      <c r="C222" s="29">
        <v>2160</v>
      </c>
      <c r="D222" s="36"/>
      <c r="E222" s="16">
        <f t="shared" si="14"/>
        <v>5400</v>
      </c>
      <c r="F222" s="16">
        <f t="shared" si="15"/>
        <v>3240</v>
      </c>
      <c r="G222" s="36"/>
      <c r="H222" s="18">
        <f t="shared" si="16"/>
        <v>5450</v>
      </c>
      <c r="I222" s="16">
        <f t="shared" si="17"/>
        <v>3250</v>
      </c>
    </row>
    <row r="223" spans="1:9" ht="18" customHeight="1" x14ac:dyDescent="0.25">
      <c r="A223" s="8" t="s">
        <v>479</v>
      </c>
      <c r="B223" s="12" t="s">
        <v>480</v>
      </c>
      <c r="C223" s="29">
        <v>4898</v>
      </c>
      <c r="D223" s="36"/>
      <c r="E223" s="16">
        <f t="shared" si="14"/>
        <v>12245</v>
      </c>
      <c r="F223" s="16">
        <f t="shared" si="15"/>
        <v>7347</v>
      </c>
      <c r="G223" s="36"/>
      <c r="H223" s="18">
        <f t="shared" si="16"/>
        <v>12250</v>
      </c>
      <c r="I223" s="16">
        <f t="shared" si="17"/>
        <v>7350</v>
      </c>
    </row>
    <row r="224" spans="1:9" ht="18" customHeight="1" x14ac:dyDescent="0.25">
      <c r="A224" s="8" t="s">
        <v>491</v>
      </c>
      <c r="B224" s="12" t="s">
        <v>492</v>
      </c>
      <c r="C224" s="29">
        <v>3623</v>
      </c>
      <c r="D224" s="36"/>
      <c r="E224" s="16">
        <f t="shared" si="14"/>
        <v>9057.5</v>
      </c>
      <c r="F224" s="16">
        <f t="shared" si="15"/>
        <v>5434.5</v>
      </c>
      <c r="G224" s="36"/>
      <c r="H224" s="18">
        <f t="shared" si="16"/>
        <v>9100</v>
      </c>
      <c r="I224" s="16">
        <f t="shared" si="17"/>
        <v>5450</v>
      </c>
    </row>
    <row r="225" spans="1:9" ht="18" customHeight="1" x14ac:dyDescent="0.25">
      <c r="A225" s="8" t="s">
        <v>495</v>
      </c>
      <c r="B225" s="13" t="s">
        <v>496</v>
      </c>
      <c r="C225" s="29">
        <v>6648</v>
      </c>
      <c r="D225" s="36"/>
      <c r="E225" s="16">
        <f t="shared" si="14"/>
        <v>16620</v>
      </c>
      <c r="F225" s="16">
        <f t="shared" si="15"/>
        <v>9972</v>
      </c>
      <c r="G225" s="36"/>
      <c r="H225" s="18">
        <f t="shared" si="16"/>
        <v>16650</v>
      </c>
      <c r="I225" s="16">
        <f t="shared" si="17"/>
        <v>10000</v>
      </c>
    </row>
    <row r="226" spans="1:9" ht="18" customHeight="1" x14ac:dyDescent="0.25">
      <c r="A226" s="8" t="s">
        <v>499</v>
      </c>
      <c r="B226" s="13" t="s">
        <v>500</v>
      </c>
      <c r="C226" s="29">
        <v>5235</v>
      </c>
      <c r="D226" s="36"/>
      <c r="E226" s="16">
        <f t="shared" si="14"/>
        <v>13087.5</v>
      </c>
      <c r="F226" s="16">
        <f t="shared" si="15"/>
        <v>7852.5</v>
      </c>
      <c r="G226" s="36"/>
      <c r="H226" s="18">
        <f t="shared" si="16"/>
        <v>13100</v>
      </c>
      <c r="I226" s="16">
        <f t="shared" si="17"/>
        <v>7900</v>
      </c>
    </row>
    <row r="227" spans="1:9" ht="18" customHeight="1" x14ac:dyDescent="0.25">
      <c r="A227" s="8" t="s">
        <v>503</v>
      </c>
      <c r="B227" s="13" t="s">
        <v>504</v>
      </c>
      <c r="C227" s="29">
        <v>4526</v>
      </c>
      <c r="D227" s="36"/>
      <c r="E227" s="16">
        <f t="shared" si="14"/>
        <v>11315</v>
      </c>
      <c r="F227" s="16">
        <f t="shared" si="15"/>
        <v>6789</v>
      </c>
      <c r="G227" s="36"/>
      <c r="H227" s="18">
        <f t="shared" si="16"/>
        <v>11350</v>
      </c>
      <c r="I227" s="16">
        <f t="shared" si="17"/>
        <v>6800</v>
      </c>
    </row>
    <row r="228" spans="1:9" ht="18" customHeight="1" x14ac:dyDescent="0.25">
      <c r="A228" s="8" t="s">
        <v>507</v>
      </c>
      <c r="B228" s="13" t="s">
        <v>508</v>
      </c>
      <c r="C228" s="29">
        <v>1759</v>
      </c>
      <c r="D228" s="36"/>
      <c r="E228" s="16">
        <f t="shared" si="14"/>
        <v>4397.5</v>
      </c>
      <c r="F228" s="16">
        <f t="shared" si="15"/>
        <v>2638.5</v>
      </c>
      <c r="G228" s="36"/>
      <c r="H228" s="18">
        <f t="shared" si="16"/>
        <v>4400</v>
      </c>
      <c r="I228" s="16">
        <f t="shared" si="17"/>
        <v>2650</v>
      </c>
    </row>
    <row r="229" spans="1:9" ht="18" customHeight="1" x14ac:dyDescent="0.25">
      <c r="A229" s="8" t="s">
        <v>511</v>
      </c>
      <c r="B229" s="13" t="s">
        <v>512</v>
      </c>
      <c r="C229" s="29">
        <v>2136</v>
      </c>
      <c r="D229" s="36"/>
      <c r="E229" s="16">
        <f t="shared" si="14"/>
        <v>5340</v>
      </c>
      <c r="F229" s="16">
        <f t="shared" si="15"/>
        <v>3204</v>
      </c>
      <c r="G229" s="36"/>
      <c r="H229" s="18">
        <f t="shared" si="16"/>
        <v>5350</v>
      </c>
      <c r="I229" s="16">
        <f t="shared" si="17"/>
        <v>3250</v>
      </c>
    </row>
    <row r="230" spans="1:9" ht="18" customHeight="1" x14ac:dyDescent="0.25">
      <c r="A230" s="8" t="s">
        <v>515</v>
      </c>
      <c r="B230" s="13" t="s">
        <v>516</v>
      </c>
      <c r="C230" s="29">
        <v>3188</v>
      </c>
      <c r="D230" s="36"/>
      <c r="E230" s="16">
        <f t="shared" si="14"/>
        <v>7970</v>
      </c>
      <c r="F230" s="16">
        <f t="shared" si="15"/>
        <v>4782</v>
      </c>
      <c r="G230" s="36"/>
      <c r="H230" s="18">
        <f t="shared" si="16"/>
        <v>8000</v>
      </c>
      <c r="I230" s="16">
        <f t="shared" si="17"/>
        <v>4800</v>
      </c>
    </row>
    <row r="231" spans="1:9" ht="18" customHeight="1" x14ac:dyDescent="0.25">
      <c r="A231" s="8" t="s">
        <v>519</v>
      </c>
      <c r="B231" s="12" t="s">
        <v>520</v>
      </c>
      <c r="C231" s="29">
        <v>6055</v>
      </c>
      <c r="D231" s="36"/>
      <c r="E231" s="16">
        <f t="shared" si="14"/>
        <v>15137.5</v>
      </c>
      <c r="F231" s="16">
        <f t="shared" si="15"/>
        <v>9082.5</v>
      </c>
      <c r="G231" s="36"/>
      <c r="H231" s="18">
        <f t="shared" si="16"/>
        <v>15150</v>
      </c>
      <c r="I231" s="16">
        <f t="shared" si="17"/>
        <v>9100</v>
      </c>
    </row>
    <row r="232" spans="1:9" ht="18" customHeight="1" x14ac:dyDescent="0.25">
      <c r="A232" s="8" t="s">
        <v>872</v>
      </c>
      <c r="B232" s="12" t="s">
        <v>873</v>
      </c>
      <c r="C232" s="29"/>
      <c r="D232" s="36"/>
      <c r="E232" s="16">
        <f t="shared" si="14"/>
        <v>0</v>
      </c>
      <c r="F232" s="16">
        <f t="shared" si="15"/>
        <v>0</v>
      </c>
      <c r="G232" s="36"/>
      <c r="H232" s="18" t="str">
        <f t="shared" si="16"/>
        <v/>
      </c>
      <c r="I232" s="16" t="str">
        <f t="shared" si="17"/>
        <v/>
      </c>
    </row>
    <row r="233" spans="1:9" ht="18" customHeight="1" x14ac:dyDescent="0.25">
      <c r="A233" s="8" t="s">
        <v>523</v>
      </c>
      <c r="B233" s="12" t="s">
        <v>524</v>
      </c>
      <c r="C233" s="29">
        <v>3848</v>
      </c>
      <c r="D233" s="36"/>
      <c r="E233" s="16">
        <f t="shared" si="14"/>
        <v>9620</v>
      </c>
      <c r="F233" s="16">
        <f t="shared" si="15"/>
        <v>5772</v>
      </c>
      <c r="G233" s="36"/>
      <c r="H233" s="18">
        <f t="shared" si="16"/>
        <v>9650</v>
      </c>
      <c r="I233" s="16">
        <f t="shared" si="17"/>
        <v>5800</v>
      </c>
    </row>
    <row r="234" spans="1:9" ht="18" customHeight="1" x14ac:dyDescent="0.25">
      <c r="A234" s="8" t="s">
        <v>527</v>
      </c>
      <c r="B234" s="12" t="s">
        <v>750</v>
      </c>
      <c r="C234" s="29">
        <v>12314</v>
      </c>
      <c r="D234" s="36"/>
      <c r="E234" s="16">
        <f t="shared" si="14"/>
        <v>30785</v>
      </c>
      <c r="F234" s="16">
        <f t="shared" si="15"/>
        <v>18471</v>
      </c>
      <c r="G234" s="36"/>
      <c r="H234" s="18">
        <f t="shared" si="16"/>
        <v>30800</v>
      </c>
      <c r="I234" s="16">
        <f t="shared" si="17"/>
        <v>18500</v>
      </c>
    </row>
    <row r="235" spans="1:9" ht="18" customHeight="1" x14ac:dyDescent="0.25">
      <c r="A235" s="8" t="s">
        <v>531</v>
      </c>
      <c r="B235" s="12" t="s">
        <v>831</v>
      </c>
      <c r="C235" s="29">
        <v>1801</v>
      </c>
      <c r="D235" s="36"/>
      <c r="E235" s="16">
        <f t="shared" si="14"/>
        <v>4502.5</v>
      </c>
      <c r="F235" s="16">
        <f t="shared" si="15"/>
        <v>2701.5</v>
      </c>
      <c r="G235" s="36"/>
      <c r="H235" s="18">
        <f t="shared" si="16"/>
        <v>4550</v>
      </c>
      <c r="I235" s="16">
        <f t="shared" si="17"/>
        <v>2750</v>
      </c>
    </row>
    <row r="236" spans="1:9" ht="18" customHeight="1" x14ac:dyDescent="0.25">
      <c r="A236" s="8" t="s">
        <v>535</v>
      </c>
      <c r="B236" s="12" t="s">
        <v>536</v>
      </c>
      <c r="C236" s="29">
        <v>4300</v>
      </c>
      <c r="D236" s="36"/>
      <c r="E236" s="16">
        <f t="shared" si="14"/>
        <v>10750</v>
      </c>
      <c r="F236" s="16">
        <f t="shared" si="15"/>
        <v>6450</v>
      </c>
      <c r="G236" s="36"/>
      <c r="H236" s="18">
        <f t="shared" si="16"/>
        <v>10800</v>
      </c>
      <c r="I236" s="16">
        <f t="shared" si="17"/>
        <v>6500</v>
      </c>
    </row>
    <row r="237" spans="1:9" ht="18" customHeight="1" x14ac:dyDescent="0.25">
      <c r="A237" s="8" t="s">
        <v>539</v>
      </c>
      <c r="B237" s="12" t="s">
        <v>540</v>
      </c>
      <c r="C237" s="29">
        <v>7176</v>
      </c>
      <c r="D237" s="36"/>
      <c r="E237" s="16">
        <f t="shared" si="14"/>
        <v>17940</v>
      </c>
      <c r="F237" s="16">
        <f t="shared" si="15"/>
        <v>10764</v>
      </c>
      <c r="G237" s="36"/>
      <c r="H237" s="18">
        <f t="shared" si="16"/>
        <v>17950</v>
      </c>
      <c r="I237" s="16">
        <f t="shared" si="17"/>
        <v>10800</v>
      </c>
    </row>
    <row r="238" spans="1:9" ht="18" customHeight="1" x14ac:dyDescent="0.25">
      <c r="A238" s="8" t="s">
        <v>543</v>
      </c>
      <c r="B238" s="12" t="s">
        <v>544</v>
      </c>
      <c r="C238" s="29">
        <v>1864</v>
      </c>
      <c r="D238" s="36"/>
      <c r="E238" s="16">
        <f t="shared" si="14"/>
        <v>4660</v>
      </c>
      <c r="F238" s="16">
        <f t="shared" si="15"/>
        <v>2796</v>
      </c>
      <c r="G238" s="36"/>
      <c r="H238" s="18">
        <f t="shared" si="16"/>
        <v>4700</v>
      </c>
      <c r="I238" s="16">
        <f t="shared" si="17"/>
        <v>2800</v>
      </c>
    </row>
    <row r="239" spans="1:9" ht="18" customHeight="1" x14ac:dyDescent="0.25">
      <c r="A239" s="8" t="s">
        <v>751</v>
      </c>
      <c r="B239" s="12" t="s">
        <v>752</v>
      </c>
      <c r="C239" s="29">
        <v>4619</v>
      </c>
      <c r="D239" s="36"/>
      <c r="E239" s="16">
        <f t="shared" si="14"/>
        <v>11547.5</v>
      </c>
      <c r="F239" s="16">
        <f t="shared" si="15"/>
        <v>6928.5</v>
      </c>
      <c r="G239" s="36"/>
      <c r="H239" s="18">
        <f t="shared" si="16"/>
        <v>11550</v>
      </c>
      <c r="I239" s="16">
        <f t="shared" si="17"/>
        <v>6950</v>
      </c>
    </row>
    <row r="240" spans="1:9" ht="18" customHeight="1" x14ac:dyDescent="0.25">
      <c r="A240" s="8" t="s">
        <v>551</v>
      </c>
      <c r="B240" s="12" t="s">
        <v>552</v>
      </c>
      <c r="C240" s="29">
        <v>9912</v>
      </c>
      <c r="D240" s="36"/>
      <c r="E240" s="16">
        <f t="shared" si="14"/>
        <v>24780</v>
      </c>
      <c r="F240" s="16">
        <f t="shared" si="15"/>
        <v>14868</v>
      </c>
      <c r="G240" s="36"/>
      <c r="H240" s="18">
        <f t="shared" si="16"/>
        <v>24800</v>
      </c>
      <c r="I240" s="16">
        <f t="shared" si="17"/>
        <v>14900</v>
      </c>
    </row>
    <row r="241" spans="1:9" ht="18" customHeight="1" x14ac:dyDescent="0.25">
      <c r="A241" s="8" t="s">
        <v>555</v>
      </c>
      <c r="B241" s="12" t="s">
        <v>556</v>
      </c>
      <c r="C241" s="29">
        <v>2770</v>
      </c>
      <c r="D241" s="36"/>
      <c r="E241" s="16">
        <f t="shared" si="14"/>
        <v>6925</v>
      </c>
      <c r="F241" s="16">
        <f t="shared" si="15"/>
        <v>4155</v>
      </c>
      <c r="G241" s="36"/>
      <c r="H241" s="18">
        <f t="shared" si="16"/>
        <v>6950</v>
      </c>
      <c r="I241" s="16">
        <f t="shared" si="17"/>
        <v>4200</v>
      </c>
    </row>
    <row r="242" spans="1:9" ht="18" customHeight="1" x14ac:dyDescent="0.25">
      <c r="A242" s="8" t="s">
        <v>559</v>
      </c>
      <c r="B242" s="12" t="s">
        <v>560</v>
      </c>
      <c r="C242" s="29">
        <v>7204</v>
      </c>
      <c r="D242" s="36"/>
      <c r="E242" s="16">
        <f t="shared" si="14"/>
        <v>18010</v>
      </c>
      <c r="F242" s="16">
        <f t="shared" si="15"/>
        <v>10806</v>
      </c>
      <c r="G242" s="36"/>
      <c r="H242" s="18">
        <f t="shared" si="16"/>
        <v>18050</v>
      </c>
      <c r="I242" s="16">
        <f t="shared" si="17"/>
        <v>10850</v>
      </c>
    </row>
    <row r="243" spans="1:9" ht="18" customHeight="1" x14ac:dyDescent="0.25">
      <c r="A243" s="8" t="s">
        <v>563</v>
      </c>
      <c r="B243" s="12" t="s">
        <v>564</v>
      </c>
      <c r="C243" s="29">
        <v>22162</v>
      </c>
      <c r="D243" s="36"/>
      <c r="E243" s="16">
        <f t="shared" si="14"/>
        <v>55405</v>
      </c>
      <c r="F243" s="16">
        <f t="shared" si="15"/>
        <v>33243</v>
      </c>
      <c r="G243" s="36"/>
      <c r="H243" s="18">
        <f t="shared" si="16"/>
        <v>55450</v>
      </c>
      <c r="I243" s="16">
        <f t="shared" si="17"/>
        <v>33250</v>
      </c>
    </row>
    <row r="244" spans="1:9" ht="18" customHeight="1" x14ac:dyDescent="0.25">
      <c r="A244" s="8" t="s">
        <v>567</v>
      </c>
      <c r="B244" s="12" t="s">
        <v>568</v>
      </c>
      <c r="C244" s="29">
        <v>2437</v>
      </c>
      <c r="D244" s="36"/>
      <c r="E244" s="16">
        <f t="shared" si="14"/>
        <v>6092.5</v>
      </c>
      <c r="F244" s="16">
        <f t="shared" si="15"/>
        <v>3655.5</v>
      </c>
      <c r="G244" s="36"/>
      <c r="H244" s="18">
        <f t="shared" si="16"/>
        <v>6100</v>
      </c>
      <c r="I244" s="16">
        <f t="shared" si="17"/>
        <v>3700</v>
      </c>
    </row>
    <row r="245" spans="1:9" ht="18" customHeight="1" x14ac:dyDescent="0.25">
      <c r="A245" s="8" t="s">
        <v>571</v>
      </c>
      <c r="B245" s="12" t="s">
        <v>572</v>
      </c>
      <c r="C245" s="29">
        <v>1569</v>
      </c>
      <c r="D245" s="36"/>
      <c r="E245" s="16">
        <f t="shared" si="14"/>
        <v>3922.5</v>
      </c>
      <c r="F245" s="16">
        <f t="shared" si="15"/>
        <v>2353.5</v>
      </c>
      <c r="G245" s="36"/>
      <c r="H245" s="18">
        <f t="shared" si="16"/>
        <v>3950</v>
      </c>
      <c r="I245" s="16">
        <f t="shared" si="17"/>
        <v>2400</v>
      </c>
    </row>
    <row r="246" spans="1:9" ht="18" customHeight="1" x14ac:dyDescent="0.25">
      <c r="A246" s="8" t="s">
        <v>575</v>
      </c>
      <c r="B246" s="12" t="s">
        <v>576</v>
      </c>
      <c r="C246" s="29">
        <v>2656</v>
      </c>
      <c r="D246" s="36"/>
      <c r="E246" s="16">
        <f t="shared" si="14"/>
        <v>6640</v>
      </c>
      <c r="F246" s="16">
        <f t="shared" si="15"/>
        <v>3984</v>
      </c>
      <c r="G246" s="36"/>
      <c r="H246" s="18">
        <f t="shared" si="16"/>
        <v>6650</v>
      </c>
      <c r="I246" s="16">
        <f t="shared" si="17"/>
        <v>4000</v>
      </c>
    </row>
    <row r="247" spans="1:9" ht="18" customHeight="1" x14ac:dyDescent="0.25">
      <c r="A247" s="8" t="s">
        <v>579</v>
      </c>
      <c r="B247" s="12" t="s">
        <v>580</v>
      </c>
      <c r="C247" s="29">
        <v>1925</v>
      </c>
      <c r="D247" s="36"/>
      <c r="E247" s="16">
        <f t="shared" si="14"/>
        <v>4812.5</v>
      </c>
      <c r="F247" s="16">
        <f t="shared" si="15"/>
        <v>2887.5</v>
      </c>
      <c r="G247" s="36"/>
      <c r="H247" s="18">
        <f t="shared" si="16"/>
        <v>4850</v>
      </c>
      <c r="I247" s="16">
        <f t="shared" si="17"/>
        <v>2900</v>
      </c>
    </row>
    <row r="248" spans="1:9" ht="18" customHeight="1" x14ac:dyDescent="0.25">
      <c r="A248" s="8" t="s">
        <v>583</v>
      </c>
      <c r="B248" s="12" t="s">
        <v>584</v>
      </c>
      <c r="C248" s="29">
        <v>1925</v>
      </c>
      <c r="D248" s="36"/>
      <c r="E248" s="16">
        <f t="shared" si="14"/>
        <v>4812.5</v>
      </c>
      <c r="F248" s="16">
        <f t="shared" si="15"/>
        <v>2887.5</v>
      </c>
      <c r="G248" s="36"/>
      <c r="H248" s="18">
        <f t="shared" si="16"/>
        <v>4850</v>
      </c>
      <c r="I248" s="16">
        <f t="shared" si="17"/>
        <v>2900</v>
      </c>
    </row>
    <row r="249" spans="1:9" ht="18" customHeight="1" x14ac:dyDescent="0.25">
      <c r="A249" s="8" t="s">
        <v>587</v>
      </c>
      <c r="B249" s="12" t="s">
        <v>588</v>
      </c>
      <c r="C249" s="29">
        <v>2172</v>
      </c>
      <c r="D249" s="36"/>
      <c r="E249" s="16">
        <f t="shared" si="14"/>
        <v>5430</v>
      </c>
      <c r="F249" s="16">
        <f t="shared" si="15"/>
        <v>3258</v>
      </c>
      <c r="G249" s="36"/>
      <c r="H249" s="18">
        <f t="shared" si="16"/>
        <v>5450</v>
      </c>
      <c r="I249" s="16">
        <f t="shared" si="17"/>
        <v>3300</v>
      </c>
    </row>
    <row r="250" spans="1:9" ht="18" customHeight="1" x14ac:dyDescent="0.25">
      <c r="A250" s="8" t="s">
        <v>591</v>
      </c>
      <c r="B250" s="23" t="s">
        <v>592</v>
      </c>
      <c r="C250" s="30">
        <v>2181</v>
      </c>
      <c r="D250" s="36"/>
      <c r="E250" s="16">
        <f t="shared" si="14"/>
        <v>5452.5</v>
      </c>
      <c r="F250" s="16">
        <f t="shared" si="15"/>
        <v>3271.5</v>
      </c>
      <c r="G250" s="36"/>
      <c r="H250" s="18">
        <f t="shared" si="16"/>
        <v>5500</v>
      </c>
      <c r="I250" s="16">
        <f t="shared" si="17"/>
        <v>3300</v>
      </c>
    </row>
    <row r="251" spans="1:9" ht="18" customHeight="1" x14ac:dyDescent="0.25">
      <c r="A251" s="8" t="s">
        <v>595</v>
      </c>
      <c r="B251" s="23" t="s">
        <v>596</v>
      </c>
      <c r="C251" s="30">
        <v>2054</v>
      </c>
      <c r="D251" s="36"/>
      <c r="E251" s="16">
        <f t="shared" si="14"/>
        <v>5135</v>
      </c>
      <c r="F251" s="16">
        <f t="shared" si="15"/>
        <v>3081</v>
      </c>
      <c r="G251" s="36"/>
      <c r="H251" s="18">
        <f t="shared" si="16"/>
        <v>5150</v>
      </c>
      <c r="I251" s="16">
        <f t="shared" si="17"/>
        <v>3100</v>
      </c>
    </row>
    <row r="252" spans="1:9" ht="18" customHeight="1" x14ac:dyDescent="0.25">
      <c r="A252" s="8" t="s">
        <v>599</v>
      </c>
      <c r="B252" s="12" t="s">
        <v>600</v>
      </c>
      <c r="C252" s="29">
        <v>2181</v>
      </c>
      <c r="D252" s="36"/>
      <c r="E252" s="16">
        <f t="shared" si="14"/>
        <v>5452.5</v>
      </c>
      <c r="F252" s="16">
        <f t="shared" si="15"/>
        <v>3271.5</v>
      </c>
      <c r="G252" s="36"/>
      <c r="H252" s="18">
        <f t="shared" si="16"/>
        <v>5500</v>
      </c>
      <c r="I252" s="16">
        <f t="shared" si="17"/>
        <v>3300</v>
      </c>
    </row>
    <row r="253" spans="1:9" ht="18" customHeight="1" x14ac:dyDescent="0.25">
      <c r="A253" s="8" t="s">
        <v>603</v>
      </c>
      <c r="B253" s="12" t="s">
        <v>604</v>
      </c>
      <c r="C253" s="29">
        <v>2310</v>
      </c>
      <c r="D253" s="36"/>
      <c r="E253" s="16">
        <f t="shared" si="14"/>
        <v>5775</v>
      </c>
      <c r="F253" s="16">
        <f t="shared" si="15"/>
        <v>3465</v>
      </c>
      <c r="G253" s="36"/>
      <c r="H253" s="18">
        <f t="shared" si="16"/>
        <v>5800</v>
      </c>
      <c r="I253" s="16">
        <f t="shared" si="17"/>
        <v>3500</v>
      </c>
    </row>
    <row r="254" spans="1:9" ht="18" customHeight="1" x14ac:dyDescent="0.25">
      <c r="A254" s="8" t="s">
        <v>607</v>
      </c>
      <c r="B254" s="12" t="s">
        <v>608</v>
      </c>
      <c r="C254" s="29">
        <v>5259</v>
      </c>
      <c r="D254" s="36"/>
      <c r="E254" s="16">
        <f t="shared" si="14"/>
        <v>13147.5</v>
      </c>
      <c r="F254" s="16">
        <f t="shared" si="15"/>
        <v>7888.5</v>
      </c>
      <c r="G254" s="36"/>
      <c r="H254" s="18">
        <f t="shared" si="16"/>
        <v>13150</v>
      </c>
      <c r="I254" s="16">
        <f t="shared" si="17"/>
        <v>7900</v>
      </c>
    </row>
    <row r="255" spans="1:9" ht="18" customHeight="1" x14ac:dyDescent="0.25">
      <c r="A255" s="8" t="s">
        <v>611</v>
      </c>
      <c r="B255" s="12" t="s">
        <v>612</v>
      </c>
      <c r="C255" s="29">
        <v>2436</v>
      </c>
      <c r="D255" s="36"/>
      <c r="E255" s="16">
        <f t="shared" si="14"/>
        <v>6090</v>
      </c>
      <c r="F255" s="16">
        <f t="shared" si="15"/>
        <v>3654</v>
      </c>
      <c r="G255" s="36"/>
      <c r="H255" s="18">
        <f t="shared" si="16"/>
        <v>6100</v>
      </c>
      <c r="I255" s="16">
        <f t="shared" si="17"/>
        <v>3700</v>
      </c>
    </row>
    <row r="256" spans="1:9" ht="18" customHeight="1" x14ac:dyDescent="0.25">
      <c r="A256" s="8" t="s">
        <v>615</v>
      </c>
      <c r="B256" s="12" t="s">
        <v>616</v>
      </c>
      <c r="C256" s="29">
        <v>1024</v>
      </c>
      <c r="D256" s="36"/>
      <c r="E256" s="16">
        <f t="shared" si="14"/>
        <v>2560</v>
      </c>
      <c r="F256" s="16">
        <f t="shared" si="15"/>
        <v>1536</v>
      </c>
      <c r="G256" s="36"/>
      <c r="H256" s="18">
        <f t="shared" si="16"/>
        <v>2600</v>
      </c>
      <c r="I256" s="16">
        <f t="shared" si="17"/>
        <v>1550</v>
      </c>
    </row>
    <row r="257" spans="1:9" ht="18" customHeight="1" x14ac:dyDescent="0.25">
      <c r="A257" s="8" t="s">
        <v>619</v>
      </c>
      <c r="B257" s="12" t="s">
        <v>620</v>
      </c>
      <c r="C257" s="29">
        <v>1666</v>
      </c>
      <c r="D257" s="36"/>
      <c r="E257" s="16">
        <f t="shared" si="14"/>
        <v>4165</v>
      </c>
      <c r="F257" s="16">
        <f t="shared" si="15"/>
        <v>2499</v>
      </c>
      <c r="G257" s="36"/>
      <c r="H257" s="18">
        <f t="shared" si="16"/>
        <v>4200</v>
      </c>
      <c r="I257" s="16">
        <f t="shared" si="17"/>
        <v>2500</v>
      </c>
    </row>
    <row r="258" spans="1:9" ht="18" customHeight="1" x14ac:dyDescent="0.25">
      <c r="A258" s="8" t="s">
        <v>623</v>
      </c>
      <c r="B258" s="12" t="s">
        <v>624</v>
      </c>
      <c r="C258" s="29">
        <v>1448</v>
      </c>
      <c r="D258" s="36"/>
      <c r="E258" s="16">
        <f t="shared" si="14"/>
        <v>3620</v>
      </c>
      <c r="F258" s="16">
        <f t="shared" si="15"/>
        <v>2172</v>
      </c>
      <c r="G258" s="36"/>
      <c r="H258" s="18">
        <f t="shared" si="16"/>
        <v>3650</v>
      </c>
      <c r="I258" s="16">
        <f t="shared" si="17"/>
        <v>2200</v>
      </c>
    </row>
    <row r="259" spans="1:9" ht="18" customHeight="1" x14ac:dyDescent="0.25">
      <c r="A259" s="8" t="s">
        <v>627</v>
      </c>
      <c r="B259" s="12" t="s">
        <v>628</v>
      </c>
      <c r="C259" s="29">
        <v>1448</v>
      </c>
      <c r="D259" s="36"/>
      <c r="E259" s="16">
        <f t="shared" si="14"/>
        <v>3620</v>
      </c>
      <c r="F259" s="16">
        <f t="shared" si="15"/>
        <v>2172</v>
      </c>
      <c r="G259" s="36"/>
      <c r="H259" s="18">
        <f t="shared" si="16"/>
        <v>3650</v>
      </c>
      <c r="I259" s="16">
        <f t="shared" si="17"/>
        <v>2200</v>
      </c>
    </row>
    <row r="260" spans="1:9" ht="18" customHeight="1" x14ac:dyDescent="0.25">
      <c r="A260" s="8" t="s">
        <v>631</v>
      </c>
      <c r="B260" s="12" t="s">
        <v>632</v>
      </c>
      <c r="C260" s="29">
        <v>1448</v>
      </c>
      <c r="D260" s="36"/>
      <c r="E260" s="16">
        <f t="shared" si="14"/>
        <v>3620</v>
      </c>
      <c r="F260" s="16">
        <f t="shared" si="15"/>
        <v>2172</v>
      </c>
      <c r="G260" s="36"/>
      <c r="H260" s="18">
        <f t="shared" si="16"/>
        <v>3650</v>
      </c>
      <c r="I260" s="16">
        <f t="shared" si="17"/>
        <v>2200</v>
      </c>
    </row>
    <row r="261" spans="1:9" ht="18" customHeight="1" x14ac:dyDescent="0.25">
      <c r="A261" s="8" t="s">
        <v>635</v>
      </c>
      <c r="B261" s="12" t="s">
        <v>636</v>
      </c>
      <c r="C261" s="29">
        <v>1448</v>
      </c>
      <c r="D261" s="36"/>
      <c r="E261" s="16">
        <f t="shared" si="14"/>
        <v>3620</v>
      </c>
      <c r="F261" s="16">
        <f t="shared" si="15"/>
        <v>2172</v>
      </c>
      <c r="G261" s="36"/>
      <c r="H261" s="18">
        <f t="shared" si="16"/>
        <v>3650</v>
      </c>
      <c r="I261" s="16">
        <f t="shared" si="17"/>
        <v>2200</v>
      </c>
    </row>
    <row r="262" spans="1:9" ht="18" customHeight="1" x14ac:dyDescent="0.25">
      <c r="A262" s="8" t="s">
        <v>637</v>
      </c>
      <c r="B262" s="12" t="s">
        <v>638</v>
      </c>
      <c r="C262" s="29">
        <v>1448</v>
      </c>
      <c r="D262" s="36"/>
      <c r="E262" s="16">
        <f t="shared" si="14"/>
        <v>3620</v>
      </c>
      <c r="F262" s="16">
        <f t="shared" si="15"/>
        <v>2172</v>
      </c>
      <c r="G262" s="36"/>
      <c r="H262" s="18">
        <f t="shared" si="16"/>
        <v>3650</v>
      </c>
      <c r="I262" s="16">
        <f t="shared" si="17"/>
        <v>2200</v>
      </c>
    </row>
    <row r="263" spans="1:9" ht="18" customHeight="1" x14ac:dyDescent="0.25">
      <c r="A263" s="8" t="s">
        <v>641</v>
      </c>
      <c r="B263" s="12" t="s">
        <v>642</v>
      </c>
      <c r="C263" s="29">
        <v>1480</v>
      </c>
      <c r="D263" s="36"/>
      <c r="E263" s="16">
        <f t="shared" si="14"/>
        <v>3700</v>
      </c>
      <c r="F263" s="16">
        <f t="shared" si="15"/>
        <v>2220</v>
      </c>
      <c r="G263" s="36"/>
      <c r="H263" s="18">
        <f t="shared" si="16"/>
        <v>3750</v>
      </c>
      <c r="I263" s="16">
        <f t="shared" si="17"/>
        <v>2250</v>
      </c>
    </row>
    <row r="264" spans="1:9" ht="18" customHeight="1" x14ac:dyDescent="0.25">
      <c r="A264" s="8" t="s">
        <v>645</v>
      </c>
      <c r="B264" s="12" t="s">
        <v>646</v>
      </c>
      <c r="C264" s="29">
        <v>471</v>
      </c>
      <c r="D264" s="36"/>
      <c r="E264" s="16">
        <f t="shared" si="14"/>
        <v>1177.5</v>
      </c>
      <c r="F264" s="16">
        <f t="shared" si="15"/>
        <v>706.5</v>
      </c>
      <c r="G264" s="36"/>
      <c r="H264" s="18">
        <f t="shared" si="16"/>
        <v>1200</v>
      </c>
      <c r="I264" s="16">
        <f t="shared" si="17"/>
        <v>750</v>
      </c>
    </row>
    <row r="265" spans="1:9" ht="18" customHeight="1" x14ac:dyDescent="0.25">
      <c r="A265" s="8" t="s">
        <v>832</v>
      </c>
      <c r="B265" s="12" t="s">
        <v>833</v>
      </c>
      <c r="C265" s="29">
        <v>1423</v>
      </c>
      <c r="D265" s="36"/>
      <c r="E265" s="16">
        <f t="shared" si="14"/>
        <v>3557.5</v>
      </c>
      <c r="F265" s="16">
        <f t="shared" si="15"/>
        <v>2134.5</v>
      </c>
      <c r="G265" s="36"/>
      <c r="H265" s="18">
        <f t="shared" si="16"/>
        <v>3600</v>
      </c>
      <c r="I265" s="16">
        <f t="shared" si="17"/>
        <v>2150</v>
      </c>
    </row>
    <row r="266" spans="1:9" ht="18" customHeight="1" x14ac:dyDescent="0.25">
      <c r="A266" s="8" t="s">
        <v>686</v>
      </c>
      <c r="B266" s="12" t="s">
        <v>687</v>
      </c>
      <c r="C266" s="29">
        <v>500</v>
      </c>
      <c r="D266" s="36"/>
      <c r="E266" s="16">
        <f t="shared" si="14"/>
        <v>1250</v>
      </c>
      <c r="F266" s="16">
        <f t="shared" si="15"/>
        <v>750</v>
      </c>
      <c r="G266" s="36"/>
      <c r="H266" s="18">
        <f t="shared" si="16"/>
        <v>1300</v>
      </c>
      <c r="I266" s="16">
        <f t="shared" si="17"/>
        <v>800</v>
      </c>
    </row>
    <row r="267" spans="1:9" ht="18" customHeight="1" x14ac:dyDescent="0.25">
      <c r="A267" s="8" t="s">
        <v>651</v>
      </c>
      <c r="B267" s="12" t="s">
        <v>652</v>
      </c>
      <c r="C267" s="29">
        <v>509</v>
      </c>
      <c r="D267" s="36"/>
      <c r="E267" s="16">
        <f t="shared" si="14"/>
        <v>1272.5</v>
      </c>
      <c r="F267" s="16">
        <f t="shared" si="15"/>
        <v>763.5</v>
      </c>
      <c r="G267" s="36"/>
      <c r="H267" s="18">
        <f t="shared" si="16"/>
        <v>1300</v>
      </c>
      <c r="I267" s="16">
        <f t="shared" si="17"/>
        <v>800</v>
      </c>
    </row>
    <row r="268" spans="1:9" ht="18" customHeight="1" x14ac:dyDescent="0.25">
      <c r="A268" s="8" t="s">
        <v>655</v>
      </c>
      <c r="B268" s="12" t="s">
        <v>656</v>
      </c>
      <c r="C268" s="29">
        <v>560</v>
      </c>
      <c r="D268" s="36"/>
      <c r="E268" s="16">
        <f t="shared" si="14"/>
        <v>1400</v>
      </c>
      <c r="F268" s="16">
        <f t="shared" si="15"/>
        <v>840</v>
      </c>
      <c r="G268" s="36"/>
      <c r="H268" s="18">
        <f t="shared" si="16"/>
        <v>1450</v>
      </c>
      <c r="I268" s="16">
        <f t="shared" si="17"/>
        <v>850</v>
      </c>
    </row>
    <row r="269" spans="1:9" ht="18" customHeight="1" x14ac:dyDescent="0.25">
      <c r="A269" s="8" t="s">
        <v>661</v>
      </c>
      <c r="B269" s="12" t="s">
        <v>662</v>
      </c>
      <c r="C269" s="29">
        <v>1706</v>
      </c>
      <c r="D269" s="36"/>
      <c r="E269" s="16">
        <f t="shared" si="14"/>
        <v>4265</v>
      </c>
      <c r="F269" s="16">
        <f t="shared" si="15"/>
        <v>2559</v>
      </c>
      <c r="G269" s="36"/>
      <c r="H269" s="18">
        <f t="shared" si="16"/>
        <v>4300</v>
      </c>
      <c r="I269" s="16">
        <f t="shared" si="17"/>
        <v>2600</v>
      </c>
    </row>
    <row r="270" spans="1:9" ht="18" customHeight="1" x14ac:dyDescent="0.25">
      <c r="A270" s="8" t="s">
        <v>874</v>
      </c>
      <c r="B270" s="12" t="s">
        <v>875</v>
      </c>
      <c r="C270" s="29">
        <v>1851</v>
      </c>
      <c r="D270" s="36"/>
      <c r="E270" s="16">
        <f t="shared" ref="E270:E333" si="18">2.5*C270</f>
        <v>4627.5</v>
      </c>
      <c r="F270" s="16">
        <f t="shared" ref="F270:F333" si="19">1.5*C270</f>
        <v>2776.5</v>
      </c>
      <c r="G270" s="36"/>
      <c r="H270" s="18">
        <f t="shared" si="16"/>
        <v>4650</v>
      </c>
      <c r="I270" s="16">
        <f t="shared" si="17"/>
        <v>2800</v>
      </c>
    </row>
    <row r="271" spans="1:9" ht="18" customHeight="1" x14ac:dyDescent="0.25">
      <c r="A271" s="8" t="s">
        <v>665</v>
      </c>
      <c r="B271" s="12" t="s">
        <v>666</v>
      </c>
      <c r="C271" s="29">
        <v>2181</v>
      </c>
      <c r="D271" s="36"/>
      <c r="E271" s="16">
        <f t="shared" si="18"/>
        <v>5452.5</v>
      </c>
      <c r="F271" s="16">
        <f t="shared" si="19"/>
        <v>3271.5</v>
      </c>
      <c r="G271" s="36"/>
      <c r="H271" s="18">
        <f t="shared" si="16"/>
        <v>5500</v>
      </c>
      <c r="I271" s="16">
        <f t="shared" si="17"/>
        <v>3300</v>
      </c>
    </row>
    <row r="272" spans="1:9" ht="18" customHeight="1" x14ac:dyDescent="0.25">
      <c r="A272" s="8" t="s">
        <v>834</v>
      </c>
      <c r="B272" s="12" t="s">
        <v>814</v>
      </c>
      <c r="C272" s="29">
        <v>1566</v>
      </c>
      <c r="D272" s="36"/>
      <c r="E272" s="16">
        <f t="shared" si="18"/>
        <v>3915</v>
      </c>
      <c r="F272" s="16">
        <f t="shared" si="19"/>
        <v>2349</v>
      </c>
      <c r="G272" s="36"/>
      <c r="H272" s="18">
        <f t="shared" si="16"/>
        <v>3950</v>
      </c>
      <c r="I272" s="16">
        <f t="shared" si="17"/>
        <v>2350</v>
      </c>
    </row>
    <row r="273" spans="1:9" ht="18" customHeight="1" x14ac:dyDescent="0.25">
      <c r="A273" s="8" t="s">
        <v>837</v>
      </c>
      <c r="B273" s="12" t="s">
        <v>815</v>
      </c>
      <c r="C273" s="29">
        <v>1797</v>
      </c>
      <c r="D273" s="36"/>
      <c r="E273" s="16">
        <f t="shared" si="18"/>
        <v>4492.5</v>
      </c>
      <c r="F273" s="16">
        <f t="shared" si="19"/>
        <v>2695.5</v>
      </c>
      <c r="G273" s="36"/>
      <c r="H273" s="18">
        <f t="shared" si="16"/>
        <v>4500</v>
      </c>
      <c r="I273" s="16">
        <f t="shared" si="17"/>
        <v>2700</v>
      </c>
    </row>
    <row r="274" spans="1:9" ht="18" customHeight="1" x14ac:dyDescent="0.25">
      <c r="A274" s="8" t="s">
        <v>672</v>
      </c>
      <c r="B274" s="12" t="s">
        <v>673</v>
      </c>
      <c r="C274" s="29">
        <v>1640</v>
      </c>
      <c r="D274" s="36"/>
      <c r="E274" s="16">
        <f t="shared" si="18"/>
        <v>4100</v>
      </c>
      <c r="F274" s="16">
        <f t="shared" si="19"/>
        <v>2460</v>
      </c>
      <c r="G274" s="36"/>
      <c r="H274" s="18">
        <f t="shared" si="16"/>
        <v>4150</v>
      </c>
      <c r="I274" s="16">
        <f t="shared" si="17"/>
        <v>2500</v>
      </c>
    </row>
    <row r="275" spans="1:9" ht="18" customHeight="1" x14ac:dyDescent="0.25">
      <c r="A275" s="8" t="s">
        <v>333</v>
      </c>
      <c r="B275" s="12" t="s">
        <v>334</v>
      </c>
      <c r="C275" s="29">
        <v>1355</v>
      </c>
      <c r="D275" s="36"/>
      <c r="E275" s="16">
        <f t="shared" si="18"/>
        <v>3387.5</v>
      </c>
      <c r="F275" s="16">
        <f t="shared" si="19"/>
        <v>2032.5</v>
      </c>
      <c r="G275" s="36"/>
      <c r="H275" s="18">
        <f t="shared" si="16"/>
        <v>3400</v>
      </c>
      <c r="I275" s="16">
        <f t="shared" si="17"/>
        <v>2050</v>
      </c>
    </row>
    <row r="276" spans="1:9" ht="18" customHeight="1" x14ac:dyDescent="0.25">
      <c r="A276" s="8" t="s">
        <v>816</v>
      </c>
      <c r="B276" s="12" t="s">
        <v>817</v>
      </c>
      <c r="C276" s="29">
        <v>1286</v>
      </c>
      <c r="D276" s="36"/>
      <c r="E276" s="16">
        <f t="shared" si="18"/>
        <v>3215</v>
      </c>
      <c r="F276" s="16">
        <f t="shared" si="19"/>
        <v>1929</v>
      </c>
      <c r="G276" s="36"/>
      <c r="H276" s="18">
        <f t="shared" si="16"/>
        <v>3250</v>
      </c>
      <c r="I276" s="16">
        <f t="shared" si="17"/>
        <v>1950</v>
      </c>
    </row>
    <row r="277" spans="1:9" ht="18" customHeight="1" x14ac:dyDescent="0.25">
      <c r="A277" s="8" t="s">
        <v>341</v>
      </c>
      <c r="B277" s="12" t="s">
        <v>342</v>
      </c>
      <c r="C277" s="29">
        <v>1355</v>
      </c>
      <c r="D277" s="36"/>
      <c r="E277" s="16">
        <f t="shared" si="18"/>
        <v>3387.5</v>
      </c>
      <c r="F277" s="16">
        <f t="shared" si="19"/>
        <v>2032.5</v>
      </c>
      <c r="G277" s="36"/>
      <c r="H277" s="18">
        <f t="shared" si="16"/>
        <v>3400</v>
      </c>
      <c r="I277" s="16">
        <f t="shared" si="17"/>
        <v>2050</v>
      </c>
    </row>
    <row r="278" spans="1:9" ht="18" customHeight="1" x14ac:dyDescent="0.25">
      <c r="A278" s="8" t="s">
        <v>345</v>
      </c>
      <c r="B278" s="12" t="s">
        <v>346</v>
      </c>
      <c r="C278" s="29">
        <v>1571</v>
      </c>
      <c r="D278" s="36"/>
      <c r="E278" s="16">
        <f t="shared" si="18"/>
        <v>3927.5</v>
      </c>
      <c r="F278" s="16">
        <f t="shared" si="19"/>
        <v>2356.5</v>
      </c>
      <c r="G278" s="36"/>
      <c r="H278" s="18">
        <f t="shared" si="16"/>
        <v>3950</v>
      </c>
      <c r="I278" s="16">
        <f t="shared" si="17"/>
        <v>2400</v>
      </c>
    </row>
    <row r="279" spans="1:9" ht="18" customHeight="1" x14ac:dyDescent="0.25">
      <c r="A279" s="8" t="s">
        <v>349</v>
      </c>
      <c r="B279" s="12" t="s">
        <v>350</v>
      </c>
      <c r="C279" s="29">
        <v>1776</v>
      </c>
      <c r="D279" s="36"/>
      <c r="E279" s="16">
        <f t="shared" si="18"/>
        <v>4440</v>
      </c>
      <c r="F279" s="16">
        <f t="shared" si="19"/>
        <v>2664</v>
      </c>
      <c r="G279" s="36"/>
      <c r="H279" s="18">
        <f t="shared" ref="H279:H342" si="20">IF(C279="","",MROUND(E279+25,50))</f>
        <v>4450</v>
      </c>
      <c r="I279" s="16">
        <f t="shared" ref="I279:I342" si="21">IF(C279="","",MROUND(F279+25,50))</f>
        <v>2700</v>
      </c>
    </row>
    <row r="280" spans="1:9" ht="18" customHeight="1" x14ac:dyDescent="0.25">
      <c r="A280" s="8" t="s">
        <v>353</v>
      </c>
      <c r="B280" s="12" t="s">
        <v>354</v>
      </c>
      <c r="C280" s="29">
        <v>1706</v>
      </c>
      <c r="D280" s="36"/>
      <c r="E280" s="16">
        <f t="shared" si="18"/>
        <v>4265</v>
      </c>
      <c r="F280" s="16">
        <f t="shared" si="19"/>
        <v>2559</v>
      </c>
      <c r="G280" s="36"/>
      <c r="H280" s="18">
        <f t="shared" si="20"/>
        <v>4300</v>
      </c>
      <c r="I280" s="16">
        <f t="shared" si="21"/>
        <v>2600</v>
      </c>
    </row>
    <row r="281" spans="1:9" ht="18" customHeight="1" x14ac:dyDescent="0.25">
      <c r="A281" s="8" t="s">
        <v>776</v>
      </c>
      <c r="B281" s="12" t="s">
        <v>777</v>
      </c>
      <c r="C281" s="29">
        <v>1497</v>
      </c>
      <c r="D281" s="36"/>
      <c r="E281" s="16">
        <f t="shared" si="18"/>
        <v>3742.5</v>
      </c>
      <c r="F281" s="16">
        <f t="shared" si="19"/>
        <v>2245.5</v>
      </c>
      <c r="G281" s="36"/>
      <c r="H281" s="18">
        <f t="shared" si="20"/>
        <v>3750</v>
      </c>
      <c r="I281" s="16">
        <f t="shared" si="21"/>
        <v>2250</v>
      </c>
    </row>
    <row r="282" spans="1:9" ht="18" customHeight="1" x14ac:dyDescent="0.25">
      <c r="A282" s="8" t="s">
        <v>357</v>
      </c>
      <c r="B282" s="12" t="s">
        <v>358</v>
      </c>
      <c r="C282" s="29">
        <v>1925</v>
      </c>
      <c r="D282" s="36"/>
      <c r="E282" s="16">
        <f t="shared" si="18"/>
        <v>4812.5</v>
      </c>
      <c r="F282" s="16">
        <f t="shared" si="19"/>
        <v>2887.5</v>
      </c>
      <c r="G282" s="36"/>
      <c r="H282" s="18">
        <f t="shared" si="20"/>
        <v>4850</v>
      </c>
      <c r="I282" s="16">
        <f t="shared" si="21"/>
        <v>2900</v>
      </c>
    </row>
    <row r="283" spans="1:9" ht="18" customHeight="1" x14ac:dyDescent="0.25">
      <c r="A283" s="8" t="s">
        <v>361</v>
      </c>
      <c r="B283" s="12" t="s">
        <v>362</v>
      </c>
      <c r="C283" s="29">
        <v>1708</v>
      </c>
      <c r="D283" s="36"/>
      <c r="E283" s="16">
        <f t="shared" si="18"/>
        <v>4270</v>
      </c>
      <c r="F283" s="16">
        <f t="shared" si="19"/>
        <v>2562</v>
      </c>
      <c r="G283" s="36"/>
      <c r="H283" s="18">
        <f t="shared" si="20"/>
        <v>4300</v>
      </c>
      <c r="I283" s="16">
        <f t="shared" si="21"/>
        <v>2600</v>
      </c>
    </row>
    <row r="284" spans="1:9" ht="18" customHeight="1" x14ac:dyDescent="0.25">
      <c r="A284" s="8" t="s">
        <v>365</v>
      </c>
      <c r="B284" s="12" t="s">
        <v>366</v>
      </c>
      <c r="C284" s="29">
        <v>1708</v>
      </c>
      <c r="D284" s="36"/>
      <c r="E284" s="16">
        <f t="shared" si="18"/>
        <v>4270</v>
      </c>
      <c r="F284" s="16">
        <f t="shared" si="19"/>
        <v>2562</v>
      </c>
      <c r="G284" s="36"/>
      <c r="H284" s="18">
        <f t="shared" si="20"/>
        <v>4300</v>
      </c>
      <c r="I284" s="16">
        <f t="shared" si="21"/>
        <v>2600</v>
      </c>
    </row>
    <row r="285" spans="1:9" ht="18" customHeight="1" x14ac:dyDescent="0.25">
      <c r="A285" s="8" t="s">
        <v>369</v>
      </c>
      <c r="B285" s="12" t="s">
        <v>370</v>
      </c>
      <c r="C285" s="29">
        <v>3279</v>
      </c>
      <c r="D285" s="36"/>
      <c r="E285" s="16">
        <f t="shared" si="18"/>
        <v>8197.5</v>
      </c>
      <c r="F285" s="16">
        <f t="shared" si="19"/>
        <v>4918.5</v>
      </c>
      <c r="G285" s="36"/>
      <c r="H285" s="18">
        <f t="shared" si="20"/>
        <v>8200</v>
      </c>
      <c r="I285" s="16">
        <f t="shared" si="21"/>
        <v>4950</v>
      </c>
    </row>
    <row r="286" spans="1:9" ht="18" customHeight="1" x14ac:dyDescent="0.25">
      <c r="A286" s="8" t="s">
        <v>376</v>
      </c>
      <c r="B286" s="12" t="s">
        <v>377</v>
      </c>
      <c r="C286" s="29">
        <v>1459</v>
      </c>
      <c r="D286" s="36"/>
      <c r="E286" s="16">
        <f t="shared" si="18"/>
        <v>3647.5</v>
      </c>
      <c r="F286" s="16">
        <f t="shared" si="19"/>
        <v>2188.5</v>
      </c>
      <c r="G286" s="36"/>
      <c r="H286" s="18">
        <f t="shared" si="20"/>
        <v>3650</v>
      </c>
      <c r="I286" s="16">
        <f t="shared" si="21"/>
        <v>2200</v>
      </c>
    </row>
    <row r="287" spans="1:9" ht="18" customHeight="1" x14ac:dyDescent="0.25">
      <c r="A287" s="8" t="s">
        <v>380</v>
      </c>
      <c r="B287" s="12" t="s">
        <v>381</v>
      </c>
      <c r="C287" s="29">
        <v>1854</v>
      </c>
      <c r="D287" s="36"/>
      <c r="E287" s="16">
        <f t="shared" si="18"/>
        <v>4635</v>
      </c>
      <c r="F287" s="16">
        <f t="shared" si="19"/>
        <v>2781</v>
      </c>
      <c r="G287" s="36"/>
      <c r="H287" s="18">
        <f t="shared" si="20"/>
        <v>4650</v>
      </c>
      <c r="I287" s="16">
        <f t="shared" si="21"/>
        <v>2800</v>
      </c>
    </row>
    <row r="288" spans="1:9" ht="18" customHeight="1" x14ac:dyDescent="0.25">
      <c r="A288" s="8" t="s">
        <v>384</v>
      </c>
      <c r="B288" s="12" t="s">
        <v>385</v>
      </c>
      <c r="C288" s="29">
        <v>1566</v>
      </c>
      <c r="D288" s="36"/>
      <c r="E288" s="16">
        <f t="shared" si="18"/>
        <v>3915</v>
      </c>
      <c r="F288" s="16">
        <f t="shared" si="19"/>
        <v>2349</v>
      </c>
      <c r="G288" s="36"/>
      <c r="H288" s="18">
        <f t="shared" si="20"/>
        <v>3950</v>
      </c>
      <c r="I288" s="16">
        <f t="shared" si="21"/>
        <v>2350</v>
      </c>
    </row>
    <row r="289" spans="1:9" ht="18" customHeight="1" x14ac:dyDescent="0.25">
      <c r="A289" s="8" t="s">
        <v>695</v>
      </c>
      <c r="B289" s="23" t="s">
        <v>696</v>
      </c>
      <c r="C289" s="30">
        <v>2423</v>
      </c>
      <c r="D289" s="36"/>
      <c r="E289" s="16">
        <f t="shared" si="18"/>
        <v>6057.5</v>
      </c>
      <c r="F289" s="16">
        <f t="shared" si="19"/>
        <v>3634.5</v>
      </c>
      <c r="G289" s="36"/>
      <c r="H289" s="18">
        <f t="shared" si="20"/>
        <v>6100</v>
      </c>
      <c r="I289" s="16">
        <f t="shared" si="21"/>
        <v>3650</v>
      </c>
    </row>
    <row r="290" spans="1:9" ht="18" customHeight="1" x14ac:dyDescent="0.25">
      <c r="A290" s="8" t="s">
        <v>390</v>
      </c>
      <c r="B290" s="12" t="s">
        <v>391</v>
      </c>
      <c r="C290" s="29">
        <v>440</v>
      </c>
      <c r="D290" s="36"/>
      <c r="E290" s="16">
        <f t="shared" si="18"/>
        <v>1100</v>
      </c>
      <c r="F290" s="16">
        <f t="shared" si="19"/>
        <v>660</v>
      </c>
      <c r="G290" s="36"/>
      <c r="H290" s="18">
        <f t="shared" si="20"/>
        <v>1150</v>
      </c>
      <c r="I290" s="16">
        <f t="shared" si="21"/>
        <v>700</v>
      </c>
    </row>
    <row r="291" spans="1:9" ht="18" customHeight="1" x14ac:dyDescent="0.25">
      <c r="A291" s="8" t="s">
        <v>394</v>
      </c>
      <c r="B291" s="12" t="s">
        <v>395</v>
      </c>
      <c r="C291" s="29">
        <v>3697</v>
      </c>
      <c r="D291" s="36"/>
      <c r="E291" s="16">
        <f t="shared" si="18"/>
        <v>9242.5</v>
      </c>
      <c r="F291" s="16">
        <f t="shared" si="19"/>
        <v>5545.5</v>
      </c>
      <c r="G291" s="36"/>
      <c r="H291" s="18">
        <f t="shared" si="20"/>
        <v>9250</v>
      </c>
      <c r="I291" s="16">
        <f t="shared" si="21"/>
        <v>5550</v>
      </c>
    </row>
    <row r="292" spans="1:9" ht="18" customHeight="1" x14ac:dyDescent="0.25">
      <c r="A292" s="8" t="s">
        <v>398</v>
      </c>
      <c r="B292" s="12" t="s">
        <v>399</v>
      </c>
      <c r="C292" s="29">
        <v>1157</v>
      </c>
      <c r="D292" s="36"/>
      <c r="E292" s="16">
        <f t="shared" si="18"/>
        <v>2892.5</v>
      </c>
      <c r="F292" s="16">
        <f t="shared" si="19"/>
        <v>1735.5</v>
      </c>
      <c r="G292" s="36"/>
      <c r="H292" s="18">
        <f t="shared" si="20"/>
        <v>2900</v>
      </c>
      <c r="I292" s="16">
        <f t="shared" si="21"/>
        <v>1750</v>
      </c>
    </row>
    <row r="293" spans="1:9" ht="18" customHeight="1" x14ac:dyDescent="0.25">
      <c r="A293" s="8" t="s">
        <v>402</v>
      </c>
      <c r="B293" s="12" t="s">
        <v>403</v>
      </c>
      <c r="C293" s="29">
        <v>1508</v>
      </c>
      <c r="D293" s="36"/>
      <c r="E293" s="16">
        <f t="shared" si="18"/>
        <v>3770</v>
      </c>
      <c r="F293" s="16">
        <f t="shared" si="19"/>
        <v>2262</v>
      </c>
      <c r="G293" s="36"/>
      <c r="H293" s="18">
        <f t="shared" si="20"/>
        <v>3800</v>
      </c>
      <c r="I293" s="16">
        <f t="shared" si="21"/>
        <v>2300</v>
      </c>
    </row>
    <row r="294" spans="1:9" ht="18" customHeight="1" x14ac:dyDescent="0.25">
      <c r="A294" s="8" t="s">
        <v>406</v>
      </c>
      <c r="B294" s="12" t="s">
        <v>838</v>
      </c>
      <c r="C294" s="29">
        <v>3798</v>
      </c>
      <c r="D294" s="36"/>
      <c r="E294" s="16">
        <f t="shared" si="18"/>
        <v>9495</v>
      </c>
      <c r="F294" s="16">
        <f t="shared" si="19"/>
        <v>5697</v>
      </c>
      <c r="G294" s="36"/>
      <c r="H294" s="18">
        <f t="shared" si="20"/>
        <v>9500</v>
      </c>
      <c r="I294" s="16">
        <f t="shared" si="21"/>
        <v>5700</v>
      </c>
    </row>
    <row r="295" spans="1:9" ht="18" customHeight="1" x14ac:dyDescent="0.25">
      <c r="A295" s="8" t="s">
        <v>410</v>
      </c>
      <c r="B295" s="12" t="s">
        <v>411</v>
      </c>
      <c r="C295" s="29">
        <v>1465</v>
      </c>
      <c r="D295" s="36"/>
      <c r="E295" s="16">
        <f t="shared" si="18"/>
        <v>3662.5</v>
      </c>
      <c r="F295" s="16">
        <f t="shared" si="19"/>
        <v>2197.5</v>
      </c>
      <c r="G295" s="36"/>
      <c r="H295" s="18">
        <f t="shared" si="20"/>
        <v>3700</v>
      </c>
      <c r="I295" s="16">
        <f t="shared" si="21"/>
        <v>2200</v>
      </c>
    </row>
    <row r="296" spans="1:9" ht="18" customHeight="1" x14ac:dyDescent="0.25">
      <c r="A296" s="8" t="s">
        <v>413</v>
      </c>
      <c r="B296" s="12" t="s">
        <v>414</v>
      </c>
      <c r="C296" s="29">
        <v>2373</v>
      </c>
      <c r="D296" s="36"/>
      <c r="E296" s="16">
        <f t="shared" si="18"/>
        <v>5932.5</v>
      </c>
      <c r="F296" s="16">
        <f t="shared" si="19"/>
        <v>3559.5</v>
      </c>
      <c r="G296" s="36"/>
      <c r="H296" s="18">
        <f t="shared" si="20"/>
        <v>5950</v>
      </c>
      <c r="I296" s="16">
        <f t="shared" si="21"/>
        <v>3600</v>
      </c>
    </row>
    <row r="297" spans="1:9" ht="18" customHeight="1" x14ac:dyDescent="0.25">
      <c r="A297" s="8" t="s">
        <v>417</v>
      </c>
      <c r="B297" s="23" t="s">
        <v>779</v>
      </c>
      <c r="C297" s="30">
        <v>4309</v>
      </c>
      <c r="D297" s="36"/>
      <c r="E297" s="16">
        <f t="shared" si="18"/>
        <v>10772.5</v>
      </c>
      <c r="F297" s="16">
        <f t="shared" si="19"/>
        <v>6463.5</v>
      </c>
      <c r="G297" s="36"/>
      <c r="H297" s="18">
        <f t="shared" si="20"/>
        <v>10800</v>
      </c>
      <c r="I297" s="16">
        <f t="shared" si="21"/>
        <v>6500</v>
      </c>
    </row>
    <row r="298" spans="1:9" ht="18" customHeight="1" x14ac:dyDescent="0.25">
      <c r="A298" s="8" t="s">
        <v>780</v>
      </c>
      <c r="B298" s="23" t="s">
        <v>781</v>
      </c>
      <c r="C298" s="30">
        <v>2424</v>
      </c>
      <c r="D298" s="36"/>
      <c r="E298" s="16">
        <f t="shared" si="18"/>
        <v>6060</v>
      </c>
      <c r="F298" s="16">
        <f t="shared" si="19"/>
        <v>3636</v>
      </c>
      <c r="G298" s="36"/>
      <c r="H298" s="18">
        <f t="shared" si="20"/>
        <v>6100</v>
      </c>
      <c r="I298" s="16">
        <f t="shared" si="21"/>
        <v>3650</v>
      </c>
    </row>
    <row r="299" spans="1:9" ht="18" customHeight="1" x14ac:dyDescent="0.25">
      <c r="A299" s="8" t="s">
        <v>782</v>
      </c>
      <c r="B299" s="12" t="s">
        <v>818</v>
      </c>
      <c r="C299" s="29">
        <v>2424</v>
      </c>
      <c r="D299" s="36"/>
      <c r="E299" s="16">
        <f t="shared" si="18"/>
        <v>6060</v>
      </c>
      <c r="F299" s="16">
        <f t="shared" si="19"/>
        <v>3636</v>
      </c>
      <c r="G299" s="36"/>
      <c r="H299" s="18">
        <f t="shared" si="20"/>
        <v>6100</v>
      </c>
      <c r="I299" s="16">
        <f t="shared" si="21"/>
        <v>3650</v>
      </c>
    </row>
    <row r="300" spans="1:9" ht="18" customHeight="1" x14ac:dyDescent="0.25">
      <c r="A300" s="8" t="s">
        <v>784</v>
      </c>
      <c r="B300" s="12" t="s">
        <v>785</v>
      </c>
      <c r="C300" s="29">
        <v>3783</v>
      </c>
      <c r="D300" s="36"/>
      <c r="E300" s="16">
        <f t="shared" si="18"/>
        <v>9457.5</v>
      </c>
      <c r="F300" s="16">
        <f t="shared" si="19"/>
        <v>5674.5</v>
      </c>
      <c r="G300" s="36"/>
      <c r="H300" s="18">
        <f t="shared" si="20"/>
        <v>9500</v>
      </c>
      <c r="I300" s="16">
        <f t="shared" si="21"/>
        <v>5700</v>
      </c>
    </row>
    <row r="301" spans="1:9" ht="18" customHeight="1" x14ac:dyDescent="0.25">
      <c r="A301" s="8" t="s">
        <v>425</v>
      </c>
      <c r="B301" s="12" t="s">
        <v>786</v>
      </c>
      <c r="C301" s="29">
        <v>5960</v>
      </c>
      <c r="D301" s="36"/>
      <c r="E301" s="16">
        <f t="shared" si="18"/>
        <v>14900</v>
      </c>
      <c r="F301" s="16">
        <f t="shared" si="19"/>
        <v>8940</v>
      </c>
      <c r="G301" s="36"/>
      <c r="H301" s="18">
        <f t="shared" si="20"/>
        <v>14950</v>
      </c>
      <c r="I301" s="16">
        <f t="shared" si="21"/>
        <v>8950</v>
      </c>
    </row>
    <row r="302" spans="1:9" ht="18" customHeight="1" x14ac:dyDescent="0.25">
      <c r="A302" s="8" t="s">
        <v>787</v>
      </c>
      <c r="B302" s="12" t="s">
        <v>788</v>
      </c>
      <c r="C302" s="29">
        <v>12825</v>
      </c>
      <c r="D302" s="36"/>
      <c r="E302" s="16">
        <f t="shared" si="18"/>
        <v>32062.5</v>
      </c>
      <c r="F302" s="16">
        <f t="shared" si="19"/>
        <v>19237.5</v>
      </c>
      <c r="G302" s="36"/>
      <c r="H302" s="18">
        <f t="shared" si="20"/>
        <v>32100</v>
      </c>
      <c r="I302" s="16">
        <f t="shared" si="21"/>
        <v>19250</v>
      </c>
    </row>
    <row r="303" spans="1:9" ht="18" customHeight="1" x14ac:dyDescent="0.25">
      <c r="A303" s="8" t="s">
        <v>429</v>
      </c>
      <c r="B303" s="12" t="s">
        <v>430</v>
      </c>
      <c r="C303" s="29">
        <v>2421</v>
      </c>
      <c r="D303" s="36"/>
      <c r="E303" s="16">
        <f t="shared" si="18"/>
        <v>6052.5</v>
      </c>
      <c r="F303" s="16">
        <f t="shared" si="19"/>
        <v>3631.5</v>
      </c>
      <c r="G303" s="36"/>
      <c r="H303" s="18">
        <f t="shared" si="20"/>
        <v>6100</v>
      </c>
      <c r="I303" s="16">
        <f t="shared" si="21"/>
        <v>3650</v>
      </c>
    </row>
    <row r="304" spans="1:9" ht="18" customHeight="1" x14ac:dyDescent="0.25">
      <c r="A304" s="8" t="s">
        <v>704</v>
      </c>
      <c r="B304" s="12" t="s">
        <v>705</v>
      </c>
      <c r="C304" s="29">
        <v>4334</v>
      </c>
      <c r="D304" s="36"/>
      <c r="E304" s="16">
        <f t="shared" si="18"/>
        <v>10835</v>
      </c>
      <c r="F304" s="16">
        <f t="shared" si="19"/>
        <v>6501</v>
      </c>
      <c r="G304" s="36"/>
      <c r="H304" s="18">
        <f t="shared" si="20"/>
        <v>10850</v>
      </c>
      <c r="I304" s="16">
        <f t="shared" si="21"/>
        <v>6550</v>
      </c>
    </row>
    <row r="305" spans="1:9" ht="18" customHeight="1" x14ac:dyDescent="0.25">
      <c r="A305" s="8" t="s">
        <v>441</v>
      </c>
      <c r="B305" s="12" t="s">
        <v>442</v>
      </c>
      <c r="C305" s="29">
        <v>4286</v>
      </c>
      <c r="D305" s="36"/>
      <c r="E305" s="16">
        <f t="shared" si="18"/>
        <v>10715</v>
      </c>
      <c r="F305" s="16">
        <f t="shared" si="19"/>
        <v>6429</v>
      </c>
      <c r="G305" s="36"/>
      <c r="H305" s="18">
        <f t="shared" si="20"/>
        <v>10750</v>
      </c>
      <c r="I305" s="16">
        <f t="shared" si="21"/>
        <v>6450</v>
      </c>
    </row>
    <row r="306" spans="1:9" ht="18" customHeight="1" x14ac:dyDescent="0.25">
      <c r="A306" s="8" t="s">
        <v>706</v>
      </c>
      <c r="B306" s="12" t="s">
        <v>707</v>
      </c>
      <c r="C306" s="29">
        <v>4153</v>
      </c>
      <c r="D306" s="36"/>
      <c r="E306" s="16">
        <f t="shared" si="18"/>
        <v>10382.5</v>
      </c>
      <c r="F306" s="16">
        <f t="shared" si="19"/>
        <v>6229.5</v>
      </c>
      <c r="G306" s="36"/>
      <c r="H306" s="18">
        <f t="shared" si="20"/>
        <v>10400</v>
      </c>
      <c r="I306" s="16">
        <f t="shared" si="21"/>
        <v>6250</v>
      </c>
    </row>
    <row r="307" spans="1:9" ht="18" customHeight="1" x14ac:dyDescent="0.25">
      <c r="A307" s="8" t="s">
        <v>453</v>
      </c>
      <c r="B307" s="12" t="s">
        <v>454</v>
      </c>
      <c r="C307" s="29">
        <v>6028</v>
      </c>
      <c r="D307" s="36"/>
      <c r="E307" s="16">
        <f t="shared" si="18"/>
        <v>15070</v>
      </c>
      <c r="F307" s="16">
        <f t="shared" si="19"/>
        <v>9042</v>
      </c>
      <c r="G307" s="36"/>
      <c r="H307" s="18">
        <f t="shared" si="20"/>
        <v>15100</v>
      </c>
      <c r="I307" s="16">
        <f t="shared" si="21"/>
        <v>9050</v>
      </c>
    </row>
    <row r="308" spans="1:9" ht="18" customHeight="1" x14ac:dyDescent="0.25">
      <c r="A308" s="8" t="s">
        <v>457</v>
      </c>
      <c r="B308" s="12" t="s">
        <v>458</v>
      </c>
      <c r="C308" s="29">
        <v>3389</v>
      </c>
      <c r="D308" s="36"/>
      <c r="E308" s="16">
        <f t="shared" si="18"/>
        <v>8472.5</v>
      </c>
      <c r="F308" s="16">
        <f t="shared" si="19"/>
        <v>5083.5</v>
      </c>
      <c r="G308" s="36"/>
      <c r="H308" s="18">
        <f t="shared" si="20"/>
        <v>8500</v>
      </c>
      <c r="I308" s="16">
        <f t="shared" si="21"/>
        <v>5100</v>
      </c>
    </row>
    <row r="309" spans="1:9" ht="18" customHeight="1" x14ac:dyDescent="0.25">
      <c r="A309" s="8" t="s">
        <v>461</v>
      </c>
      <c r="B309" s="12" t="s">
        <v>462</v>
      </c>
      <c r="C309" s="29">
        <v>4286</v>
      </c>
      <c r="D309" s="36"/>
      <c r="E309" s="16">
        <f t="shared" si="18"/>
        <v>10715</v>
      </c>
      <c r="F309" s="16">
        <f t="shared" si="19"/>
        <v>6429</v>
      </c>
      <c r="G309" s="36"/>
      <c r="H309" s="18">
        <f t="shared" si="20"/>
        <v>10750</v>
      </c>
      <c r="I309" s="16">
        <f t="shared" si="21"/>
        <v>6450</v>
      </c>
    </row>
    <row r="310" spans="1:9" ht="18" customHeight="1" x14ac:dyDescent="0.25">
      <c r="A310" s="8" t="s">
        <v>465</v>
      </c>
      <c r="B310" s="12" t="s">
        <v>466</v>
      </c>
      <c r="C310" s="29">
        <v>3751</v>
      </c>
      <c r="D310" s="36"/>
      <c r="E310" s="16">
        <f t="shared" si="18"/>
        <v>9377.5</v>
      </c>
      <c r="F310" s="16">
        <f t="shared" si="19"/>
        <v>5626.5</v>
      </c>
      <c r="G310" s="36"/>
      <c r="H310" s="18">
        <f t="shared" si="20"/>
        <v>9400</v>
      </c>
      <c r="I310" s="16">
        <f t="shared" si="21"/>
        <v>5650</v>
      </c>
    </row>
    <row r="311" spans="1:9" ht="18" customHeight="1" x14ac:dyDescent="0.25">
      <c r="A311" s="8" t="s">
        <v>469</v>
      </c>
      <c r="B311" s="12" t="s">
        <v>470</v>
      </c>
      <c r="C311" s="29">
        <v>1355</v>
      </c>
      <c r="D311" s="36"/>
      <c r="E311" s="16">
        <f t="shared" si="18"/>
        <v>3387.5</v>
      </c>
      <c r="F311" s="16">
        <f t="shared" si="19"/>
        <v>2032.5</v>
      </c>
      <c r="G311" s="36"/>
      <c r="H311" s="18">
        <f t="shared" si="20"/>
        <v>3400</v>
      </c>
      <c r="I311" s="16">
        <f t="shared" si="21"/>
        <v>2050</v>
      </c>
    </row>
    <row r="312" spans="1:9" ht="18" customHeight="1" x14ac:dyDescent="0.25">
      <c r="A312" s="8" t="s">
        <v>473</v>
      </c>
      <c r="B312" s="12" t="s">
        <v>474</v>
      </c>
      <c r="C312" s="29">
        <v>2035</v>
      </c>
      <c r="D312" s="36"/>
      <c r="E312" s="16">
        <f t="shared" si="18"/>
        <v>5087.5</v>
      </c>
      <c r="F312" s="16">
        <f t="shared" si="19"/>
        <v>3052.5</v>
      </c>
      <c r="G312" s="36"/>
      <c r="H312" s="18">
        <f t="shared" si="20"/>
        <v>5100</v>
      </c>
      <c r="I312" s="16">
        <f t="shared" si="21"/>
        <v>3100</v>
      </c>
    </row>
    <row r="313" spans="1:9" ht="18" customHeight="1" x14ac:dyDescent="0.25">
      <c r="A313" s="8" t="s">
        <v>477</v>
      </c>
      <c r="B313" s="12" t="s">
        <v>478</v>
      </c>
      <c r="C313" s="29">
        <v>5360</v>
      </c>
      <c r="D313" s="36"/>
      <c r="E313" s="16">
        <f t="shared" si="18"/>
        <v>13400</v>
      </c>
      <c r="F313" s="16">
        <f t="shared" si="19"/>
        <v>8040</v>
      </c>
      <c r="G313" s="36"/>
      <c r="H313" s="18">
        <f t="shared" si="20"/>
        <v>13450</v>
      </c>
      <c r="I313" s="16">
        <f t="shared" si="21"/>
        <v>8050</v>
      </c>
    </row>
    <row r="314" spans="1:9" ht="18" customHeight="1" x14ac:dyDescent="0.25">
      <c r="A314" s="8" t="s">
        <v>481</v>
      </c>
      <c r="B314" s="12" t="s">
        <v>482</v>
      </c>
      <c r="C314" s="29">
        <v>3653</v>
      </c>
      <c r="D314" s="36"/>
      <c r="E314" s="16">
        <f t="shared" si="18"/>
        <v>9132.5</v>
      </c>
      <c r="F314" s="16">
        <f t="shared" si="19"/>
        <v>5479.5</v>
      </c>
      <c r="G314" s="36"/>
      <c r="H314" s="18">
        <f t="shared" si="20"/>
        <v>9150</v>
      </c>
      <c r="I314" s="16">
        <f t="shared" si="21"/>
        <v>5500</v>
      </c>
    </row>
    <row r="315" spans="1:9" ht="18" customHeight="1" x14ac:dyDescent="0.25">
      <c r="A315" s="8" t="s">
        <v>485</v>
      </c>
      <c r="B315" s="12" t="s">
        <v>486</v>
      </c>
      <c r="C315" s="29">
        <v>5360</v>
      </c>
      <c r="D315" s="36"/>
      <c r="E315" s="16">
        <f t="shared" si="18"/>
        <v>13400</v>
      </c>
      <c r="F315" s="16">
        <f t="shared" si="19"/>
        <v>8040</v>
      </c>
      <c r="G315" s="36"/>
      <c r="H315" s="18">
        <f t="shared" si="20"/>
        <v>13450</v>
      </c>
      <c r="I315" s="16">
        <f t="shared" si="21"/>
        <v>8050</v>
      </c>
    </row>
    <row r="316" spans="1:9" ht="18" customHeight="1" x14ac:dyDescent="0.25">
      <c r="A316" s="8" t="s">
        <v>489</v>
      </c>
      <c r="B316" s="12" t="s">
        <v>490</v>
      </c>
      <c r="C316" s="29">
        <v>5360</v>
      </c>
      <c r="D316" s="36"/>
      <c r="E316" s="16">
        <f t="shared" si="18"/>
        <v>13400</v>
      </c>
      <c r="F316" s="16">
        <f t="shared" si="19"/>
        <v>8040</v>
      </c>
      <c r="G316" s="36"/>
      <c r="H316" s="18">
        <f t="shared" si="20"/>
        <v>13450</v>
      </c>
      <c r="I316" s="16">
        <f t="shared" si="21"/>
        <v>8050</v>
      </c>
    </row>
    <row r="317" spans="1:9" ht="18" customHeight="1" x14ac:dyDescent="0.25">
      <c r="A317" s="8" t="s">
        <v>493</v>
      </c>
      <c r="B317" s="12" t="s">
        <v>494</v>
      </c>
      <c r="C317" s="29">
        <v>5409</v>
      </c>
      <c r="D317" s="36"/>
      <c r="E317" s="16">
        <f t="shared" si="18"/>
        <v>13522.5</v>
      </c>
      <c r="F317" s="16">
        <f t="shared" si="19"/>
        <v>8113.5</v>
      </c>
      <c r="G317" s="36"/>
      <c r="H317" s="18">
        <f t="shared" si="20"/>
        <v>13550</v>
      </c>
      <c r="I317" s="16">
        <f t="shared" si="21"/>
        <v>8150</v>
      </c>
    </row>
    <row r="318" spans="1:9" ht="18" customHeight="1" x14ac:dyDescent="0.25">
      <c r="A318" s="8" t="s">
        <v>839</v>
      </c>
      <c r="B318" s="12" t="s">
        <v>819</v>
      </c>
      <c r="C318" s="29">
        <v>3260</v>
      </c>
      <c r="D318" s="36"/>
      <c r="E318" s="16">
        <f t="shared" si="18"/>
        <v>8150</v>
      </c>
      <c r="F318" s="16">
        <f t="shared" si="19"/>
        <v>4890</v>
      </c>
      <c r="G318" s="36"/>
      <c r="H318" s="18">
        <f t="shared" si="20"/>
        <v>8200</v>
      </c>
      <c r="I318" s="16">
        <f t="shared" si="21"/>
        <v>4900</v>
      </c>
    </row>
    <row r="319" spans="1:9" ht="18" customHeight="1" x14ac:dyDescent="0.25">
      <c r="A319" s="8" t="s">
        <v>497</v>
      </c>
      <c r="B319" s="12" t="s">
        <v>498</v>
      </c>
      <c r="C319" s="29">
        <v>3260</v>
      </c>
      <c r="D319" s="36"/>
      <c r="E319" s="16">
        <f t="shared" si="18"/>
        <v>8150</v>
      </c>
      <c r="F319" s="16">
        <f t="shared" si="19"/>
        <v>4890</v>
      </c>
      <c r="G319" s="36"/>
      <c r="H319" s="18">
        <f t="shared" si="20"/>
        <v>8200</v>
      </c>
      <c r="I319" s="16">
        <f t="shared" si="21"/>
        <v>4900</v>
      </c>
    </row>
    <row r="320" spans="1:9" ht="18" customHeight="1" x14ac:dyDescent="0.25">
      <c r="A320" s="8" t="s">
        <v>501</v>
      </c>
      <c r="B320" s="23" t="s">
        <v>502</v>
      </c>
      <c r="C320" s="30">
        <v>3084</v>
      </c>
      <c r="D320" s="36"/>
      <c r="E320" s="16">
        <f t="shared" si="18"/>
        <v>7710</v>
      </c>
      <c r="F320" s="16">
        <f t="shared" si="19"/>
        <v>4626</v>
      </c>
      <c r="G320" s="36"/>
      <c r="H320" s="18">
        <f t="shared" si="20"/>
        <v>7750</v>
      </c>
      <c r="I320" s="16">
        <f t="shared" si="21"/>
        <v>4650</v>
      </c>
    </row>
    <row r="321" spans="1:9" ht="18" customHeight="1" x14ac:dyDescent="0.25">
      <c r="A321" s="8" t="s">
        <v>505</v>
      </c>
      <c r="B321" s="12" t="s">
        <v>506</v>
      </c>
      <c r="C321" s="29">
        <v>3260</v>
      </c>
      <c r="D321" s="36"/>
      <c r="E321" s="16">
        <f t="shared" si="18"/>
        <v>8150</v>
      </c>
      <c r="F321" s="16">
        <f t="shared" si="19"/>
        <v>4890</v>
      </c>
      <c r="G321" s="36"/>
      <c r="H321" s="18">
        <f t="shared" si="20"/>
        <v>8200</v>
      </c>
      <c r="I321" s="16">
        <f t="shared" si="21"/>
        <v>4900</v>
      </c>
    </row>
    <row r="322" spans="1:9" ht="18" customHeight="1" x14ac:dyDescent="0.25">
      <c r="A322" s="8" t="s">
        <v>876</v>
      </c>
      <c r="B322" s="12" t="s">
        <v>790</v>
      </c>
      <c r="C322" s="29">
        <v>4651</v>
      </c>
      <c r="D322" s="36"/>
      <c r="E322" s="16">
        <f t="shared" si="18"/>
        <v>11627.5</v>
      </c>
      <c r="F322" s="16">
        <f t="shared" si="19"/>
        <v>6976.5</v>
      </c>
      <c r="G322" s="36"/>
      <c r="H322" s="18">
        <f t="shared" si="20"/>
        <v>11650</v>
      </c>
      <c r="I322" s="16">
        <f t="shared" si="21"/>
        <v>7000</v>
      </c>
    </row>
    <row r="323" spans="1:9" ht="18" customHeight="1" x14ac:dyDescent="0.25">
      <c r="A323" s="8" t="s">
        <v>791</v>
      </c>
      <c r="B323" s="12" t="s">
        <v>792</v>
      </c>
      <c r="C323" s="29">
        <v>2326</v>
      </c>
      <c r="D323" s="36"/>
      <c r="E323" s="16">
        <f t="shared" si="18"/>
        <v>5815</v>
      </c>
      <c r="F323" s="16">
        <f t="shared" si="19"/>
        <v>3489</v>
      </c>
      <c r="G323" s="36"/>
      <c r="H323" s="18">
        <f t="shared" si="20"/>
        <v>5850</v>
      </c>
      <c r="I323" s="16">
        <f t="shared" si="21"/>
        <v>3500</v>
      </c>
    </row>
    <row r="324" spans="1:9" ht="18" customHeight="1" x14ac:dyDescent="0.25">
      <c r="A324" s="8" t="s">
        <v>793</v>
      </c>
      <c r="B324" s="12" t="s">
        <v>794</v>
      </c>
      <c r="C324" s="29">
        <v>2367</v>
      </c>
      <c r="D324" s="36"/>
      <c r="E324" s="16">
        <f t="shared" si="18"/>
        <v>5917.5</v>
      </c>
      <c r="F324" s="16">
        <f t="shared" si="19"/>
        <v>3550.5</v>
      </c>
      <c r="G324" s="36"/>
      <c r="H324" s="18">
        <f t="shared" si="20"/>
        <v>5950</v>
      </c>
      <c r="I324" s="16">
        <f t="shared" si="21"/>
        <v>3600</v>
      </c>
    </row>
    <row r="325" spans="1:9" ht="18" customHeight="1" x14ac:dyDescent="0.25">
      <c r="A325" s="8" t="s">
        <v>513</v>
      </c>
      <c r="B325" s="12" t="s">
        <v>514</v>
      </c>
      <c r="C325" s="29">
        <v>2922</v>
      </c>
      <c r="D325" s="36"/>
      <c r="E325" s="16">
        <f t="shared" si="18"/>
        <v>7305</v>
      </c>
      <c r="F325" s="16">
        <f t="shared" si="19"/>
        <v>4383</v>
      </c>
      <c r="G325" s="36"/>
      <c r="H325" s="18">
        <f t="shared" si="20"/>
        <v>7350</v>
      </c>
      <c r="I325" s="16">
        <f t="shared" si="21"/>
        <v>4400</v>
      </c>
    </row>
    <row r="326" spans="1:9" ht="18" customHeight="1" x14ac:dyDescent="0.25">
      <c r="A326" s="8" t="s">
        <v>517</v>
      </c>
      <c r="B326" s="12" t="s">
        <v>877</v>
      </c>
      <c r="C326" s="29">
        <v>2698</v>
      </c>
      <c r="D326" s="36"/>
      <c r="E326" s="16">
        <f t="shared" si="18"/>
        <v>6745</v>
      </c>
      <c r="F326" s="16">
        <f t="shared" si="19"/>
        <v>4047</v>
      </c>
      <c r="G326" s="36"/>
      <c r="H326" s="18">
        <f t="shared" si="20"/>
        <v>6750</v>
      </c>
      <c r="I326" s="16">
        <f t="shared" si="21"/>
        <v>4050</v>
      </c>
    </row>
    <row r="327" spans="1:9" ht="18" customHeight="1" x14ac:dyDescent="0.25">
      <c r="A327" s="8" t="s">
        <v>521</v>
      </c>
      <c r="B327" s="12" t="s">
        <v>522</v>
      </c>
      <c r="C327" s="29">
        <v>1543</v>
      </c>
      <c r="D327" s="36"/>
      <c r="E327" s="16">
        <f t="shared" si="18"/>
        <v>3857.5</v>
      </c>
      <c r="F327" s="16">
        <f t="shared" si="19"/>
        <v>2314.5</v>
      </c>
      <c r="G327" s="36"/>
      <c r="H327" s="18">
        <f t="shared" si="20"/>
        <v>3900</v>
      </c>
      <c r="I327" s="16">
        <f t="shared" si="21"/>
        <v>2350</v>
      </c>
    </row>
    <row r="328" spans="1:9" ht="18" customHeight="1" x14ac:dyDescent="0.25">
      <c r="A328" s="8" t="s">
        <v>525</v>
      </c>
      <c r="B328" s="12" t="s">
        <v>526</v>
      </c>
      <c r="C328" s="29">
        <v>1543</v>
      </c>
      <c r="D328" s="36"/>
      <c r="E328" s="16">
        <f t="shared" si="18"/>
        <v>3857.5</v>
      </c>
      <c r="F328" s="16">
        <f t="shared" si="19"/>
        <v>2314.5</v>
      </c>
      <c r="G328" s="36"/>
      <c r="H328" s="18">
        <f t="shared" si="20"/>
        <v>3900</v>
      </c>
      <c r="I328" s="16">
        <f t="shared" si="21"/>
        <v>2350</v>
      </c>
    </row>
    <row r="329" spans="1:9" ht="18" customHeight="1" x14ac:dyDescent="0.25">
      <c r="A329" s="8" t="s">
        <v>529</v>
      </c>
      <c r="B329" s="12" t="s">
        <v>530</v>
      </c>
      <c r="C329" s="29">
        <v>1174</v>
      </c>
      <c r="D329" s="36"/>
      <c r="E329" s="16">
        <f t="shared" si="18"/>
        <v>2935</v>
      </c>
      <c r="F329" s="16">
        <f t="shared" si="19"/>
        <v>1761</v>
      </c>
      <c r="G329" s="36"/>
      <c r="H329" s="18">
        <f t="shared" si="20"/>
        <v>2950</v>
      </c>
      <c r="I329" s="16">
        <f t="shared" si="21"/>
        <v>1800</v>
      </c>
    </row>
    <row r="330" spans="1:9" ht="18" customHeight="1" x14ac:dyDescent="0.25">
      <c r="A330" s="8" t="s">
        <v>533</v>
      </c>
      <c r="B330" s="12" t="s">
        <v>534</v>
      </c>
      <c r="C330" s="29">
        <v>1174</v>
      </c>
      <c r="D330" s="36"/>
      <c r="E330" s="16">
        <f t="shared" si="18"/>
        <v>2935</v>
      </c>
      <c r="F330" s="16">
        <f t="shared" si="19"/>
        <v>1761</v>
      </c>
      <c r="G330" s="36"/>
      <c r="H330" s="18">
        <f t="shared" si="20"/>
        <v>2950</v>
      </c>
      <c r="I330" s="16">
        <f t="shared" si="21"/>
        <v>1800</v>
      </c>
    </row>
    <row r="331" spans="1:9" ht="18" customHeight="1" x14ac:dyDescent="0.25">
      <c r="A331" s="8" t="s">
        <v>537</v>
      </c>
      <c r="B331" s="12" t="s">
        <v>538</v>
      </c>
      <c r="C331" s="29">
        <v>1448</v>
      </c>
      <c r="D331" s="36"/>
      <c r="E331" s="16">
        <f t="shared" si="18"/>
        <v>3620</v>
      </c>
      <c r="F331" s="16">
        <f t="shared" si="19"/>
        <v>2172</v>
      </c>
      <c r="G331" s="36"/>
      <c r="H331" s="18">
        <f t="shared" si="20"/>
        <v>3650</v>
      </c>
      <c r="I331" s="16">
        <f t="shared" si="21"/>
        <v>2200</v>
      </c>
    </row>
    <row r="332" spans="1:9" ht="18" customHeight="1" x14ac:dyDescent="0.25">
      <c r="A332" s="8" t="s">
        <v>541</v>
      </c>
      <c r="B332" s="12" t="s">
        <v>542</v>
      </c>
      <c r="C332" s="29">
        <v>2181</v>
      </c>
      <c r="D332" s="36"/>
      <c r="E332" s="16">
        <f t="shared" si="18"/>
        <v>5452.5</v>
      </c>
      <c r="F332" s="16">
        <f t="shared" si="19"/>
        <v>3271.5</v>
      </c>
      <c r="G332" s="36"/>
      <c r="H332" s="18">
        <f t="shared" si="20"/>
        <v>5500</v>
      </c>
      <c r="I332" s="16">
        <f t="shared" si="21"/>
        <v>3300</v>
      </c>
    </row>
    <row r="333" spans="1:9" ht="18" customHeight="1" x14ac:dyDescent="0.25">
      <c r="A333" s="8" t="s">
        <v>545</v>
      </c>
      <c r="B333" s="12" t="s">
        <v>546</v>
      </c>
      <c r="C333" s="29">
        <v>3796</v>
      </c>
      <c r="D333" s="36"/>
      <c r="E333" s="16">
        <f t="shared" si="18"/>
        <v>9490</v>
      </c>
      <c r="F333" s="16">
        <f t="shared" si="19"/>
        <v>5694</v>
      </c>
      <c r="G333" s="36"/>
      <c r="H333" s="18">
        <f t="shared" si="20"/>
        <v>9500</v>
      </c>
      <c r="I333" s="16">
        <f t="shared" si="21"/>
        <v>5700</v>
      </c>
    </row>
    <row r="334" spans="1:9" ht="18" customHeight="1" x14ac:dyDescent="0.25">
      <c r="A334" s="8" t="s">
        <v>549</v>
      </c>
      <c r="B334" s="12" t="s">
        <v>550</v>
      </c>
      <c r="C334" s="29">
        <v>3568</v>
      </c>
      <c r="D334" s="36"/>
      <c r="E334" s="16">
        <f t="shared" ref="E334:E360" si="22">2.5*C334</f>
        <v>8920</v>
      </c>
      <c r="F334" s="16">
        <f t="shared" ref="F334:F360" si="23">1.5*C334</f>
        <v>5352</v>
      </c>
      <c r="G334" s="36"/>
      <c r="H334" s="18">
        <f t="shared" si="20"/>
        <v>8950</v>
      </c>
      <c r="I334" s="16">
        <f t="shared" si="21"/>
        <v>5400</v>
      </c>
    </row>
    <row r="335" spans="1:9" ht="18" customHeight="1" x14ac:dyDescent="0.25">
      <c r="A335" s="8" t="s">
        <v>553</v>
      </c>
      <c r="B335" s="12" t="s">
        <v>554</v>
      </c>
      <c r="C335" s="29">
        <v>5601</v>
      </c>
      <c r="D335" s="36"/>
      <c r="E335" s="16">
        <f t="shared" si="22"/>
        <v>14002.5</v>
      </c>
      <c r="F335" s="16">
        <f t="shared" si="23"/>
        <v>8401.5</v>
      </c>
      <c r="G335" s="36"/>
      <c r="H335" s="18">
        <f t="shared" si="20"/>
        <v>14050</v>
      </c>
      <c r="I335" s="16">
        <f t="shared" si="21"/>
        <v>8450</v>
      </c>
    </row>
    <row r="336" spans="1:9" ht="18" customHeight="1" x14ac:dyDescent="0.25">
      <c r="A336" s="8" t="s">
        <v>557</v>
      </c>
      <c r="B336" s="12" t="s">
        <v>558</v>
      </c>
      <c r="C336" s="29">
        <v>3751</v>
      </c>
      <c r="D336" s="36"/>
      <c r="E336" s="16">
        <f t="shared" si="22"/>
        <v>9377.5</v>
      </c>
      <c r="F336" s="16">
        <f t="shared" si="23"/>
        <v>5626.5</v>
      </c>
      <c r="G336" s="36"/>
      <c r="H336" s="18">
        <f t="shared" si="20"/>
        <v>9400</v>
      </c>
      <c r="I336" s="16">
        <f t="shared" si="21"/>
        <v>5650</v>
      </c>
    </row>
    <row r="337" spans="1:9" ht="18" customHeight="1" x14ac:dyDescent="0.25">
      <c r="A337" s="8" t="s">
        <v>561</v>
      </c>
      <c r="B337" s="12" t="s">
        <v>562</v>
      </c>
      <c r="C337" s="29">
        <v>2181</v>
      </c>
      <c r="D337" s="36"/>
      <c r="E337" s="16">
        <f t="shared" si="22"/>
        <v>5452.5</v>
      </c>
      <c r="F337" s="16">
        <f t="shared" si="23"/>
        <v>3271.5</v>
      </c>
      <c r="G337" s="36"/>
      <c r="H337" s="18">
        <f t="shared" si="20"/>
        <v>5500</v>
      </c>
      <c r="I337" s="16">
        <f t="shared" si="21"/>
        <v>3300</v>
      </c>
    </row>
    <row r="338" spans="1:9" ht="18" customHeight="1" x14ac:dyDescent="0.25">
      <c r="A338" s="8" t="s">
        <v>565</v>
      </c>
      <c r="B338" s="12" t="s">
        <v>566</v>
      </c>
      <c r="C338" s="29">
        <v>2618</v>
      </c>
      <c r="D338" s="36"/>
      <c r="E338" s="16">
        <f t="shared" si="22"/>
        <v>6545</v>
      </c>
      <c r="F338" s="16">
        <f t="shared" si="23"/>
        <v>3927</v>
      </c>
      <c r="G338" s="36"/>
      <c r="H338" s="18">
        <f t="shared" si="20"/>
        <v>6550</v>
      </c>
      <c r="I338" s="16">
        <f t="shared" si="21"/>
        <v>3950</v>
      </c>
    </row>
    <row r="339" spans="1:9" ht="18" customHeight="1" x14ac:dyDescent="0.25">
      <c r="A339" s="8" t="s">
        <v>569</v>
      </c>
      <c r="B339" s="12" t="s">
        <v>570</v>
      </c>
      <c r="C339" s="29">
        <v>5691</v>
      </c>
      <c r="D339" s="36"/>
      <c r="E339" s="16">
        <f t="shared" si="22"/>
        <v>14227.5</v>
      </c>
      <c r="F339" s="16">
        <f t="shared" si="23"/>
        <v>8536.5</v>
      </c>
      <c r="G339" s="36"/>
      <c r="H339" s="18">
        <f t="shared" si="20"/>
        <v>14250</v>
      </c>
      <c r="I339" s="16">
        <f t="shared" si="21"/>
        <v>8550</v>
      </c>
    </row>
    <row r="340" spans="1:9" ht="18" customHeight="1" x14ac:dyDescent="0.25">
      <c r="A340" s="8" t="s">
        <v>573</v>
      </c>
      <c r="B340" s="12" t="s">
        <v>574</v>
      </c>
      <c r="C340" s="29">
        <v>2181</v>
      </c>
      <c r="D340" s="36"/>
      <c r="E340" s="16">
        <f t="shared" si="22"/>
        <v>5452.5</v>
      </c>
      <c r="F340" s="16">
        <f t="shared" si="23"/>
        <v>3271.5</v>
      </c>
      <c r="G340" s="36"/>
      <c r="H340" s="18">
        <f t="shared" si="20"/>
        <v>5500</v>
      </c>
      <c r="I340" s="16">
        <f t="shared" si="21"/>
        <v>3300</v>
      </c>
    </row>
    <row r="341" spans="1:9" ht="18" customHeight="1" x14ac:dyDescent="0.25">
      <c r="A341" s="8" t="s">
        <v>577</v>
      </c>
      <c r="B341" s="12" t="s">
        <v>578</v>
      </c>
      <c r="C341" s="29">
        <v>2158</v>
      </c>
      <c r="D341" s="36"/>
      <c r="E341" s="16">
        <f t="shared" si="22"/>
        <v>5395</v>
      </c>
      <c r="F341" s="16">
        <f t="shared" si="23"/>
        <v>3237</v>
      </c>
      <c r="G341" s="36"/>
      <c r="H341" s="18">
        <f t="shared" si="20"/>
        <v>5400</v>
      </c>
      <c r="I341" s="16">
        <f t="shared" si="21"/>
        <v>3250</v>
      </c>
    </row>
    <row r="342" spans="1:9" ht="18" customHeight="1" x14ac:dyDescent="0.25">
      <c r="A342" s="8" t="s">
        <v>795</v>
      </c>
      <c r="B342" s="12" t="s">
        <v>796</v>
      </c>
      <c r="C342" s="29">
        <v>3080</v>
      </c>
      <c r="D342" s="36"/>
      <c r="E342" s="16">
        <f t="shared" si="22"/>
        <v>7700</v>
      </c>
      <c r="F342" s="16">
        <f t="shared" si="23"/>
        <v>4620</v>
      </c>
      <c r="G342" s="36"/>
      <c r="H342" s="18">
        <f t="shared" si="20"/>
        <v>7750</v>
      </c>
      <c r="I342" s="16">
        <f t="shared" si="21"/>
        <v>4650</v>
      </c>
    </row>
    <row r="343" spans="1:9" ht="18" customHeight="1" x14ac:dyDescent="0.25">
      <c r="A343" s="8" t="s">
        <v>589</v>
      </c>
      <c r="B343" s="12" t="s">
        <v>590</v>
      </c>
      <c r="C343" s="29">
        <v>2181</v>
      </c>
      <c r="D343" s="36"/>
      <c r="E343" s="16">
        <f t="shared" si="22"/>
        <v>5452.5</v>
      </c>
      <c r="F343" s="16">
        <f t="shared" si="23"/>
        <v>3271.5</v>
      </c>
      <c r="G343" s="36"/>
      <c r="H343" s="18">
        <f t="shared" ref="H343:H360" si="24">IF(C343="","",MROUND(E343+25,50))</f>
        <v>5500</v>
      </c>
      <c r="I343" s="16">
        <f t="shared" ref="I343:I360" si="25">IF(C343="","",MROUND(F343+25,50))</f>
        <v>3300</v>
      </c>
    </row>
    <row r="344" spans="1:9" ht="18" customHeight="1" x14ac:dyDescent="0.25">
      <c r="A344" s="8" t="s">
        <v>820</v>
      </c>
      <c r="B344" s="12" t="s">
        <v>821</v>
      </c>
      <c r="C344" s="29">
        <v>4153</v>
      </c>
      <c r="D344" s="36"/>
      <c r="E344" s="16">
        <f t="shared" si="22"/>
        <v>10382.5</v>
      </c>
      <c r="F344" s="16">
        <f t="shared" si="23"/>
        <v>6229.5</v>
      </c>
      <c r="G344" s="36"/>
      <c r="H344" s="18">
        <f t="shared" si="24"/>
        <v>10400</v>
      </c>
      <c r="I344" s="16">
        <f t="shared" si="25"/>
        <v>6250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17755</v>
      </c>
      <c r="F345" s="16">
        <f t="shared" si="23"/>
        <v>10653</v>
      </c>
      <c r="G345" s="36"/>
      <c r="H345" s="18">
        <f t="shared" si="24"/>
        <v>17800</v>
      </c>
      <c r="I345" s="16">
        <f t="shared" si="25"/>
        <v>10700</v>
      </c>
    </row>
    <row r="346" spans="1:9" ht="18" customHeight="1" x14ac:dyDescent="0.25">
      <c r="A346" s="8" t="s">
        <v>605</v>
      </c>
      <c r="B346" s="12" t="s">
        <v>606</v>
      </c>
      <c r="C346" s="29">
        <v>8039</v>
      </c>
      <c r="D346" s="36"/>
      <c r="E346" s="16">
        <f t="shared" si="22"/>
        <v>20097.5</v>
      </c>
      <c r="F346" s="16">
        <f t="shared" si="23"/>
        <v>12058.5</v>
      </c>
      <c r="G346" s="36"/>
      <c r="H346" s="18">
        <f t="shared" si="24"/>
        <v>20100</v>
      </c>
      <c r="I346" s="16">
        <f t="shared" si="25"/>
        <v>12100</v>
      </c>
    </row>
    <row r="347" spans="1:9" ht="18" customHeight="1" x14ac:dyDescent="0.25">
      <c r="A347" s="8" t="s">
        <v>609</v>
      </c>
      <c r="B347" s="12" t="s">
        <v>610</v>
      </c>
      <c r="C347" s="29">
        <v>2039</v>
      </c>
      <c r="D347" s="36"/>
      <c r="E347" s="16">
        <f t="shared" si="22"/>
        <v>5097.5</v>
      </c>
      <c r="F347" s="16">
        <f t="shared" si="23"/>
        <v>3058.5</v>
      </c>
      <c r="G347" s="36"/>
      <c r="H347" s="18">
        <f t="shared" si="24"/>
        <v>5100</v>
      </c>
      <c r="I347" s="16">
        <f t="shared" si="25"/>
        <v>3100</v>
      </c>
    </row>
    <row r="348" spans="1:9" ht="18" customHeight="1" x14ac:dyDescent="0.25">
      <c r="A348" s="10" t="s">
        <v>613</v>
      </c>
      <c r="B348" s="10" t="s">
        <v>614</v>
      </c>
      <c r="C348" s="31">
        <v>6408</v>
      </c>
      <c r="D348" s="37"/>
      <c r="E348" s="16">
        <f t="shared" si="22"/>
        <v>16020</v>
      </c>
      <c r="F348" s="16">
        <f t="shared" si="23"/>
        <v>9612</v>
      </c>
      <c r="G348" s="37"/>
      <c r="H348" s="18">
        <f t="shared" si="24"/>
        <v>16050</v>
      </c>
      <c r="I348" s="16">
        <f t="shared" si="25"/>
        <v>9650</v>
      </c>
    </row>
    <row r="349" spans="1:9" ht="18" customHeight="1" x14ac:dyDescent="0.25">
      <c r="A349" s="10" t="s">
        <v>617</v>
      </c>
      <c r="B349" s="10" t="s">
        <v>618</v>
      </c>
      <c r="C349" s="31">
        <v>1218</v>
      </c>
      <c r="D349" s="37"/>
      <c r="E349" s="16">
        <f t="shared" si="22"/>
        <v>3045</v>
      </c>
      <c r="F349" s="16">
        <f t="shared" si="23"/>
        <v>1827</v>
      </c>
      <c r="G349" s="37"/>
      <c r="H349" s="18">
        <f t="shared" si="24"/>
        <v>3050</v>
      </c>
      <c r="I349" s="16">
        <f t="shared" si="25"/>
        <v>1850</v>
      </c>
    </row>
    <row r="350" spans="1:9" ht="18" customHeight="1" x14ac:dyDescent="0.25">
      <c r="A350" s="10" t="s">
        <v>621</v>
      </c>
      <c r="B350" s="10" t="s">
        <v>708</v>
      </c>
      <c r="C350" s="31">
        <v>3751</v>
      </c>
      <c r="D350" s="37"/>
      <c r="E350" s="16">
        <f t="shared" si="22"/>
        <v>9377.5</v>
      </c>
      <c r="F350" s="16">
        <f t="shared" si="23"/>
        <v>5626.5</v>
      </c>
      <c r="G350" s="37"/>
      <c r="H350" s="18">
        <f t="shared" si="24"/>
        <v>9400</v>
      </c>
      <c r="I350" s="16">
        <f t="shared" si="25"/>
        <v>5650</v>
      </c>
    </row>
    <row r="351" spans="1:9" ht="18" customHeight="1" x14ac:dyDescent="0.25">
      <c r="A351" s="10" t="s">
        <v>625</v>
      </c>
      <c r="B351" s="10" t="s">
        <v>626</v>
      </c>
      <c r="C351" s="31">
        <v>2208</v>
      </c>
      <c r="D351" s="37"/>
      <c r="E351" s="16">
        <f t="shared" si="22"/>
        <v>5520</v>
      </c>
      <c r="F351" s="16">
        <f t="shared" si="23"/>
        <v>3312</v>
      </c>
      <c r="G351" s="37"/>
      <c r="H351" s="18">
        <f t="shared" si="24"/>
        <v>5550</v>
      </c>
      <c r="I351" s="16">
        <f t="shared" si="25"/>
        <v>3350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10382.5</v>
      </c>
      <c r="F352" s="16">
        <f t="shared" si="23"/>
        <v>6229.5</v>
      </c>
      <c r="G352" s="37"/>
      <c r="H352" s="18">
        <f t="shared" si="24"/>
        <v>10400</v>
      </c>
      <c r="I352" s="16">
        <f t="shared" si="25"/>
        <v>6250</v>
      </c>
    </row>
    <row r="353" spans="1:9" ht="18" customHeight="1" x14ac:dyDescent="0.25">
      <c r="A353" s="10" t="s">
        <v>840</v>
      </c>
      <c r="B353" s="10" t="s">
        <v>841</v>
      </c>
      <c r="C353" s="31">
        <v>9487</v>
      </c>
      <c r="D353" s="37"/>
      <c r="E353" s="16">
        <f t="shared" si="22"/>
        <v>23717.5</v>
      </c>
      <c r="F353" s="16">
        <f t="shared" si="23"/>
        <v>14230.5</v>
      </c>
      <c r="G353" s="37"/>
      <c r="H353" s="18">
        <f t="shared" si="24"/>
        <v>23750</v>
      </c>
      <c r="I353" s="16">
        <f t="shared" si="25"/>
        <v>14250</v>
      </c>
    </row>
    <row r="354" spans="1:9" ht="18" customHeight="1" x14ac:dyDescent="0.25">
      <c r="A354" s="10" t="s">
        <v>797</v>
      </c>
      <c r="B354" s="10" t="s">
        <v>798</v>
      </c>
      <c r="C354" s="31">
        <v>2181</v>
      </c>
      <c r="D354" s="37"/>
      <c r="E354" s="16">
        <f t="shared" si="22"/>
        <v>5452.5</v>
      </c>
      <c r="F354" s="16">
        <f t="shared" si="23"/>
        <v>3271.5</v>
      </c>
      <c r="G354" s="37"/>
      <c r="H354" s="18">
        <f t="shared" si="24"/>
        <v>5500</v>
      </c>
      <c r="I354" s="16">
        <f t="shared" si="25"/>
        <v>3300</v>
      </c>
    </row>
    <row r="355" spans="1:9" ht="18" customHeight="1" x14ac:dyDescent="0.25">
      <c r="A355" s="10" t="s">
        <v>878</v>
      </c>
      <c r="B355" s="10" t="s">
        <v>879</v>
      </c>
      <c r="C355" s="31">
        <v>1898</v>
      </c>
      <c r="D355" s="37"/>
      <c r="E355" s="16">
        <f t="shared" si="22"/>
        <v>4745</v>
      </c>
      <c r="F355" s="16">
        <f t="shared" si="23"/>
        <v>2847</v>
      </c>
      <c r="G355" s="37"/>
      <c r="H355" s="18">
        <f t="shared" si="24"/>
        <v>4750</v>
      </c>
      <c r="I355" s="16">
        <f t="shared" si="25"/>
        <v>2850</v>
      </c>
    </row>
    <row r="356" spans="1:9" ht="18" customHeight="1" x14ac:dyDescent="0.25">
      <c r="A356" s="10" t="s">
        <v>880</v>
      </c>
      <c r="B356" s="10" t="s">
        <v>881</v>
      </c>
      <c r="C356" s="31">
        <v>3751</v>
      </c>
      <c r="D356" s="37"/>
      <c r="E356" s="16">
        <f t="shared" si="22"/>
        <v>9377.5</v>
      </c>
      <c r="F356" s="16">
        <f t="shared" si="23"/>
        <v>5626.5</v>
      </c>
      <c r="G356" s="37"/>
      <c r="H356" s="18">
        <f t="shared" si="24"/>
        <v>9400</v>
      </c>
      <c r="I356" s="16">
        <f t="shared" si="25"/>
        <v>5650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15070</v>
      </c>
      <c r="F357" s="16">
        <f t="shared" si="23"/>
        <v>9042</v>
      </c>
      <c r="G357" s="37"/>
      <c r="H357" s="18">
        <f t="shared" si="24"/>
        <v>15100</v>
      </c>
      <c r="I357" s="16">
        <f t="shared" si="25"/>
        <v>9050</v>
      </c>
    </row>
    <row r="358" spans="1:9" ht="18" customHeight="1" x14ac:dyDescent="0.25">
      <c r="A358" s="10" t="s">
        <v>659</v>
      </c>
      <c r="B358" s="10" t="s">
        <v>660</v>
      </c>
      <c r="C358" s="31">
        <v>2466</v>
      </c>
      <c r="D358" s="37"/>
      <c r="E358" s="16">
        <f t="shared" si="22"/>
        <v>6165</v>
      </c>
      <c r="F358" s="16">
        <f t="shared" si="23"/>
        <v>3699</v>
      </c>
      <c r="G358" s="37"/>
      <c r="H358" s="18">
        <f t="shared" si="24"/>
        <v>6200</v>
      </c>
      <c r="I358" s="16">
        <f t="shared" si="25"/>
        <v>3700</v>
      </c>
    </row>
    <row r="359" spans="1:9" ht="18" customHeight="1" x14ac:dyDescent="0.25">
      <c r="A359" s="10" t="s">
        <v>667</v>
      </c>
      <c r="B359" s="10" t="s">
        <v>2</v>
      </c>
      <c r="C359" s="31">
        <v>5668</v>
      </c>
      <c r="D359" s="37"/>
      <c r="E359" s="16">
        <f t="shared" si="22"/>
        <v>14170</v>
      </c>
      <c r="F359" s="16">
        <f t="shared" si="23"/>
        <v>8502</v>
      </c>
      <c r="G359" s="37"/>
      <c r="H359" s="18">
        <f t="shared" si="24"/>
        <v>14200</v>
      </c>
      <c r="I359" s="16">
        <f t="shared" si="25"/>
        <v>8550</v>
      </c>
    </row>
    <row r="360" spans="1:9" ht="18" customHeight="1" x14ac:dyDescent="0.25">
      <c r="A360" s="10" t="s">
        <v>670</v>
      </c>
      <c r="B360" s="10" t="s">
        <v>802</v>
      </c>
      <c r="C360" s="31">
        <v>3289</v>
      </c>
      <c r="D360" s="37"/>
      <c r="E360" s="16">
        <f t="shared" si="22"/>
        <v>8222.5</v>
      </c>
      <c r="F360" s="16">
        <f t="shared" si="23"/>
        <v>4933.5</v>
      </c>
      <c r="G360" s="37"/>
      <c r="H360" s="18">
        <f t="shared" si="24"/>
        <v>8250</v>
      </c>
      <c r="I360" s="16">
        <f t="shared" si="25"/>
        <v>4950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"/>
  <sheetViews>
    <sheetView topLeftCell="A28" zoomScale="92" zoomScaleNormal="92" workbookViewId="0">
      <selection activeCell="K15" sqref="K15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v>45423.497883796299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253</v>
      </c>
      <c r="D13" s="35"/>
      <c r="E13" s="16">
        <f>2.3*C13</f>
        <v>581.9</v>
      </c>
      <c r="F13" s="16">
        <f>1.4*C13</f>
        <v>354.2</v>
      </c>
      <c r="G13" s="36"/>
      <c r="H13" s="18">
        <f t="shared" ref="H13:H19" si="0">IF(C13="","",MROUND(E13+25,50))</f>
        <v>600</v>
      </c>
      <c r="I13" s="16">
        <f t="shared" ref="I13:I19" si="1">IF(C13="","",MROUND(F13+25,50))</f>
        <v>400</v>
      </c>
    </row>
    <row r="14" spans="1:9" ht="18" customHeight="1" x14ac:dyDescent="0.25">
      <c r="A14" s="8" t="s">
        <v>844</v>
      </c>
      <c r="B14" s="9" t="s">
        <v>845</v>
      </c>
      <c r="C14" s="29"/>
      <c r="D14" s="35"/>
      <c r="E14" s="16">
        <f t="shared" ref="E14:E77" si="2">2.3*C14</f>
        <v>0</v>
      </c>
      <c r="F14" s="16">
        <f t="shared" ref="F14:F77" si="3">1.4*C14</f>
        <v>0</v>
      </c>
      <c r="G14" s="36"/>
      <c r="H14" s="18" t="str">
        <f t="shared" si="0"/>
        <v/>
      </c>
      <c r="I14" s="16" t="str">
        <f t="shared" si="1"/>
        <v/>
      </c>
    </row>
    <row r="15" spans="1:9" ht="18" customHeight="1" x14ac:dyDescent="0.25">
      <c r="A15" s="8" t="s">
        <v>719</v>
      </c>
      <c r="B15" s="9" t="s">
        <v>25</v>
      </c>
      <c r="C15" s="29">
        <v>253</v>
      </c>
      <c r="D15" s="35"/>
      <c r="E15" s="16">
        <f t="shared" si="2"/>
        <v>581.9</v>
      </c>
      <c r="F15" s="16">
        <f t="shared" si="3"/>
        <v>354.2</v>
      </c>
      <c r="G15" s="36"/>
      <c r="H15" s="18">
        <f t="shared" si="0"/>
        <v>600</v>
      </c>
      <c r="I15" s="16">
        <f t="shared" si="1"/>
        <v>400</v>
      </c>
    </row>
    <row r="16" spans="1:9" ht="18" customHeight="1" x14ac:dyDescent="0.25">
      <c r="A16" s="8" t="s">
        <v>28</v>
      </c>
      <c r="B16" s="9" t="s">
        <v>29</v>
      </c>
      <c r="C16" s="29">
        <v>253</v>
      </c>
      <c r="D16" s="35"/>
      <c r="E16" s="16">
        <f t="shared" si="2"/>
        <v>581.9</v>
      </c>
      <c r="F16" s="16">
        <f t="shared" si="3"/>
        <v>354.2</v>
      </c>
      <c r="G16" s="36"/>
      <c r="H16" s="18">
        <f t="shared" si="0"/>
        <v>600</v>
      </c>
      <c r="I16" s="16">
        <f t="shared" si="1"/>
        <v>400</v>
      </c>
    </row>
    <row r="17" spans="1:9" ht="18" customHeight="1" x14ac:dyDescent="0.25">
      <c r="A17" s="8" t="s">
        <v>44</v>
      </c>
      <c r="B17" s="9" t="s">
        <v>45</v>
      </c>
      <c r="C17" s="29">
        <v>140</v>
      </c>
      <c r="D17" s="35"/>
      <c r="E17" s="16">
        <f t="shared" si="2"/>
        <v>322</v>
      </c>
      <c r="F17" s="16">
        <f t="shared" si="3"/>
        <v>196</v>
      </c>
      <c r="G17" s="36"/>
      <c r="H17" s="18">
        <f t="shared" si="0"/>
        <v>350</v>
      </c>
      <c r="I17" s="16">
        <f t="shared" si="1"/>
        <v>200</v>
      </c>
    </row>
    <row r="18" spans="1:9" ht="18" customHeight="1" x14ac:dyDescent="0.25">
      <c r="A18" s="8" t="s">
        <v>48</v>
      </c>
      <c r="B18" s="9" t="s">
        <v>49</v>
      </c>
      <c r="C18" s="29">
        <v>253</v>
      </c>
      <c r="D18" s="35"/>
      <c r="E18" s="16">
        <f t="shared" si="2"/>
        <v>581.9</v>
      </c>
      <c r="F18" s="16">
        <f t="shared" si="3"/>
        <v>354.2</v>
      </c>
      <c r="G18" s="36"/>
      <c r="H18" s="18">
        <f t="shared" si="0"/>
        <v>600</v>
      </c>
      <c r="I18" s="16">
        <f t="shared" si="1"/>
        <v>400</v>
      </c>
    </row>
    <row r="19" spans="1:9" ht="18" customHeight="1" x14ac:dyDescent="0.25">
      <c r="A19" s="8" t="s">
        <v>60</v>
      </c>
      <c r="B19" s="9" t="s">
        <v>61</v>
      </c>
      <c r="C19" s="29">
        <v>184</v>
      </c>
      <c r="D19" s="35"/>
      <c r="E19" s="16">
        <f t="shared" si="2"/>
        <v>423.2</v>
      </c>
      <c r="F19" s="16">
        <f t="shared" si="3"/>
        <v>257.59999999999997</v>
      </c>
      <c r="G19" s="36"/>
      <c r="H19" s="18">
        <f t="shared" si="0"/>
        <v>450</v>
      </c>
      <c r="I19" s="16">
        <f t="shared" si="1"/>
        <v>300</v>
      </c>
    </row>
    <row r="20" spans="1:9" ht="18" customHeight="1" x14ac:dyDescent="0.25">
      <c r="A20" s="8" t="s">
        <v>822</v>
      </c>
      <c r="B20" s="9" t="s">
        <v>803</v>
      </c>
      <c r="C20" s="29">
        <v>321</v>
      </c>
      <c r="D20" s="35"/>
      <c r="E20" s="16">
        <f t="shared" si="2"/>
        <v>738.3</v>
      </c>
      <c r="F20" s="16">
        <f t="shared" si="3"/>
        <v>449.4</v>
      </c>
      <c r="G20" s="36"/>
      <c r="H20" s="18">
        <f>IF(C20="","",MROUND(E20+25,50))</f>
        <v>750</v>
      </c>
      <c r="I20" s="16">
        <f>IF(C20="","",MROUND(F20+25,50))</f>
        <v>450</v>
      </c>
    </row>
    <row r="21" spans="1:9" ht="18" customHeight="1" x14ac:dyDescent="0.25">
      <c r="A21" s="8" t="s">
        <v>64</v>
      </c>
      <c r="B21" s="47" t="s">
        <v>65</v>
      </c>
      <c r="C21" s="30">
        <v>321</v>
      </c>
      <c r="D21" s="35"/>
      <c r="E21" s="16">
        <f t="shared" si="2"/>
        <v>738.3</v>
      </c>
      <c r="F21" s="16">
        <f t="shared" si="3"/>
        <v>449.4</v>
      </c>
      <c r="G21" s="36"/>
      <c r="H21" s="18">
        <f>IF(C21="","",MROUND(E21+25,50))</f>
        <v>750</v>
      </c>
      <c r="I21" s="16">
        <f>IF(C21="","",MROUND(F21+25,50))</f>
        <v>450</v>
      </c>
    </row>
    <row r="22" spans="1:9" ht="18" customHeight="1" x14ac:dyDescent="0.25">
      <c r="A22" s="8" t="s">
        <v>68</v>
      </c>
      <c r="B22" s="9" t="s">
        <v>69</v>
      </c>
      <c r="C22" s="29">
        <v>338</v>
      </c>
      <c r="D22" s="35"/>
      <c r="E22" s="16">
        <f t="shared" si="2"/>
        <v>777.4</v>
      </c>
      <c r="F22" s="16">
        <f t="shared" si="3"/>
        <v>473.2</v>
      </c>
      <c r="G22" s="36"/>
      <c r="H22" s="18">
        <f>IF(C22="","",MROUND(E22+25,50))</f>
        <v>800</v>
      </c>
      <c r="I22" s="16">
        <f>IF(C22="","",MROUND(F22+25,50))</f>
        <v>500</v>
      </c>
    </row>
    <row r="23" spans="1:9" ht="18" customHeight="1" x14ac:dyDescent="0.25">
      <c r="A23" s="8" t="s">
        <v>72</v>
      </c>
      <c r="B23" s="9" t="s">
        <v>73</v>
      </c>
      <c r="C23" s="29">
        <v>321</v>
      </c>
      <c r="D23" s="35"/>
      <c r="E23" s="16">
        <f t="shared" si="2"/>
        <v>738.3</v>
      </c>
      <c r="F23" s="16">
        <f t="shared" si="3"/>
        <v>449.4</v>
      </c>
      <c r="G23" s="36"/>
      <c r="H23" s="18">
        <f t="shared" ref="H23:H86" si="4">IF(C23="","",MROUND(E23+25,50))</f>
        <v>750</v>
      </c>
      <c r="I23" s="16">
        <f t="shared" ref="I23:I86" si="5">IF(C23="","",MROUND(F23+25,50))</f>
        <v>450</v>
      </c>
    </row>
    <row r="24" spans="1:9" ht="18" customHeight="1" x14ac:dyDescent="0.25">
      <c r="A24" s="8" t="s">
        <v>677</v>
      </c>
      <c r="B24" s="9" t="s">
        <v>678</v>
      </c>
      <c r="C24" s="29">
        <v>321</v>
      </c>
      <c r="D24" s="35"/>
      <c r="E24" s="16">
        <f t="shared" si="2"/>
        <v>738.3</v>
      </c>
      <c r="F24" s="16">
        <f t="shared" si="3"/>
        <v>449.4</v>
      </c>
      <c r="G24" s="36"/>
      <c r="H24" s="18">
        <f t="shared" si="4"/>
        <v>750</v>
      </c>
      <c r="I24" s="16">
        <f t="shared" si="5"/>
        <v>450</v>
      </c>
    </row>
    <row r="25" spans="1:9" ht="18" customHeight="1" x14ac:dyDescent="0.25">
      <c r="A25" s="8" t="s">
        <v>76</v>
      </c>
      <c r="B25" s="9" t="s">
        <v>77</v>
      </c>
      <c r="C25" s="29">
        <v>321</v>
      </c>
      <c r="D25" s="35"/>
      <c r="E25" s="16">
        <f t="shared" si="2"/>
        <v>738.3</v>
      </c>
      <c r="F25" s="16">
        <f t="shared" si="3"/>
        <v>449.4</v>
      </c>
      <c r="G25" s="36"/>
      <c r="H25" s="18">
        <f t="shared" si="4"/>
        <v>750</v>
      </c>
      <c r="I25" s="16">
        <f t="shared" si="5"/>
        <v>450</v>
      </c>
    </row>
    <row r="26" spans="1:9" ht="18" customHeight="1" x14ac:dyDescent="0.25">
      <c r="A26" s="8" t="s">
        <v>80</v>
      </c>
      <c r="B26" s="9" t="s">
        <v>81</v>
      </c>
      <c r="C26" s="29">
        <v>321</v>
      </c>
      <c r="D26" s="35"/>
      <c r="E26" s="16">
        <f t="shared" si="2"/>
        <v>738.3</v>
      </c>
      <c r="F26" s="16">
        <f t="shared" si="3"/>
        <v>449.4</v>
      </c>
      <c r="G26" s="36"/>
      <c r="H26" s="18">
        <f t="shared" si="4"/>
        <v>750</v>
      </c>
      <c r="I26" s="16">
        <f t="shared" si="5"/>
        <v>450</v>
      </c>
    </row>
    <row r="27" spans="1:9" ht="18" customHeight="1" x14ac:dyDescent="0.25">
      <c r="A27" s="8" t="s">
        <v>823</v>
      </c>
      <c r="B27" s="9" t="s">
        <v>804</v>
      </c>
      <c r="C27" s="29">
        <v>421</v>
      </c>
      <c r="D27" s="35"/>
      <c r="E27" s="16">
        <f t="shared" si="2"/>
        <v>968.3</v>
      </c>
      <c r="F27" s="16">
        <f t="shared" si="3"/>
        <v>589.4</v>
      </c>
      <c r="G27" s="36"/>
      <c r="H27" s="18">
        <f t="shared" si="4"/>
        <v>1000</v>
      </c>
      <c r="I27" s="16">
        <f t="shared" si="5"/>
        <v>600</v>
      </c>
    </row>
    <row r="28" spans="1:9" ht="18" customHeight="1" x14ac:dyDescent="0.25">
      <c r="A28" s="8" t="s">
        <v>87</v>
      </c>
      <c r="B28" s="9" t="s">
        <v>88</v>
      </c>
      <c r="C28" s="29">
        <v>321</v>
      </c>
      <c r="D28" s="35"/>
      <c r="E28" s="16">
        <f t="shared" si="2"/>
        <v>738.3</v>
      </c>
      <c r="F28" s="16">
        <f t="shared" si="3"/>
        <v>449.4</v>
      </c>
      <c r="G28" s="36"/>
      <c r="H28" s="18">
        <f t="shared" si="4"/>
        <v>750</v>
      </c>
      <c r="I28" s="16">
        <f t="shared" si="5"/>
        <v>450</v>
      </c>
    </row>
    <row r="29" spans="1:9" ht="18" customHeight="1" x14ac:dyDescent="0.25">
      <c r="A29" s="8" t="s">
        <v>91</v>
      </c>
      <c r="B29" s="9" t="s">
        <v>92</v>
      </c>
      <c r="C29" s="29">
        <v>321</v>
      </c>
      <c r="D29" s="35"/>
      <c r="E29" s="16">
        <f t="shared" si="2"/>
        <v>738.3</v>
      </c>
      <c r="F29" s="16">
        <f t="shared" si="3"/>
        <v>449.4</v>
      </c>
      <c r="G29" s="36"/>
      <c r="H29" s="18">
        <f t="shared" si="4"/>
        <v>750</v>
      </c>
      <c r="I29" s="16">
        <f t="shared" si="5"/>
        <v>450</v>
      </c>
    </row>
    <row r="30" spans="1:9" ht="18" customHeight="1" x14ac:dyDescent="0.25">
      <c r="A30" s="8" t="s">
        <v>95</v>
      </c>
      <c r="B30" s="9" t="s">
        <v>96</v>
      </c>
      <c r="C30" s="29">
        <v>301</v>
      </c>
      <c r="D30" s="35"/>
      <c r="E30" s="16">
        <f t="shared" si="2"/>
        <v>692.3</v>
      </c>
      <c r="F30" s="16">
        <f t="shared" si="3"/>
        <v>421.4</v>
      </c>
      <c r="G30" s="36"/>
      <c r="H30" s="18">
        <f t="shared" si="4"/>
        <v>700</v>
      </c>
      <c r="I30" s="16">
        <f t="shared" si="5"/>
        <v>450</v>
      </c>
    </row>
    <row r="31" spans="1:9" ht="18" customHeight="1" x14ac:dyDescent="0.25">
      <c r="A31" s="8" t="s">
        <v>99</v>
      </c>
      <c r="B31" s="9" t="s">
        <v>100</v>
      </c>
      <c r="C31" s="29">
        <v>338</v>
      </c>
      <c r="D31" s="35"/>
      <c r="E31" s="16">
        <f t="shared" si="2"/>
        <v>777.4</v>
      </c>
      <c r="F31" s="16">
        <f t="shared" si="3"/>
        <v>473.2</v>
      </c>
      <c r="G31" s="36"/>
      <c r="H31" s="18">
        <f t="shared" si="4"/>
        <v>800</v>
      </c>
      <c r="I31" s="16">
        <f t="shared" si="5"/>
        <v>500</v>
      </c>
    </row>
    <row r="32" spans="1:9" ht="18" customHeight="1" x14ac:dyDescent="0.25">
      <c r="A32" s="8" t="s">
        <v>103</v>
      </c>
      <c r="B32" s="9" t="s">
        <v>104</v>
      </c>
      <c r="C32" s="29">
        <v>364</v>
      </c>
      <c r="D32" s="35"/>
      <c r="E32" s="16">
        <f t="shared" si="2"/>
        <v>837.19999999999993</v>
      </c>
      <c r="F32" s="16">
        <f t="shared" si="3"/>
        <v>509.59999999999997</v>
      </c>
      <c r="G32" s="36"/>
      <c r="H32" s="18">
        <f t="shared" si="4"/>
        <v>850</v>
      </c>
      <c r="I32" s="16">
        <f t="shared" si="5"/>
        <v>550</v>
      </c>
    </row>
    <row r="33" spans="1:9" ht="18" customHeight="1" x14ac:dyDescent="0.25">
      <c r="A33" s="8" t="s">
        <v>107</v>
      </c>
      <c r="B33" s="9" t="s">
        <v>108</v>
      </c>
      <c r="C33" s="29">
        <v>338</v>
      </c>
      <c r="D33" s="35"/>
      <c r="E33" s="16">
        <f t="shared" si="2"/>
        <v>777.4</v>
      </c>
      <c r="F33" s="16">
        <f t="shared" si="3"/>
        <v>473.2</v>
      </c>
      <c r="G33" s="36"/>
      <c r="H33" s="18">
        <f t="shared" si="4"/>
        <v>800</v>
      </c>
      <c r="I33" s="16">
        <f t="shared" si="5"/>
        <v>500</v>
      </c>
    </row>
    <row r="34" spans="1:9" ht="18" customHeight="1" x14ac:dyDescent="0.25">
      <c r="A34" s="8" t="s">
        <v>111</v>
      </c>
      <c r="B34" s="9" t="s">
        <v>112</v>
      </c>
      <c r="C34" s="29">
        <v>321</v>
      </c>
      <c r="D34" s="35"/>
      <c r="E34" s="16">
        <f t="shared" si="2"/>
        <v>738.3</v>
      </c>
      <c r="F34" s="16">
        <f t="shared" si="3"/>
        <v>449.4</v>
      </c>
      <c r="G34" s="36"/>
      <c r="H34" s="18">
        <f t="shared" si="4"/>
        <v>750</v>
      </c>
      <c r="I34" s="16">
        <f t="shared" si="5"/>
        <v>450</v>
      </c>
    </row>
    <row r="35" spans="1:9" ht="18" customHeight="1" x14ac:dyDescent="0.25">
      <c r="A35" s="8" t="s">
        <v>115</v>
      </c>
      <c r="B35" s="9" t="s">
        <v>116</v>
      </c>
      <c r="C35" s="29">
        <v>439</v>
      </c>
      <c r="D35" s="35"/>
      <c r="E35" s="16">
        <f t="shared" si="2"/>
        <v>1009.6999999999999</v>
      </c>
      <c r="F35" s="16">
        <f t="shared" si="3"/>
        <v>614.59999999999991</v>
      </c>
      <c r="G35" s="36"/>
      <c r="H35" s="18">
        <f t="shared" si="4"/>
        <v>1050</v>
      </c>
      <c r="I35" s="16">
        <f t="shared" si="5"/>
        <v>650</v>
      </c>
    </row>
    <row r="36" spans="1:9" ht="18" customHeight="1" x14ac:dyDescent="0.25">
      <c r="A36" s="8" t="s">
        <v>720</v>
      </c>
      <c r="B36" s="9" t="s">
        <v>721</v>
      </c>
      <c r="C36" s="29">
        <v>364</v>
      </c>
      <c r="D36" s="35"/>
      <c r="E36" s="16">
        <f t="shared" si="2"/>
        <v>837.19999999999993</v>
      </c>
      <c r="F36" s="16">
        <f t="shared" si="3"/>
        <v>509.59999999999997</v>
      </c>
      <c r="G36" s="36"/>
      <c r="H36" s="18">
        <f t="shared" si="4"/>
        <v>850</v>
      </c>
      <c r="I36" s="16">
        <f t="shared" si="5"/>
        <v>550</v>
      </c>
    </row>
    <row r="37" spans="1:9" ht="18" customHeight="1" x14ac:dyDescent="0.25">
      <c r="A37" s="8" t="s">
        <v>122</v>
      </c>
      <c r="B37" s="9" t="s">
        <v>123</v>
      </c>
      <c r="C37" s="29">
        <v>301</v>
      </c>
      <c r="D37" s="35"/>
      <c r="E37" s="16">
        <f t="shared" si="2"/>
        <v>692.3</v>
      </c>
      <c r="F37" s="16">
        <f t="shared" si="3"/>
        <v>421.4</v>
      </c>
      <c r="G37" s="36"/>
      <c r="H37" s="18">
        <f t="shared" si="4"/>
        <v>700</v>
      </c>
      <c r="I37" s="16">
        <f t="shared" si="5"/>
        <v>450</v>
      </c>
    </row>
    <row r="38" spans="1:9" ht="18" customHeight="1" x14ac:dyDescent="0.25">
      <c r="A38" s="8" t="s">
        <v>129</v>
      </c>
      <c r="B38" s="9" t="s">
        <v>130</v>
      </c>
      <c r="C38" s="29">
        <v>338</v>
      </c>
      <c r="D38" s="35"/>
      <c r="E38" s="16">
        <f t="shared" si="2"/>
        <v>777.4</v>
      </c>
      <c r="F38" s="16">
        <f t="shared" si="3"/>
        <v>473.2</v>
      </c>
      <c r="G38" s="36"/>
      <c r="H38" s="18">
        <f t="shared" si="4"/>
        <v>800</v>
      </c>
      <c r="I38" s="16">
        <f t="shared" si="5"/>
        <v>500</v>
      </c>
    </row>
    <row r="39" spans="1:9" ht="18" customHeight="1" x14ac:dyDescent="0.25">
      <c r="A39" s="8" t="s">
        <v>133</v>
      </c>
      <c r="B39" s="9" t="s">
        <v>134</v>
      </c>
      <c r="C39" s="29">
        <v>405</v>
      </c>
      <c r="D39" s="35"/>
      <c r="E39" s="16">
        <f t="shared" si="2"/>
        <v>931.49999999999989</v>
      </c>
      <c r="F39" s="16">
        <f t="shared" si="3"/>
        <v>567</v>
      </c>
      <c r="G39" s="36"/>
      <c r="H39" s="18">
        <f t="shared" si="4"/>
        <v>950</v>
      </c>
      <c r="I39" s="16">
        <f t="shared" si="5"/>
        <v>600</v>
      </c>
    </row>
    <row r="40" spans="1:9" ht="18" customHeight="1" x14ac:dyDescent="0.25">
      <c r="A40" s="8" t="s">
        <v>137</v>
      </c>
      <c r="B40" s="9" t="s">
        <v>722</v>
      </c>
      <c r="C40" s="29">
        <v>338</v>
      </c>
      <c r="D40" s="35"/>
      <c r="E40" s="16">
        <f t="shared" si="2"/>
        <v>777.4</v>
      </c>
      <c r="F40" s="16">
        <f t="shared" si="3"/>
        <v>473.2</v>
      </c>
      <c r="G40" s="36"/>
      <c r="H40" s="18">
        <f t="shared" si="4"/>
        <v>800</v>
      </c>
      <c r="I40" s="16">
        <f t="shared" si="5"/>
        <v>500</v>
      </c>
    </row>
    <row r="41" spans="1:9" ht="18" customHeight="1" x14ac:dyDescent="0.25">
      <c r="A41" s="8" t="s">
        <v>140</v>
      </c>
      <c r="B41" s="9" t="s">
        <v>805</v>
      </c>
      <c r="C41" s="29">
        <v>309</v>
      </c>
      <c r="D41" s="35"/>
      <c r="E41" s="16">
        <f t="shared" si="2"/>
        <v>710.69999999999993</v>
      </c>
      <c r="F41" s="16">
        <f t="shared" si="3"/>
        <v>432.59999999999997</v>
      </c>
      <c r="G41" s="36"/>
      <c r="H41" s="18">
        <f t="shared" si="4"/>
        <v>750</v>
      </c>
      <c r="I41" s="16">
        <f t="shared" si="5"/>
        <v>450</v>
      </c>
    </row>
    <row r="42" spans="1:9" ht="18" customHeight="1" x14ac:dyDescent="0.25">
      <c r="A42" s="8" t="s">
        <v>143</v>
      </c>
      <c r="B42" s="9" t="s">
        <v>144</v>
      </c>
      <c r="C42" s="29">
        <v>270</v>
      </c>
      <c r="D42" s="35"/>
      <c r="E42" s="16">
        <f t="shared" si="2"/>
        <v>621</v>
      </c>
      <c r="F42" s="16">
        <f t="shared" si="3"/>
        <v>378</v>
      </c>
      <c r="G42" s="36"/>
      <c r="H42" s="18">
        <f t="shared" si="4"/>
        <v>650</v>
      </c>
      <c r="I42" s="16">
        <f t="shared" si="5"/>
        <v>400</v>
      </c>
    </row>
    <row r="43" spans="1:9" ht="18" customHeight="1" x14ac:dyDescent="0.25">
      <c r="A43" s="8" t="s">
        <v>147</v>
      </c>
      <c r="B43" s="9" t="s">
        <v>148</v>
      </c>
      <c r="C43" s="29">
        <v>270</v>
      </c>
      <c r="D43" s="35"/>
      <c r="E43" s="16">
        <f t="shared" si="2"/>
        <v>621</v>
      </c>
      <c r="F43" s="16">
        <f t="shared" si="3"/>
        <v>378</v>
      </c>
      <c r="G43" s="36"/>
      <c r="H43" s="18">
        <f t="shared" si="4"/>
        <v>650</v>
      </c>
      <c r="I43" s="16">
        <f t="shared" si="5"/>
        <v>400</v>
      </c>
    </row>
    <row r="44" spans="1:9" ht="18" customHeight="1" x14ac:dyDescent="0.25">
      <c r="A44" s="8" t="s">
        <v>151</v>
      </c>
      <c r="B44" s="9" t="s">
        <v>152</v>
      </c>
      <c r="C44" s="29">
        <v>286</v>
      </c>
      <c r="D44" s="35"/>
      <c r="E44" s="16">
        <f t="shared" si="2"/>
        <v>657.8</v>
      </c>
      <c r="F44" s="16">
        <f t="shared" si="3"/>
        <v>400.4</v>
      </c>
      <c r="G44" s="36"/>
      <c r="H44" s="18">
        <f t="shared" si="4"/>
        <v>700</v>
      </c>
      <c r="I44" s="16">
        <f t="shared" si="5"/>
        <v>450</v>
      </c>
    </row>
    <row r="45" spans="1:9" ht="18" customHeight="1" x14ac:dyDescent="0.25">
      <c r="A45" s="8" t="s">
        <v>846</v>
      </c>
      <c r="B45" s="9" t="s">
        <v>156</v>
      </c>
      <c r="C45" s="29">
        <v>270</v>
      </c>
      <c r="D45" s="35"/>
      <c r="E45" s="16">
        <f t="shared" si="2"/>
        <v>621</v>
      </c>
      <c r="F45" s="16">
        <f t="shared" si="3"/>
        <v>378</v>
      </c>
      <c r="G45" s="36"/>
      <c r="H45" s="18">
        <f t="shared" si="4"/>
        <v>650</v>
      </c>
      <c r="I45" s="16">
        <f t="shared" si="5"/>
        <v>400</v>
      </c>
    </row>
    <row r="46" spans="1:9" ht="18" customHeight="1" x14ac:dyDescent="0.25">
      <c r="A46" s="8" t="s">
        <v>847</v>
      </c>
      <c r="B46" s="9" t="s">
        <v>156</v>
      </c>
      <c r="C46" s="29"/>
      <c r="D46" s="35"/>
      <c r="E46" s="16">
        <f t="shared" si="2"/>
        <v>0</v>
      </c>
      <c r="F46" s="16">
        <f t="shared" si="3"/>
        <v>0</v>
      </c>
      <c r="G46" s="36"/>
      <c r="H46" s="18" t="str">
        <f t="shared" si="4"/>
        <v/>
      </c>
      <c r="I46" s="16" t="str">
        <f t="shared" si="5"/>
        <v/>
      </c>
    </row>
    <row r="47" spans="1:9" ht="18" customHeight="1" x14ac:dyDescent="0.25">
      <c r="A47" s="8" t="s">
        <v>159</v>
      </c>
      <c r="B47" s="9" t="s">
        <v>160</v>
      </c>
      <c r="C47" s="29">
        <v>270</v>
      </c>
      <c r="D47" s="35"/>
      <c r="E47" s="16">
        <f t="shared" si="2"/>
        <v>621</v>
      </c>
      <c r="F47" s="16">
        <f t="shared" si="3"/>
        <v>378</v>
      </c>
      <c r="G47" s="36"/>
      <c r="H47" s="18">
        <f t="shared" si="4"/>
        <v>650</v>
      </c>
      <c r="I47" s="16">
        <f t="shared" si="5"/>
        <v>400</v>
      </c>
    </row>
    <row r="48" spans="1:9" ht="18" customHeight="1" x14ac:dyDescent="0.25">
      <c r="A48" s="8" t="s">
        <v>824</v>
      </c>
      <c r="B48" s="9" t="s">
        <v>825</v>
      </c>
      <c r="C48" s="29">
        <v>270</v>
      </c>
      <c r="D48" s="35"/>
      <c r="E48" s="16">
        <f t="shared" si="2"/>
        <v>621</v>
      </c>
      <c r="F48" s="16">
        <f t="shared" si="3"/>
        <v>378</v>
      </c>
      <c r="G48" s="36"/>
      <c r="H48" s="18">
        <f t="shared" si="4"/>
        <v>650</v>
      </c>
      <c r="I48" s="16">
        <f t="shared" si="5"/>
        <v>400</v>
      </c>
    </row>
    <row r="49" spans="1:9" ht="18" customHeight="1" x14ac:dyDescent="0.25">
      <c r="A49" s="8" t="s">
        <v>848</v>
      </c>
      <c r="B49" s="9" t="s">
        <v>168</v>
      </c>
      <c r="C49" s="29">
        <v>270</v>
      </c>
      <c r="D49" s="35"/>
      <c r="E49" s="16">
        <f t="shared" si="2"/>
        <v>621</v>
      </c>
      <c r="F49" s="16">
        <f t="shared" si="3"/>
        <v>378</v>
      </c>
      <c r="G49" s="36"/>
      <c r="H49" s="18">
        <f t="shared" si="4"/>
        <v>650</v>
      </c>
      <c r="I49" s="16">
        <f t="shared" si="5"/>
        <v>400</v>
      </c>
    </row>
    <row r="50" spans="1:9" ht="18" customHeight="1" x14ac:dyDescent="0.25">
      <c r="A50" s="8" t="s">
        <v>171</v>
      </c>
      <c r="B50" s="9" t="s">
        <v>172</v>
      </c>
      <c r="C50" s="29">
        <v>270</v>
      </c>
      <c r="D50" s="35"/>
      <c r="E50" s="16">
        <f t="shared" si="2"/>
        <v>621</v>
      </c>
      <c r="F50" s="16">
        <f t="shared" si="3"/>
        <v>378</v>
      </c>
      <c r="G50" s="36"/>
      <c r="H50" s="18">
        <f t="shared" si="4"/>
        <v>650</v>
      </c>
      <c r="I50" s="16">
        <f t="shared" si="5"/>
        <v>400</v>
      </c>
    </row>
    <row r="51" spans="1:9" ht="18" customHeight="1" x14ac:dyDescent="0.25">
      <c r="A51" s="8" t="s">
        <v>175</v>
      </c>
      <c r="B51" s="9" t="s">
        <v>176</v>
      </c>
      <c r="C51" s="29">
        <v>270</v>
      </c>
      <c r="D51" s="35"/>
      <c r="E51" s="16">
        <f t="shared" si="2"/>
        <v>621</v>
      </c>
      <c r="F51" s="16">
        <f t="shared" si="3"/>
        <v>378</v>
      </c>
      <c r="G51" s="36"/>
      <c r="H51" s="18">
        <f t="shared" si="4"/>
        <v>650</v>
      </c>
      <c r="I51" s="16">
        <f t="shared" si="5"/>
        <v>400</v>
      </c>
    </row>
    <row r="52" spans="1:9" ht="18" customHeight="1" x14ac:dyDescent="0.25">
      <c r="A52" s="8" t="s">
        <v>179</v>
      </c>
      <c r="B52" s="9" t="s">
        <v>180</v>
      </c>
      <c r="C52" s="29">
        <v>270</v>
      </c>
      <c r="D52" s="35"/>
      <c r="E52" s="16">
        <f t="shared" si="2"/>
        <v>621</v>
      </c>
      <c r="F52" s="16">
        <f t="shared" si="3"/>
        <v>378</v>
      </c>
      <c r="G52" s="36"/>
      <c r="H52" s="18">
        <f t="shared" si="4"/>
        <v>650</v>
      </c>
      <c r="I52" s="16">
        <f t="shared" si="5"/>
        <v>400</v>
      </c>
    </row>
    <row r="53" spans="1:9" ht="18" customHeight="1" x14ac:dyDescent="0.25">
      <c r="A53" s="8" t="s">
        <v>849</v>
      </c>
      <c r="B53" s="9" t="s">
        <v>850</v>
      </c>
      <c r="C53" s="29"/>
      <c r="D53" s="35"/>
      <c r="E53" s="16">
        <f t="shared" si="2"/>
        <v>0</v>
      </c>
      <c r="F53" s="16">
        <f t="shared" si="3"/>
        <v>0</v>
      </c>
      <c r="G53" s="36"/>
      <c r="H53" s="18" t="str">
        <f t="shared" si="4"/>
        <v/>
      </c>
      <c r="I53" s="16" t="str">
        <f t="shared" si="5"/>
        <v/>
      </c>
    </row>
    <row r="54" spans="1:9" ht="18" customHeight="1" x14ac:dyDescent="0.25">
      <c r="A54" s="8" t="s">
        <v>183</v>
      </c>
      <c r="B54" s="9" t="s">
        <v>184</v>
      </c>
      <c r="C54" s="29">
        <v>270</v>
      </c>
      <c r="D54" s="35"/>
      <c r="E54" s="16">
        <f t="shared" si="2"/>
        <v>621</v>
      </c>
      <c r="F54" s="16">
        <f t="shared" si="3"/>
        <v>378</v>
      </c>
      <c r="G54" s="36"/>
      <c r="H54" s="18">
        <f t="shared" si="4"/>
        <v>650</v>
      </c>
      <c r="I54" s="16">
        <f t="shared" si="5"/>
        <v>400</v>
      </c>
    </row>
    <row r="55" spans="1:9" ht="18" customHeight="1" x14ac:dyDescent="0.25">
      <c r="A55" s="8" t="s">
        <v>187</v>
      </c>
      <c r="B55" s="9" t="s">
        <v>188</v>
      </c>
      <c r="C55" s="29">
        <v>388</v>
      </c>
      <c r="D55" s="35"/>
      <c r="E55" s="16">
        <f t="shared" si="2"/>
        <v>892.4</v>
      </c>
      <c r="F55" s="16">
        <f t="shared" si="3"/>
        <v>543.19999999999993</v>
      </c>
      <c r="G55" s="36"/>
      <c r="H55" s="18">
        <f t="shared" si="4"/>
        <v>900</v>
      </c>
      <c r="I55" s="16">
        <f t="shared" si="5"/>
        <v>550</v>
      </c>
    </row>
    <row r="56" spans="1:9" ht="18" customHeight="1" x14ac:dyDescent="0.25">
      <c r="A56" s="8" t="s">
        <v>2</v>
      </c>
      <c r="B56" s="9" t="s">
        <v>2</v>
      </c>
      <c r="C56" s="29">
        <v>0</v>
      </c>
      <c r="D56" s="35"/>
      <c r="E56" s="16">
        <f t="shared" si="2"/>
        <v>0</v>
      </c>
      <c r="F56" s="16">
        <f t="shared" si="3"/>
        <v>0</v>
      </c>
      <c r="G56" s="36"/>
      <c r="H56" s="18">
        <f t="shared" si="4"/>
        <v>50</v>
      </c>
      <c r="I56" s="16">
        <f t="shared" si="5"/>
        <v>50</v>
      </c>
    </row>
    <row r="57" spans="1:9" ht="18" customHeight="1" x14ac:dyDescent="0.25">
      <c r="A57" s="8" t="s">
        <v>193</v>
      </c>
      <c r="B57" s="9" t="s">
        <v>681</v>
      </c>
      <c r="C57" s="29">
        <v>406</v>
      </c>
      <c r="D57" s="35"/>
      <c r="E57" s="16">
        <f t="shared" si="2"/>
        <v>933.8</v>
      </c>
      <c r="F57" s="16">
        <f t="shared" si="3"/>
        <v>568.4</v>
      </c>
      <c r="G57" s="36"/>
      <c r="H57" s="18">
        <f t="shared" si="4"/>
        <v>950</v>
      </c>
      <c r="I57" s="16">
        <f t="shared" si="5"/>
        <v>600</v>
      </c>
    </row>
    <row r="58" spans="1:9" ht="18" customHeight="1" x14ac:dyDescent="0.25">
      <c r="A58" s="8" t="s">
        <v>2</v>
      </c>
      <c r="B58" s="13" t="s">
        <v>2</v>
      </c>
      <c r="C58" s="29">
        <v>0</v>
      </c>
      <c r="D58" s="35"/>
      <c r="E58" s="16">
        <f t="shared" si="2"/>
        <v>0</v>
      </c>
      <c r="F58" s="16">
        <f t="shared" si="3"/>
        <v>0</v>
      </c>
      <c r="G58" s="36"/>
      <c r="H58" s="18">
        <f t="shared" si="4"/>
        <v>50</v>
      </c>
      <c r="I58" s="16">
        <f t="shared" si="5"/>
        <v>50</v>
      </c>
    </row>
    <row r="59" spans="1:9" ht="18" customHeight="1" x14ac:dyDescent="0.25">
      <c r="A59" s="8" t="s">
        <v>198</v>
      </c>
      <c r="B59" s="13" t="s">
        <v>700</v>
      </c>
      <c r="C59" s="29">
        <v>192</v>
      </c>
      <c r="D59" s="35"/>
      <c r="E59" s="16">
        <f t="shared" si="2"/>
        <v>441.59999999999997</v>
      </c>
      <c r="F59" s="16">
        <f t="shared" si="3"/>
        <v>268.79999999999995</v>
      </c>
      <c r="G59" s="36"/>
      <c r="H59" s="18">
        <f t="shared" si="4"/>
        <v>450</v>
      </c>
      <c r="I59" s="16">
        <f t="shared" si="5"/>
        <v>300</v>
      </c>
    </row>
    <row r="60" spans="1:9" ht="18" customHeight="1" x14ac:dyDescent="0.25">
      <c r="A60" s="8" t="s">
        <v>715</v>
      </c>
      <c r="B60" s="13" t="s">
        <v>701</v>
      </c>
      <c r="C60" s="29">
        <v>322</v>
      </c>
      <c r="D60" s="35"/>
      <c r="E60" s="16">
        <f t="shared" si="2"/>
        <v>740.59999999999991</v>
      </c>
      <c r="F60" s="16">
        <f t="shared" si="3"/>
        <v>450.79999999999995</v>
      </c>
      <c r="G60" s="36"/>
      <c r="H60" s="18">
        <f t="shared" si="4"/>
        <v>750</v>
      </c>
      <c r="I60" s="16">
        <f t="shared" si="5"/>
        <v>500</v>
      </c>
    </row>
    <row r="61" spans="1:9" ht="18" customHeight="1" x14ac:dyDescent="0.25">
      <c r="A61" s="8" t="s">
        <v>723</v>
      </c>
      <c r="B61" s="13" t="s">
        <v>851</v>
      </c>
      <c r="C61" s="29"/>
      <c r="D61" s="35"/>
      <c r="E61" s="16">
        <f t="shared" si="2"/>
        <v>0</v>
      </c>
      <c r="F61" s="16">
        <f t="shared" si="3"/>
        <v>0</v>
      </c>
      <c r="G61" s="36"/>
      <c r="H61" s="18" t="str">
        <f t="shared" si="4"/>
        <v/>
      </c>
      <c r="I61" s="16" t="str">
        <f t="shared" si="5"/>
        <v/>
      </c>
    </row>
    <row r="62" spans="1:9" ht="18" customHeight="1" x14ac:dyDescent="0.25">
      <c r="A62" s="8" t="s">
        <v>205</v>
      </c>
      <c r="B62" s="12" t="s">
        <v>206</v>
      </c>
      <c r="C62" s="29">
        <v>338</v>
      </c>
      <c r="D62" s="35"/>
      <c r="E62" s="16">
        <f t="shared" si="2"/>
        <v>777.4</v>
      </c>
      <c r="F62" s="16">
        <f t="shared" si="3"/>
        <v>473.2</v>
      </c>
      <c r="G62" s="36"/>
      <c r="H62" s="18">
        <f t="shared" si="4"/>
        <v>800</v>
      </c>
      <c r="I62" s="16">
        <f t="shared" si="5"/>
        <v>500</v>
      </c>
    </row>
    <row r="63" spans="1:9" ht="18" customHeight="1" x14ac:dyDescent="0.25">
      <c r="A63" s="8" t="s">
        <v>229</v>
      </c>
      <c r="B63" s="12" t="s">
        <v>230</v>
      </c>
      <c r="C63" s="29">
        <v>301</v>
      </c>
      <c r="D63" s="35"/>
      <c r="E63" s="16">
        <f t="shared" si="2"/>
        <v>692.3</v>
      </c>
      <c r="F63" s="16">
        <f t="shared" si="3"/>
        <v>421.4</v>
      </c>
      <c r="G63" s="36"/>
      <c r="H63" s="18">
        <f t="shared" si="4"/>
        <v>700</v>
      </c>
      <c r="I63" s="16">
        <f t="shared" si="5"/>
        <v>450</v>
      </c>
    </row>
    <row r="64" spans="1:9" ht="18" customHeight="1" x14ac:dyDescent="0.25">
      <c r="A64" s="8" t="s">
        <v>233</v>
      </c>
      <c r="B64" s="12" t="s">
        <v>234</v>
      </c>
      <c r="C64" s="29">
        <v>338</v>
      </c>
      <c r="D64" s="35"/>
      <c r="E64" s="16">
        <f t="shared" si="2"/>
        <v>777.4</v>
      </c>
      <c r="F64" s="16">
        <f t="shared" si="3"/>
        <v>473.2</v>
      </c>
      <c r="G64" s="36"/>
      <c r="H64" s="18">
        <f t="shared" si="4"/>
        <v>800</v>
      </c>
      <c r="I64" s="16">
        <f t="shared" si="5"/>
        <v>500</v>
      </c>
    </row>
    <row r="65" spans="1:9" ht="18" customHeight="1" x14ac:dyDescent="0.25">
      <c r="A65" s="8" t="s">
        <v>245</v>
      </c>
      <c r="B65" s="12" t="s">
        <v>246</v>
      </c>
      <c r="C65" s="29">
        <v>192</v>
      </c>
      <c r="D65" s="35"/>
      <c r="E65" s="16">
        <f t="shared" si="2"/>
        <v>441.59999999999997</v>
      </c>
      <c r="F65" s="16">
        <f t="shared" si="3"/>
        <v>268.79999999999995</v>
      </c>
      <c r="G65" s="36"/>
      <c r="H65" s="18">
        <f t="shared" si="4"/>
        <v>450</v>
      </c>
      <c r="I65" s="16">
        <f t="shared" si="5"/>
        <v>300</v>
      </c>
    </row>
    <row r="66" spans="1:9" ht="18" customHeight="1" x14ac:dyDescent="0.25">
      <c r="A66" s="8" t="s">
        <v>249</v>
      </c>
      <c r="B66" s="12" t="s">
        <v>702</v>
      </c>
      <c r="C66" s="29">
        <v>338</v>
      </c>
      <c r="D66" s="35"/>
      <c r="E66" s="16">
        <f t="shared" si="2"/>
        <v>777.4</v>
      </c>
      <c r="F66" s="16">
        <f t="shared" si="3"/>
        <v>473.2</v>
      </c>
      <c r="G66" s="36"/>
      <c r="H66" s="18">
        <f t="shared" si="4"/>
        <v>800</v>
      </c>
      <c r="I66" s="16">
        <f t="shared" si="5"/>
        <v>500</v>
      </c>
    </row>
    <row r="67" spans="1:9" ht="18" customHeight="1" x14ac:dyDescent="0.25">
      <c r="A67" s="8" t="s">
        <v>253</v>
      </c>
      <c r="B67" s="12" t="s">
        <v>254</v>
      </c>
      <c r="C67" s="29">
        <v>338</v>
      </c>
      <c r="D67" s="35"/>
      <c r="E67" s="16">
        <f t="shared" si="2"/>
        <v>777.4</v>
      </c>
      <c r="F67" s="16">
        <f t="shared" si="3"/>
        <v>473.2</v>
      </c>
      <c r="G67" s="36"/>
      <c r="H67" s="18">
        <f t="shared" si="4"/>
        <v>800</v>
      </c>
      <c r="I67" s="16">
        <f t="shared" si="5"/>
        <v>500</v>
      </c>
    </row>
    <row r="68" spans="1:9" ht="18" customHeight="1" x14ac:dyDescent="0.25">
      <c r="A68" s="8" t="s">
        <v>257</v>
      </c>
      <c r="B68" s="12" t="s">
        <v>258</v>
      </c>
      <c r="C68" s="29">
        <v>338</v>
      </c>
      <c r="D68" s="35"/>
      <c r="E68" s="16">
        <f t="shared" si="2"/>
        <v>777.4</v>
      </c>
      <c r="F68" s="16">
        <f t="shared" si="3"/>
        <v>473.2</v>
      </c>
      <c r="G68" s="36"/>
      <c r="H68" s="18">
        <f t="shared" si="4"/>
        <v>800</v>
      </c>
      <c r="I68" s="16">
        <f t="shared" si="5"/>
        <v>500</v>
      </c>
    </row>
    <row r="69" spans="1:9" ht="18" customHeight="1" x14ac:dyDescent="0.25">
      <c r="A69" s="8" t="s">
        <v>725</v>
      </c>
      <c r="B69" s="12" t="s">
        <v>726</v>
      </c>
      <c r="C69" s="29">
        <v>165</v>
      </c>
      <c r="D69" s="35"/>
      <c r="E69" s="16">
        <f t="shared" si="2"/>
        <v>379.49999999999994</v>
      </c>
      <c r="F69" s="16">
        <f t="shared" si="3"/>
        <v>230.99999999999997</v>
      </c>
      <c r="G69" s="36"/>
      <c r="H69" s="18">
        <f t="shared" si="4"/>
        <v>400</v>
      </c>
      <c r="I69" s="16">
        <f t="shared" si="5"/>
        <v>250</v>
      </c>
    </row>
    <row r="70" spans="1:9" ht="18" customHeight="1" x14ac:dyDescent="0.25">
      <c r="A70" s="8" t="s">
        <v>265</v>
      </c>
      <c r="B70" s="12" t="s">
        <v>266</v>
      </c>
      <c r="C70" s="29">
        <v>338</v>
      </c>
      <c r="D70" s="35"/>
      <c r="E70" s="16">
        <f t="shared" si="2"/>
        <v>777.4</v>
      </c>
      <c r="F70" s="16">
        <f t="shared" si="3"/>
        <v>473.2</v>
      </c>
      <c r="G70" s="36"/>
      <c r="H70" s="18">
        <f t="shared" si="4"/>
        <v>800</v>
      </c>
      <c r="I70" s="16">
        <f t="shared" si="5"/>
        <v>500</v>
      </c>
    </row>
    <row r="71" spans="1:9" ht="18" customHeight="1" x14ac:dyDescent="0.25">
      <c r="A71" s="8" t="s">
        <v>269</v>
      </c>
      <c r="B71" s="12" t="s">
        <v>270</v>
      </c>
      <c r="C71" s="29">
        <v>192</v>
      </c>
      <c r="D71" s="35"/>
      <c r="E71" s="16">
        <f t="shared" si="2"/>
        <v>441.59999999999997</v>
      </c>
      <c r="F71" s="16">
        <f t="shared" si="3"/>
        <v>268.79999999999995</v>
      </c>
      <c r="G71" s="36"/>
      <c r="H71" s="18">
        <f t="shared" si="4"/>
        <v>450</v>
      </c>
      <c r="I71" s="16">
        <f t="shared" si="5"/>
        <v>300</v>
      </c>
    </row>
    <row r="72" spans="1:9" ht="18" customHeight="1" x14ac:dyDescent="0.25">
      <c r="A72" s="8" t="s">
        <v>852</v>
      </c>
      <c r="B72" s="12" t="s">
        <v>2</v>
      </c>
      <c r="C72" s="29">
        <v>209</v>
      </c>
      <c r="D72" s="35"/>
      <c r="E72" s="16">
        <f t="shared" si="2"/>
        <v>480.7</v>
      </c>
      <c r="F72" s="16">
        <f t="shared" si="3"/>
        <v>292.59999999999997</v>
      </c>
      <c r="G72" s="36"/>
      <c r="H72" s="18">
        <f t="shared" si="4"/>
        <v>500</v>
      </c>
      <c r="I72" s="16">
        <f t="shared" si="5"/>
        <v>300</v>
      </c>
    </row>
    <row r="73" spans="1:9" ht="18" customHeight="1" x14ac:dyDescent="0.25">
      <c r="A73" s="8" t="s">
        <v>853</v>
      </c>
      <c r="B73" s="12" t="s">
        <v>2</v>
      </c>
      <c r="C73" s="29"/>
      <c r="D73" s="35"/>
      <c r="E73" s="16">
        <f t="shared" si="2"/>
        <v>0</v>
      </c>
      <c r="F73" s="16">
        <f t="shared" si="3"/>
        <v>0</v>
      </c>
      <c r="G73" s="36"/>
      <c r="H73" s="18" t="str">
        <f t="shared" si="4"/>
        <v/>
      </c>
      <c r="I73" s="16" t="str">
        <f t="shared" si="5"/>
        <v/>
      </c>
    </row>
    <row r="74" spans="1:9" ht="18" customHeight="1" x14ac:dyDescent="0.25">
      <c r="A74" s="8" t="s">
        <v>289</v>
      </c>
      <c r="B74" s="12" t="s">
        <v>854</v>
      </c>
      <c r="C74" s="29">
        <v>338</v>
      </c>
      <c r="D74" s="35"/>
      <c r="E74" s="16">
        <f t="shared" si="2"/>
        <v>777.4</v>
      </c>
      <c r="F74" s="16">
        <f t="shared" si="3"/>
        <v>473.2</v>
      </c>
      <c r="G74" s="36"/>
      <c r="H74" s="18">
        <f t="shared" si="4"/>
        <v>800</v>
      </c>
      <c r="I74" s="16">
        <f t="shared" si="5"/>
        <v>500</v>
      </c>
    </row>
    <row r="75" spans="1:9" ht="18" customHeight="1" x14ac:dyDescent="0.25">
      <c r="A75" s="8" t="s">
        <v>311</v>
      </c>
      <c r="B75" s="12" t="s">
        <v>312</v>
      </c>
      <c r="C75" s="29">
        <v>192</v>
      </c>
      <c r="D75" s="35"/>
      <c r="E75" s="16">
        <f t="shared" si="2"/>
        <v>441.59999999999997</v>
      </c>
      <c r="F75" s="16">
        <f t="shared" si="3"/>
        <v>268.79999999999995</v>
      </c>
      <c r="G75" s="36"/>
      <c r="H75" s="18">
        <f t="shared" si="4"/>
        <v>450</v>
      </c>
      <c r="I75" s="16">
        <f t="shared" si="5"/>
        <v>300</v>
      </c>
    </row>
    <row r="76" spans="1:9" ht="18" customHeight="1" x14ac:dyDescent="0.25">
      <c r="A76" s="8" t="s">
        <v>315</v>
      </c>
      <c r="B76" s="12" t="s">
        <v>316</v>
      </c>
      <c r="C76" s="29">
        <v>338</v>
      </c>
      <c r="D76" s="35"/>
      <c r="E76" s="16">
        <f t="shared" si="2"/>
        <v>777.4</v>
      </c>
      <c r="F76" s="16">
        <f t="shared" si="3"/>
        <v>473.2</v>
      </c>
      <c r="G76" s="36"/>
      <c r="H76" s="18">
        <f t="shared" si="4"/>
        <v>800</v>
      </c>
      <c r="I76" s="16">
        <f t="shared" si="5"/>
        <v>500</v>
      </c>
    </row>
    <row r="77" spans="1:9" ht="18" customHeight="1" x14ac:dyDescent="0.25">
      <c r="A77" s="8" t="s">
        <v>321</v>
      </c>
      <c r="B77" s="12" t="s">
        <v>322</v>
      </c>
      <c r="C77" s="29">
        <v>354</v>
      </c>
      <c r="D77" s="35"/>
      <c r="E77" s="16">
        <f t="shared" si="2"/>
        <v>814.19999999999993</v>
      </c>
      <c r="F77" s="16">
        <f t="shared" si="3"/>
        <v>495.59999999999997</v>
      </c>
      <c r="G77" s="36"/>
      <c r="H77" s="18">
        <f t="shared" si="4"/>
        <v>850</v>
      </c>
      <c r="I77" s="16">
        <f t="shared" si="5"/>
        <v>500</v>
      </c>
    </row>
    <row r="78" spans="1:9" ht="18" customHeight="1" x14ac:dyDescent="0.25">
      <c r="A78" s="8" t="s">
        <v>729</v>
      </c>
      <c r="B78" s="12" t="s">
        <v>730</v>
      </c>
      <c r="C78" s="29">
        <v>209</v>
      </c>
      <c r="D78" s="35"/>
      <c r="E78" s="16">
        <f t="shared" ref="E78:E141" si="6">2.3*C78</f>
        <v>480.7</v>
      </c>
      <c r="F78" s="16">
        <f t="shared" ref="F78:F141" si="7">1.4*C78</f>
        <v>292.59999999999997</v>
      </c>
      <c r="G78" s="36"/>
      <c r="H78" s="18">
        <f t="shared" si="4"/>
        <v>500</v>
      </c>
      <c r="I78" s="16">
        <f t="shared" si="5"/>
        <v>300</v>
      </c>
    </row>
    <row r="79" spans="1:9" ht="18" customHeight="1" x14ac:dyDescent="0.25">
      <c r="A79" s="8" t="s">
        <v>731</v>
      </c>
      <c r="B79" s="12" t="s">
        <v>732</v>
      </c>
      <c r="C79" s="29">
        <v>364</v>
      </c>
      <c r="D79" s="35"/>
      <c r="E79" s="16">
        <f t="shared" si="6"/>
        <v>837.19999999999993</v>
      </c>
      <c r="F79" s="16">
        <f t="shared" si="7"/>
        <v>509.59999999999997</v>
      </c>
      <c r="G79" s="36"/>
      <c r="H79" s="18">
        <f t="shared" si="4"/>
        <v>850</v>
      </c>
      <c r="I79" s="16">
        <f t="shared" si="5"/>
        <v>550</v>
      </c>
    </row>
    <row r="80" spans="1:9" ht="18" customHeight="1" x14ac:dyDescent="0.25">
      <c r="A80" s="8" t="s">
        <v>733</v>
      </c>
      <c r="B80" s="12" t="s">
        <v>734</v>
      </c>
      <c r="C80" s="29">
        <v>338</v>
      </c>
      <c r="D80" s="35"/>
      <c r="E80" s="16">
        <f t="shared" si="6"/>
        <v>777.4</v>
      </c>
      <c r="F80" s="16">
        <f t="shared" si="7"/>
        <v>473.2</v>
      </c>
      <c r="G80" s="36"/>
      <c r="H80" s="18">
        <f t="shared" si="4"/>
        <v>800</v>
      </c>
      <c r="I80" s="16">
        <f t="shared" si="5"/>
        <v>500</v>
      </c>
    </row>
    <row r="81" spans="1:9" ht="18" customHeight="1" x14ac:dyDescent="0.25">
      <c r="A81" s="8" t="s">
        <v>855</v>
      </c>
      <c r="B81" s="12" t="s">
        <v>856</v>
      </c>
      <c r="C81" s="29">
        <v>233</v>
      </c>
      <c r="D81" s="35"/>
      <c r="E81" s="16">
        <f t="shared" si="6"/>
        <v>535.9</v>
      </c>
      <c r="F81" s="16">
        <f t="shared" si="7"/>
        <v>326.2</v>
      </c>
      <c r="G81" s="36"/>
      <c r="H81" s="18">
        <f t="shared" si="4"/>
        <v>550</v>
      </c>
      <c r="I81" s="16">
        <f t="shared" si="5"/>
        <v>350</v>
      </c>
    </row>
    <row r="82" spans="1:9" ht="18" customHeight="1" x14ac:dyDescent="0.25">
      <c r="A82" s="8" t="s">
        <v>857</v>
      </c>
      <c r="B82" s="12" t="s">
        <v>858</v>
      </c>
      <c r="C82" s="29">
        <v>338</v>
      </c>
      <c r="D82" s="35"/>
      <c r="E82" s="16">
        <f t="shared" si="6"/>
        <v>777.4</v>
      </c>
      <c r="F82" s="16">
        <f t="shared" si="7"/>
        <v>473.2</v>
      </c>
      <c r="G82" s="36"/>
      <c r="H82" s="18">
        <f t="shared" si="4"/>
        <v>800</v>
      </c>
      <c r="I82" s="16">
        <f t="shared" si="5"/>
        <v>500</v>
      </c>
    </row>
    <row r="83" spans="1:9" ht="18" customHeight="1" x14ac:dyDescent="0.25">
      <c r="A83" s="8" t="s">
        <v>859</v>
      </c>
      <c r="B83" s="12" t="s">
        <v>860</v>
      </c>
      <c r="C83" s="29">
        <v>338</v>
      </c>
      <c r="D83" s="35"/>
      <c r="E83" s="16">
        <f t="shared" si="6"/>
        <v>777.4</v>
      </c>
      <c r="F83" s="16">
        <f t="shared" si="7"/>
        <v>473.2</v>
      </c>
      <c r="G83" s="36"/>
      <c r="H83" s="18">
        <f t="shared" si="4"/>
        <v>800</v>
      </c>
      <c r="I83" s="16">
        <f t="shared" si="5"/>
        <v>500</v>
      </c>
    </row>
    <row r="84" spans="1:9" ht="18" customHeight="1" x14ac:dyDescent="0.25">
      <c r="A84" s="8" t="s">
        <v>237</v>
      </c>
      <c r="B84" s="12" t="s">
        <v>735</v>
      </c>
      <c r="C84" s="29">
        <v>338</v>
      </c>
      <c r="D84" s="35"/>
      <c r="E84" s="16">
        <f t="shared" si="6"/>
        <v>777.4</v>
      </c>
      <c r="F84" s="16">
        <f t="shared" si="7"/>
        <v>473.2</v>
      </c>
      <c r="G84" s="36"/>
      <c r="H84" s="18">
        <f t="shared" si="4"/>
        <v>800</v>
      </c>
      <c r="I84" s="16">
        <f t="shared" si="5"/>
        <v>500</v>
      </c>
    </row>
    <row r="85" spans="1:9" ht="18" customHeight="1" x14ac:dyDescent="0.25">
      <c r="A85" s="8" t="s">
        <v>826</v>
      </c>
      <c r="B85" s="12" t="s">
        <v>808</v>
      </c>
      <c r="C85" s="29">
        <v>338</v>
      </c>
      <c r="D85" s="35"/>
      <c r="E85" s="16">
        <f t="shared" si="6"/>
        <v>777.4</v>
      </c>
      <c r="F85" s="16">
        <f t="shared" si="7"/>
        <v>473.2</v>
      </c>
      <c r="G85" s="36"/>
      <c r="H85" s="18">
        <f t="shared" si="4"/>
        <v>800</v>
      </c>
      <c r="I85" s="16">
        <f t="shared" si="5"/>
        <v>500</v>
      </c>
    </row>
    <row r="86" spans="1:9" ht="18" customHeight="1" x14ac:dyDescent="0.25">
      <c r="A86" s="8" t="s">
        <v>736</v>
      </c>
      <c r="B86" s="12" t="s">
        <v>809</v>
      </c>
      <c r="C86" s="29">
        <v>364</v>
      </c>
      <c r="D86" s="35"/>
      <c r="E86" s="16">
        <f t="shared" si="6"/>
        <v>837.19999999999993</v>
      </c>
      <c r="F86" s="16">
        <f t="shared" si="7"/>
        <v>509.59999999999997</v>
      </c>
      <c r="G86" s="36"/>
      <c r="H86" s="18">
        <f t="shared" si="4"/>
        <v>850</v>
      </c>
      <c r="I86" s="16">
        <f t="shared" si="5"/>
        <v>550</v>
      </c>
    </row>
    <row r="87" spans="1:9" ht="18" customHeight="1" x14ac:dyDescent="0.25">
      <c r="A87" s="8" t="s">
        <v>737</v>
      </c>
      <c r="B87" s="12" t="s">
        <v>810</v>
      </c>
      <c r="C87" s="29">
        <v>364</v>
      </c>
      <c r="D87" s="35"/>
      <c r="E87" s="16">
        <f t="shared" si="6"/>
        <v>837.19999999999993</v>
      </c>
      <c r="F87" s="16">
        <f t="shared" si="7"/>
        <v>509.59999999999997</v>
      </c>
      <c r="G87" s="36"/>
      <c r="H87" s="18">
        <f t="shared" ref="H87:H150" si="8">IF(C87="","",MROUND(E87+25,50))</f>
        <v>850</v>
      </c>
      <c r="I87" s="16">
        <f t="shared" ref="I87:I150" si="9">IF(C87="","",MROUND(F87+25,50))</f>
        <v>550</v>
      </c>
    </row>
    <row r="88" spans="1:9" ht="18" customHeight="1" x14ac:dyDescent="0.25">
      <c r="A88" s="8" t="s">
        <v>827</v>
      </c>
      <c r="B88" s="12" t="s">
        <v>2</v>
      </c>
      <c r="C88" s="29">
        <v>256</v>
      </c>
      <c r="D88" s="35"/>
      <c r="E88" s="16">
        <f t="shared" si="6"/>
        <v>588.79999999999995</v>
      </c>
      <c r="F88" s="16">
        <f t="shared" si="7"/>
        <v>358.4</v>
      </c>
      <c r="G88" s="36"/>
      <c r="H88" s="18">
        <f t="shared" si="8"/>
        <v>600</v>
      </c>
      <c r="I88" s="16">
        <f t="shared" si="9"/>
        <v>400</v>
      </c>
    </row>
    <row r="89" spans="1:9" ht="18" customHeight="1" x14ac:dyDescent="0.25">
      <c r="A89" s="8" t="s">
        <v>828</v>
      </c>
      <c r="B89" s="12" t="s">
        <v>812</v>
      </c>
      <c r="C89" s="29">
        <v>364</v>
      </c>
      <c r="D89" s="35"/>
      <c r="E89" s="16">
        <f t="shared" si="6"/>
        <v>837.19999999999993</v>
      </c>
      <c r="F89" s="16">
        <f t="shared" si="7"/>
        <v>509.59999999999997</v>
      </c>
      <c r="G89" s="36"/>
      <c r="H89" s="18">
        <f t="shared" si="8"/>
        <v>850</v>
      </c>
      <c r="I89" s="16">
        <f t="shared" si="9"/>
        <v>550</v>
      </c>
    </row>
    <row r="90" spans="1:9" ht="18" customHeight="1" x14ac:dyDescent="0.25">
      <c r="A90" s="8" t="s">
        <v>829</v>
      </c>
      <c r="B90" s="12" t="s">
        <v>2</v>
      </c>
      <c r="C90" s="29">
        <v>256</v>
      </c>
      <c r="D90" s="35"/>
      <c r="E90" s="16">
        <f t="shared" si="6"/>
        <v>588.79999999999995</v>
      </c>
      <c r="F90" s="16">
        <f t="shared" si="7"/>
        <v>358.4</v>
      </c>
      <c r="G90" s="36"/>
      <c r="H90" s="18">
        <f t="shared" si="8"/>
        <v>600</v>
      </c>
      <c r="I90" s="16">
        <f t="shared" si="9"/>
        <v>400</v>
      </c>
    </row>
    <row r="91" spans="1:9" ht="18" customHeight="1" x14ac:dyDescent="0.25">
      <c r="A91" s="8">
        <v>12449</v>
      </c>
      <c r="B91" s="12" t="s">
        <v>830</v>
      </c>
      <c r="C91" s="29">
        <v>463</v>
      </c>
      <c r="D91" s="35"/>
      <c r="E91" s="16">
        <f t="shared" si="6"/>
        <v>1064.8999999999999</v>
      </c>
      <c r="F91" s="16">
        <f t="shared" si="7"/>
        <v>648.19999999999993</v>
      </c>
      <c r="G91" s="36"/>
      <c r="H91" s="18">
        <f t="shared" si="8"/>
        <v>1100</v>
      </c>
      <c r="I91" s="16">
        <f t="shared" si="9"/>
        <v>650</v>
      </c>
    </row>
    <row r="92" spans="1:9" ht="18" customHeight="1" x14ac:dyDescent="0.25">
      <c r="A92" s="8" t="s">
        <v>753</v>
      </c>
      <c r="B92" s="23" t="s">
        <v>754</v>
      </c>
      <c r="C92" s="30">
        <v>1096</v>
      </c>
      <c r="D92" s="35"/>
      <c r="E92" s="16">
        <f t="shared" si="6"/>
        <v>2520.7999999999997</v>
      </c>
      <c r="F92" s="16">
        <f t="shared" si="7"/>
        <v>1534.3999999999999</v>
      </c>
      <c r="G92" s="36"/>
      <c r="H92" s="18">
        <f t="shared" si="8"/>
        <v>2550</v>
      </c>
      <c r="I92" s="16">
        <f t="shared" si="9"/>
        <v>1550</v>
      </c>
    </row>
    <row r="93" spans="1:9" ht="18" customHeight="1" x14ac:dyDescent="0.25">
      <c r="A93" s="8" t="s">
        <v>7</v>
      </c>
      <c r="B93" s="12" t="s">
        <v>8</v>
      </c>
      <c r="C93" s="29">
        <v>1096</v>
      </c>
      <c r="D93" s="35"/>
      <c r="E93" s="16">
        <f t="shared" si="6"/>
        <v>2520.7999999999997</v>
      </c>
      <c r="F93" s="16">
        <f t="shared" si="7"/>
        <v>1534.3999999999999</v>
      </c>
      <c r="G93" s="36"/>
      <c r="H93" s="18">
        <f t="shared" si="8"/>
        <v>2550</v>
      </c>
      <c r="I93" s="16">
        <f t="shared" si="9"/>
        <v>1550</v>
      </c>
    </row>
    <row r="94" spans="1:9" ht="18" customHeight="1" x14ac:dyDescent="0.25">
      <c r="A94" s="8" t="s">
        <v>12</v>
      </c>
      <c r="B94" s="12" t="s">
        <v>13</v>
      </c>
      <c r="C94" s="29">
        <v>1708</v>
      </c>
      <c r="D94" s="35"/>
      <c r="E94" s="16">
        <f t="shared" si="6"/>
        <v>3928.3999999999996</v>
      </c>
      <c r="F94" s="16">
        <f t="shared" si="7"/>
        <v>2391.1999999999998</v>
      </c>
      <c r="G94" s="36"/>
      <c r="H94" s="18">
        <f t="shared" si="8"/>
        <v>3950</v>
      </c>
      <c r="I94" s="16">
        <f t="shared" si="9"/>
        <v>2400</v>
      </c>
    </row>
    <row r="95" spans="1:9" ht="18" customHeight="1" x14ac:dyDescent="0.25">
      <c r="A95" s="8" t="s">
        <v>15</v>
      </c>
      <c r="B95" s="12" t="s">
        <v>16</v>
      </c>
      <c r="C95" s="29">
        <v>2709</v>
      </c>
      <c r="D95" s="35"/>
      <c r="E95" s="16">
        <f t="shared" si="6"/>
        <v>6230.7</v>
      </c>
      <c r="F95" s="16">
        <f t="shared" si="7"/>
        <v>3792.6</v>
      </c>
      <c r="G95" s="36"/>
      <c r="H95" s="18">
        <f t="shared" si="8"/>
        <v>6250</v>
      </c>
      <c r="I95" s="16">
        <f t="shared" si="9"/>
        <v>3800</v>
      </c>
    </row>
    <row r="96" spans="1:9" ht="18" customHeight="1" x14ac:dyDescent="0.25">
      <c r="A96" s="8" t="s">
        <v>18</v>
      </c>
      <c r="B96" s="12" t="s">
        <v>19</v>
      </c>
      <c r="C96" s="29">
        <v>1993</v>
      </c>
      <c r="D96" s="35"/>
      <c r="E96" s="16">
        <f t="shared" si="6"/>
        <v>4583.8999999999996</v>
      </c>
      <c r="F96" s="16">
        <f t="shared" si="7"/>
        <v>2790.2</v>
      </c>
      <c r="G96" s="36"/>
      <c r="H96" s="18">
        <f t="shared" si="8"/>
        <v>4600</v>
      </c>
      <c r="I96" s="16">
        <f t="shared" si="9"/>
        <v>2800</v>
      </c>
    </row>
    <row r="97" spans="1:9" ht="18" customHeight="1" x14ac:dyDescent="0.25">
      <c r="A97" s="8" t="s">
        <v>835</v>
      </c>
      <c r="B97" s="12" t="s">
        <v>836</v>
      </c>
      <c r="C97" s="29">
        <v>1423</v>
      </c>
      <c r="D97" s="35"/>
      <c r="E97" s="16">
        <f t="shared" si="6"/>
        <v>3272.8999999999996</v>
      </c>
      <c r="F97" s="16">
        <f t="shared" si="7"/>
        <v>1992.1999999999998</v>
      </c>
      <c r="G97" s="36"/>
      <c r="H97" s="18">
        <f t="shared" si="8"/>
        <v>3300</v>
      </c>
      <c r="I97" s="16">
        <f t="shared" si="9"/>
        <v>2000</v>
      </c>
    </row>
    <row r="98" spans="1:9" ht="18" customHeight="1" x14ac:dyDescent="0.25">
      <c r="A98" s="8" t="s">
        <v>716</v>
      </c>
      <c r="B98" s="12" t="s">
        <v>717</v>
      </c>
      <c r="C98" s="29">
        <v>947</v>
      </c>
      <c r="D98" s="35"/>
      <c r="E98" s="16">
        <f t="shared" si="6"/>
        <v>2178.1</v>
      </c>
      <c r="F98" s="16">
        <f t="shared" si="7"/>
        <v>1325.8</v>
      </c>
      <c r="G98" s="36"/>
      <c r="H98" s="18">
        <f t="shared" si="8"/>
        <v>2200</v>
      </c>
      <c r="I98" s="16">
        <f t="shared" si="9"/>
        <v>1350</v>
      </c>
    </row>
    <row r="99" spans="1:9" ht="18" customHeight="1" x14ac:dyDescent="0.25">
      <c r="A99" s="8" t="s">
        <v>26</v>
      </c>
      <c r="B99" s="12" t="s">
        <v>27</v>
      </c>
      <c r="C99" s="29">
        <v>852</v>
      </c>
      <c r="D99" s="35"/>
      <c r="E99" s="16">
        <f t="shared" si="6"/>
        <v>1959.6</v>
      </c>
      <c r="F99" s="16">
        <f t="shared" si="7"/>
        <v>1192.8</v>
      </c>
      <c r="G99" s="36"/>
      <c r="H99" s="18">
        <f t="shared" si="8"/>
        <v>2000</v>
      </c>
      <c r="I99" s="16">
        <f t="shared" si="9"/>
        <v>1200</v>
      </c>
    </row>
    <row r="100" spans="1:9" ht="18" customHeight="1" x14ac:dyDescent="0.25">
      <c r="A100" s="8" t="s">
        <v>30</v>
      </c>
      <c r="B100" s="12" t="s">
        <v>31</v>
      </c>
      <c r="C100" s="29">
        <v>870</v>
      </c>
      <c r="D100" s="35"/>
      <c r="E100" s="16">
        <f t="shared" si="6"/>
        <v>2000.9999999999998</v>
      </c>
      <c r="F100" s="16">
        <f t="shared" si="7"/>
        <v>1218</v>
      </c>
      <c r="G100" s="36"/>
      <c r="H100" s="18">
        <f t="shared" si="8"/>
        <v>2050</v>
      </c>
      <c r="I100" s="16">
        <f t="shared" si="9"/>
        <v>1250</v>
      </c>
    </row>
    <row r="101" spans="1:9" ht="18" customHeight="1" x14ac:dyDescent="0.25">
      <c r="A101" s="8" t="s">
        <v>34</v>
      </c>
      <c r="B101" s="12" t="s">
        <v>35</v>
      </c>
      <c r="C101" s="29">
        <v>756</v>
      </c>
      <c r="D101" s="35"/>
      <c r="E101" s="16">
        <f t="shared" si="6"/>
        <v>1738.8</v>
      </c>
      <c r="F101" s="16">
        <f t="shared" si="7"/>
        <v>1058.3999999999999</v>
      </c>
      <c r="G101" s="36"/>
      <c r="H101" s="18">
        <f t="shared" si="8"/>
        <v>1750</v>
      </c>
      <c r="I101" s="16">
        <f t="shared" si="9"/>
        <v>1100</v>
      </c>
    </row>
    <row r="102" spans="1:9" ht="18" customHeight="1" x14ac:dyDescent="0.25">
      <c r="A102" s="8" t="s">
        <v>38</v>
      </c>
      <c r="B102" s="12" t="s">
        <v>39</v>
      </c>
      <c r="C102" s="29">
        <v>346</v>
      </c>
      <c r="D102" s="35"/>
      <c r="E102" s="16">
        <f t="shared" si="6"/>
        <v>795.8</v>
      </c>
      <c r="F102" s="16">
        <f t="shared" si="7"/>
        <v>484.4</v>
      </c>
      <c r="G102" s="36"/>
      <c r="H102" s="18">
        <f t="shared" si="8"/>
        <v>800</v>
      </c>
      <c r="I102" s="16">
        <f t="shared" si="9"/>
        <v>500</v>
      </c>
    </row>
    <row r="103" spans="1:9" ht="18" customHeight="1" x14ac:dyDescent="0.25">
      <c r="A103" s="8" t="s">
        <v>42</v>
      </c>
      <c r="B103" s="12" t="s">
        <v>43</v>
      </c>
      <c r="C103" s="29">
        <v>346</v>
      </c>
      <c r="D103" s="35"/>
      <c r="E103" s="16">
        <f t="shared" si="6"/>
        <v>795.8</v>
      </c>
      <c r="F103" s="16">
        <f t="shared" si="7"/>
        <v>484.4</v>
      </c>
      <c r="G103" s="36"/>
      <c r="H103" s="18">
        <f t="shared" si="8"/>
        <v>800</v>
      </c>
      <c r="I103" s="16">
        <f t="shared" si="9"/>
        <v>500</v>
      </c>
    </row>
    <row r="104" spans="1:9" ht="18" customHeight="1" x14ac:dyDescent="0.25">
      <c r="A104" s="8" t="s">
        <v>46</v>
      </c>
      <c r="B104" s="12" t="s">
        <v>47</v>
      </c>
      <c r="C104" s="29">
        <v>834</v>
      </c>
      <c r="D104" s="35"/>
      <c r="E104" s="16">
        <f t="shared" si="6"/>
        <v>1918.1999999999998</v>
      </c>
      <c r="F104" s="16">
        <f t="shared" si="7"/>
        <v>1167.5999999999999</v>
      </c>
      <c r="G104" s="36"/>
      <c r="H104" s="18">
        <f t="shared" si="8"/>
        <v>1950</v>
      </c>
      <c r="I104" s="16">
        <f t="shared" si="9"/>
        <v>1200</v>
      </c>
    </row>
    <row r="105" spans="1:9" ht="18" customHeight="1" x14ac:dyDescent="0.25">
      <c r="A105" s="8" t="s">
        <v>50</v>
      </c>
      <c r="B105" s="12" t="s">
        <v>755</v>
      </c>
      <c r="C105" s="29">
        <v>1355</v>
      </c>
      <c r="D105" s="35"/>
      <c r="E105" s="16">
        <f t="shared" si="6"/>
        <v>3116.4999999999995</v>
      </c>
      <c r="F105" s="16">
        <f t="shared" si="7"/>
        <v>1896.9999999999998</v>
      </c>
      <c r="G105" s="36"/>
      <c r="H105" s="18">
        <f t="shared" si="8"/>
        <v>3150</v>
      </c>
      <c r="I105" s="16">
        <f t="shared" si="9"/>
        <v>1900</v>
      </c>
    </row>
    <row r="106" spans="1:9" ht="18" customHeight="1" x14ac:dyDescent="0.25">
      <c r="A106" s="8" t="s">
        <v>54</v>
      </c>
      <c r="B106" s="12" t="s">
        <v>55</v>
      </c>
      <c r="C106" s="29">
        <v>1281</v>
      </c>
      <c r="D106" s="35"/>
      <c r="E106" s="16">
        <f t="shared" si="6"/>
        <v>2946.2999999999997</v>
      </c>
      <c r="F106" s="16">
        <f t="shared" si="7"/>
        <v>1793.3999999999999</v>
      </c>
      <c r="G106" s="36"/>
      <c r="H106" s="18">
        <f t="shared" si="8"/>
        <v>2950</v>
      </c>
      <c r="I106" s="16">
        <f t="shared" si="9"/>
        <v>1800</v>
      </c>
    </row>
    <row r="107" spans="1:9" ht="18" customHeight="1" x14ac:dyDescent="0.25">
      <c r="A107" s="8" t="s">
        <v>756</v>
      </c>
      <c r="B107" s="12" t="s">
        <v>757</v>
      </c>
      <c r="C107" s="29">
        <v>1514</v>
      </c>
      <c r="D107" s="35"/>
      <c r="E107" s="16">
        <f t="shared" si="6"/>
        <v>3482.2</v>
      </c>
      <c r="F107" s="16">
        <f t="shared" si="7"/>
        <v>2119.6</v>
      </c>
      <c r="G107" s="36"/>
      <c r="H107" s="18">
        <f t="shared" si="8"/>
        <v>3500</v>
      </c>
      <c r="I107" s="16">
        <f t="shared" si="9"/>
        <v>2150</v>
      </c>
    </row>
    <row r="108" spans="1:9" ht="18" customHeight="1" x14ac:dyDescent="0.25">
      <c r="A108" s="8" t="s">
        <v>66</v>
      </c>
      <c r="B108" s="23" t="s">
        <v>67</v>
      </c>
      <c r="C108" s="30">
        <v>3406</v>
      </c>
      <c r="D108" s="35"/>
      <c r="E108" s="16">
        <f t="shared" si="6"/>
        <v>7833.7999999999993</v>
      </c>
      <c r="F108" s="16">
        <f t="shared" si="7"/>
        <v>4768.3999999999996</v>
      </c>
      <c r="G108" s="36"/>
      <c r="H108" s="18">
        <f t="shared" si="8"/>
        <v>7850</v>
      </c>
      <c r="I108" s="16">
        <f t="shared" si="9"/>
        <v>4800</v>
      </c>
    </row>
    <row r="109" spans="1:9" ht="18" customHeight="1" x14ac:dyDescent="0.25">
      <c r="A109" s="8" t="s">
        <v>70</v>
      </c>
      <c r="B109" s="12" t="s">
        <v>71</v>
      </c>
      <c r="C109" s="29">
        <v>2031</v>
      </c>
      <c r="D109" s="35"/>
      <c r="E109" s="16">
        <f t="shared" si="6"/>
        <v>4671.2999999999993</v>
      </c>
      <c r="F109" s="16">
        <f t="shared" si="7"/>
        <v>2843.3999999999996</v>
      </c>
      <c r="G109" s="36"/>
      <c r="H109" s="18">
        <f t="shared" si="8"/>
        <v>4700</v>
      </c>
      <c r="I109" s="16">
        <f t="shared" si="9"/>
        <v>2850</v>
      </c>
    </row>
    <row r="110" spans="1:9" ht="18" customHeight="1" x14ac:dyDescent="0.25">
      <c r="A110" s="8" t="s">
        <v>74</v>
      </c>
      <c r="B110" s="12" t="s">
        <v>75</v>
      </c>
      <c r="C110" s="29">
        <v>3101</v>
      </c>
      <c r="D110" s="35"/>
      <c r="E110" s="16">
        <f t="shared" si="6"/>
        <v>7132.2999999999993</v>
      </c>
      <c r="F110" s="16">
        <f t="shared" si="7"/>
        <v>4341.3999999999996</v>
      </c>
      <c r="G110" s="36"/>
      <c r="H110" s="18">
        <f t="shared" si="8"/>
        <v>7150</v>
      </c>
      <c r="I110" s="16">
        <f t="shared" si="9"/>
        <v>4350</v>
      </c>
    </row>
    <row r="111" spans="1:9" ht="18" customHeight="1" x14ac:dyDescent="0.25">
      <c r="A111" s="8" t="s">
        <v>78</v>
      </c>
      <c r="B111" s="12" t="s">
        <v>79</v>
      </c>
      <c r="C111" s="29">
        <v>3323</v>
      </c>
      <c r="D111" s="35"/>
      <c r="E111" s="16">
        <f t="shared" si="6"/>
        <v>7642.9</v>
      </c>
      <c r="F111" s="16">
        <f t="shared" si="7"/>
        <v>4652.2</v>
      </c>
      <c r="G111" s="36"/>
      <c r="H111" s="18">
        <f t="shared" si="8"/>
        <v>7650</v>
      </c>
      <c r="I111" s="16">
        <f t="shared" si="9"/>
        <v>4700</v>
      </c>
    </row>
    <row r="112" spans="1:9" ht="18" customHeight="1" x14ac:dyDescent="0.25">
      <c r="A112" s="8" t="s">
        <v>861</v>
      </c>
      <c r="B112" s="12" t="s">
        <v>862</v>
      </c>
      <c r="C112" s="29"/>
      <c r="D112" s="35"/>
      <c r="E112" s="16">
        <f t="shared" si="6"/>
        <v>0</v>
      </c>
      <c r="F112" s="16">
        <f t="shared" si="7"/>
        <v>0</v>
      </c>
      <c r="G112" s="36"/>
      <c r="H112" s="18" t="str">
        <f t="shared" si="8"/>
        <v/>
      </c>
      <c r="I112" s="16" t="str">
        <f t="shared" si="9"/>
        <v/>
      </c>
    </row>
    <row r="113" spans="1:9" ht="18" customHeight="1" x14ac:dyDescent="0.25">
      <c r="A113" s="8" t="s">
        <v>82</v>
      </c>
      <c r="B113" s="12" t="s">
        <v>83</v>
      </c>
      <c r="C113" s="29">
        <v>1612</v>
      </c>
      <c r="D113" s="35"/>
      <c r="E113" s="16">
        <f t="shared" si="6"/>
        <v>3707.6</v>
      </c>
      <c r="F113" s="16">
        <f t="shared" si="7"/>
        <v>2256.7999999999997</v>
      </c>
      <c r="G113" s="36"/>
      <c r="H113" s="18">
        <f t="shared" si="8"/>
        <v>3750</v>
      </c>
      <c r="I113" s="16">
        <f t="shared" si="9"/>
        <v>2300</v>
      </c>
    </row>
    <row r="114" spans="1:9" ht="18" customHeight="1" x14ac:dyDescent="0.25">
      <c r="A114" s="8" t="s">
        <v>85</v>
      </c>
      <c r="B114" s="23" t="s">
        <v>86</v>
      </c>
      <c r="C114" s="30">
        <v>1849</v>
      </c>
      <c r="D114" s="35"/>
      <c r="E114" s="16">
        <f t="shared" si="6"/>
        <v>4252.7</v>
      </c>
      <c r="F114" s="16">
        <f t="shared" si="7"/>
        <v>2588.6</v>
      </c>
      <c r="G114" s="36"/>
      <c r="H114" s="18">
        <f t="shared" si="8"/>
        <v>4300</v>
      </c>
      <c r="I114" s="16">
        <f t="shared" si="9"/>
        <v>2600</v>
      </c>
    </row>
    <row r="115" spans="1:9" ht="18" customHeight="1" x14ac:dyDescent="0.25">
      <c r="A115" s="8" t="s">
        <v>89</v>
      </c>
      <c r="B115" s="12" t="s">
        <v>90</v>
      </c>
      <c r="C115" s="29">
        <v>944</v>
      </c>
      <c r="D115" s="35"/>
      <c r="E115" s="16">
        <f t="shared" si="6"/>
        <v>2171.1999999999998</v>
      </c>
      <c r="F115" s="16">
        <f t="shared" si="7"/>
        <v>1321.6</v>
      </c>
      <c r="G115" s="36"/>
      <c r="H115" s="18">
        <f t="shared" si="8"/>
        <v>2200</v>
      </c>
      <c r="I115" s="16">
        <f t="shared" si="9"/>
        <v>1350</v>
      </c>
    </row>
    <row r="116" spans="1:9" ht="18" customHeight="1" x14ac:dyDescent="0.25">
      <c r="A116" s="8" t="s">
        <v>93</v>
      </c>
      <c r="B116" s="12" t="s">
        <v>94</v>
      </c>
      <c r="C116" s="29">
        <v>1561</v>
      </c>
      <c r="D116" s="35"/>
      <c r="E116" s="16">
        <f t="shared" si="6"/>
        <v>3590.2999999999997</v>
      </c>
      <c r="F116" s="16">
        <f t="shared" si="7"/>
        <v>2185.3999999999996</v>
      </c>
      <c r="G116" s="36"/>
      <c r="H116" s="18">
        <f t="shared" si="8"/>
        <v>3600</v>
      </c>
      <c r="I116" s="16">
        <f t="shared" si="9"/>
        <v>2200</v>
      </c>
    </row>
    <row r="117" spans="1:9" ht="18" customHeight="1" x14ac:dyDescent="0.25">
      <c r="A117" s="8" t="s">
        <v>97</v>
      </c>
      <c r="B117" s="12" t="s">
        <v>98</v>
      </c>
      <c r="C117" s="29">
        <v>1982</v>
      </c>
      <c r="D117" s="35"/>
      <c r="E117" s="16">
        <f t="shared" si="6"/>
        <v>4558.5999999999995</v>
      </c>
      <c r="F117" s="16">
        <f t="shared" si="7"/>
        <v>2774.7999999999997</v>
      </c>
      <c r="G117" s="36"/>
      <c r="H117" s="18">
        <f t="shared" si="8"/>
        <v>4600</v>
      </c>
      <c r="I117" s="16">
        <f t="shared" si="9"/>
        <v>2800</v>
      </c>
    </row>
    <row r="118" spans="1:9" ht="18" customHeight="1" x14ac:dyDescent="0.25">
      <c r="A118" s="8" t="s">
        <v>105</v>
      </c>
      <c r="B118" s="12" t="s">
        <v>863</v>
      </c>
      <c r="C118" s="29">
        <v>4738</v>
      </c>
      <c r="D118" s="35"/>
      <c r="E118" s="16">
        <f t="shared" si="6"/>
        <v>10897.4</v>
      </c>
      <c r="F118" s="16">
        <f t="shared" si="7"/>
        <v>6633.2</v>
      </c>
      <c r="G118" s="36"/>
      <c r="H118" s="18">
        <f t="shared" si="8"/>
        <v>10900</v>
      </c>
      <c r="I118" s="16">
        <f t="shared" si="9"/>
        <v>6650</v>
      </c>
    </row>
    <row r="119" spans="1:9" ht="18" customHeight="1" x14ac:dyDescent="0.25">
      <c r="A119" s="8" t="s">
        <v>109</v>
      </c>
      <c r="B119" s="12" t="s">
        <v>110</v>
      </c>
      <c r="C119" s="29">
        <v>1799</v>
      </c>
      <c r="D119" s="35"/>
      <c r="E119" s="16">
        <f t="shared" si="6"/>
        <v>4137.7</v>
      </c>
      <c r="F119" s="16">
        <f t="shared" si="7"/>
        <v>2518.6</v>
      </c>
      <c r="G119" s="36"/>
      <c r="H119" s="18">
        <f t="shared" si="8"/>
        <v>4150</v>
      </c>
      <c r="I119" s="16">
        <f t="shared" si="9"/>
        <v>2550</v>
      </c>
    </row>
    <row r="120" spans="1:9" ht="18" customHeight="1" x14ac:dyDescent="0.25">
      <c r="A120" s="8" t="s">
        <v>113</v>
      </c>
      <c r="B120" s="12" t="s">
        <v>114</v>
      </c>
      <c r="C120" s="29">
        <v>5981</v>
      </c>
      <c r="D120" s="35"/>
      <c r="E120" s="16">
        <f t="shared" si="6"/>
        <v>13756.3</v>
      </c>
      <c r="F120" s="16">
        <f t="shared" si="7"/>
        <v>8373.4</v>
      </c>
      <c r="G120" s="36"/>
      <c r="H120" s="18">
        <f t="shared" si="8"/>
        <v>13800</v>
      </c>
      <c r="I120" s="16">
        <f t="shared" si="9"/>
        <v>8400</v>
      </c>
    </row>
    <row r="121" spans="1:9" ht="18" customHeight="1" x14ac:dyDescent="0.25">
      <c r="A121" s="8" t="s">
        <v>758</v>
      </c>
      <c r="B121" s="12" t="s">
        <v>759</v>
      </c>
      <c r="C121" s="29">
        <v>3169</v>
      </c>
      <c r="D121" s="35"/>
      <c r="E121" s="16">
        <f t="shared" si="6"/>
        <v>7288.7</v>
      </c>
      <c r="F121" s="16">
        <f t="shared" si="7"/>
        <v>4436.5999999999995</v>
      </c>
      <c r="G121" s="36"/>
      <c r="H121" s="18">
        <f t="shared" si="8"/>
        <v>7300</v>
      </c>
      <c r="I121" s="16">
        <f t="shared" si="9"/>
        <v>4450</v>
      </c>
    </row>
    <row r="122" spans="1:9" ht="18" customHeight="1" x14ac:dyDescent="0.25">
      <c r="A122" s="8" t="s">
        <v>760</v>
      </c>
      <c r="B122" s="12" t="s">
        <v>761</v>
      </c>
      <c r="C122" s="29">
        <v>3032</v>
      </c>
      <c r="D122" s="35"/>
      <c r="E122" s="16">
        <f t="shared" si="6"/>
        <v>6973.5999999999995</v>
      </c>
      <c r="F122" s="16">
        <f t="shared" si="7"/>
        <v>4244.8</v>
      </c>
      <c r="G122" s="36"/>
      <c r="H122" s="18">
        <f t="shared" si="8"/>
        <v>7000</v>
      </c>
      <c r="I122" s="16">
        <f t="shared" si="9"/>
        <v>4250</v>
      </c>
    </row>
    <row r="123" spans="1:9" ht="18" customHeight="1" x14ac:dyDescent="0.25">
      <c r="A123" s="8" t="s">
        <v>864</v>
      </c>
      <c r="B123" s="12" t="s">
        <v>865</v>
      </c>
      <c r="C123" s="29">
        <v>1566</v>
      </c>
      <c r="D123" s="35"/>
      <c r="E123" s="16">
        <f t="shared" si="6"/>
        <v>3601.7999999999997</v>
      </c>
      <c r="F123" s="16">
        <f t="shared" si="7"/>
        <v>2192.3999999999996</v>
      </c>
      <c r="G123" s="36"/>
      <c r="H123" s="18">
        <f t="shared" si="8"/>
        <v>3650</v>
      </c>
      <c r="I123" s="16">
        <f t="shared" si="9"/>
        <v>2200</v>
      </c>
    </row>
    <row r="124" spans="1:9" ht="18" customHeight="1" x14ac:dyDescent="0.25">
      <c r="A124" s="8" t="s">
        <v>117</v>
      </c>
      <c r="B124" s="12" t="s">
        <v>118</v>
      </c>
      <c r="C124" s="29">
        <v>2003</v>
      </c>
      <c r="D124" s="35"/>
      <c r="E124" s="16">
        <f t="shared" si="6"/>
        <v>4606.8999999999996</v>
      </c>
      <c r="F124" s="16">
        <f t="shared" si="7"/>
        <v>2804.2</v>
      </c>
      <c r="G124" s="36"/>
      <c r="H124" s="18">
        <f t="shared" si="8"/>
        <v>4650</v>
      </c>
      <c r="I124" s="16">
        <f t="shared" si="9"/>
        <v>2850</v>
      </c>
    </row>
    <row r="125" spans="1:9" ht="18" customHeight="1" x14ac:dyDescent="0.25">
      <c r="A125" s="8" t="s">
        <v>120</v>
      </c>
      <c r="B125" s="12" t="s">
        <v>121</v>
      </c>
      <c r="C125" s="29">
        <v>1383</v>
      </c>
      <c r="D125" s="35"/>
      <c r="E125" s="16">
        <f t="shared" si="6"/>
        <v>3180.8999999999996</v>
      </c>
      <c r="F125" s="16">
        <f t="shared" si="7"/>
        <v>1936.1999999999998</v>
      </c>
      <c r="G125" s="36"/>
      <c r="H125" s="18">
        <f t="shared" si="8"/>
        <v>3200</v>
      </c>
      <c r="I125" s="16">
        <f t="shared" si="9"/>
        <v>1950</v>
      </c>
    </row>
    <row r="126" spans="1:9" ht="18" customHeight="1" x14ac:dyDescent="0.25">
      <c r="A126" s="8" t="s">
        <v>124</v>
      </c>
      <c r="B126" s="12" t="s">
        <v>125</v>
      </c>
      <c r="C126" s="29">
        <v>1404</v>
      </c>
      <c r="D126" s="35"/>
      <c r="E126" s="16">
        <f t="shared" si="6"/>
        <v>3229.2</v>
      </c>
      <c r="F126" s="16">
        <f t="shared" si="7"/>
        <v>1965.6</v>
      </c>
      <c r="G126" s="36"/>
      <c r="H126" s="18">
        <f t="shared" si="8"/>
        <v>3250</v>
      </c>
      <c r="I126" s="16">
        <f t="shared" si="9"/>
        <v>2000</v>
      </c>
    </row>
    <row r="127" spans="1:9" ht="18" customHeight="1" x14ac:dyDescent="0.25">
      <c r="A127" s="8" t="s">
        <v>127</v>
      </c>
      <c r="B127" s="12" t="s">
        <v>128</v>
      </c>
      <c r="C127" s="29">
        <v>1490</v>
      </c>
      <c r="D127" s="35"/>
      <c r="E127" s="16">
        <f t="shared" si="6"/>
        <v>3426.9999999999995</v>
      </c>
      <c r="F127" s="16">
        <f t="shared" si="7"/>
        <v>2086</v>
      </c>
      <c r="G127" s="36"/>
      <c r="H127" s="18">
        <f t="shared" si="8"/>
        <v>3450</v>
      </c>
      <c r="I127" s="16">
        <f t="shared" si="9"/>
        <v>2100</v>
      </c>
    </row>
    <row r="128" spans="1:9" ht="18" customHeight="1" x14ac:dyDescent="0.25">
      <c r="A128" s="8" t="s">
        <v>131</v>
      </c>
      <c r="B128" s="12" t="s">
        <v>132</v>
      </c>
      <c r="C128" s="29">
        <v>1490</v>
      </c>
      <c r="D128" s="35"/>
      <c r="E128" s="16">
        <f t="shared" si="6"/>
        <v>3426.9999999999995</v>
      </c>
      <c r="F128" s="16">
        <f t="shared" si="7"/>
        <v>2086</v>
      </c>
      <c r="G128" s="36"/>
      <c r="H128" s="18">
        <f t="shared" si="8"/>
        <v>3450</v>
      </c>
      <c r="I128" s="16">
        <f t="shared" si="9"/>
        <v>2100</v>
      </c>
    </row>
    <row r="129" spans="1:9" ht="18" customHeight="1" x14ac:dyDescent="0.25">
      <c r="A129" s="8" t="s">
        <v>135</v>
      </c>
      <c r="B129" s="12" t="s">
        <v>136</v>
      </c>
      <c r="C129" s="29">
        <v>1630</v>
      </c>
      <c r="D129" s="35"/>
      <c r="E129" s="16">
        <f t="shared" si="6"/>
        <v>3748.9999999999995</v>
      </c>
      <c r="F129" s="16">
        <f t="shared" si="7"/>
        <v>2282</v>
      </c>
      <c r="G129" s="36"/>
      <c r="H129" s="18">
        <f t="shared" si="8"/>
        <v>3750</v>
      </c>
      <c r="I129" s="16">
        <f t="shared" si="9"/>
        <v>2300</v>
      </c>
    </row>
    <row r="130" spans="1:9" ht="18" customHeight="1" x14ac:dyDescent="0.25">
      <c r="A130" s="8" t="s">
        <v>139</v>
      </c>
      <c r="B130" s="12" t="s">
        <v>688</v>
      </c>
      <c r="C130" s="29">
        <v>1497</v>
      </c>
      <c r="D130" s="35"/>
      <c r="E130" s="16">
        <f t="shared" si="6"/>
        <v>3443.1</v>
      </c>
      <c r="F130" s="16">
        <f t="shared" si="7"/>
        <v>2095.7999999999997</v>
      </c>
      <c r="G130" s="36"/>
      <c r="H130" s="18">
        <f t="shared" si="8"/>
        <v>3450</v>
      </c>
      <c r="I130" s="16">
        <f t="shared" si="9"/>
        <v>2100</v>
      </c>
    </row>
    <row r="131" spans="1:9" ht="18" customHeight="1" x14ac:dyDescent="0.25">
      <c r="A131" s="8" t="s">
        <v>141</v>
      </c>
      <c r="B131" s="12" t="s">
        <v>142</v>
      </c>
      <c r="C131" s="29">
        <v>1001</v>
      </c>
      <c r="D131" s="35"/>
      <c r="E131" s="16">
        <f t="shared" si="6"/>
        <v>2302.2999999999997</v>
      </c>
      <c r="F131" s="16">
        <f t="shared" si="7"/>
        <v>1401.3999999999999</v>
      </c>
      <c r="G131" s="36"/>
      <c r="H131" s="18">
        <f t="shared" si="8"/>
        <v>2350</v>
      </c>
      <c r="I131" s="16">
        <f t="shared" si="9"/>
        <v>1450</v>
      </c>
    </row>
    <row r="132" spans="1:9" ht="18" customHeight="1" x14ac:dyDescent="0.25">
      <c r="A132" s="8" t="s">
        <v>762</v>
      </c>
      <c r="B132" s="12" t="s">
        <v>763</v>
      </c>
      <c r="C132" s="29">
        <v>2424</v>
      </c>
      <c r="D132" s="35"/>
      <c r="E132" s="16">
        <f t="shared" si="6"/>
        <v>5575.2</v>
      </c>
      <c r="F132" s="16">
        <f t="shared" si="7"/>
        <v>3393.6</v>
      </c>
      <c r="G132" s="36"/>
      <c r="H132" s="18">
        <f t="shared" si="8"/>
        <v>5600</v>
      </c>
      <c r="I132" s="16">
        <f t="shared" si="9"/>
        <v>3400</v>
      </c>
    </row>
    <row r="133" spans="1:9" ht="18" customHeight="1" x14ac:dyDescent="0.25">
      <c r="A133" s="8" t="s">
        <v>145</v>
      </c>
      <c r="B133" s="12" t="s">
        <v>146</v>
      </c>
      <c r="C133" s="29">
        <v>1208</v>
      </c>
      <c r="D133" s="35"/>
      <c r="E133" s="16">
        <f t="shared" si="6"/>
        <v>2778.3999999999996</v>
      </c>
      <c r="F133" s="16">
        <f t="shared" si="7"/>
        <v>1691.1999999999998</v>
      </c>
      <c r="G133" s="36"/>
      <c r="H133" s="18">
        <f t="shared" si="8"/>
        <v>2800</v>
      </c>
      <c r="I133" s="16">
        <f t="shared" si="9"/>
        <v>1700</v>
      </c>
    </row>
    <row r="134" spans="1:9" ht="18" customHeight="1" x14ac:dyDescent="0.25">
      <c r="A134" s="8" t="s">
        <v>149</v>
      </c>
      <c r="B134" s="12" t="s">
        <v>150</v>
      </c>
      <c r="C134" s="29">
        <v>3274</v>
      </c>
      <c r="D134" s="35"/>
      <c r="E134" s="16">
        <f t="shared" si="6"/>
        <v>7530.2</v>
      </c>
      <c r="F134" s="16">
        <f t="shared" si="7"/>
        <v>4583.5999999999995</v>
      </c>
      <c r="G134" s="36"/>
      <c r="H134" s="18">
        <f t="shared" si="8"/>
        <v>7550</v>
      </c>
      <c r="I134" s="16">
        <f t="shared" si="9"/>
        <v>4600</v>
      </c>
    </row>
    <row r="135" spans="1:9" ht="18" customHeight="1" x14ac:dyDescent="0.25">
      <c r="A135" s="8" t="s">
        <v>764</v>
      </c>
      <c r="B135" s="12" t="s">
        <v>765</v>
      </c>
      <c r="C135" s="29">
        <v>824</v>
      </c>
      <c r="D135" s="35"/>
      <c r="E135" s="16">
        <f t="shared" si="6"/>
        <v>1895.1999999999998</v>
      </c>
      <c r="F135" s="16">
        <f t="shared" si="7"/>
        <v>1153.5999999999999</v>
      </c>
      <c r="G135" s="36"/>
      <c r="H135" s="18">
        <f t="shared" si="8"/>
        <v>1900</v>
      </c>
      <c r="I135" s="16">
        <f t="shared" si="9"/>
        <v>1200</v>
      </c>
    </row>
    <row r="136" spans="1:9" ht="18" customHeight="1" x14ac:dyDescent="0.25">
      <c r="A136" s="8" t="s">
        <v>161</v>
      </c>
      <c r="B136" s="12" t="s">
        <v>162</v>
      </c>
      <c r="C136" s="29">
        <v>1448</v>
      </c>
      <c r="D136" s="35"/>
      <c r="E136" s="16">
        <f t="shared" si="6"/>
        <v>3330.3999999999996</v>
      </c>
      <c r="F136" s="16">
        <f t="shared" si="7"/>
        <v>2027.1999999999998</v>
      </c>
      <c r="G136" s="36"/>
      <c r="H136" s="18">
        <f t="shared" si="8"/>
        <v>3350</v>
      </c>
      <c r="I136" s="16">
        <f t="shared" si="9"/>
        <v>2050</v>
      </c>
    </row>
    <row r="137" spans="1:9" ht="18" customHeight="1" x14ac:dyDescent="0.25">
      <c r="A137" s="8" t="s">
        <v>165</v>
      </c>
      <c r="B137" s="12" t="s">
        <v>166</v>
      </c>
      <c r="C137" s="29">
        <v>1877</v>
      </c>
      <c r="D137" s="35"/>
      <c r="E137" s="16">
        <f t="shared" si="6"/>
        <v>4317.0999999999995</v>
      </c>
      <c r="F137" s="16">
        <f t="shared" si="7"/>
        <v>2627.7999999999997</v>
      </c>
      <c r="G137" s="36"/>
      <c r="H137" s="18">
        <f t="shared" si="8"/>
        <v>4350</v>
      </c>
      <c r="I137" s="16">
        <f t="shared" si="9"/>
        <v>2650</v>
      </c>
    </row>
    <row r="138" spans="1:9" ht="18" customHeight="1" x14ac:dyDescent="0.25">
      <c r="A138" s="8" t="s">
        <v>169</v>
      </c>
      <c r="B138" s="12" t="s">
        <v>170</v>
      </c>
      <c r="C138" s="29">
        <v>1231</v>
      </c>
      <c r="D138" s="35"/>
      <c r="E138" s="16">
        <f t="shared" si="6"/>
        <v>2831.2999999999997</v>
      </c>
      <c r="F138" s="16">
        <f t="shared" si="7"/>
        <v>1723.3999999999999</v>
      </c>
      <c r="G138" s="36"/>
      <c r="H138" s="18">
        <f t="shared" si="8"/>
        <v>2850</v>
      </c>
      <c r="I138" s="16">
        <f t="shared" si="9"/>
        <v>1750</v>
      </c>
    </row>
    <row r="139" spans="1:9" ht="18" customHeight="1" x14ac:dyDescent="0.25">
      <c r="A139" s="8" t="s">
        <v>866</v>
      </c>
      <c r="B139" s="12" t="s">
        <v>867</v>
      </c>
      <c r="C139" s="29">
        <v>1307</v>
      </c>
      <c r="D139" s="35"/>
      <c r="E139" s="16">
        <f t="shared" si="6"/>
        <v>3006.1</v>
      </c>
      <c r="F139" s="16">
        <f t="shared" si="7"/>
        <v>1829.8</v>
      </c>
      <c r="G139" s="36"/>
      <c r="H139" s="18">
        <f t="shared" si="8"/>
        <v>3050</v>
      </c>
      <c r="I139" s="16">
        <f t="shared" si="9"/>
        <v>1850</v>
      </c>
    </row>
    <row r="140" spans="1:9" ht="18" customHeight="1" x14ac:dyDescent="0.25">
      <c r="A140" s="8" t="s">
        <v>181</v>
      </c>
      <c r="B140" s="12" t="s">
        <v>182</v>
      </c>
      <c r="C140" s="29">
        <v>1566</v>
      </c>
      <c r="D140" s="35"/>
      <c r="E140" s="16">
        <f t="shared" si="6"/>
        <v>3601.7999999999997</v>
      </c>
      <c r="F140" s="16">
        <f t="shared" si="7"/>
        <v>2192.3999999999996</v>
      </c>
      <c r="G140" s="36"/>
      <c r="H140" s="18">
        <f t="shared" si="8"/>
        <v>3650</v>
      </c>
      <c r="I140" s="16">
        <f t="shared" si="9"/>
        <v>2200</v>
      </c>
    </row>
    <row r="141" spans="1:9" ht="18" customHeight="1" x14ac:dyDescent="0.25">
      <c r="A141" s="8" t="s">
        <v>185</v>
      </c>
      <c r="B141" s="12" t="s">
        <v>868</v>
      </c>
      <c r="C141" s="29">
        <v>1571</v>
      </c>
      <c r="D141" s="35"/>
      <c r="E141" s="16">
        <f t="shared" si="6"/>
        <v>3613.2999999999997</v>
      </c>
      <c r="F141" s="16">
        <f t="shared" si="7"/>
        <v>2199.3999999999996</v>
      </c>
      <c r="G141" s="36"/>
      <c r="H141" s="18">
        <f t="shared" si="8"/>
        <v>3650</v>
      </c>
      <c r="I141" s="16">
        <f t="shared" si="9"/>
        <v>2200</v>
      </c>
    </row>
    <row r="142" spans="1:9" ht="18" customHeight="1" x14ac:dyDescent="0.25">
      <c r="A142" s="8" t="s">
        <v>869</v>
      </c>
      <c r="B142" s="12" t="s">
        <v>870</v>
      </c>
      <c r="C142" s="29">
        <v>1423</v>
      </c>
      <c r="D142" s="35"/>
      <c r="E142" s="16">
        <f t="shared" ref="E142:E205" si="10">2.3*C142</f>
        <v>3272.8999999999996</v>
      </c>
      <c r="F142" s="16">
        <f t="shared" ref="F142:F205" si="11">1.4*C142</f>
        <v>1992.1999999999998</v>
      </c>
      <c r="G142" s="36"/>
      <c r="H142" s="18">
        <f t="shared" si="8"/>
        <v>3300</v>
      </c>
      <c r="I142" s="16">
        <f t="shared" si="9"/>
        <v>2000</v>
      </c>
    </row>
    <row r="143" spans="1:9" ht="18" customHeight="1" x14ac:dyDescent="0.25">
      <c r="A143" s="8" t="s">
        <v>189</v>
      </c>
      <c r="B143" s="12" t="s">
        <v>190</v>
      </c>
      <c r="C143" s="29">
        <v>4270</v>
      </c>
      <c r="D143" s="35"/>
      <c r="E143" s="16">
        <f t="shared" si="10"/>
        <v>9821</v>
      </c>
      <c r="F143" s="16">
        <f t="shared" si="11"/>
        <v>5978</v>
      </c>
      <c r="G143" s="36"/>
      <c r="H143" s="18">
        <f t="shared" si="8"/>
        <v>9850</v>
      </c>
      <c r="I143" s="16">
        <f t="shared" si="9"/>
        <v>6000</v>
      </c>
    </row>
    <row r="144" spans="1:9" ht="18" customHeight="1" x14ac:dyDescent="0.25">
      <c r="A144" s="8" t="s">
        <v>191</v>
      </c>
      <c r="B144" s="12" t="s">
        <v>192</v>
      </c>
      <c r="C144" s="29">
        <v>2850</v>
      </c>
      <c r="D144" s="35"/>
      <c r="E144" s="16">
        <f t="shared" si="10"/>
        <v>6554.9999999999991</v>
      </c>
      <c r="F144" s="16">
        <f t="shared" si="11"/>
        <v>3989.9999999999995</v>
      </c>
      <c r="G144" s="36"/>
      <c r="H144" s="18">
        <f t="shared" si="8"/>
        <v>6600</v>
      </c>
      <c r="I144" s="16">
        <f t="shared" si="9"/>
        <v>4000</v>
      </c>
    </row>
    <row r="145" spans="1:9" ht="18" customHeight="1" x14ac:dyDescent="0.25">
      <c r="A145" s="8" t="s">
        <v>194</v>
      </c>
      <c r="B145" s="12" t="s">
        <v>195</v>
      </c>
      <c r="C145" s="29">
        <v>3420</v>
      </c>
      <c r="D145" s="35"/>
      <c r="E145" s="16">
        <f t="shared" si="10"/>
        <v>7865.9999999999991</v>
      </c>
      <c r="F145" s="16">
        <f t="shared" si="11"/>
        <v>4788</v>
      </c>
      <c r="G145" s="36"/>
      <c r="H145" s="18">
        <f t="shared" si="8"/>
        <v>7900</v>
      </c>
      <c r="I145" s="16">
        <f t="shared" si="9"/>
        <v>4800</v>
      </c>
    </row>
    <row r="146" spans="1:9" ht="18" customHeight="1" x14ac:dyDescent="0.25">
      <c r="A146" s="8" t="s">
        <v>196</v>
      </c>
      <c r="B146" s="12" t="s">
        <v>197</v>
      </c>
      <c r="C146" s="29">
        <v>4104</v>
      </c>
      <c r="D146" s="35"/>
      <c r="E146" s="16">
        <f t="shared" si="10"/>
        <v>9439.1999999999989</v>
      </c>
      <c r="F146" s="16">
        <f t="shared" si="11"/>
        <v>5745.5999999999995</v>
      </c>
      <c r="G146" s="36"/>
      <c r="H146" s="18">
        <f t="shared" si="8"/>
        <v>9450</v>
      </c>
      <c r="I146" s="16">
        <f t="shared" si="9"/>
        <v>5750</v>
      </c>
    </row>
    <row r="147" spans="1:9" ht="18" customHeight="1" x14ac:dyDescent="0.25">
      <c r="A147" s="8" t="s">
        <v>199</v>
      </c>
      <c r="B147" s="12" t="s">
        <v>200</v>
      </c>
      <c r="C147" s="29">
        <v>852</v>
      </c>
      <c r="D147" s="35"/>
      <c r="E147" s="16">
        <f t="shared" si="10"/>
        <v>1959.6</v>
      </c>
      <c r="F147" s="16">
        <f t="shared" si="11"/>
        <v>1192.8</v>
      </c>
      <c r="G147" s="36"/>
      <c r="H147" s="18">
        <f t="shared" si="8"/>
        <v>2000</v>
      </c>
      <c r="I147" s="16">
        <f t="shared" si="9"/>
        <v>1200</v>
      </c>
    </row>
    <row r="148" spans="1:9" ht="18" customHeight="1" x14ac:dyDescent="0.25">
      <c r="A148" s="8" t="s">
        <v>203</v>
      </c>
      <c r="B148" s="12" t="s">
        <v>204</v>
      </c>
      <c r="C148" s="29">
        <v>2143</v>
      </c>
      <c r="D148" s="35"/>
      <c r="E148" s="16">
        <f t="shared" si="10"/>
        <v>4928.8999999999996</v>
      </c>
      <c r="F148" s="16">
        <f t="shared" si="11"/>
        <v>3000.2</v>
      </c>
      <c r="G148" s="36"/>
      <c r="H148" s="18">
        <f t="shared" si="8"/>
        <v>4950</v>
      </c>
      <c r="I148" s="16">
        <f t="shared" si="9"/>
        <v>3050</v>
      </c>
    </row>
    <row r="149" spans="1:9" ht="18" customHeight="1" x14ac:dyDescent="0.25">
      <c r="A149" s="8" t="s">
        <v>207</v>
      </c>
      <c r="B149" s="12" t="s">
        <v>208</v>
      </c>
      <c r="C149" s="29">
        <v>5174</v>
      </c>
      <c r="D149" s="35"/>
      <c r="E149" s="16">
        <f t="shared" si="10"/>
        <v>11900.199999999999</v>
      </c>
      <c r="F149" s="16">
        <f t="shared" si="11"/>
        <v>7243.5999999999995</v>
      </c>
      <c r="G149" s="36"/>
      <c r="H149" s="18">
        <f t="shared" si="8"/>
        <v>11950</v>
      </c>
      <c r="I149" s="16">
        <f t="shared" si="9"/>
        <v>7250</v>
      </c>
    </row>
    <row r="150" spans="1:9" ht="18" customHeight="1" x14ac:dyDescent="0.25">
      <c r="A150" s="8" t="s">
        <v>211</v>
      </c>
      <c r="B150" s="12" t="s">
        <v>766</v>
      </c>
      <c r="C150" s="29">
        <v>2141</v>
      </c>
      <c r="D150" s="35"/>
      <c r="E150" s="16">
        <f t="shared" si="10"/>
        <v>4924.2999999999993</v>
      </c>
      <c r="F150" s="16">
        <f t="shared" si="11"/>
        <v>2997.3999999999996</v>
      </c>
      <c r="G150" s="36"/>
      <c r="H150" s="18">
        <f t="shared" si="8"/>
        <v>4950</v>
      </c>
      <c r="I150" s="16">
        <f t="shared" si="9"/>
        <v>3000</v>
      </c>
    </row>
    <row r="151" spans="1:9" ht="18" customHeight="1" x14ac:dyDescent="0.25">
      <c r="A151" s="8" t="s">
        <v>215</v>
      </c>
      <c r="B151" s="12" t="s">
        <v>216</v>
      </c>
      <c r="C151" s="29">
        <v>631</v>
      </c>
      <c r="D151" s="35"/>
      <c r="E151" s="16">
        <f t="shared" si="10"/>
        <v>1451.3</v>
      </c>
      <c r="F151" s="16">
        <f t="shared" si="11"/>
        <v>883.4</v>
      </c>
      <c r="G151" s="36"/>
      <c r="H151" s="18">
        <f t="shared" ref="H151:H214" si="12">IF(C151="","",MROUND(E151+25,50))</f>
        <v>1500</v>
      </c>
      <c r="I151" s="16">
        <f t="shared" ref="I151:I214" si="13">IF(C151="","",MROUND(F151+25,50))</f>
        <v>900</v>
      </c>
    </row>
    <row r="152" spans="1:9" ht="18" customHeight="1" x14ac:dyDescent="0.25">
      <c r="A152" s="8" t="s">
        <v>219</v>
      </c>
      <c r="B152" s="12" t="s">
        <v>220</v>
      </c>
      <c r="C152" s="29">
        <v>2563</v>
      </c>
      <c r="D152" s="35"/>
      <c r="E152" s="16">
        <f t="shared" si="10"/>
        <v>5894.9</v>
      </c>
      <c r="F152" s="16">
        <f t="shared" si="11"/>
        <v>3588.2</v>
      </c>
      <c r="G152" s="36"/>
      <c r="H152" s="18">
        <f t="shared" si="12"/>
        <v>5900</v>
      </c>
      <c r="I152" s="16">
        <f t="shared" si="13"/>
        <v>3600</v>
      </c>
    </row>
    <row r="153" spans="1:9" ht="18" customHeight="1" x14ac:dyDescent="0.25">
      <c r="A153" s="8" t="s">
        <v>223</v>
      </c>
      <c r="B153" s="12" t="s">
        <v>224</v>
      </c>
      <c r="C153" s="29">
        <v>308</v>
      </c>
      <c r="D153" s="35"/>
      <c r="E153" s="16">
        <f t="shared" si="10"/>
        <v>708.4</v>
      </c>
      <c r="F153" s="16">
        <f t="shared" si="11"/>
        <v>431.2</v>
      </c>
      <c r="G153" s="36"/>
      <c r="H153" s="18">
        <f t="shared" si="12"/>
        <v>750</v>
      </c>
      <c r="I153" s="16">
        <f t="shared" si="13"/>
        <v>450</v>
      </c>
    </row>
    <row r="154" spans="1:9" ht="18" customHeight="1" x14ac:dyDescent="0.25">
      <c r="A154" s="8" t="s">
        <v>227</v>
      </c>
      <c r="B154" s="12" t="s">
        <v>228</v>
      </c>
      <c r="C154" s="29">
        <v>308</v>
      </c>
      <c r="D154" s="35"/>
      <c r="E154" s="16">
        <f t="shared" si="10"/>
        <v>708.4</v>
      </c>
      <c r="F154" s="16">
        <f t="shared" si="11"/>
        <v>431.2</v>
      </c>
      <c r="G154" s="36"/>
      <c r="H154" s="18">
        <f t="shared" si="12"/>
        <v>750</v>
      </c>
      <c r="I154" s="16">
        <f t="shared" si="13"/>
        <v>450</v>
      </c>
    </row>
    <row r="155" spans="1:9" ht="18" customHeight="1" x14ac:dyDescent="0.25">
      <c r="A155" s="8" t="s">
        <v>231</v>
      </c>
      <c r="B155" s="12" t="s">
        <v>232</v>
      </c>
      <c r="C155" s="29">
        <v>737</v>
      </c>
      <c r="D155" s="35"/>
      <c r="E155" s="16">
        <f t="shared" si="10"/>
        <v>1695.1</v>
      </c>
      <c r="F155" s="16">
        <f t="shared" si="11"/>
        <v>1031.8</v>
      </c>
      <c r="G155" s="36"/>
      <c r="H155" s="18">
        <f t="shared" si="12"/>
        <v>1700</v>
      </c>
      <c r="I155" s="16">
        <f t="shared" si="13"/>
        <v>1050</v>
      </c>
    </row>
    <row r="156" spans="1:9" ht="18" customHeight="1" x14ac:dyDescent="0.25">
      <c r="A156" s="8" t="s">
        <v>235</v>
      </c>
      <c r="B156" s="12" t="s">
        <v>718</v>
      </c>
      <c r="C156" s="29">
        <v>1497</v>
      </c>
      <c r="D156" s="35"/>
      <c r="E156" s="16">
        <f t="shared" si="10"/>
        <v>3443.1</v>
      </c>
      <c r="F156" s="16">
        <f t="shared" si="11"/>
        <v>2095.7999999999997</v>
      </c>
      <c r="G156" s="36"/>
      <c r="H156" s="18">
        <f t="shared" si="12"/>
        <v>3450</v>
      </c>
      <c r="I156" s="16">
        <f t="shared" si="13"/>
        <v>2100</v>
      </c>
    </row>
    <row r="157" spans="1:9" ht="18" customHeight="1" x14ac:dyDescent="0.25">
      <c r="A157" s="8" t="s">
        <v>239</v>
      </c>
      <c r="B157" s="12" t="s">
        <v>240</v>
      </c>
      <c r="C157" s="29">
        <v>1279</v>
      </c>
      <c r="D157" s="35"/>
      <c r="E157" s="16">
        <f t="shared" si="10"/>
        <v>2941.7</v>
      </c>
      <c r="F157" s="16">
        <f t="shared" si="11"/>
        <v>1790.6</v>
      </c>
      <c r="G157" s="36"/>
      <c r="H157" s="18">
        <f t="shared" si="12"/>
        <v>2950</v>
      </c>
      <c r="I157" s="16">
        <f t="shared" si="13"/>
        <v>1800</v>
      </c>
    </row>
    <row r="158" spans="1:9" ht="18" customHeight="1" x14ac:dyDescent="0.25">
      <c r="A158" s="8" t="s">
        <v>243</v>
      </c>
      <c r="B158" s="12" t="s">
        <v>244</v>
      </c>
      <c r="C158" s="29">
        <v>1138</v>
      </c>
      <c r="D158" s="35"/>
      <c r="E158" s="16">
        <f t="shared" si="10"/>
        <v>2617.3999999999996</v>
      </c>
      <c r="F158" s="16">
        <f t="shared" si="11"/>
        <v>1593.1999999999998</v>
      </c>
      <c r="G158" s="36"/>
      <c r="H158" s="18">
        <f t="shared" si="12"/>
        <v>2650</v>
      </c>
      <c r="I158" s="16">
        <f t="shared" si="13"/>
        <v>1600</v>
      </c>
    </row>
    <row r="159" spans="1:9" ht="18" customHeight="1" x14ac:dyDescent="0.25">
      <c r="A159" s="8" t="s">
        <v>247</v>
      </c>
      <c r="B159" s="12" t="s">
        <v>248</v>
      </c>
      <c r="C159" s="29">
        <v>1138</v>
      </c>
      <c r="D159" s="35"/>
      <c r="E159" s="16">
        <f t="shared" si="10"/>
        <v>2617.3999999999996</v>
      </c>
      <c r="F159" s="16">
        <f t="shared" si="11"/>
        <v>1593.1999999999998</v>
      </c>
      <c r="G159" s="36"/>
      <c r="H159" s="18">
        <f t="shared" si="12"/>
        <v>2650</v>
      </c>
      <c r="I159" s="16">
        <f t="shared" si="13"/>
        <v>1600</v>
      </c>
    </row>
    <row r="160" spans="1:9" ht="18" customHeight="1" x14ac:dyDescent="0.25">
      <c r="A160" s="8" t="s">
        <v>283</v>
      </c>
      <c r="B160" s="23" t="s">
        <v>767</v>
      </c>
      <c r="C160" s="30">
        <v>1706</v>
      </c>
      <c r="D160" s="35"/>
      <c r="E160" s="16">
        <f t="shared" si="10"/>
        <v>3923.7999999999997</v>
      </c>
      <c r="F160" s="16">
        <f t="shared" si="11"/>
        <v>2388.3999999999996</v>
      </c>
      <c r="G160" s="36"/>
      <c r="H160" s="18">
        <f t="shared" si="12"/>
        <v>3950</v>
      </c>
      <c r="I160" s="16">
        <f t="shared" si="13"/>
        <v>2400</v>
      </c>
    </row>
    <row r="161" spans="1:9" ht="18" customHeight="1" x14ac:dyDescent="0.25">
      <c r="A161" s="8" t="s">
        <v>287</v>
      </c>
      <c r="B161" s="12" t="s">
        <v>768</v>
      </c>
      <c r="C161" s="29">
        <v>2563</v>
      </c>
      <c r="D161" s="35"/>
      <c r="E161" s="16">
        <f t="shared" si="10"/>
        <v>5894.9</v>
      </c>
      <c r="F161" s="16">
        <f t="shared" si="11"/>
        <v>3588.2</v>
      </c>
      <c r="G161" s="36"/>
      <c r="H161" s="18">
        <f t="shared" si="12"/>
        <v>5900</v>
      </c>
      <c r="I161" s="16">
        <f t="shared" si="13"/>
        <v>3600</v>
      </c>
    </row>
    <row r="162" spans="1:9" ht="18" customHeight="1" x14ac:dyDescent="0.25">
      <c r="A162" s="8" t="s">
        <v>251</v>
      </c>
      <c r="B162" s="12" t="s">
        <v>252</v>
      </c>
      <c r="C162" s="29">
        <v>2419</v>
      </c>
      <c r="D162" s="35"/>
      <c r="E162" s="16">
        <f t="shared" si="10"/>
        <v>5563.7</v>
      </c>
      <c r="F162" s="16">
        <f t="shared" si="11"/>
        <v>3386.6</v>
      </c>
      <c r="G162" s="36"/>
      <c r="H162" s="18">
        <f t="shared" si="12"/>
        <v>5600</v>
      </c>
      <c r="I162" s="16">
        <f t="shared" si="13"/>
        <v>3400</v>
      </c>
    </row>
    <row r="163" spans="1:9" ht="18" customHeight="1" x14ac:dyDescent="0.25">
      <c r="A163" s="8" t="s">
        <v>255</v>
      </c>
      <c r="B163" s="12" t="s">
        <v>256</v>
      </c>
      <c r="C163" s="29">
        <v>2136</v>
      </c>
      <c r="D163" s="35"/>
      <c r="E163" s="16">
        <f t="shared" si="10"/>
        <v>4912.7999999999993</v>
      </c>
      <c r="F163" s="16">
        <f t="shared" si="11"/>
        <v>2990.3999999999996</v>
      </c>
      <c r="G163" s="36"/>
      <c r="H163" s="18">
        <f t="shared" si="12"/>
        <v>4950</v>
      </c>
      <c r="I163" s="16">
        <f t="shared" si="13"/>
        <v>3000</v>
      </c>
    </row>
    <row r="164" spans="1:9" ht="18" customHeight="1" x14ac:dyDescent="0.25">
      <c r="A164" s="8" t="s">
        <v>259</v>
      </c>
      <c r="B164" s="12" t="s">
        <v>260</v>
      </c>
      <c r="C164" s="29">
        <v>1174</v>
      </c>
      <c r="D164" s="35"/>
      <c r="E164" s="16">
        <f t="shared" si="10"/>
        <v>2700.2</v>
      </c>
      <c r="F164" s="16">
        <f t="shared" si="11"/>
        <v>1643.6</v>
      </c>
      <c r="G164" s="36"/>
      <c r="H164" s="18">
        <f t="shared" si="12"/>
        <v>2750</v>
      </c>
      <c r="I164" s="16">
        <f t="shared" si="13"/>
        <v>1650</v>
      </c>
    </row>
    <row r="165" spans="1:9" ht="18" customHeight="1" x14ac:dyDescent="0.25">
      <c r="A165" s="8" t="s">
        <v>769</v>
      </c>
      <c r="B165" s="12" t="s">
        <v>770</v>
      </c>
      <c r="C165" s="29">
        <v>1075</v>
      </c>
      <c r="D165" s="35"/>
      <c r="E165" s="16">
        <f t="shared" si="10"/>
        <v>2472.5</v>
      </c>
      <c r="F165" s="16">
        <f t="shared" si="11"/>
        <v>1505</v>
      </c>
      <c r="G165" s="36"/>
      <c r="H165" s="18">
        <f t="shared" si="12"/>
        <v>2500</v>
      </c>
      <c r="I165" s="16">
        <f t="shared" si="13"/>
        <v>1550</v>
      </c>
    </row>
    <row r="166" spans="1:9" ht="18" customHeight="1" x14ac:dyDescent="0.25">
      <c r="A166" s="8" t="s">
        <v>267</v>
      </c>
      <c r="B166" s="12" t="s">
        <v>268</v>
      </c>
      <c r="C166" s="29">
        <v>1750</v>
      </c>
      <c r="D166" s="35"/>
      <c r="E166" s="16">
        <f t="shared" si="10"/>
        <v>4024.9999999999995</v>
      </c>
      <c r="F166" s="16">
        <f t="shared" si="11"/>
        <v>2450</v>
      </c>
      <c r="G166" s="36"/>
      <c r="H166" s="18">
        <f t="shared" si="12"/>
        <v>4050</v>
      </c>
      <c r="I166" s="16">
        <f t="shared" si="13"/>
        <v>2500</v>
      </c>
    </row>
    <row r="167" spans="1:9" ht="18" customHeight="1" x14ac:dyDescent="0.25">
      <c r="A167" s="8">
        <v>22909</v>
      </c>
      <c r="B167" s="12" t="s">
        <v>373</v>
      </c>
      <c r="C167" s="29">
        <v>2837</v>
      </c>
      <c r="D167" s="35"/>
      <c r="E167" s="16">
        <f t="shared" si="10"/>
        <v>6525.0999999999995</v>
      </c>
      <c r="F167" s="16">
        <f t="shared" si="11"/>
        <v>3971.7999999999997</v>
      </c>
      <c r="G167" s="36"/>
      <c r="H167" s="18">
        <f t="shared" si="12"/>
        <v>6550</v>
      </c>
      <c r="I167" s="16">
        <f t="shared" si="13"/>
        <v>4000</v>
      </c>
    </row>
    <row r="168" spans="1:9" ht="18" customHeight="1" x14ac:dyDescent="0.25">
      <c r="A168" s="8" t="s">
        <v>271</v>
      </c>
      <c r="B168" s="12" t="s">
        <v>272</v>
      </c>
      <c r="C168" s="29">
        <v>1163</v>
      </c>
      <c r="D168" s="35"/>
      <c r="E168" s="16">
        <f t="shared" si="10"/>
        <v>2674.8999999999996</v>
      </c>
      <c r="F168" s="16">
        <f t="shared" si="11"/>
        <v>1628.1999999999998</v>
      </c>
      <c r="G168" s="36"/>
      <c r="H168" s="18">
        <f t="shared" si="12"/>
        <v>2700</v>
      </c>
      <c r="I168" s="16">
        <f t="shared" si="13"/>
        <v>1650</v>
      </c>
    </row>
    <row r="169" spans="1:9" ht="18" customHeight="1" x14ac:dyDescent="0.25">
      <c r="A169" s="8" t="s">
        <v>275</v>
      </c>
      <c r="B169" s="12" t="s">
        <v>276</v>
      </c>
      <c r="C169" s="29">
        <v>1163</v>
      </c>
      <c r="D169" s="35"/>
      <c r="E169" s="16">
        <f t="shared" si="10"/>
        <v>2674.8999999999996</v>
      </c>
      <c r="F169" s="16">
        <f t="shared" si="11"/>
        <v>1628.1999999999998</v>
      </c>
      <c r="G169" s="36"/>
      <c r="H169" s="18">
        <f t="shared" si="12"/>
        <v>2700</v>
      </c>
      <c r="I169" s="16">
        <f t="shared" si="13"/>
        <v>1650</v>
      </c>
    </row>
    <row r="170" spans="1:9" ht="18" customHeight="1" x14ac:dyDescent="0.25">
      <c r="A170" s="8" t="s">
        <v>279</v>
      </c>
      <c r="B170" s="12" t="s">
        <v>280</v>
      </c>
      <c r="C170" s="29">
        <v>994</v>
      </c>
      <c r="D170" s="35"/>
      <c r="E170" s="16">
        <f t="shared" si="10"/>
        <v>2286.1999999999998</v>
      </c>
      <c r="F170" s="16">
        <f t="shared" si="11"/>
        <v>1391.6</v>
      </c>
      <c r="G170" s="36"/>
      <c r="H170" s="18">
        <f t="shared" si="12"/>
        <v>2300</v>
      </c>
      <c r="I170" s="16">
        <f t="shared" si="13"/>
        <v>1400</v>
      </c>
    </row>
    <row r="171" spans="1:9" ht="18" customHeight="1" x14ac:dyDescent="0.25">
      <c r="A171" s="8" t="s">
        <v>291</v>
      </c>
      <c r="B171" s="8" t="s">
        <v>771</v>
      </c>
      <c r="C171" s="29">
        <v>1421</v>
      </c>
      <c r="D171" s="35"/>
      <c r="E171" s="16">
        <f t="shared" si="10"/>
        <v>3268.2999999999997</v>
      </c>
      <c r="F171" s="16">
        <f t="shared" si="11"/>
        <v>1989.3999999999999</v>
      </c>
      <c r="G171" s="36"/>
      <c r="H171" s="18">
        <f t="shared" si="12"/>
        <v>3300</v>
      </c>
      <c r="I171" s="16">
        <f t="shared" si="13"/>
        <v>2000</v>
      </c>
    </row>
    <row r="172" spans="1:9" ht="18" customHeight="1" x14ac:dyDescent="0.25">
      <c r="A172" s="8" t="s">
        <v>295</v>
      </c>
      <c r="B172" s="12" t="s">
        <v>296</v>
      </c>
      <c r="C172" s="29">
        <v>2029</v>
      </c>
      <c r="D172" s="35"/>
      <c r="E172" s="16">
        <f t="shared" si="10"/>
        <v>4666.7</v>
      </c>
      <c r="F172" s="16">
        <f t="shared" si="11"/>
        <v>2840.6</v>
      </c>
      <c r="G172" s="36"/>
      <c r="H172" s="18">
        <f t="shared" si="12"/>
        <v>4700</v>
      </c>
      <c r="I172" s="16">
        <f t="shared" si="13"/>
        <v>2850</v>
      </c>
    </row>
    <row r="173" spans="1:9" ht="18" customHeight="1" x14ac:dyDescent="0.25">
      <c r="A173" s="8" t="s">
        <v>299</v>
      </c>
      <c r="B173" s="9" t="s">
        <v>300</v>
      </c>
      <c r="C173" s="29">
        <v>1290</v>
      </c>
      <c r="D173" s="36"/>
      <c r="E173" s="16">
        <f t="shared" si="10"/>
        <v>2966.9999999999995</v>
      </c>
      <c r="F173" s="16">
        <f t="shared" si="11"/>
        <v>1805.9999999999998</v>
      </c>
      <c r="G173" s="36"/>
      <c r="H173" s="18">
        <f t="shared" si="12"/>
        <v>3000</v>
      </c>
      <c r="I173" s="16">
        <f t="shared" si="13"/>
        <v>1850</v>
      </c>
    </row>
    <row r="174" spans="1:9" ht="18" customHeight="1" x14ac:dyDescent="0.25">
      <c r="A174" s="8" t="s">
        <v>772</v>
      </c>
      <c r="B174" s="9" t="s">
        <v>773</v>
      </c>
      <c r="C174" s="29">
        <v>1885</v>
      </c>
      <c r="D174" s="36"/>
      <c r="E174" s="16">
        <f t="shared" si="10"/>
        <v>4335.5</v>
      </c>
      <c r="F174" s="16">
        <f t="shared" si="11"/>
        <v>2639</v>
      </c>
      <c r="G174" s="36"/>
      <c r="H174" s="18">
        <f t="shared" si="12"/>
        <v>4350</v>
      </c>
      <c r="I174" s="16">
        <f t="shared" si="13"/>
        <v>2650</v>
      </c>
    </row>
    <row r="175" spans="1:9" ht="18" customHeight="1" x14ac:dyDescent="0.25">
      <c r="A175" s="8" t="s">
        <v>774</v>
      </c>
      <c r="B175" s="9" t="s">
        <v>775</v>
      </c>
      <c r="C175" s="29">
        <v>3028</v>
      </c>
      <c r="D175" s="36"/>
      <c r="E175" s="16">
        <f t="shared" si="10"/>
        <v>6964.4</v>
      </c>
      <c r="F175" s="16">
        <f t="shared" si="11"/>
        <v>4239.2</v>
      </c>
      <c r="G175" s="36"/>
      <c r="H175" s="18">
        <f t="shared" si="12"/>
        <v>7000</v>
      </c>
      <c r="I175" s="16">
        <f t="shared" si="13"/>
        <v>4250</v>
      </c>
    </row>
    <row r="176" spans="1:9" ht="18" customHeight="1" x14ac:dyDescent="0.25">
      <c r="A176" s="8" t="s">
        <v>307</v>
      </c>
      <c r="B176" s="9" t="s">
        <v>308</v>
      </c>
      <c r="C176" s="29">
        <v>2563</v>
      </c>
      <c r="D176" s="36"/>
      <c r="E176" s="16">
        <f t="shared" si="10"/>
        <v>5894.9</v>
      </c>
      <c r="F176" s="16">
        <f t="shared" si="11"/>
        <v>3588.2</v>
      </c>
      <c r="G176" s="36"/>
      <c r="H176" s="18">
        <f t="shared" si="12"/>
        <v>5900</v>
      </c>
      <c r="I176" s="16">
        <f t="shared" si="13"/>
        <v>3600</v>
      </c>
    </row>
    <row r="177" spans="1:9" ht="18" customHeight="1" x14ac:dyDescent="0.25">
      <c r="A177" s="8" t="s">
        <v>689</v>
      </c>
      <c r="B177" s="9" t="s">
        <v>690</v>
      </c>
      <c r="C177" s="29">
        <v>3131</v>
      </c>
      <c r="D177" s="36"/>
      <c r="E177" s="16">
        <f t="shared" si="10"/>
        <v>7201.2999999999993</v>
      </c>
      <c r="F177" s="16">
        <f t="shared" si="11"/>
        <v>4383.3999999999996</v>
      </c>
      <c r="G177" s="36"/>
      <c r="H177" s="18">
        <f t="shared" si="12"/>
        <v>7250</v>
      </c>
      <c r="I177" s="16">
        <f t="shared" si="13"/>
        <v>4400</v>
      </c>
    </row>
    <row r="178" spans="1:9" ht="18" customHeight="1" x14ac:dyDescent="0.25">
      <c r="A178" s="8" t="s">
        <v>691</v>
      </c>
      <c r="B178" s="9" t="s">
        <v>692</v>
      </c>
      <c r="C178" s="29">
        <v>2348</v>
      </c>
      <c r="D178" s="36"/>
      <c r="E178" s="16">
        <f t="shared" si="10"/>
        <v>5400.4</v>
      </c>
      <c r="F178" s="16">
        <f t="shared" si="11"/>
        <v>3287.2</v>
      </c>
      <c r="G178" s="36"/>
      <c r="H178" s="18">
        <f t="shared" si="12"/>
        <v>5450</v>
      </c>
      <c r="I178" s="16">
        <f t="shared" si="13"/>
        <v>3300</v>
      </c>
    </row>
    <row r="179" spans="1:9" ht="18" customHeight="1" x14ac:dyDescent="0.25">
      <c r="A179" s="8" t="s">
        <v>313</v>
      </c>
      <c r="B179" s="9" t="s">
        <v>314</v>
      </c>
      <c r="C179" s="29">
        <v>7376</v>
      </c>
      <c r="D179" s="36"/>
      <c r="E179" s="16">
        <f t="shared" si="10"/>
        <v>16964.8</v>
      </c>
      <c r="F179" s="16">
        <f t="shared" si="11"/>
        <v>10326.4</v>
      </c>
      <c r="G179" s="36"/>
      <c r="H179" s="18">
        <f t="shared" si="12"/>
        <v>17000</v>
      </c>
      <c r="I179" s="16">
        <f t="shared" si="13"/>
        <v>10350</v>
      </c>
    </row>
    <row r="180" spans="1:9" ht="18" customHeight="1" x14ac:dyDescent="0.25">
      <c r="A180" s="8" t="s">
        <v>319</v>
      </c>
      <c r="B180" s="9" t="s">
        <v>320</v>
      </c>
      <c r="C180" s="29">
        <v>2563</v>
      </c>
      <c r="D180" s="36"/>
      <c r="E180" s="16">
        <f t="shared" si="10"/>
        <v>5894.9</v>
      </c>
      <c r="F180" s="16">
        <f t="shared" si="11"/>
        <v>3588.2</v>
      </c>
      <c r="G180" s="36"/>
      <c r="H180" s="18">
        <f t="shared" si="12"/>
        <v>5900</v>
      </c>
      <c r="I180" s="16">
        <f t="shared" si="13"/>
        <v>3600</v>
      </c>
    </row>
    <row r="181" spans="1:9" ht="18" customHeight="1" x14ac:dyDescent="0.25">
      <c r="A181" s="8" t="s">
        <v>323</v>
      </c>
      <c r="B181" s="9" t="s">
        <v>324</v>
      </c>
      <c r="C181" s="29">
        <v>1163</v>
      </c>
      <c r="D181" s="36"/>
      <c r="E181" s="16">
        <f t="shared" si="10"/>
        <v>2674.8999999999996</v>
      </c>
      <c r="F181" s="16">
        <f t="shared" si="11"/>
        <v>1628.1999999999998</v>
      </c>
      <c r="G181" s="36"/>
      <c r="H181" s="18">
        <f t="shared" si="12"/>
        <v>2700</v>
      </c>
      <c r="I181" s="16">
        <f t="shared" si="13"/>
        <v>1650</v>
      </c>
    </row>
    <row r="182" spans="1:9" ht="18" customHeight="1" x14ac:dyDescent="0.25">
      <c r="A182" s="8" t="s">
        <v>325</v>
      </c>
      <c r="B182" s="9" t="s">
        <v>693</v>
      </c>
      <c r="C182" s="29">
        <v>2329</v>
      </c>
      <c r="D182" s="36"/>
      <c r="E182" s="16">
        <f t="shared" si="10"/>
        <v>5356.7</v>
      </c>
      <c r="F182" s="16">
        <f t="shared" si="11"/>
        <v>3260.6</v>
      </c>
      <c r="G182" s="36"/>
      <c r="H182" s="18">
        <f t="shared" si="12"/>
        <v>5400</v>
      </c>
      <c r="I182" s="16">
        <f t="shared" si="13"/>
        <v>3300</v>
      </c>
    </row>
    <row r="183" spans="1:9" ht="18" customHeight="1" x14ac:dyDescent="0.25">
      <c r="A183" s="8" t="s">
        <v>325</v>
      </c>
      <c r="B183" s="9" t="s">
        <v>693</v>
      </c>
      <c r="C183" s="29">
        <v>2329</v>
      </c>
      <c r="D183" s="36"/>
      <c r="E183" s="16">
        <f t="shared" si="10"/>
        <v>5356.7</v>
      </c>
      <c r="F183" s="16">
        <f t="shared" si="11"/>
        <v>3260.6</v>
      </c>
      <c r="G183" s="36"/>
      <c r="H183" s="18">
        <f t="shared" si="12"/>
        <v>5400</v>
      </c>
      <c r="I183" s="16">
        <f t="shared" si="13"/>
        <v>3300</v>
      </c>
    </row>
    <row r="184" spans="1:9" ht="18" customHeight="1" x14ac:dyDescent="0.25">
      <c r="A184" s="8" t="s">
        <v>326</v>
      </c>
      <c r="B184" s="9" t="s">
        <v>694</v>
      </c>
      <c r="C184" s="29">
        <v>3595</v>
      </c>
      <c r="D184" s="36"/>
      <c r="E184" s="16">
        <f t="shared" si="10"/>
        <v>8268.5</v>
      </c>
      <c r="F184" s="16">
        <f t="shared" si="11"/>
        <v>5033</v>
      </c>
      <c r="G184" s="36"/>
      <c r="H184" s="18">
        <f t="shared" si="12"/>
        <v>8300</v>
      </c>
      <c r="I184" s="16">
        <f t="shared" si="13"/>
        <v>5050</v>
      </c>
    </row>
    <row r="185" spans="1:9" ht="18" customHeight="1" x14ac:dyDescent="0.25">
      <c r="A185" s="8" t="s">
        <v>327</v>
      </c>
      <c r="B185" s="9" t="s">
        <v>328</v>
      </c>
      <c r="C185" s="29">
        <v>1877</v>
      </c>
      <c r="D185" s="36"/>
      <c r="E185" s="16">
        <f t="shared" si="10"/>
        <v>4317.0999999999995</v>
      </c>
      <c r="F185" s="16">
        <f t="shared" si="11"/>
        <v>2627.7999999999997</v>
      </c>
      <c r="G185" s="36"/>
      <c r="H185" s="18">
        <f t="shared" si="12"/>
        <v>4350</v>
      </c>
      <c r="I185" s="16">
        <f t="shared" si="13"/>
        <v>2650</v>
      </c>
    </row>
    <row r="186" spans="1:9" ht="18" customHeight="1" x14ac:dyDescent="0.25">
      <c r="A186" s="8" t="s">
        <v>329</v>
      </c>
      <c r="B186" s="9" t="s">
        <v>330</v>
      </c>
      <c r="C186" s="29">
        <v>1355</v>
      </c>
      <c r="D186" s="36"/>
      <c r="E186" s="16">
        <f t="shared" si="10"/>
        <v>3116.4999999999995</v>
      </c>
      <c r="F186" s="16">
        <f t="shared" si="11"/>
        <v>1896.9999999999998</v>
      </c>
      <c r="G186" s="36"/>
      <c r="H186" s="18">
        <f t="shared" si="12"/>
        <v>3150</v>
      </c>
      <c r="I186" s="16">
        <f t="shared" si="13"/>
        <v>1900</v>
      </c>
    </row>
    <row r="187" spans="1:9" ht="18" customHeight="1" x14ac:dyDescent="0.25">
      <c r="A187" s="8" t="s">
        <v>331</v>
      </c>
      <c r="B187" s="9" t="s">
        <v>332</v>
      </c>
      <c r="C187" s="29">
        <v>1856</v>
      </c>
      <c r="D187" s="36"/>
      <c r="E187" s="16">
        <f t="shared" si="10"/>
        <v>4268.7999999999993</v>
      </c>
      <c r="F187" s="16">
        <f t="shared" si="11"/>
        <v>2598.3999999999996</v>
      </c>
      <c r="G187" s="36"/>
      <c r="H187" s="18">
        <f t="shared" si="12"/>
        <v>4300</v>
      </c>
      <c r="I187" s="16">
        <f t="shared" si="13"/>
        <v>2600</v>
      </c>
    </row>
    <row r="188" spans="1:9" ht="18" customHeight="1" x14ac:dyDescent="0.25">
      <c r="A188" s="8" t="s">
        <v>684</v>
      </c>
      <c r="B188" s="9" t="s">
        <v>685</v>
      </c>
      <c r="C188" s="29">
        <v>2183</v>
      </c>
      <c r="D188" s="36"/>
      <c r="E188" s="16">
        <f t="shared" si="10"/>
        <v>5020.8999999999996</v>
      </c>
      <c r="F188" s="16">
        <f t="shared" si="11"/>
        <v>3056.2</v>
      </c>
      <c r="G188" s="36"/>
      <c r="H188" s="18">
        <f t="shared" si="12"/>
        <v>5050</v>
      </c>
      <c r="I188" s="16">
        <f t="shared" si="13"/>
        <v>3100</v>
      </c>
    </row>
    <row r="189" spans="1:9" ht="18" customHeight="1" x14ac:dyDescent="0.25">
      <c r="A189" s="8" t="s">
        <v>335</v>
      </c>
      <c r="B189" s="9" t="s">
        <v>336</v>
      </c>
      <c r="C189" s="29">
        <v>2025</v>
      </c>
      <c r="D189" s="36"/>
      <c r="E189" s="16">
        <f t="shared" si="10"/>
        <v>4657.5</v>
      </c>
      <c r="F189" s="16">
        <f t="shared" si="11"/>
        <v>2835</v>
      </c>
      <c r="G189" s="36"/>
      <c r="H189" s="18">
        <f t="shared" si="12"/>
        <v>4700</v>
      </c>
      <c r="I189" s="16">
        <f t="shared" si="13"/>
        <v>2850</v>
      </c>
    </row>
    <row r="190" spans="1:9" ht="18" customHeight="1" x14ac:dyDescent="0.25">
      <c r="A190" s="8" t="s">
        <v>740</v>
      </c>
      <c r="B190" s="9" t="s">
        <v>741</v>
      </c>
      <c r="C190" s="29">
        <v>1412</v>
      </c>
      <c r="D190" s="36"/>
      <c r="E190" s="16">
        <f t="shared" si="10"/>
        <v>3247.6</v>
      </c>
      <c r="F190" s="16">
        <f t="shared" si="11"/>
        <v>1976.8</v>
      </c>
      <c r="G190" s="36"/>
      <c r="H190" s="18">
        <f t="shared" si="12"/>
        <v>3250</v>
      </c>
      <c r="I190" s="16">
        <f t="shared" si="13"/>
        <v>2000</v>
      </c>
    </row>
    <row r="191" spans="1:9" ht="18" customHeight="1" x14ac:dyDescent="0.25">
      <c r="A191" s="8" t="s">
        <v>343</v>
      </c>
      <c r="B191" s="9" t="s">
        <v>344</v>
      </c>
      <c r="C191" s="29">
        <v>1421</v>
      </c>
      <c r="D191" s="36"/>
      <c r="E191" s="16">
        <f t="shared" si="10"/>
        <v>3268.2999999999997</v>
      </c>
      <c r="F191" s="16">
        <f t="shared" si="11"/>
        <v>1989.3999999999999</v>
      </c>
      <c r="G191" s="36"/>
      <c r="H191" s="18">
        <f t="shared" si="12"/>
        <v>3300</v>
      </c>
      <c r="I191" s="16">
        <f t="shared" si="13"/>
        <v>2000</v>
      </c>
    </row>
    <row r="192" spans="1:9" ht="18" customHeight="1" x14ac:dyDescent="0.25">
      <c r="A192" s="8" t="s">
        <v>355</v>
      </c>
      <c r="B192" s="9" t="s">
        <v>356</v>
      </c>
      <c r="C192" s="29">
        <v>7366</v>
      </c>
      <c r="D192" s="36"/>
      <c r="E192" s="16">
        <f t="shared" si="10"/>
        <v>16941.8</v>
      </c>
      <c r="F192" s="16">
        <f t="shared" si="11"/>
        <v>10312.4</v>
      </c>
      <c r="G192" s="36"/>
      <c r="H192" s="18">
        <f t="shared" si="12"/>
        <v>16950</v>
      </c>
      <c r="I192" s="16">
        <f t="shared" si="13"/>
        <v>10350</v>
      </c>
    </row>
    <row r="193" spans="1:9" ht="18" customHeight="1" x14ac:dyDescent="0.25">
      <c r="A193" s="8" t="s">
        <v>359</v>
      </c>
      <c r="B193" s="9" t="s">
        <v>360</v>
      </c>
      <c r="C193" s="29">
        <v>3160</v>
      </c>
      <c r="D193" s="36"/>
      <c r="E193" s="16">
        <f t="shared" si="10"/>
        <v>7267.9999999999991</v>
      </c>
      <c r="F193" s="16">
        <f t="shared" si="11"/>
        <v>4424</v>
      </c>
      <c r="G193" s="36"/>
      <c r="H193" s="18">
        <f t="shared" si="12"/>
        <v>7300</v>
      </c>
      <c r="I193" s="16">
        <f t="shared" si="13"/>
        <v>4450</v>
      </c>
    </row>
    <row r="194" spans="1:9" ht="18" customHeight="1" x14ac:dyDescent="0.25">
      <c r="A194" s="8" t="s">
        <v>363</v>
      </c>
      <c r="B194" s="9" t="s">
        <v>364</v>
      </c>
      <c r="C194" s="29">
        <v>7104</v>
      </c>
      <c r="D194" s="36"/>
      <c r="E194" s="16">
        <f t="shared" si="10"/>
        <v>16339.199999999999</v>
      </c>
      <c r="F194" s="16">
        <f t="shared" si="11"/>
        <v>9945.5999999999985</v>
      </c>
      <c r="G194" s="36"/>
      <c r="H194" s="18">
        <f t="shared" si="12"/>
        <v>16350</v>
      </c>
      <c r="I194" s="16">
        <f t="shared" si="13"/>
        <v>9950</v>
      </c>
    </row>
    <row r="195" spans="1:9" ht="18" customHeight="1" x14ac:dyDescent="0.25">
      <c r="A195" s="8" t="s">
        <v>367</v>
      </c>
      <c r="B195" s="9" t="s">
        <v>368</v>
      </c>
      <c r="C195" s="29">
        <v>4747</v>
      </c>
      <c r="D195" s="36"/>
      <c r="E195" s="16">
        <f t="shared" si="10"/>
        <v>10918.099999999999</v>
      </c>
      <c r="F195" s="16">
        <f t="shared" si="11"/>
        <v>6645.7999999999993</v>
      </c>
      <c r="G195" s="36"/>
      <c r="H195" s="18">
        <f t="shared" si="12"/>
        <v>10950</v>
      </c>
      <c r="I195" s="16">
        <f t="shared" si="13"/>
        <v>6650</v>
      </c>
    </row>
    <row r="196" spans="1:9" ht="18" customHeight="1" x14ac:dyDescent="0.25">
      <c r="A196" s="8" t="s">
        <v>371</v>
      </c>
      <c r="B196" s="9" t="s">
        <v>372</v>
      </c>
      <c r="C196" s="29">
        <v>5387</v>
      </c>
      <c r="D196" s="36"/>
      <c r="E196" s="16">
        <f t="shared" si="10"/>
        <v>12390.099999999999</v>
      </c>
      <c r="F196" s="16">
        <f t="shared" si="11"/>
        <v>7541.7999999999993</v>
      </c>
      <c r="G196" s="36"/>
      <c r="H196" s="18">
        <f t="shared" si="12"/>
        <v>12400</v>
      </c>
      <c r="I196" s="16">
        <f t="shared" si="13"/>
        <v>7550</v>
      </c>
    </row>
    <row r="197" spans="1:9" ht="18" customHeight="1" x14ac:dyDescent="0.25">
      <c r="A197" s="8" t="s">
        <v>374</v>
      </c>
      <c r="B197" s="9" t="s">
        <v>375</v>
      </c>
      <c r="C197" s="29">
        <v>3680</v>
      </c>
      <c r="D197" s="36"/>
      <c r="E197" s="16">
        <f t="shared" si="10"/>
        <v>8464</v>
      </c>
      <c r="F197" s="16">
        <f t="shared" si="11"/>
        <v>5152</v>
      </c>
      <c r="G197" s="36"/>
      <c r="H197" s="18">
        <f t="shared" si="12"/>
        <v>8500</v>
      </c>
      <c r="I197" s="16">
        <f t="shared" si="13"/>
        <v>5200</v>
      </c>
    </row>
    <row r="198" spans="1:9" ht="18" customHeight="1" x14ac:dyDescent="0.25">
      <c r="A198" s="8" t="s">
        <v>378</v>
      </c>
      <c r="B198" s="9" t="s">
        <v>742</v>
      </c>
      <c r="C198" s="29">
        <v>4273</v>
      </c>
      <c r="D198" s="36"/>
      <c r="E198" s="16">
        <f t="shared" si="10"/>
        <v>9827.9</v>
      </c>
      <c r="F198" s="16">
        <f t="shared" si="11"/>
        <v>5982.2</v>
      </c>
      <c r="G198" s="36"/>
      <c r="H198" s="18">
        <f t="shared" si="12"/>
        <v>9850</v>
      </c>
      <c r="I198" s="16">
        <f t="shared" si="13"/>
        <v>6000</v>
      </c>
    </row>
    <row r="199" spans="1:9" ht="18" customHeight="1" x14ac:dyDescent="0.25">
      <c r="A199" s="8" t="s">
        <v>382</v>
      </c>
      <c r="B199" s="9" t="s">
        <v>743</v>
      </c>
      <c r="C199" s="29">
        <v>10796</v>
      </c>
      <c r="D199" s="36"/>
      <c r="E199" s="16">
        <f t="shared" si="10"/>
        <v>24830.799999999999</v>
      </c>
      <c r="F199" s="16">
        <f t="shared" si="11"/>
        <v>15114.4</v>
      </c>
      <c r="G199" s="36"/>
      <c r="H199" s="18">
        <f t="shared" si="12"/>
        <v>24850</v>
      </c>
      <c r="I199" s="16">
        <f t="shared" si="13"/>
        <v>15150</v>
      </c>
    </row>
    <row r="200" spans="1:9" ht="18" customHeight="1" x14ac:dyDescent="0.25">
      <c r="A200" s="8" t="s">
        <v>386</v>
      </c>
      <c r="B200" s="9" t="s">
        <v>387</v>
      </c>
      <c r="C200" s="29">
        <v>4309</v>
      </c>
      <c r="D200" s="36"/>
      <c r="E200" s="16">
        <f t="shared" si="10"/>
        <v>9910.6999999999989</v>
      </c>
      <c r="F200" s="16">
        <f t="shared" si="11"/>
        <v>6032.5999999999995</v>
      </c>
      <c r="G200" s="36"/>
      <c r="H200" s="18">
        <f t="shared" si="12"/>
        <v>9950</v>
      </c>
      <c r="I200" s="16">
        <f t="shared" si="13"/>
        <v>6050</v>
      </c>
    </row>
    <row r="201" spans="1:9" ht="18" customHeight="1" x14ac:dyDescent="0.25">
      <c r="A201" s="8" t="s">
        <v>388</v>
      </c>
      <c r="B201" s="9" t="s">
        <v>389</v>
      </c>
      <c r="C201" s="29">
        <v>10157</v>
      </c>
      <c r="D201" s="36"/>
      <c r="E201" s="16">
        <f t="shared" si="10"/>
        <v>23361.1</v>
      </c>
      <c r="F201" s="16">
        <f t="shared" si="11"/>
        <v>14219.8</v>
      </c>
      <c r="G201" s="36"/>
      <c r="H201" s="18">
        <f t="shared" si="12"/>
        <v>23400</v>
      </c>
      <c r="I201" s="16">
        <f t="shared" si="13"/>
        <v>14250</v>
      </c>
    </row>
    <row r="202" spans="1:9" ht="18" customHeight="1" x14ac:dyDescent="0.25">
      <c r="A202" s="8" t="s">
        <v>392</v>
      </c>
      <c r="B202" s="9" t="s">
        <v>393</v>
      </c>
      <c r="C202" s="29">
        <v>6156</v>
      </c>
      <c r="D202" s="36"/>
      <c r="E202" s="16">
        <f t="shared" si="10"/>
        <v>14158.8</v>
      </c>
      <c r="F202" s="16">
        <f t="shared" si="11"/>
        <v>8618.4</v>
      </c>
      <c r="G202" s="36"/>
      <c r="H202" s="18">
        <f t="shared" si="12"/>
        <v>14200</v>
      </c>
      <c r="I202" s="16">
        <f t="shared" si="13"/>
        <v>8650</v>
      </c>
    </row>
    <row r="203" spans="1:9" ht="18" customHeight="1" x14ac:dyDescent="0.25">
      <c r="A203" s="8" t="s">
        <v>491</v>
      </c>
      <c r="B203" s="9" t="s">
        <v>744</v>
      </c>
      <c r="C203" s="29">
        <v>5926</v>
      </c>
      <c r="D203" s="36"/>
      <c r="E203" s="16">
        <f t="shared" si="10"/>
        <v>13629.8</v>
      </c>
      <c r="F203" s="16">
        <f t="shared" si="11"/>
        <v>8296.4</v>
      </c>
      <c r="G203" s="36"/>
      <c r="H203" s="18">
        <f t="shared" si="12"/>
        <v>13650</v>
      </c>
      <c r="I203" s="16">
        <f t="shared" si="13"/>
        <v>8300</v>
      </c>
    </row>
    <row r="204" spans="1:9" ht="18" customHeight="1" x14ac:dyDescent="0.25">
      <c r="A204" s="8" t="s">
        <v>396</v>
      </c>
      <c r="B204" s="9" t="s">
        <v>813</v>
      </c>
      <c r="C204" s="29">
        <v>7541</v>
      </c>
      <c r="D204" s="36"/>
      <c r="E204" s="16">
        <f t="shared" si="10"/>
        <v>17344.3</v>
      </c>
      <c r="F204" s="16">
        <f t="shared" si="11"/>
        <v>10557.4</v>
      </c>
      <c r="G204" s="36"/>
      <c r="H204" s="18">
        <f t="shared" si="12"/>
        <v>17350</v>
      </c>
      <c r="I204" s="16">
        <f t="shared" si="13"/>
        <v>10600</v>
      </c>
    </row>
    <row r="205" spans="1:9" ht="18" customHeight="1" x14ac:dyDescent="0.25">
      <c r="A205" s="8" t="s">
        <v>400</v>
      </c>
      <c r="B205" s="9" t="s">
        <v>401</v>
      </c>
      <c r="C205" s="29">
        <v>6154</v>
      </c>
      <c r="D205" s="36"/>
      <c r="E205" s="16">
        <f t="shared" si="10"/>
        <v>14154.199999999999</v>
      </c>
      <c r="F205" s="16">
        <f t="shared" si="11"/>
        <v>8615.5999999999985</v>
      </c>
      <c r="G205" s="36"/>
      <c r="H205" s="18">
        <f t="shared" si="12"/>
        <v>14200</v>
      </c>
      <c r="I205" s="16">
        <f t="shared" si="13"/>
        <v>8650</v>
      </c>
    </row>
    <row r="206" spans="1:9" ht="18" customHeight="1" x14ac:dyDescent="0.25">
      <c r="A206" s="8" t="s">
        <v>404</v>
      </c>
      <c r="B206" s="9" t="s">
        <v>745</v>
      </c>
      <c r="C206" s="29">
        <v>2035</v>
      </c>
      <c r="D206" s="36"/>
      <c r="E206" s="16">
        <f t="shared" ref="E206:E269" si="14">2.3*C206</f>
        <v>4680.5</v>
      </c>
      <c r="F206" s="16">
        <f t="shared" ref="F206:F269" si="15">1.4*C206</f>
        <v>2849</v>
      </c>
      <c r="G206" s="36"/>
      <c r="H206" s="18">
        <f t="shared" si="12"/>
        <v>4700</v>
      </c>
      <c r="I206" s="16">
        <f t="shared" si="13"/>
        <v>2850</v>
      </c>
    </row>
    <row r="207" spans="1:9" ht="18" customHeight="1" x14ac:dyDescent="0.25">
      <c r="A207" s="8" t="s">
        <v>408</v>
      </c>
      <c r="B207" s="9" t="s">
        <v>746</v>
      </c>
      <c r="C207" s="29">
        <v>2590</v>
      </c>
      <c r="D207" s="36"/>
      <c r="E207" s="16">
        <f t="shared" si="14"/>
        <v>5956.9999999999991</v>
      </c>
      <c r="F207" s="16">
        <f t="shared" si="15"/>
        <v>3625.9999999999995</v>
      </c>
      <c r="G207" s="36"/>
      <c r="H207" s="18">
        <f t="shared" si="12"/>
        <v>6000</v>
      </c>
      <c r="I207" s="16">
        <f t="shared" si="13"/>
        <v>3650</v>
      </c>
    </row>
    <row r="208" spans="1:9" ht="18" customHeight="1" x14ac:dyDescent="0.25">
      <c r="A208" s="8" t="s">
        <v>415</v>
      </c>
      <c r="B208" s="9" t="s">
        <v>747</v>
      </c>
      <c r="C208" s="29">
        <v>2542</v>
      </c>
      <c r="D208" s="36"/>
      <c r="E208" s="16">
        <f t="shared" si="14"/>
        <v>5846.5999999999995</v>
      </c>
      <c r="F208" s="16">
        <f t="shared" si="15"/>
        <v>3558.7999999999997</v>
      </c>
      <c r="G208" s="36"/>
      <c r="H208" s="18">
        <f t="shared" si="12"/>
        <v>5850</v>
      </c>
      <c r="I208" s="16">
        <f t="shared" si="13"/>
        <v>3600</v>
      </c>
    </row>
    <row r="209" spans="1:9" ht="18" customHeight="1" x14ac:dyDescent="0.25">
      <c r="A209" s="8" t="s">
        <v>419</v>
      </c>
      <c r="B209" s="9" t="s">
        <v>420</v>
      </c>
      <c r="C209" s="29">
        <v>2423</v>
      </c>
      <c r="D209" s="36"/>
      <c r="E209" s="16">
        <f t="shared" si="14"/>
        <v>5572.9</v>
      </c>
      <c r="F209" s="16">
        <f t="shared" si="15"/>
        <v>3392.2</v>
      </c>
      <c r="G209" s="36"/>
      <c r="H209" s="18">
        <f t="shared" si="12"/>
        <v>5600</v>
      </c>
      <c r="I209" s="16">
        <f t="shared" si="13"/>
        <v>3400</v>
      </c>
    </row>
    <row r="210" spans="1:9" ht="18" customHeight="1" x14ac:dyDescent="0.25">
      <c r="A210" s="8" t="s">
        <v>423</v>
      </c>
      <c r="B210" s="9" t="s">
        <v>424</v>
      </c>
      <c r="C210" s="29">
        <v>3509</v>
      </c>
      <c r="D210" s="36"/>
      <c r="E210" s="16">
        <f t="shared" si="14"/>
        <v>8070.7</v>
      </c>
      <c r="F210" s="16">
        <f t="shared" si="15"/>
        <v>4912.5999999999995</v>
      </c>
      <c r="G210" s="36"/>
      <c r="H210" s="18">
        <f t="shared" si="12"/>
        <v>8100</v>
      </c>
      <c r="I210" s="16">
        <f t="shared" si="13"/>
        <v>4950</v>
      </c>
    </row>
    <row r="211" spans="1:9" ht="18" customHeight="1" x14ac:dyDescent="0.25">
      <c r="A211" s="8" t="s">
        <v>427</v>
      </c>
      <c r="B211" s="9" t="s">
        <v>428</v>
      </c>
      <c r="C211" s="29">
        <v>6331</v>
      </c>
      <c r="D211" s="36"/>
      <c r="E211" s="16">
        <f t="shared" si="14"/>
        <v>14561.3</v>
      </c>
      <c r="F211" s="16">
        <f t="shared" si="15"/>
        <v>8863.4</v>
      </c>
      <c r="G211" s="36"/>
      <c r="H211" s="18">
        <f t="shared" si="12"/>
        <v>14600</v>
      </c>
      <c r="I211" s="16">
        <f t="shared" si="13"/>
        <v>8900</v>
      </c>
    </row>
    <row r="212" spans="1:9" ht="18" customHeight="1" x14ac:dyDescent="0.25">
      <c r="A212" s="8" t="s">
        <v>431</v>
      </c>
      <c r="B212" s="9" t="s">
        <v>748</v>
      </c>
      <c r="C212" s="29">
        <v>1560</v>
      </c>
      <c r="D212" s="36"/>
      <c r="E212" s="16">
        <f t="shared" si="14"/>
        <v>3587.9999999999995</v>
      </c>
      <c r="F212" s="16">
        <f t="shared" si="15"/>
        <v>2184</v>
      </c>
      <c r="G212" s="36"/>
      <c r="H212" s="18">
        <f t="shared" si="12"/>
        <v>3600</v>
      </c>
      <c r="I212" s="16">
        <f t="shared" si="13"/>
        <v>2200</v>
      </c>
    </row>
    <row r="213" spans="1:9" ht="18" customHeight="1" x14ac:dyDescent="0.25">
      <c r="A213" s="8" t="s">
        <v>435</v>
      </c>
      <c r="B213" s="9" t="s">
        <v>436</v>
      </c>
      <c r="C213" s="29">
        <v>4746</v>
      </c>
      <c r="D213" s="36"/>
      <c r="E213" s="16">
        <f t="shared" si="14"/>
        <v>10915.8</v>
      </c>
      <c r="F213" s="16">
        <f t="shared" si="15"/>
        <v>6644.4</v>
      </c>
      <c r="G213" s="36"/>
      <c r="H213" s="18">
        <f t="shared" si="12"/>
        <v>10950</v>
      </c>
      <c r="I213" s="16">
        <f t="shared" si="13"/>
        <v>6650</v>
      </c>
    </row>
    <row r="214" spans="1:9" ht="18" customHeight="1" x14ac:dyDescent="0.25">
      <c r="A214" s="8" t="s">
        <v>439</v>
      </c>
      <c r="B214" s="9" t="s">
        <v>440</v>
      </c>
      <c r="C214" s="29">
        <v>10683</v>
      </c>
      <c r="D214" s="36"/>
      <c r="E214" s="16">
        <f t="shared" si="14"/>
        <v>24570.899999999998</v>
      </c>
      <c r="F214" s="16">
        <f t="shared" si="15"/>
        <v>14956.199999999999</v>
      </c>
      <c r="G214" s="36"/>
      <c r="H214" s="18">
        <f t="shared" si="12"/>
        <v>24600</v>
      </c>
      <c r="I214" s="16">
        <f t="shared" si="13"/>
        <v>15000</v>
      </c>
    </row>
    <row r="215" spans="1:9" ht="18" customHeight="1" x14ac:dyDescent="0.25">
      <c r="A215" s="8" t="s">
        <v>443</v>
      </c>
      <c r="B215" s="9" t="s">
        <v>749</v>
      </c>
      <c r="C215" s="29">
        <v>3386</v>
      </c>
      <c r="D215" s="36"/>
      <c r="E215" s="16">
        <f t="shared" si="14"/>
        <v>7787.7999999999993</v>
      </c>
      <c r="F215" s="16">
        <f t="shared" si="15"/>
        <v>4740.3999999999996</v>
      </c>
      <c r="G215" s="36"/>
      <c r="H215" s="18">
        <f t="shared" ref="H215:H278" si="16">IF(C215="","",MROUND(E215+25,50))</f>
        <v>7800</v>
      </c>
      <c r="I215" s="16">
        <f t="shared" ref="I215:I278" si="17">IF(C215="","",MROUND(F215+25,50))</f>
        <v>4750</v>
      </c>
    </row>
    <row r="216" spans="1:9" ht="18" customHeight="1" x14ac:dyDescent="0.25">
      <c r="A216" s="8" t="s">
        <v>447</v>
      </c>
      <c r="B216" s="9" t="s">
        <v>871</v>
      </c>
      <c r="C216" s="29">
        <v>4619</v>
      </c>
      <c r="D216" s="36"/>
      <c r="E216" s="16">
        <f t="shared" si="14"/>
        <v>10623.699999999999</v>
      </c>
      <c r="F216" s="16">
        <f t="shared" si="15"/>
        <v>6466.5999999999995</v>
      </c>
      <c r="G216" s="36"/>
      <c r="H216" s="18">
        <f t="shared" si="16"/>
        <v>10650</v>
      </c>
      <c r="I216" s="16">
        <f t="shared" si="17"/>
        <v>6500</v>
      </c>
    </row>
    <row r="217" spans="1:9" ht="18" customHeight="1" x14ac:dyDescent="0.25">
      <c r="A217" s="8" t="s">
        <v>455</v>
      </c>
      <c r="B217" s="9" t="s">
        <v>456</v>
      </c>
      <c r="C217" s="29">
        <v>2705</v>
      </c>
      <c r="D217" s="36"/>
      <c r="E217" s="16">
        <f t="shared" si="14"/>
        <v>6221.4999999999991</v>
      </c>
      <c r="F217" s="16">
        <f t="shared" si="15"/>
        <v>3786.9999999999995</v>
      </c>
      <c r="G217" s="36"/>
      <c r="H217" s="18">
        <f t="shared" si="16"/>
        <v>6250</v>
      </c>
      <c r="I217" s="16">
        <f t="shared" si="17"/>
        <v>3800</v>
      </c>
    </row>
    <row r="218" spans="1:9" ht="18" customHeight="1" x14ac:dyDescent="0.25">
      <c r="A218" s="8" t="s">
        <v>459</v>
      </c>
      <c r="B218" s="9" t="s">
        <v>460</v>
      </c>
      <c r="C218" s="29">
        <v>2838</v>
      </c>
      <c r="D218" s="36"/>
      <c r="E218" s="16">
        <f t="shared" si="14"/>
        <v>6527.4</v>
      </c>
      <c r="F218" s="16">
        <f t="shared" si="15"/>
        <v>3973.2</v>
      </c>
      <c r="G218" s="36"/>
      <c r="H218" s="18">
        <f t="shared" si="16"/>
        <v>6550</v>
      </c>
      <c r="I218" s="16">
        <f t="shared" si="17"/>
        <v>4000</v>
      </c>
    </row>
    <row r="219" spans="1:9" ht="18" customHeight="1" x14ac:dyDescent="0.25">
      <c r="A219" s="8" t="s">
        <v>463</v>
      </c>
      <c r="B219" s="9" t="s">
        <v>464</v>
      </c>
      <c r="C219" s="29">
        <v>3568</v>
      </c>
      <c r="D219" s="36"/>
      <c r="E219" s="16">
        <f t="shared" si="14"/>
        <v>8206.4</v>
      </c>
      <c r="F219" s="16">
        <f t="shared" si="15"/>
        <v>4995.2</v>
      </c>
      <c r="G219" s="36"/>
      <c r="H219" s="18">
        <f t="shared" si="16"/>
        <v>8250</v>
      </c>
      <c r="I219" s="16">
        <f t="shared" si="17"/>
        <v>5000</v>
      </c>
    </row>
    <row r="220" spans="1:9" ht="18" customHeight="1" x14ac:dyDescent="0.25">
      <c r="A220" s="8" t="s">
        <v>467</v>
      </c>
      <c r="B220" s="9" t="s">
        <v>468</v>
      </c>
      <c r="C220" s="29">
        <v>2616</v>
      </c>
      <c r="D220" s="36"/>
      <c r="E220" s="16">
        <f t="shared" si="14"/>
        <v>6016.7999999999993</v>
      </c>
      <c r="F220" s="16">
        <f t="shared" si="15"/>
        <v>3662.3999999999996</v>
      </c>
      <c r="G220" s="36"/>
      <c r="H220" s="18">
        <f t="shared" si="16"/>
        <v>6050</v>
      </c>
      <c r="I220" s="16">
        <f t="shared" si="17"/>
        <v>3700</v>
      </c>
    </row>
    <row r="221" spans="1:9" ht="18" customHeight="1" x14ac:dyDescent="0.25">
      <c r="A221" s="8" t="s">
        <v>471</v>
      </c>
      <c r="B221" s="9" t="s">
        <v>472</v>
      </c>
      <c r="C221" s="29">
        <v>1351</v>
      </c>
      <c r="D221" s="36"/>
      <c r="E221" s="16">
        <f t="shared" si="14"/>
        <v>3107.2999999999997</v>
      </c>
      <c r="F221" s="16">
        <f t="shared" si="15"/>
        <v>1891.3999999999999</v>
      </c>
      <c r="G221" s="36"/>
      <c r="H221" s="18">
        <f t="shared" si="16"/>
        <v>3150</v>
      </c>
      <c r="I221" s="16">
        <f t="shared" si="17"/>
        <v>1900</v>
      </c>
    </row>
    <row r="222" spans="1:9" ht="18" customHeight="1" x14ac:dyDescent="0.25">
      <c r="A222" s="8" t="s">
        <v>475</v>
      </c>
      <c r="B222" s="9" t="s">
        <v>476</v>
      </c>
      <c r="C222" s="29">
        <v>2160</v>
      </c>
      <c r="D222" s="36"/>
      <c r="E222" s="16">
        <f t="shared" si="14"/>
        <v>4968</v>
      </c>
      <c r="F222" s="16">
        <f t="shared" si="15"/>
        <v>3024</v>
      </c>
      <c r="G222" s="36"/>
      <c r="H222" s="18">
        <f t="shared" si="16"/>
        <v>5000</v>
      </c>
      <c r="I222" s="16">
        <f t="shared" si="17"/>
        <v>3050</v>
      </c>
    </row>
    <row r="223" spans="1:9" ht="18" customHeight="1" x14ac:dyDescent="0.25">
      <c r="A223" s="8" t="s">
        <v>479</v>
      </c>
      <c r="B223" s="12" t="s">
        <v>480</v>
      </c>
      <c r="C223" s="29">
        <v>4898</v>
      </c>
      <c r="D223" s="36"/>
      <c r="E223" s="16">
        <f t="shared" si="14"/>
        <v>11265.4</v>
      </c>
      <c r="F223" s="16">
        <f t="shared" si="15"/>
        <v>6857.2</v>
      </c>
      <c r="G223" s="36"/>
      <c r="H223" s="18">
        <f t="shared" si="16"/>
        <v>11300</v>
      </c>
      <c r="I223" s="16">
        <f t="shared" si="17"/>
        <v>6900</v>
      </c>
    </row>
    <row r="224" spans="1:9" ht="18" customHeight="1" x14ac:dyDescent="0.25">
      <c r="A224" s="8" t="s">
        <v>491</v>
      </c>
      <c r="B224" s="12" t="s">
        <v>492</v>
      </c>
      <c r="C224" s="29">
        <v>3623</v>
      </c>
      <c r="D224" s="36"/>
      <c r="E224" s="16">
        <f t="shared" si="14"/>
        <v>8332.9</v>
      </c>
      <c r="F224" s="16">
        <f t="shared" si="15"/>
        <v>5072.2</v>
      </c>
      <c r="G224" s="36"/>
      <c r="H224" s="18">
        <f t="shared" si="16"/>
        <v>8350</v>
      </c>
      <c r="I224" s="16">
        <f t="shared" si="17"/>
        <v>5100</v>
      </c>
    </row>
    <row r="225" spans="1:9" ht="18" customHeight="1" x14ac:dyDescent="0.25">
      <c r="A225" s="8" t="s">
        <v>495</v>
      </c>
      <c r="B225" s="13" t="s">
        <v>496</v>
      </c>
      <c r="C225" s="29">
        <v>6648</v>
      </c>
      <c r="D225" s="36"/>
      <c r="E225" s="16">
        <f t="shared" si="14"/>
        <v>15290.4</v>
      </c>
      <c r="F225" s="16">
        <f t="shared" si="15"/>
        <v>9307.1999999999989</v>
      </c>
      <c r="G225" s="36"/>
      <c r="H225" s="18">
        <f t="shared" si="16"/>
        <v>15300</v>
      </c>
      <c r="I225" s="16">
        <f t="shared" si="17"/>
        <v>9350</v>
      </c>
    </row>
    <row r="226" spans="1:9" ht="18" customHeight="1" x14ac:dyDescent="0.25">
      <c r="A226" s="8" t="s">
        <v>499</v>
      </c>
      <c r="B226" s="13" t="s">
        <v>500</v>
      </c>
      <c r="C226" s="29">
        <v>5235</v>
      </c>
      <c r="D226" s="36"/>
      <c r="E226" s="16">
        <f t="shared" si="14"/>
        <v>12040.499999999998</v>
      </c>
      <c r="F226" s="16">
        <f t="shared" si="15"/>
        <v>7328.9999999999991</v>
      </c>
      <c r="G226" s="36"/>
      <c r="H226" s="18">
        <f t="shared" si="16"/>
        <v>12050</v>
      </c>
      <c r="I226" s="16">
        <f t="shared" si="17"/>
        <v>7350</v>
      </c>
    </row>
    <row r="227" spans="1:9" ht="18" customHeight="1" x14ac:dyDescent="0.25">
      <c r="A227" s="8" t="s">
        <v>503</v>
      </c>
      <c r="B227" s="13" t="s">
        <v>504</v>
      </c>
      <c r="C227" s="29">
        <v>4526</v>
      </c>
      <c r="D227" s="36"/>
      <c r="E227" s="16">
        <f t="shared" si="14"/>
        <v>10409.799999999999</v>
      </c>
      <c r="F227" s="16">
        <f t="shared" si="15"/>
        <v>6336.4</v>
      </c>
      <c r="G227" s="36"/>
      <c r="H227" s="18">
        <f t="shared" si="16"/>
        <v>10450</v>
      </c>
      <c r="I227" s="16">
        <f t="shared" si="17"/>
        <v>6350</v>
      </c>
    </row>
    <row r="228" spans="1:9" ht="18" customHeight="1" x14ac:dyDescent="0.25">
      <c r="A228" s="8" t="s">
        <v>507</v>
      </c>
      <c r="B228" s="13" t="s">
        <v>508</v>
      </c>
      <c r="C228" s="29">
        <v>1759</v>
      </c>
      <c r="D228" s="36"/>
      <c r="E228" s="16">
        <f t="shared" si="14"/>
        <v>4045.7</v>
      </c>
      <c r="F228" s="16">
        <f t="shared" si="15"/>
        <v>2462.6</v>
      </c>
      <c r="G228" s="36"/>
      <c r="H228" s="18">
        <f t="shared" si="16"/>
        <v>4050</v>
      </c>
      <c r="I228" s="16">
        <f t="shared" si="17"/>
        <v>2500</v>
      </c>
    </row>
    <row r="229" spans="1:9" ht="18" customHeight="1" x14ac:dyDescent="0.25">
      <c r="A229" s="8" t="s">
        <v>511</v>
      </c>
      <c r="B229" s="13" t="s">
        <v>512</v>
      </c>
      <c r="C229" s="29">
        <v>2136</v>
      </c>
      <c r="D229" s="36"/>
      <c r="E229" s="16">
        <f t="shared" si="14"/>
        <v>4912.7999999999993</v>
      </c>
      <c r="F229" s="16">
        <f t="shared" si="15"/>
        <v>2990.3999999999996</v>
      </c>
      <c r="G229" s="36"/>
      <c r="H229" s="18">
        <f t="shared" si="16"/>
        <v>4950</v>
      </c>
      <c r="I229" s="16">
        <f t="shared" si="17"/>
        <v>3000</v>
      </c>
    </row>
    <row r="230" spans="1:9" ht="18" customHeight="1" x14ac:dyDescent="0.25">
      <c r="A230" s="8" t="s">
        <v>515</v>
      </c>
      <c r="B230" s="13" t="s">
        <v>516</v>
      </c>
      <c r="C230" s="29">
        <v>3188</v>
      </c>
      <c r="D230" s="36"/>
      <c r="E230" s="16">
        <f t="shared" si="14"/>
        <v>7332.4</v>
      </c>
      <c r="F230" s="16">
        <f t="shared" si="15"/>
        <v>4463.2</v>
      </c>
      <c r="G230" s="36"/>
      <c r="H230" s="18">
        <f t="shared" si="16"/>
        <v>7350</v>
      </c>
      <c r="I230" s="16">
        <f t="shared" si="17"/>
        <v>4500</v>
      </c>
    </row>
    <row r="231" spans="1:9" ht="18" customHeight="1" x14ac:dyDescent="0.25">
      <c r="A231" s="8" t="s">
        <v>519</v>
      </c>
      <c r="B231" s="12" t="s">
        <v>520</v>
      </c>
      <c r="C231" s="29">
        <v>6055</v>
      </c>
      <c r="D231" s="36"/>
      <c r="E231" s="16">
        <f t="shared" si="14"/>
        <v>13926.499999999998</v>
      </c>
      <c r="F231" s="16">
        <f t="shared" si="15"/>
        <v>8477</v>
      </c>
      <c r="G231" s="36"/>
      <c r="H231" s="18">
        <f t="shared" si="16"/>
        <v>13950</v>
      </c>
      <c r="I231" s="16">
        <f t="shared" si="17"/>
        <v>8500</v>
      </c>
    </row>
    <row r="232" spans="1:9" ht="18" customHeight="1" x14ac:dyDescent="0.25">
      <c r="A232" s="8" t="s">
        <v>872</v>
      </c>
      <c r="B232" s="12" t="s">
        <v>873</v>
      </c>
      <c r="C232" s="29"/>
      <c r="D232" s="36"/>
      <c r="E232" s="16">
        <f t="shared" si="14"/>
        <v>0</v>
      </c>
      <c r="F232" s="16">
        <f t="shared" si="15"/>
        <v>0</v>
      </c>
      <c r="G232" s="36"/>
      <c r="H232" s="18" t="str">
        <f t="shared" si="16"/>
        <v/>
      </c>
      <c r="I232" s="16" t="str">
        <f t="shared" si="17"/>
        <v/>
      </c>
    </row>
    <row r="233" spans="1:9" ht="18" customHeight="1" x14ac:dyDescent="0.25">
      <c r="A233" s="8" t="s">
        <v>523</v>
      </c>
      <c r="B233" s="12" t="s">
        <v>524</v>
      </c>
      <c r="C233" s="29">
        <v>3848</v>
      </c>
      <c r="D233" s="36"/>
      <c r="E233" s="16">
        <f t="shared" si="14"/>
        <v>8850.4</v>
      </c>
      <c r="F233" s="16">
        <f t="shared" si="15"/>
        <v>5387.2</v>
      </c>
      <c r="G233" s="36"/>
      <c r="H233" s="18">
        <f t="shared" si="16"/>
        <v>8900</v>
      </c>
      <c r="I233" s="16">
        <f t="shared" si="17"/>
        <v>5400</v>
      </c>
    </row>
    <row r="234" spans="1:9" ht="18" customHeight="1" x14ac:dyDescent="0.25">
      <c r="A234" s="8" t="s">
        <v>527</v>
      </c>
      <c r="B234" s="12" t="s">
        <v>750</v>
      </c>
      <c r="C234" s="29">
        <v>12314</v>
      </c>
      <c r="D234" s="36"/>
      <c r="E234" s="16">
        <f t="shared" si="14"/>
        <v>28322.199999999997</v>
      </c>
      <c r="F234" s="16">
        <f t="shared" si="15"/>
        <v>17239.599999999999</v>
      </c>
      <c r="G234" s="36"/>
      <c r="H234" s="18">
        <f t="shared" si="16"/>
        <v>28350</v>
      </c>
      <c r="I234" s="16">
        <f t="shared" si="17"/>
        <v>17250</v>
      </c>
    </row>
    <row r="235" spans="1:9" ht="18" customHeight="1" x14ac:dyDescent="0.25">
      <c r="A235" s="8" t="s">
        <v>531</v>
      </c>
      <c r="B235" s="12" t="s">
        <v>831</v>
      </c>
      <c r="C235" s="29">
        <v>1801</v>
      </c>
      <c r="D235" s="36"/>
      <c r="E235" s="16">
        <f t="shared" si="14"/>
        <v>4142.2999999999993</v>
      </c>
      <c r="F235" s="16">
        <f t="shared" si="15"/>
        <v>2521.3999999999996</v>
      </c>
      <c r="G235" s="36"/>
      <c r="H235" s="18">
        <f t="shared" si="16"/>
        <v>4150</v>
      </c>
      <c r="I235" s="16">
        <f t="shared" si="17"/>
        <v>2550</v>
      </c>
    </row>
    <row r="236" spans="1:9" ht="18" customHeight="1" x14ac:dyDescent="0.25">
      <c r="A236" s="8" t="s">
        <v>535</v>
      </c>
      <c r="B236" s="12" t="s">
        <v>536</v>
      </c>
      <c r="C236" s="29">
        <v>4300</v>
      </c>
      <c r="D236" s="36"/>
      <c r="E236" s="16">
        <f t="shared" si="14"/>
        <v>9890</v>
      </c>
      <c r="F236" s="16">
        <f t="shared" si="15"/>
        <v>6020</v>
      </c>
      <c r="G236" s="36"/>
      <c r="H236" s="18">
        <f t="shared" si="16"/>
        <v>9900</v>
      </c>
      <c r="I236" s="16">
        <f t="shared" si="17"/>
        <v>6050</v>
      </c>
    </row>
    <row r="237" spans="1:9" ht="18" customHeight="1" x14ac:dyDescent="0.25">
      <c r="A237" s="8" t="s">
        <v>539</v>
      </c>
      <c r="B237" s="12" t="s">
        <v>540</v>
      </c>
      <c r="C237" s="29">
        <v>7176</v>
      </c>
      <c r="D237" s="36"/>
      <c r="E237" s="16">
        <f t="shared" si="14"/>
        <v>16504.8</v>
      </c>
      <c r="F237" s="16">
        <f t="shared" si="15"/>
        <v>10046.4</v>
      </c>
      <c r="G237" s="36"/>
      <c r="H237" s="18">
        <f t="shared" si="16"/>
        <v>16550</v>
      </c>
      <c r="I237" s="16">
        <f t="shared" si="17"/>
        <v>10050</v>
      </c>
    </row>
    <row r="238" spans="1:9" ht="18" customHeight="1" x14ac:dyDescent="0.25">
      <c r="A238" s="8" t="s">
        <v>543</v>
      </c>
      <c r="B238" s="12" t="s">
        <v>544</v>
      </c>
      <c r="C238" s="29">
        <v>1864</v>
      </c>
      <c r="D238" s="36"/>
      <c r="E238" s="16">
        <f t="shared" si="14"/>
        <v>4287.2</v>
      </c>
      <c r="F238" s="16">
        <f t="shared" si="15"/>
        <v>2609.6</v>
      </c>
      <c r="G238" s="36"/>
      <c r="H238" s="18">
        <f t="shared" si="16"/>
        <v>4300</v>
      </c>
      <c r="I238" s="16">
        <f t="shared" si="17"/>
        <v>2650</v>
      </c>
    </row>
    <row r="239" spans="1:9" ht="18" customHeight="1" x14ac:dyDescent="0.25">
      <c r="A239" s="8" t="s">
        <v>751</v>
      </c>
      <c r="B239" s="12" t="s">
        <v>752</v>
      </c>
      <c r="C239" s="29">
        <v>4619</v>
      </c>
      <c r="D239" s="36"/>
      <c r="E239" s="16">
        <f t="shared" si="14"/>
        <v>10623.699999999999</v>
      </c>
      <c r="F239" s="16">
        <f t="shared" si="15"/>
        <v>6466.5999999999995</v>
      </c>
      <c r="G239" s="36"/>
      <c r="H239" s="18">
        <f t="shared" si="16"/>
        <v>10650</v>
      </c>
      <c r="I239" s="16">
        <f t="shared" si="17"/>
        <v>6500</v>
      </c>
    </row>
    <row r="240" spans="1:9" ht="18" customHeight="1" x14ac:dyDescent="0.25">
      <c r="A240" s="8" t="s">
        <v>551</v>
      </c>
      <c r="B240" s="12" t="s">
        <v>552</v>
      </c>
      <c r="C240" s="29">
        <v>9912</v>
      </c>
      <c r="D240" s="36"/>
      <c r="E240" s="16">
        <f t="shared" si="14"/>
        <v>22797.599999999999</v>
      </c>
      <c r="F240" s="16">
        <f t="shared" si="15"/>
        <v>13876.8</v>
      </c>
      <c r="G240" s="36"/>
      <c r="H240" s="18">
        <f t="shared" si="16"/>
        <v>22800</v>
      </c>
      <c r="I240" s="16">
        <f t="shared" si="17"/>
        <v>13900</v>
      </c>
    </row>
    <row r="241" spans="1:9" ht="18" customHeight="1" x14ac:dyDescent="0.25">
      <c r="A241" s="8" t="s">
        <v>555</v>
      </c>
      <c r="B241" s="12" t="s">
        <v>556</v>
      </c>
      <c r="C241" s="29">
        <v>2770</v>
      </c>
      <c r="D241" s="36"/>
      <c r="E241" s="16">
        <f t="shared" si="14"/>
        <v>6370.9999999999991</v>
      </c>
      <c r="F241" s="16">
        <f t="shared" si="15"/>
        <v>3877.9999999999995</v>
      </c>
      <c r="G241" s="36"/>
      <c r="H241" s="18">
        <f t="shared" si="16"/>
        <v>6400</v>
      </c>
      <c r="I241" s="16">
        <f t="shared" si="17"/>
        <v>3900</v>
      </c>
    </row>
    <row r="242" spans="1:9" ht="18" customHeight="1" x14ac:dyDescent="0.25">
      <c r="A242" s="8" t="s">
        <v>559</v>
      </c>
      <c r="B242" s="12" t="s">
        <v>560</v>
      </c>
      <c r="C242" s="29">
        <v>7204</v>
      </c>
      <c r="D242" s="36"/>
      <c r="E242" s="16">
        <f t="shared" si="14"/>
        <v>16569.199999999997</v>
      </c>
      <c r="F242" s="16">
        <f t="shared" si="15"/>
        <v>10085.599999999999</v>
      </c>
      <c r="G242" s="36"/>
      <c r="H242" s="18">
        <f t="shared" si="16"/>
        <v>16600</v>
      </c>
      <c r="I242" s="16">
        <f t="shared" si="17"/>
        <v>10100</v>
      </c>
    </row>
    <row r="243" spans="1:9" ht="18" customHeight="1" x14ac:dyDescent="0.25">
      <c r="A243" s="8" t="s">
        <v>563</v>
      </c>
      <c r="B243" s="12" t="s">
        <v>564</v>
      </c>
      <c r="C243" s="29">
        <v>22162</v>
      </c>
      <c r="D243" s="36"/>
      <c r="E243" s="16">
        <f t="shared" si="14"/>
        <v>50972.6</v>
      </c>
      <c r="F243" s="16">
        <f t="shared" si="15"/>
        <v>31026.799999999999</v>
      </c>
      <c r="G243" s="36"/>
      <c r="H243" s="18">
        <f t="shared" si="16"/>
        <v>51000</v>
      </c>
      <c r="I243" s="16">
        <f t="shared" si="17"/>
        <v>31050</v>
      </c>
    </row>
    <row r="244" spans="1:9" ht="18" customHeight="1" x14ac:dyDescent="0.25">
      <c r="A244" s="8" t="s">
        <v>567</v>
      </c>
      <c r="B244" s="12" t="s">
        <v>568</v>
      </c>
      <c r="C244" s="29">
        <v>2437</v>
      </c>
      <c r="D244" s="36"/>
      <c r="E244" s="16">
        <f t="shared" si="14"/>
        <v>5605.0999999999995</v>
      </c>
      <c r="F244" s="16">
        <f t="shared" si="15"/>
        <v>3411.7999999999997</v>
      </c>
      <c r="G244" s="36"/>
      <c r="H244" s="18">
        <f t="shared" si="16"/>
        <v>5650</v>
      </c>
      <c r="I244" s="16">
        <f t="shared" si="17"/>
        <v>3450</v>
      </c>
    </row>
    <row r="245" spans="1:9" ht="18" customHeight="1" x14ac:dyDescent="0.25">
      <c r="A245" s="8" t="s">
        <v>571</v>
      </c>
      <c r="B245" s="12" t="s">
        <v>572</v>
      </c>
      <c r="C245" s="29">
        <v>1569</v>
      </c>
      <c r="D245" s="36"/>
      <c r="E245" s="16">
        <f t="shared" si="14"/>
        <v>3608.7</v>
      </c>
      <c r="F245" s="16">
        <f t="shared" si="15"/>
        <v>2196.6</v>
      </c>
      <c r="G245" s="36"/>
      <c r="H245" s="18">
        <f t="shared" si="16"/>
        <v>3650</v>
      </c>
      <c r="I245" s="16">
        <f t="shared" si="17"/>
        <v>2200</v>
      </c>
    </row>
    <row r="246" spans="1:9" ht="18" customHeight="1" x14ac:dyDescent="0.25">
      <c r="A246" s="8" t="s">
        <v>575</v>
      </c>
      <c r="B246" s="12" t="s">
        <v>576</v>
      </c>
      <c r="C246" s="29">
        <v>2656</v>
      </c>
      <c r="D246" s="36"/>
      <c r="E246" s="16">
        <f t="shared" si="14"/>
        <v>6108.7999999999993</v>
      </c>
      <c r="F246" s="16">
        <f t="shared" si="15"/>
        <v>3718.3999999999996</v>
      </c>
      <c r="G246" s="36"/>
      <c r="H246" s="18">
        <f t="shared" si="16"/>
        <v>6150</v>
      </c>
      <c r="I246" s="16">
        <f t="shared" si="17"/>
        <v>3750</v>
      </c>
    </row>
    <row r="247" spans="1:9" ht="18" customHeight="1" x14ac:dyDescent="0.25">
      <c r="A247" s="8" t="s">
        <v>579</v>
      </c>
      <c r="B247" s="12" t="s">
        <v>580</v>
      </c>
      <c r="C247" s="29">
        <v>1925</v>
      </c>
      <c r="D247" s="36"/>
      <c r="E247" s="16">
        <f t="shared" si="14"/>
        <v>4427.5</v>
      </c>
      <c r="F247" s="16">
        <f t="shared" si="15"/>
        <v>2695</v>
      </c>
      <c r="G247" s="36"/>
      <c r="H247" s="18">
        <f t="shared" si="16"/>
        <v>4450</v>
      </c>
      <c r="I247" s="16">
        <f t="shared" si="17"/>
        <v>2700</v>
      </c>
    </row>
    <row r="248" spans="1:9" ht="18" customHeight="1" x14ac:dyDescent="0.25">
      <c r="A248" s="8" t="s">
        <v>583</v>
      </c>
      <c r="B248" s="12" t="s">
        <v>584</v>
      </c>
      <c r="C248" s="29">
        <v>1925</v>
      </c>
      <c r="D248" s="36"/>
      <c r="E248" s="16">
        <f t="shared" si="14"/>
        <v>4427.5</v>
      </c>
      <c r="F248" s="16">
        <f t="shared" si="15"/>
        <v>2695</v>
      </c>
      <c r="G248" s="36"/>
      <c r="H248" s="18">
        <f t="shared" si="16"/>
        <v>4450</v>
      </c>
      <c r="I248" s="16">
        <f t="shared" si="17"/>
        <v>2700</v>
      </c>
    </row>
    <row r="249" spans="1:9" ht="18" customHeight="1" x14ac:dyDescent="0.25">
      <c r="A249" s="8" t="s">
        <v>587</v>
      </c>
      <c r="B249" s="12" t="s">
        <v>588</v>
      </c>
      <c r="C249" s="29">
        <v>2172</v>
      </c>
      <c r="D249" s="36"/>
      <c r="E249" s="16">
        <f t="shared" si="14"/>
        <v>4995.5999999999995</v>
      </c>
      <c r="F249" s="16">
        <f t="shared" si="15"/>
        <v>3040.7999999999997</v>
      </c>
      <c r="G249" s="36"/>
      <c r="H249" s="18">
        <f t="shared" si="16"/>
        <v>5000</v>
      </c>
      <c r="I249" s="16">
        <f t="shared" si="17"/>
        <v>3050</v>
      </c>
    </row>
    <row r="250" spans="1:9" ht="18" customHeight="1" x14ac:dyDescent="0.25">
      <c r="A250" s="8" t="s">
        <v>591</v>
      </c>
      <c r="B250" s="23" t="s">
        <v>592</v>
      </c>
      <c r="C250" s="30">
        <v>2181</v>
      </c>
      <c r="D250" s="36"/>
      <c r="E250" s="16">
        <f t="shared" si="14"/>
        <v>5016.2999999999993</v>
      </c>
      <c r="F250" s="16">
        <f t="shared" si="15"/>
        <v>3053.3999999999996</v>
      </c>
      <c r="G250" s="36"/>
      <c r="H250" s="18">
        <f t="shared" si="16"/>
        <v>5050</v>
      </c>
      <c r="I250" s="16">
        <f t="shared" si="17"/>
        <v>3100</v>
      </c>
    </row>
    <row r="251" spans="1:9" ht="18" customHeight="1" x14ac:dyDescent="0.25">
      <c r="A251" s="8" t="s">
        <v>595</v>
      </c>
      <c r="B251" s="23" t="s">
        <v>596</v>
      </c>
      <c r="C251" s="30">
        <v>2054</v>
      </c>
      <c r="D251" s="36"/>
      <c r="E251" s="16">
        <f t="shared" si="14"/>
        <v>4724.2</v>
      </c>
      <c r="F251" s="16">
        <f t="shared" si="15"/>
        <v>2875.6</v>
      </c>
      <c r="G251" s="36"/>
      <c r="H251" s="18">
        <f t="shared" si="16"/>
        <v>4750</v>
      </c>
      <c r="I251" s="16">
        <f t="shared" si="17"/>
        <v>2900</v>
      </c>
    </row>
    <row r="252" spans="1:9" ht="18" customHeight="1" x14ac:dyDescent="0.25">
      <c r="A252" s="8" t="s">
        <v>599</v>
      </c>
      <c r="B252" s="12" t="s">
        <v>600</v>
      </c>
      <c r="C252" s="29">
        <v>2181</v>
      </c>
      <c r="D252" s="36"/>
      <c r="E252" s="16">
        <f t="shared" si="14"/>
        <v>5016.2999999999993</v>
      </c>
      <c r="F252" s="16">
        <f t="shared" si="15"/>
        <v>3053.3999999999996</v>
      </c>
      <c r="G252" s="36"/>
      <c r="H252" s="18">
        <f t="shared" si="16"/>
        <v>5050</v>
      </c>
      <c r="I252" s="16">
        <f t="shared" si="17"/>
        <v>3100</v>
      </c>
    </row>
    <row r="253" spans="1:9" ht="18" customHeight="1" x14ac:dyDescent="0.25">
      <c r="A253" s="8" t="s">
        <v>603</v>
      </c>
      <c r="B253" s="12" t="s">
        <v>604</v>
      </c>
      <c r="C253" s="29">
        <v>2310</v>
      </c>
      <c r="D253" s="36"/>
      <c r="E253" s="16">
        <f t="shared" si="14"/>
        <v>5313</v>
      </c>
      <c r="F253" s="16">
        <f t="shared" si="15"/>
        <v>3234</v>
      </c>
      <c r="G253" s="36"/>
      <c r="H253" s="18">
        <f t="shared" si="16"/>
        <v>5350</v>
      </c>
      <c r="I253" s="16">
        <f t="shared" si="17"/>
        <v>3250</v>
      </c>
    </row>
    <row r="254" spans="1:9" ht="18" customHeight="1" x14ac:dyDescent="0.25">
      <c r="A254" s="8" t="s">
        <v>607</v>
      </c>
      <c r="B254" s="12" t="s">
        <v>608</v>
      </c>
      <c r="C254" s="29">
        <v>5259</v>
      </c>
      <c r="D254" s="36"/>
      <c r="E254" s="16">
        <f t="shared" si="14"/>
        <v>12095.699999999999</v>
      </c>
      <c r="F254" s="16">
        <f t="shared" si="15"/>
        <v>7362.5999999999995</v>
      </c>
      <c r="G254" s="36"/>
      <c r="H254" s="18">
        <f t="shared" si="16"/>
        <v>12100</v>
      </c>
      <c r="I254" s="16">
        <f t="shared" si="17"/>
        <v>7400</v>
      </c>
    </row>
    <row r="255" spans="1:9" ht="18" customHeight="1" x14ac:dyDescent="0.25">
      <c r="A255" s="8" t="s">
        <v>611</v>
      </c>
      <c r="B255" s="12" t="s">
        <v>612</v>
      </c>
      <c r="C255" s="29">
        <v>2436</v>
      </c>
      <c r="D255" s="36"/>
      <c r="E255" s="16">
        <f t="shared" si="14"/>
        <v>5602.7999999999993</v>
      </c>
      <c r="F255" s="16">
        <f t="shared" si="15"/>
        <v>3410.3999999999996</v>
      </c>
      <c r="G255" s="36"/>
      <c r="H255" s="18">
        <f t="shared" si="16"/>
        <v>5650</v>
      </c>
      <c r="I255" s="16">
        <f t="shared" si="17"/>
        <v>3450</v>
      </c>
    </row>
    <row r="256" spans="1:9" ht="18" customHeight="1" x14ac:dyDescent="0.25">
      <c r="A256" s="8" t="s">
        <v>615</v>
      </c>
      <c r="B256" s="12" t="s">
        <v>616</v>
      </c>
      <c r="C256" s="29">
        <v>1024</v>
      </c>
      <c r="D256" s="36"/>
      <c r="E256" s="16">
        <f t="shared" si="14"/>
        <v>2355.1999999999998</v>
      </c>
      <c r="F256" s="16">
        <f t="shared" si="15"/>
        <v>1433.6</v>
      </c>
      <c r="G256" s="36"/>
      <c r="H256" s="18">
        <f t="shared" si="16"/>
        <v>2400</v>
      </c>
      <c r="I256" s="16">
        <f t="shared" si="17"/>
        <v>1450</v>
      </c>
    </row>
    <row r="257" spans="1:9" ht="18" customHeight="1" x14ac:dyDescent="0.25">
      <c r="A257" s="8" t="s">
        <v>619</v>
      </c>
      <c r="B257" s="12" t="s">
        <v>620</v>
      </c>
      <c r="C257" s="29">
        <v>1666</v>
      </c>
      <c r="D257" s="36"/>
      <c r="E257" s="16">
        <f t="shared" si="14"/>
        <v>3831.7999999999997</v>
      </c>
      <c r="F257" s="16">
        <f t="shared" si="15"/>
        <v>2332.3999999999996</v>
      </c>
      <c r="G257" s="36"/>
      <c r="H257" s="18">
        <f t="shared" si="16"/>
        <v>3850</v>
      </c>
      <c r="I257" s="16">
        <f t="shared" si="17"/>
        <v>2350</v>
      </c>
    </row>
    <row r="258" spans="1:9" ht="18" customHeight="1" x14ac:dyDescent="0.25">
      <c r="A258" s="8" t="s">
        <v>623</v>
      </c>
      <c r="B258" s="12" t="s">
        <v>624</v>
      </c>
      <c r="C258" s="29">
        <v>1448</v>
      </c>
      <c r="D258" s="36"/>
      <c r="E258" s="16">
        <f t="shared" si="14"/>
        <v>3330.3999999999996</v>
      </c>
      <c r="F258" s="16">
        <f t="shared" si="15"/>
        <v>2027.1999999999998</v>
      </c>
      <c r="G258" s="36"/>
      <c r="H258" s="18">
        <f t="shared" si="16"/>
        <v>3350</v>
      </c>
      <c r="I258" s="16">
        <f t="shared" si="17"/>
        <v>2050</v>
      </c>
    </row>
    <row r="259" spans="1:9" ht="18" customHeight="1" x14ac:dyDescent="0.25">
      <c r="A259" s="8" t="s">
        <v>627</v>
      </c>
      <c r="B259" s="12" t="s">
        <v>628</v>
      </c>
      <c r="C259" s="29">
        <v>1448</v>
      </c>
      <c r="D259" s="36"/>
      <c r="E259" s="16">
        <f t="shared" si="14"/>
        <v>3330.3999999999996</v>
      </c>
      <c r="F259" s="16">
        <f t="shared" si="15"/>
        <v>2027.1999999999998</v>
      </c>
      <c r="G259" s="36"/>
      <c r="H259" s="18">
        <f t="shared" si="16"/>
        <v>3350</v>
      </c>
      <c r="I259" s="16">
        <f t="shared" si="17"/>
        <v>2050</v>
      </c>
    </row>
    <row r="260" spans="1:9" ht="18" customHeight="1" x14ac:dyDescent="0.25">
      <c r="A260" s="8" t="s">
        <v>631</v>
      </c>
      <c r="B260" s="12" t="s">
        <v>632</v>
      </c>
      <c r="C260" s="29">
        <v>1448</v>
      </c>
      <c r="D260" s="36"/>
      <c r="E260" s="16">
        <f t="shared" si="14"/>
        <v>3330.3999999999996</v>
      </c>
      <c r="F260" s="16">
        <f t="shared" si="15"/>
        <v>2027.1999999999998</v>
      </c>
      <c r="G260" s="36"/>
      <c r="H260" s="18">
        <f t="shared" si="16"/>
        <v>3350</v>
      </c>
      <c r="I260" s="16">
        <f t="shared" si="17"/>
        <v>2050</v>
      </c>
    </row>
    <row r="261" spans="1:9" ht="18" customHeight="1" x14ac:dyDescent="0.25">
      <c r="A261" s="8" t="s">
        <v>635</v>
      </c>
      <c r="B261" s="12" t="s">
        <v>636</v>
      </c>
      <c r="C261" s="29">
        <v>1448</v>
      </c>
      <c r="D261" s="36"/>
      <c r="E261" s="16">
        <f t="shared" si="14"/>
        <v>3330.3999999999996</v>
      </c>
      <c r="F261" s="16">
        <f t="shared" si="15"/>
        <v>2027.1999999999998</v>
      </c>
      <c r="G261" s="36"/>
      <c r="H261" s="18">
        <f t="shared" si="16"/>
        <v>3350</v>
      </c>
      <c r="I261" s="16">
        <f t="shared" si="17"/>
        <v>2050</v>
      </c>
    </row>
    <row r="262" spans="1:9" ht="18" customHeight="1" x14ac:dyDescent="0.25">
      <c r="A262" s="8" t="s">
        <v>637</v>
      </c>
      <c r="B262" s="12" t="s">
        <v>638</v>
      </c>
      <c r="C262" s="29">
        <v>1448</v>
      </c>
      <c r="D262" s="36"/>
      <c r="E262" s="16">
        <f t="shared" si="14"/>
        <v>3330.3999999999996</v>
      </c>
      <c r="F262" s="16">
        <f t="shared" si="15"/>
        <v>2027.1999999999998</v>
      </c>
      <c r="G262" s="36"/>
      <c r="H262" s="18">
        <f t="shared" si="16"/>
        <v>3350</v>
      </c>
      <c r="I262" s="16">
        <f t="shared" si="17"/>
        <v>2050</v>
      </c>
    </row>
    <row r="263" spans="1:9" ht="18" customHeight="1" x14ac:dyDescent="0.25">
      <c r="A263" s="8" t="s">
        <v>641</v>
      </c>
      <c r="B263" s="12" t="s">
        <v>642</v>
      </c>
      <c r="C263" s="29">
        <v>1480</v>
      </c>
      <c r="D263" s="36"/>
      <c r="E263" s="16">
        <f t="shared" si="14"/>
        <v>3403.9999999999995</v>
      </c>
      <c r="F263" s="16">
        <f t="shared" si="15"/>
        <v>2072</v>
      </c>
      <c r="G263" s="36"/>
      <c r="H263" s="18">
        <f t="shared" si="16"/>
        <v>3450</v>
      </c>
      <c r="I263" s="16">
        <f t="shared" si="17"/>
        <v>2100</v>
      </c>
    </row>
    <row r="264" spans="1:9" ht="18" customHeight="1" x14ac:dyDescent="0.25">
      <c r="A264" s="8" t="s">
        <v>645</v>
      </c>
      <c r="B264" s="12" t="s">
        <v>646</v>
      </c>
      <c r="C264" s="29">
        <v>471</v>
      </c>
      <c r="D264" s="36"/>
      <c r="E264" s="16">
        <f t="shared" si="14"/>
        <v>1083.3</v>
      </c>
      <c r="F264" s="16">
        <f t="shared" si="15"/>
        <v>659.4</v>
      </c>
      <c r="G264" s="36"/>
      <c r="H264" s="18">
        <f t="shared" si="16"/>
        <v>1100</v>
      </c>
      <c r="I264" s="16">
        <f t="shared" si="17"/>
        <v>700</v>
      </c>
    </row>
    <row r="265" spans="1:9" ht="18" customHeight="1" x14ac:dyDescent="0.25">
      <c r="A265" s="8" t="s">
        <v>832</v>
      </c>
      <c r="B265" s="12" t="s">
        <v>833</v>
      </c>
      <c r="C265" s="29">
        <v>1423</v>
      </c>
      <c r="D265" s="36"/>
      <c r="E265" s="16">
        <f t="shared" si="14"/>
        <v>3272.8999999999996</v>
      </c>
      <c r="F265" s="16">
        <f t="shared" si="15"/>
        <v>1992.1999999999998</v>
      </c>
      <c r="G265" s="36"/>
      <c r="H265" s="18">
        <f t="shared" si="16"/>
        <v>3300</v>
      </c>
      <c r="I265" s="16">
        <f t="shared" si="17"/>
        <v>2000</v>
      </c>
    </row>
    <row r="266" spans="1:9" ht="18" customHeight="1" x14ac:dyDescent="0.25">
      <c r="A266" s="8" t="s">
        <v>686</v>
      </c>
      <c r="B266" s="12" t="s">
        <v>687</v>
      </c>
      <c r="C266" s="29">
        <v>500</v>
      </c>
      <c r="D266" s="36"/>
      <c r="E266" s="16">
        <f t="shared" si="14"/>
        <v>1150</v>
      </c>
      <c r="F266" s="16">
        <f t="shared" si="15"/>
        <v>700</v>
      </c>
      <c r="G266" s="36"/>
      <c r="H266" s="18">
        <f t="shared" si="16"/>
        <v>1200</v>
      </c>
      <c r="I266" s="16">
        <f t="shared" si="17"/>
        <v>750</v>
      </c>
    </row>
    <row r="267" spans="1:9" ht="18" customHeight="1" x14ac:dyDescent="0.25">
      <c r="A267" s="8" t="s">
        <v>651</v>
      </c>
      <c r="B267" s="12" t="s">
        <v>652</v>
      </c>
      <c r="C267" s="29">
        <v>509</v>
      </c>
      <c r="D267" s="36"/>
      <c r="E267" s="16">
        <f t="shared" si="14"/>
        <v>1170.6999999999998</v>
      </c>
      <c r="F267" s="16">
        <f t="shared" si="15"/>
        <v>712.59999999999991</v>
      </c>
      <c r="G267" s="36"/>
      <c r="H267" s="18">
        <f t="shared" si="16"/>
        <v>1200</v>
      </c>
      <c r="I267" s="16">
        <f t="shared" si="17"/>
        <v>750</v>
      </c>
    </row>
    <row r="268" spans="1:9" ht="18" customHeight="1" x14ac:dyDescent="0.25">
      <c r="A268" s="8" t="s">
        <v>655</v>
      </c>
      <c r="B268" s="12" t="s">
        <v>656</v>
      </c>
      <c r="C268" s="29">
        <v>560</v>
      </c>
      <c r="D268" s="36"/>
      <c r="E268" s="16">
        <f t="shared" si="14"/>
        <v>1288</v>
      </c>
      <c r="F268" s="16">
        <f t="shared" si="15"/>
        <v>784</v>
      </c>
      <c r="G268" s="36"/>
      <c r="H268" s="18">
        <f t="shared" si="16"/>
        <v>1300</v>
      </c>
      <c r="I268" s="16">
        <f t="shared" si="17"/>
        <v>800</v>
      </c>
    </row>
    <row r="269" spans="1:9" ht="18" customHeight="1" x14ac:dyDescent="0.25">
      <c r="A269" s="8" t="s">
        <v>661</v>
      </c>
      <c r="B269" s="12" t="s">
        <v>662</v>
      </c>
      <c r="C269" s="29">
        <v>1706</v>
      </c>
      <c r="D269" s="36"/>
      <c r="E269" s="16">
        <f t="shared" si="14"/>
        <v>3923.7999999999997</v>
      </c>
      <c r="F269" s="16">
        <f t="shared" si="15"/>
        <v>2388.3999999999996</v>
      </c>
      <c r="G269" s="36"/>
      <c r="H269" s="18">
        <f t="shared" si="16"/>
        <v>3950</v>
      </c>
      <c r="I269" s="16">
        <f t="shared" si="17"/>
        <v>2400</v>
      </c>
    </row>
    <row r="270" spans="1:9" ht="18" customHeight="1" x14ac:dyDescent="0.25">
      <c r="A270" s="8" t="s">
        <v>874</v>
      </c>
      <c r="B270" s="12" t="s">
        <v>875</v>
      </c>
      <c r="C270" s="29">
        <v>1851</v>
      </c>
      <c r="D270" s="36"/>
      <c r="E270" s="16">
        <f t="shared" ref="E270:E333" si="18">2.3*C270</f>
        <v>4257.2999999999993</v>
      </c>
      <c r="F270" s="16">
        <f t="shared" ref="F270:F333" si="19">1.4*C270</f>
        <v>2591.3999999999996</v>
      </c>
      <c r="G270" s="36"/>
      <c r="H270" s="18">
        <f t="shared" si="16"/>
        <v>4300</v>
      </c>
      <c r="I270" s="16">
        <f t="shared" si="17"/>
        <v>2600</v>
      </c>
    </row>
    <row r="271" spans="1:9" ht="18" customHeight="1" x14ac:dyDescent="0.25">
      <c r="A271" s="8" t="s">
        <v>665</v>
      </c>
      <c r="B271" s="12" t="s">
        <v>666</v>
      </c>
      <c r="C271" s="29">
        <v>2181</v>
      </c>
      <c r="D271" s="36"/>
      <c r="E271" s="16">
        <f t="shared" si="18"/>
        <v>5016.2999999999993</v>
      </c>
      <c r="F271" s="16">
        <f t="shared" si="19"/>
        <v>3053.3999999999996</v>
      </c>
      <c r="G271" s="36"/>
      <c r="H271" s="18">
        <f t="shared" si="16"/>
        <v>5050</v>
      </c>
      <c r="I271" s="16">
        <f t="shared" si="17"/>
        <v>3100</v>
      </c>
    </row>
    <row r="272" spans="1:9" ht="18" customHeight="1" x14ac:dyDescent="0.25">
      <c r="A272" s="8" t="s">
        <v>834</v>
      </c>
      <c r="B272" s="12" t="s">
        <v>814</v>
      </c>
      <c r="C272" s="29">
        <v>1566</v>
      </c>
      <c r="D272" s="36"/>
      <c r="E272" s="16">
        <f t="shared" si="18"/>
        <v>3601.7999999999997</v>
      </c>
      <c r="F272" s="16">
        <f t="shared" si="19"/>
        <v>2192.3999999999996</v>
      </c>
      <c r="G272" s="36"/>
      <c r="H272" s="18">
        <f t="shared" si="16"/>
        <v>3650</v>
      </c>
      <c r="I272" s="16">
        <f t="shared" si="17"/>
        <v>2200</v>
      </c>
    </row>
    <row r="273" spans="1:9" ht="18" customHeight="1" x14ac:dyDescent="0.25">
      <c r="A273" s="8" t="s">
        <v>837</v>
      </c>
      <c r="B273" s="12" t="s">
        <v>815</v>
      </c>
      <c r="C273" s="29">
        <v>1797</v>
      </c>
      <c r="D273" s="36"/>
      <c r="E273" s="16">
        <f t="shared" si="18"/>
        <v>4133.0999999999995</v>
      </c>
      <c r="F273" s="16">
        <f t="shared" si="19"/>
        <v>2515.7999999999997</v>
      </c>
      <c r="G273" s="36"/>
      <c r="H273" s="18">
        <f t="shared" si="16"/>
        <v>4150</v>
      </c>
      <c r="I273" s="16">
        <f t="shared" si="17"/>
        <v>2550</v>
      </c>
    </row>
    <row r="274" spans="1:9" ht="18" customHeight="1" x14ac:dyDescent="0.25">
      <c r="A274" s="8" t="s">
        <v>672</v>
      </c>
      <c r="B274" s="12" t="s">
        <v>673</v>
      </c>
      <c r="C274" s="29">
        <v>1640</v>
      </c>
      <c r="D274" s="36"/>
      <c r="E274" s="16">
        <f t="shared" si="18"/>
        <v>3771.9999999999995</v>
      </c>
      <c r="F274" s="16">
        <f t="shared" si="19"/>
        <v>2296</v>
      </c>
      <c r="G274" s="36"/>
      <c r="H274" s="18">
        <f t="shared" si="16"/>
        <v>3800</v>
      </c>
      <c r="I274" s="16">
        <f t="shared" si="17"/>
        <v>2300</v>
      </c>
    </row>
    <row r="275" spans="1:9" ht="18" customHeight="1" x14ac:dyDescent="0.25">
      <c r="A275" s="8" t="s">
        <v>333</v>
      </c>
      <c r="B275" s="12" t="s">
        <v>334</v>
      </c>
      <c r="C275" s="29">
        <v>1355</v>
      </c>
      <c r="D275" s="36"/>
      <c r="E275" s="16">
        <f t="shared" si="18"/>
        <v>3116.4999999999995</v>
      </c>
      <c r="F275" s="16">
        <f t="shared" si="19"/>
        <v>1896.9999999999998</v>
      </c>
      <c r="G275" s="36"/>
      <c r="H275" s="18">
        <f t="shared" si="16"/>
        <v>3150</v>
      </c>
      <c r="I275" s="16">
        <f t="shared" si="17"/>
        <v>1900</v>
      </c>
    </row>
    <row r="276" spans="1:9" ht="18" customHeight="1" x14ac:dyDescent="0.25">
      <c r="A276" s="8" t="s">
        <v>816</v>
      </c>
      <c r="B276" s="12" t="s">
        <v>817</v>
      </c>
      <c r="C276" s="29">
        <v>1286</v>
      </c>
      <c r="D276" s="36"/>
      <c r="E276" s="16">
        <f t="shared" si="18"/>
        <v>2957.7999999999997</v>
      </c>
      <c r="F276" s="16">
        <f t="shared" si="19"/>
        <v>1800.3999999999999</v>
      </c>
      <c r="G276" s="36"/>
      <c r="H276" s="18">
        <f t="shared" si="16"/>
        <v>3000</v>
      </c>
      <c r="I276" s="16">
        <f t="shared" si="17"/>
        <v>1850</v>
      </c>
    </row>
    <row r="277" spans="1:9" ht="18" customHeight="1" x14ac:dyDescent="0.25">
      <c r="A277" s="8" t="s">
        <v>341</v>
      </c>
      <c r="B277" s="12" t="s">
        <v>342</v>
      </c>
      <c r="C277" s="29">
        <v>1355</v>
      </c>
      <c r="D277" s="36"/>
      <c r="E277" s="16">
        <f t="shared" si="18"/>
        <v>3116.4999999999995</v>
      </c>
      <c r="F277" s="16">
        <f t="shared" si="19"/>
        <v>1896.9999999999998</v>
      </c>
      <c r="G277" s="36"/>
      <c r="H277" s="18">
        <f t="shared" si="16"/>
        <v>3150</v>
      </c>
      <c r="I277" s="16">
        <f t="shared" si="17"/>
        <v>1900</v>
      </c>
    </row>
    <row r="278" spans="1:9" ht="18" customHeight="1" x14ac:dyDescent="0.25">
      <c r="A278" s="8" t="s">
        <v>345</v>
      </c>
      <c r="B278" s="12" t="s">
        <v>346</v>
      </c>
      <c r="C278" s="29">
        <v>1571</v>
      </c>
      <c r="D278" s="36"/>
      <c r="E278" s="16">
        <f t="shared" si="18"/>
        <v>3613.2999999999997</v>
      </c>
      <c r="F278" s="16">
        <f t="shared" si="19"/>
        <v>2199.3999999999996</v>
      </c>
      <c r="G278" s="36"/>
      <c r="H278" s="18">
        <f t="shared" si="16"/>
        <v>3650</v>
      </c>
      <c r="I278" s="16">
        <f t="shared" si="17"/>
        <v>2200</v>
      </c>
    </row>
    <row r="279" spans="1:9" ht="18" customHeight="1" x14ac:dyDescent="0.25">
      <c r="A279" s="8" t="s">
        <v>349</v>
      </c>
      <c r="B279" s="12" t="s">
        <v>350</v>
      </c>
      <c r="C279" s="29">
        <v>1776</v>
      </c>
      <c r="D279" s="36"/>
      <c r="E279" s="16">
        <f t="shared" si="18"/>
        <v>4084.7999999999997</v>
      </c>
      <c r="F279" s="16">
        <f t="shared" si="19"/>
        <v>2486.3999999999996</v>
      </c>
      <c r="G279" s="36"/>
      <c r="H279" s="18">
        <f t="shared" ref="H279:H342" si="20">IF(C279="","",MROUND(E279+25,50))</f>
        <v>4100</v>
      </c>
      <c r="I279" s="16">
        <f t="shared" ref="I279:I342" si="21">IF(C279="","",MROUND(F279+25,50))</f>
        <v>2500</v>
      </c>
    </row>
    <row r="280" spans="1:9" ht="18" customHeight="1" x14ac:dyDescent="0.25">
      <c r="A280" s="8" t="s">
        <v>353</v>
      </c>
      <c r="B280" s="12" t="s">
        <v>354</v>
      </c>
      <c r="C280" s="29">
        <v>1706</v>
      </c>
      <c r="D280" s="36"/>
      <c r="E280" s="16">
        <f t="shared" si="18"/>
        <v>3923.7999999999997</v>
      </c>
      <c r="F280" s="16">
        <f t="shared" si="19"/>
        <v>2388.3999999999996</v>
      </c>
      <c r="G280" s="36"/>
      <c r="H280" s="18">
        <f t="shared" si="20"/>
        <v>3950</v>
      </c>
      <c r="I280" s="16">
        <f t="shared" si="21"/>
        <v>2400</v>
      </c>
    </row>
    <row r="281" spans="1:9" ht="18" customHeight="1" x14ac:dyDescent="0.25">
      <c r="A281" s="8" t="s">
        <v>776</v>
      </c>
      <c r="B281" s="12" t="s">
        <v>777</v>
      </c>
      <c r="C281" s="29">
        <v>1497</v>
      </c>
      <c r="D281" s="36"/>
      <c r="E281" s="16">
        <f t="shared" si="18"/>
        <v>3443.1</v>
      </c>
      <c r="F281" s="16">
        <f t="shared" si="19"/>
        <v>2095.7999999999997</v>
      </c>
      <c r="G281" s="36"/>
      <c r="H281" s="18">
        <f t="shared" si="20"/>
        <v>3450</v>
      </c>
      <c r="I281" s="16">
        <f t="shared" si="21"/>
        <v>2100</v>
      </c>
    </row>
    <row r="282" spans="1:9" ht="18" customHeight="1" x14ac:dyDescent="0.25">
      <c r="A282" s="8" t="s">
        <v>357</v>
      </c>
      <c r="B282" s="12" t="s">
        <v>358</v>
      </c>
      <c r="C282" s="29">
        <v>1925</v>
      </c>
      <c r="D282" s="36"/>
      <c r="E282" s="16">
        <f t="shared" si="18"/>
        <v>4427.5</v>
      </c>
      <c r="F282" s="16">
        <f t="shared" si="19"/>
        <v>2695</v>
      </c>
      <c r="G282" s="36"/>
      <c r="H282" s="18">
        <f t="shared" si="20"/>
        <v>4450</v>
      </c>
      <c r="I282" s="16">
        <f t="shared" si="21"/>
        <v>2700</v>
      </c>
    </row>
    <row r="283" spans="1:9" ht="18" customHeight="1" x14ac:dyDescent="0.25">
      <c r="A283" s="8" t="s">
        <v>361</v>
      </c>
      <c r="B283" s="12" t="s">
        <v>362</v>
      </c>
      <c r="C283" s="29">
        <v>1708</v>
      </c>
      <c r="D283" s="36"/>
      <c r="E283" s="16">
        <f t="shared" si="18"/>
        <v>3928.3999999999996</v>
      </c>
      <c r="F283" s="16">
        <f t="shared" si="19"/>
        <v>2391.1999999999998</v>
      </c>
      <c r="G283" s="36"/>
      <c r="H283" s="18">
        <f t="shared" si="20"/>
        <v>3950</v>
      </c>
      <c r="I283" s="16">
        <f t="shared" si="21"/>
        <v>2400</v>
      </c>
    </row>
    <row r="284" spans="1:9" ht="18" customHeight="1" x14ac:dyDescent="0.25">
      <c r="A284" s="8" t="s">
        <v>365</v>
      </c>
      <c r="B284" s="12" t="s">
        <v>366</v>
      </c>
      <c r="C284" s="29">
        <v>1708</v>
      </c>
      <c r="D284" s="36"/>
      <c r="E284" s="16">
        <f t="shared" si="18"/>
        <v>3928.3999999999996</v>
      </c>
      <c r="F284" s="16">
        <f t="shared" si="19"/>
        <v>2391.1999999999998</v>
      </c>
      <c r="G284" s="36"/>
      <c r="H284" s="18">
        <f t="shared" si="20"/>
        <v>3950</v>
      </c>
      <c r="I284" s="16">
        <f t="shared" si="21"/>
        <v>2400</v>
      </c>
    </row>
    <row r="285" spans="1:9" ht="18" customHeight="1" x14ac:dyDescent="0.25">
      <c r="A285" s="8" t="s">
        <v>369</v>
      </c>
      <c r="B285" s="12" t="s">
        <v>370</v>
      </c>
      <c r="C285" s="29">
        <v>3279</v>
      </c>
      <c r="D285" s="36"/>
      <c r="E285" s="16">
        <f t="shared" si="18"/>
        <v>7541.7</v>
      </c>
      <c r="F285" s="16">
        <f t="shared" si="19"/>
        <v>4590.5999999999995</v>
      </c>
      <c r="G285" s="36"/>
      <c r="H285" s="18">
        <f t="shared" si="20"/>
        <v>7550</v>
      </c>
      <c r="I285" s="16">
        <f t="shared" si="21"/>
        <v>4600</v>
      </c>
    </row>
    <row r="286" spans="1:9" ht="18" customHeight="1" x14ac:dyDescent="0.25">
      <c r="A286" s="8" t="s">
        <v>376</v>
      </c>
      <c r="B286" s="12" t="s">
        <v>377</v>
      </c>
      <c r="C286" s="29">
        <v>1459</v>
      </c>
      <c r="D286" s="36"/>
      <c r="E286" s="16">
        <f t="shared" si="18"/>
        <v>3355.7</v>
      </c>
      <c r="F286" s="16">
        <f t="shared" si="19"/>
        <v>2042.6</v>
      </c>
      <c r="G286" s="36"/>
      <c r="H286" s="18">
        <f t="shared" si="20"/>
        <v>3400</v>
      </c>
      <c r="I286" s="16">
        <f t="shared" si="21"/>
        <v>2050</v>
      </c>
    </row>
    <row r="287" spans="1:9" ht="18" customHeight="1" x14ac:dyDescent="0.25">
      <c r="A287" s="8" t="s">
        <v>380</v>
      </c>
      <c r="B287" s="12" t="s">
        <v>381</v>
      </c>
      <c r="C287" s="29">
        <v>1854</v>
      </c>
      <c r="D287" s="36"/>
      <c r="E287" s="16">
        <f t="shared" si="18"/>
        <v>4264.2</v>
      </c>
      <c r="F287" s="16">
        <f t="shared" si="19"/>
        <v>2595.6</v>
      </c>
      <c r="G287" s="36"/>
      <c r="H287" s="18">
        <f t="shared" si="20"/>
        <v>4300</v>
      </c>
      <c r="I287" s="16">
        <f t="shared" si="21"/>
        <v>2600</v>
      </c>
    </row>
    <row r="288" spans="1:9" ht="18" customHeight="1" x14ac:dyDescent="0.25">
      <c r="A288" s="8" t="s">
        <v>384</v>
      </c>
      <c r="B288" s="12" t="s">
        <v>385</v>
      </c>
      <c r="C288" s="29">
        <v>1566</v>
      </c>
      <c r="D288" s="36"/>
      <c r="E288" s="16">
        <f t="shared" si="18"/>
        <v>3601.7999999999997</v>
      </c>
      <c r="F288" s="16">
        <f t="shared" si="19"/>
        <v>2192.3999999999996</v>
      </c>
      <c r="G288" s="36"/>
      <c r="H288" s="18">
        <f t="shared" si="20"/>
        <v>3650</v>
      </c>
      <c r="I288" s="16">
        <f t="shared" si="21"/>
        <v>2200</v>
      </c>
    </row>
    <row r="289" spans="1:9" ht="18" customHeight="1" x14ac:dyDescent="0.25">
      <c r="A289" s="8" t="s">
        <v>695</v>
      </c>
      <c r="B289" s="23" t="s">
        <v>696</v>
      </c>
      <c r="C289" s="30">
        <v>2423</v>
      </c>
      <c r="D289" s="36"/>
      <c r="E289" s="16">
        <f t="shared" si="18"/>
        <v>5572.9</v>
      </c>
      <c r="F289" s="16">
        <f t="shared" si="19"/>
        <v>3392.2</v>
      </c>
      <c r="G289" s="36"/>
      <c r="H289" s="18">
        <f t="shared" si="20"/>
        <v>5600</v>
      </c>
      <c r="I289" s="16">
        <f t="shared" si="21"/>
        <v>3400</v>
      </c>
    </row>
    <row r="290" spans="1:9" ht="18" customHeight="1" x14ac:dyDescent="0.25">
      <c r="A290" s="8" t="s">
        <v>390</v>
      </c>
      <c r="B290" s="12" t="s">
        <v>391</v>
      </c>
      <c r="C290" s="29">
        <v>440</v>
      </c>
      <c r="D290" s="36"/>
      <c r="E290" s="16">
        <f t="shared" si="18"/>
        <v>1011.9999999999999</v>
      </c>
      <c r="F290" s="16">
        <f t="shared" si="19"/>
        <v>616</v>
      </c>
      <c r="G290" s="36"/>
      <c r="H290" s="18">
        <f t="shared" si="20"/>
        <v>1050</v>
      </c>
      <c r="I290" s="16">
        <f t="shared" si="21"/>
        <v>650</v>
      </c>
    </row>
    <row r="291" spans="1:9" ht="18" customHeight="1" x14ac:dyDescent="0.25">
      <c r="A291" s="8" t="s">
        <v>394</v>
      </c>
      <c r="B291" s="12" t="s">
        <v>395</v>
      </c>
      <c r="C291" s="29">
        <v>3697</v>
      </c>
      <c r="D291" s="36"/>
      <c r="E291" s="16">
        <f t="shared" si="18"/>
        <v>8503.0999999999985</v>
      </c>
      <c r="F291" s="16">
        <f t="shared" si="19"/>
        <v>5175.7999999999993</v>
      </c>
      <c r="G291" s="36"/>
      <c r="H291" s="18">
        <f t="shared" si="20"/>
        <v>8550</v>
      </c>
      <c r="I291" s="16">
        <f t="shared" si="21"/>
        <v>5200</v>
      </c>
    </row>
    <row r="292" spans="1:9" ht="18" customHeight="1" x14ac:dyDescent="0.25">
      <c r="A292" s="8" t="s">
        <v>398</v>
      </c>
      <c r="B292" s="12" t="s">
        <v>399</v>
      </c>
      <c r="C292" s="29">
        <v>1157</v>
      </c>
      <c r="D292" s="36"/>
      <c r="E292" s="16">
        <f t="shared" si="18"/>
        <v>2661.1</v>
      </c>
      <c r="F292" s="16">
        <f t="shared" si="19"/>
        <v>1619.8</v>
      </c>
      <c r="G292" s="36"/>
      <c r="H292" s="18">
        <f t="shared" si="20"/>
        <v>2700</v>
      </c>
      <c r="I292" s="16">
        <f t="shared" si="21"/>
        <v>1650</v>
      </c>
    </row>
    <row r="293" spans="1:9" ht="18" customHeight="1" x14ac:dyDescent="0.25">
      <c r="A293" s="8" t="s">
        <v>402</v>
      </c>
      <c r="B293" s="12" t="s">
        <v>403</v>
      </c>
      <c r="C293" s="29">
        <v>1508</v>
      </c>
      <c r="D293" s="36"/>
      <c r="E293" s="16">
        <f t="shared" si="18"/>
        <v>3468.3999999999996</v>
      </c>
      <c r="F293" s="16">
        <f t="shared" si="19"/>
        <v>2111.1999999999998</v>
      </c>
      <c r="G293" s="36"/>
      <c r="H293" s="18">
        <f t="shared" si="20"/>
        <v>3500</v>
      </c>
      <c r="I293" s="16">
        <f t="shared" si="21"/>
        <v>2150</v>
      </c>
    </row>
    <row r="294" spans="1:9" ht="18" customHeight="1" x14ac:dyDescent="0.25">
      <c r="A294" s="8" t="s">
        <v>406</v>
      </c>
      <c r="B294" s="12" t="s">
        <v>838</v>
      </c>
      <c r="C294" s="29">
        <v>3798</v>
      </c>
      <c r="D294" s="36"/>
      <c r="E294" s="16">
        <f t="shared" si="18"/>
        <v>8735.4</v>
      </c>
      <c r="F294" s="16">
        <f t="shared" si="19"/>
        <v>5317.2</v>
      </c>
      <c r="G294" s="36"/>
      <c r="H294" s="18">
        <f t="shared" si="20"/>
        <v>8750</v>
      </c>
      <c r="I294" s="16">
        <f t="shared" si="21"/>
        <v>5350</v>
      </c>
    </row>
    <row r="295" spans="1:9" ht="18" customHeight="1" x14ac:dyDescent="0.25">
      <c r="A295" s="8" t="s">
        <v>410</v>
      </c>
      <c r="B295" s="12" t="s">
        <v>411</v>
      </c>
      <c r="C295" s="29">
        <v>1465</v>
      </c>
      <c r="D295" s="36"/>
      <c r="E295" s="16">
        <f t="shared" si="18"/>
        <v>3369.4999999999995</v>
      </c>
      <c r="F295" s="16">
        <f t="shared" si="19"/>
        <v>2051</v>
      </c>
      <c r="G295" s="36"/>
      <c r="H295" s="18">
        <f t="shared" si="20"/>
        <v>3400</v>
      </c>
      <c r="I295" s="16">
        <f t="shared" si="21"/>
        <v>2100</v>
      </c>
    </row>
    <row r="296" spans="1:9" ht="18" customHeight="1" x14ac:dyDescent="0.25">
      <c r="A296" s="8" t="s">
        <v>413</v>
      </c>
      <c r="B296" s="12" t="s">
        <v>414</v>
      </c>
      <c r="C296" s="29">
        <v>2373</v>
      </c>
      <c r="D296" s="36"/>
      <c r="E296" s="16">
        <f t="shared" si="18"/>
        <v>5457.9</v>
      </c>
      <c r="F296" s="16">
        <f t="shared" si="19"/>
        <v>3322.2</v>
      </c>
      <c r="G296" s="36"/>
      <c r="H296" s="18">
        <f t="shared" si="20"/>
        <v>5500</v>
      </c>
      <c r="I296" s="16">
        <f t="shared" si="21"/>
        <v>3350</v>
      </c>
    </row>
    <row r="297" spans="1:9" ht="18" customHeight="1" x14ac:dyDescent="0.25">
      <c r="A297" s="8" t="s">
        <v>417</v>
      </c>
      <c r="B297" s="23" t="s">
        <v>779</v>
      </c>
      <c r="C297" s="30">
        <v>4309</v>
      </c>
      <c r="D297" s="36"/>
      <c r="E297" s="16">
        <f t="shared" si="18"/>
        <v>9910.6999999999989</v>
      </c>
      <c r="F297" s="16">
        <f t="shared" si="19"/>
        <v>6032.5999999999995</v>
      </c>
      <c r="G297" s="36"/>
      <c r="H297" s="18">
        <f t="shared" si="20"/>
        <v>9950</v>
      </c>
      <c r="I297" s="16">
        <f t="shared" si="21"/>
        <v>6050</v>
      </c>
    </row>
    <row r="298" spans="1:9" ht="18" customHeight="1" x14ac:dyDescent="0.25">
      <c r="A298" s="8" t="s">
        <v>780</v>
      </c>
      <c r="B298" s="23" t="s">
        <v>781</v>
      </c>
      <c r="C298" s="30">
        <v>2424</v>
      </c>
      <c r="D298" s="36"/>
      <c r="E298" s="16">
        <f t="shared" si="18"/>
        <v>5575.2</v>
      </c>
      <c r="F298" s="16">
        <f t="shared" si="19"/>
        <v>3393.6</v>
      </c>
      <c r="G298" s="36"/>
      <c r="H298" s="18">
        <f t="shared" si="20"/>
        <v>5600</v>
      </c>
      <c r="I298" s="16">
        <f t="shared" si="21"/>
        <v>3400</v>
      </c>
    </row>
    <row r="299" spans="1:9" ht="18" customHeight="1" x14ac:dyDescent="0.25">
      <c r="A299" s="8" t="s">
        <v>782</v>
      </c>
      <c r="B299" s="12" t="s">
        <v>818</v>
      </c>
      <c r="C299" s="29">
        <v>2424</v>
      </c>
      <c r="D299" s="36"/>
      <c r="E299" s="16">
        <f t="shared" si="18"/>
        <v>5575.2</v>
      </c>
      <c r="F299" s="16">
        <f t="shared" si="19"/>
        <v>3393.6</v>
      </c>
      <c r="G299" s="36"/>
      <c r="H299" s="18">
        <f t="shared" si="20"/>
        <v>5600</v>
      </c>
      <c r="I299" s="16">
        <f t="shared" si="21"/>
        <v>3400</v>
      </c>
    </row>
    <row r="300" spans="1:9" ht="18" customHeight="1" x14ac:dyDescent="0.25">
      <c r="A300" s="8" t="s">
        <v>784</v>
      </c>
      <c r="B300" s="12" t="s">
        <v>785</v>
      </c>
      <c r="C300" s="29">
        <v>3783</v>
      </c>
      <c r="D300" s="36"/>
      <c r="E300" s="16">
        <f t="shared" si="18"/>
        <v>8700.9</v>
      </c>
      <c r="F300" s="16">
        <f t="shared" si="19"/>
        <v>5296.2</v>
      </c>
      <c r="G300" s="36"/>
      <c r="H300" s="18">
        <f t="shared" si="20"/>
        <v>8750</v>
      </c>
      <c r="I300" s="16">
        <f t="shared" si="21"/>
        <v>5300</v>
      </c>
    </row>
    <row r="301" spans="1:9" ht="18" customHeight="1" x14ac:dyDescent="0.25">
      <c r="A301" s="8" t="s">
        <v>425</v>
      </c>
      <c r="B301" s="12" t="s">
        <v>786</v>
      </c>
      <c r="C301" s="29">
        <v>5960</v>
      </c>
      <c r="D301" s="36"/>
      <c r="E301" s="16">
        <f t="shared" si="18"/>
        <v>13707.999999999998</v>
      </c>
      <c r="F301" s="16">
        <f t="shared" si="19"/>
        <v>8344</v>
      </c>
      <c r="G301" s="36"/>
      <c r="H301" s="18">
        <f t="shared" si="20"/>
        <v>13750</v>
      </c>
      <c r="I301" s="16">
        <f t="shared" si="21"/>
        <v>8350</v>
      </c>
    </row>
    <row r="302" spans="1:9" ht="18" customHeight="1" x14ac:dyDescent="0.25">
      <c r="A302" s="8" t="s">
        <v>787</v>
      </c>
      <c r="B302" s="12" t="s">
        <v>788</v>
      </c>
      <c r="C302" s="29">
        <v>12825</v>
      </c>
      <c r="D302" s="36"/>
      <c r="E302" s="16">
        <f t="shared" si="18"/>
        <v>29497.499999999996</v>
      </c>
      <c r="F302" s="16">
        <f t="shared" si="19"/>
        <v>17955</v>
      </c>
      <c r="G302" s="36"/>
      <c r="H302" s="18">
        <f t="shared" si="20"/>
        <v>29500</v>
      </c>
      <c r="I302" s="16">
        <f t="shared" si="21"/>
        <v>18000</v>
      </c>
    </row>
    <row r="303" spans="1:9" ht="18" customHeight="1" x14ac:dyDescent="0.25">
      <c r="A303" s="8" t="s">
        <v>429</v>
      </c>
      <c r="B303" s="12" t="s">
        <v>430</v>
      </c>
      <c r="C303" s="29">
        <v>2421</v>
      </c>
      <c r="D303" s="36"/>
      <c r="E303" s="16">
        <f t="shared" si="18"/>
        <v>5568.2999999999993</v>
      </c>
      <c r="F303" s="16">
        <f t="shared" si="19"/>
        <v>3389.3999999999996</v>
      </c>
      <c r="G303" s="36"/>
      <c r="H303" s="18">
        <f t="shared" si="20"/>
        <v>5600</v>
      </c>
      <c r="I303" s="16">
        <f t="shared" si="21"/>
        <v>3400</v>
      </c>
    </row>
    <row r="304" spans="1:9" ht="18" customHeight="1" x14ac:dyDescent="0.25">
      <c r="A304" s="8" t="s">
        <v>704</v>
      </c>
      <c r="B304" s="12" t="s">
        <v>705</v>
      </c>
      <c r="C304" s="29">
        <v>4334</v>
      </c>
      <c r="D304" s="36"/>
      <c r="E304" s="16">
        <f t="shared" si="18"/>
        <v>9968.1999999999989</v>
      </c>
      <c r="F304" s="16">
        <f t="shared" si="19"/>
        <v>6067.5999999999995</v>
      </c>
      <c r="G304" s="36"/>
      <c r="H304" s="18">
        <f t="shared" si="20"/>
        <v>10000</v>
      </c>
      <c r="I304" s="16">
        <f t="shared" si="21"/>
        <v>6100</v>
      </c>
    </row>
    <row r="305" spans="1:9" ht="18" customHeight="1" x14ac:dyDescent="0.25">
      <c r="A305" s="8" t="s">
        <v>441</v>
      </c>
      <c r="B305" s="12" t="s">
        <v>442</v>
      </c>
      <c r="C305" s="29">
        <v>4286</v>
      </c>
      <c r="D305" s="36"/>
      <c r="E305" s="16">
        <f t="shared" si="18"/>
        <v>9857.7999999999993</v>
      </c>
      <c r="F305" s="16">
        <f t="shared" si="19"/>
        <v>6000.4</v>
      </c>
      <c r="G305" s="36"/>
      <c r="H305" s="18">
        <f t="shared" si="20"/>
        <v>9900</v>
      </c>
      <c r="I305" s="16">
        <f t="shared" si="21"/>
        <v>6050</v>
      </c>
    </row>
    <row r="306" spans="1:9" ht="18" customHeight="1" x14ac:dyDescent="0.25">
      <c r="A306" s="8" t="s">
        <v>706</v>
      </c>
      <c r="B306" s="12" t="s">
        <v>707</v>
      </c>
      <c r="C306" s="29">
        <v>4153</v>
      </c>
      <c r="D306" s="36"/>
      <c r="E306" s="16">
        <f t="shared" si="18"/>
        <v>9551.9</v>
      </c>
      <c r="F306" s="16">
        <f t="shared" si="19"/>
        <v>5814.2</v>
      </c>
      <c r="G306" s="36"/>
      <c r="H306" s="18">
        <f t="shared" si="20"/>
        <v>9600</v>
      </c>
      <c r="I306" s="16">
        <f t="shared" si="21"/>
        <v>5850</v>
      </c>
    </row>
    <row r="307" spans="1:9" ht="18" customHeight="1" x14ac:dyDescent="0.25">
      <c r="A307" s="8" t="s">
        <v>453</v>
      </c>
      <c r="B307" s="12" t="s">
        <v>454</v>
      </c>
      <c r="C307" s="29">
        <v>6028</v>
      </c>
      <c r="D307" s="36"/>
      <c r="E307" s="16">
        <f t="shared" si="18"/>
        <v>13864.4</v>
      </c>
      <c r="F307" s="16">
        <f t="shared" si="19"/>
        <v>8439.1999999999989</v>
      </c>
      <c r="G307" s="36"/>
      <c r="H307" s="18">
        <f t="shared" si="20"/>
        <v>13900</v>
      </c>
      <c r="I307" s="16">
        <f t="shared" si="21"/>
        <v>8450</v>
      </c>
    </row>
    <row r="308" spans="1:9" ht="18" customHeight="1" x14ac:dyDescent="0.25">
      <c r="A308" s="8" t="s">
        <v>457</v>
      </c>
      <c r="B308" s="12" t="s">
        <v>458</v>
      </c>
      <c r="C308" s="29">
        <v>3389</v>
      </c>
      <c r="D308" s="36"/>
      <c r="E308" s="16">
        <f t="shared" si="18"/>
        <v>7794.7</v>
      </c>
      <c r="F308" s="16">
        <f t="shared" si="19"/>
        <v>4744.5999999999995</v>
      </c>
      <c r="G308" s="36"/>
      <c r="H308" s="18">
        <f t="shared" si="20"/>
        <v>7800</v>
      </c>
      <c r="I308" s="16">
        <f t="shared" si="21"/>
        <v>4750</v>
      </c>
    </row>
    <row r="309" spans="1:9" ht="18" customHeight="1" x14ac:dyDescent="0.25">
      <c r="A309" s="8" t="s">
        <v>461</v>
      </c>
      <c r="B309" s="12" t="s">
        <v>462</v>
      </c>
      <c r="C309" s="29">
        <v>4286</v>
      </c>
      <c r="D309" s="36"/>
      <c r="E309" s="16">
        <f t="shared" si="18"/>
        <v>9857.7999999999993</v>
      </c>
      <c r="F309" s="16">
        <f t="shared" si="19"/>
        <v>6000.4</v>
      </c>
      <c r="G309" s="36"/>
      <c r="H309" s="18">
        <f t="shared" si="20"/>
        <v>9900</v>
      </c>
      <c r="I309" s="16">
        <f t="shared" si="21"/>
        <v>6050</v>
      </c>
    </row>
    <row r="310" spans="1:9" ht="18" customHeight="1" x14ac:dyDescent="0.25">
      <c r="A310" s="8" t="s">
        <v>465</v>
      </c>
      <c r="B310" s="12" t="s">
        <v>466</v>
      </c>
      <c r="C310" s="29">
        <v>3751</v>
      </c>
      <c r="D310" s="36"/>
      <c r="E310" s="16">
        <f t="shared" si="18"/>
        <v>8627.2999999999993</v>
      </c>
      <c r="F310" s="16">
        <f t="shared" si="19"/>
        <v>5251.4</v>
      </c>
      <c r="G310" s="36"/>
      <c r="H310" s="18">
        <f t="shared" si="20"/>
        <v>8650</v>
      </c>
      <c r="I310" s="16">
        <f t="shared" si="21"/>
        <v>5300</v>
      </c>
    </row>
    <row r="311" spans="1:9" ht="18" customHeight="1" x14ac:dyDescent="0.25">
      <c r="A311" s="8" t="s">
        <v>469</v>
      </c>
      <c r="B311" s="12" t="s">
        <v>470</v>
      </c>
      <c r="C311" s="29">
        <v>1355</v>
      </c>
      <c r="D311" s="36"/>
      <c r="E311" s="16">
        <f t="shared" si="18"/>
        <v>3116.4999999999995</v>
      </c>
      <c r="F311" s="16">
        <f t="shared" si="19"/>
        <v>1896.9999999999998</v>
      </c>
      <c r="G311" s="36"/>
      <c r="H311" s="18">
        <f t="shared" si="20"/>
        <v>3150</v>
      </c>
      <c r="I311" s="16">
        <f t="shared" si="21"/>
        <v>1900</v>
      </c>
    </row>
    <row r="312" spans="1:9" ht="18" customHeight="1" x14ac:dyDescent="0.25">
      <c r="A312" s="8" t="s">
        <v>473</v>
      </c>
      <c r="B312" s="12" t="s">
        <v>474</v>
      </c>
      <c r="C312" s="29">
        <v>2035</v>
      </c>
      <c r="D312" s="36"/>
      <c r="E312" s="16">
        <f t="shared" si="18"/>
        <v>4680.5</v>
      </c>
      <c r="F312" s="16">
        <f t="shared" si="19"/>
        <v>2849</v>
      </c>
      <c r="G312" s="36"/>
      <c r="H312" s="18">
        <f t="shared" si="20"/>
        <v>4700</v>
      </c>
      <c r="I312" s="16">
        <f t="shared" si="21"/>
        <v>2850</v>
      </c>
    </row>
    <row r="313" spans="1:9" ht="18" customHeight="1" x14ac:dyDescent="0.25">
      <c r="A313" s="8" t="s">
        <v>477</v>
      </c>
      <c r="B313" s="12" t="s">
        <v>478</v>
      </c>
      <c r="C313" s="29">
        <v>5360</v>
      </c>
      <c r="D313" s="36"/>
      <c r="E313" s="16">
        <f t="shared" si="18"/>
        <v>12327.999999999998</v>
      </c>
      <c r="F313" s="16">
        <f t="shared" si="19"/>
        <v>7503.9999999999991</v>
      </c>
      <c r="G313" s="36"/>
      <c r="H313" s="18">
        <f t="shared" si="20"/>
        <v>12350</v>
      </c>
      <c r="I313" s="16">
        <f t="shared" si="21"/>
        <v>7550</v>
      </c>
    </row>
    <row r="314" spans="1:9" ht="18" customHeight="1" x14ac:dyDescent="0.25">
      <c r="A314" s="8" t="s">
        <v>481</v>
      </c>
      <c r="B314" s="12" t="s">
        <v>482</v>
      </c>
      <c r="C314" s="29">
        <v>3653</v>
      </c>
      <c r="D314" s="36"/>
      <c r="E314" s="16">
        <f t="shared" si="18"/>
        <v>8401.9</v>
      </c>
      <c r="F314" s="16">
        <f t="shared" si="19"/>
        <v>5114.2</v>
      </c>
      <c r="G314" s="36"/>
      <c r="H314" s="18">
        <f t="shared" si="20"/>
        <v>8450</v>
      </c>
      <c r="I314" s="16">
        <f t="shared" si="21"/>
        <v>5150</v>
      </c>
    </row>
    <row r="315" spans="1:9" ht="18" customHeight="1" x14ac:dyDescent="0.25">
      <c r="A315" s="8" t="s">
        <v>485</v>
      </c>
      <c r="B315" s="12" t="s">
        <v>486</v>
      </c>
      <c r="C315" s="29">
        <v>5360</v>
      </c>
      <c r="D315" s="36"/>
      <c r="E315" s="16">
        <f t="shared" si="18"/>
        <v>12327.999999999998</v>
      </c>
      <c r="F315" s="16">
        <f t="shared" si="19"/>
        <v>7503.9999999999991</v>
      </c>
      <c r="G315" s="36"/>
      <c r="H315" s="18">
        <f t="shared" si="20"/>
        <v>12350</v>
      </c>
      <c r="I315" s="16">
        <f t="shared" si="21"/>
        <v>7550</v>
      </c>
    </row>
    <row r="316" spans="1:9" ht="18" customHeight="1" x14ac:dyDescent="0.25">
      <c r="A316" s="8" t="s">
        <v>489</v>
      </c>
      <c r="B316" s="12" t="s">
        <v>490</v>
      </c>
      <c r="C316" s="29">
        <v>5360</v>
      </c>
      <c r="D316" s="36"/>
      <c r="E316" s="16">
        <f t="shared" si="18"/>
        <v>12327.999999999998</v>
      </c>
      <c r="F316" s="16">
        <f t="shared" si="19"/>
        <v>7503.9999999999991</v>
      </c>
      <c r="G316" s="36"/>
      <c r="H316" s="18">
        <f t="shared" si="20"/>
        <v>12350</v>
      </c>
      <c r="I316" s="16">
        <f t="shared" si="21"/>
        <v>7550</v>
      </c>
    </row>
    <row r="317" spans="1:9" ht="18" customHeight="1" x14ac:dyDescent="0.25">
      <c r="A317" s="8" t="s">
        <v>493</v>
      </c>
      <c r="B317" s="12" t="s">
        <v>494</v>
      </c>
      <c r="C317" s="29">
        <v>5409</v>
      </c>
      <c r="D317" s="36"/>
      <c r="E317" s="16">
        <f t="shared" si="18"/>
        <v>12440.699999999999</v>
      </c>
      <c r="F317" s="16">
        <f t="shared" si="19"/>
        <v>7572.5999999999995</v>
      </c>
      <c r="G317" s="36"/>
      <c r="H317" s="18">
        <f t="shared" si="20"/>
        <v>12450</v>
      </c>
      <c r="I317" s="16">
        <f t="shared" si="21"/>
        <v>7600</v>
      </c>
    </row>
    <row r="318" spans="1:9" ht="18" customHeight="1" x14ac:dyDescent="0.25">
      <c r="A318" s="8" t="s">
        <v>839</v>
      </c>
      <c r="B318" s="12" t="s">
        <v>819</v>
      </c>
      <c r="C318" s="29">
        <v>3260</v>
      </c>
      <c r="D318" s="36"/>
      <c r="E318" s="16">
        <f t="shared" si="18"/>
        <v>7497.9999999999991</v>
      </c>
      <c r="F318" s="16">
        <f t="shared" si="19"/>
        <v>4564</v>
      </c>
      <c r="G318" s="36"/>
      <c r="H318" s="18">
        <f t="shared" si="20"/>
        <v>7500</v>
      </c>
      <c r="I318" s="16">
        <f t="shared" si="21"/>
        <v>4600</v>
      </c>
    </row>
    <row r="319" spans="1:9" ht="18" customHeight="1" x14ac:dyDescent="0.25">
      <c r="A319" s="8" t="s">
        <v>497</v>
      </c>
      <c r="B319" s="12" t="s">
        <v>498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9" ht="18" customHeight="1" x14ac:dyDescent="0.25">
      <c r="A320" s="8" t="s">
        <v>501</v>
      </c>
      <c r="B320" s="23" t="s">
        <v>502</v>
      </c>
      <c r="C320" s="30">
        <v>3084</v>
      </c>
      <c r="D320" s="36"/>
      <c r="E320" s="16">
        <f t="shared" si="18"/>
        <v>7093.2</v>
      </c>
      <c r="F320" s="16">
        <f t="shared" si="19"/>
        <v>4317.5999999999995</v>
      </c>
      <c r="G320" s="36"/>
      <c r="H320" s="18">
        <f t="shared" si="20"/>
        <v>7100</v>
      </c>
      <c r="I320" s="16">
        <f t="shared" si="21"/>
        <v>4350</v>
      </c>
    </row>
    <row r="321" spans="1:9" ht="18" customHeight="1" x14ac:dyDescent="0.25">
      <c r="A321" s="8" t="s">
        <v>505</v>
      </c>
      <c r="B321" s="12" t="s">
        <v>506</v>
      </c>
      <c r="C321" s="29">
        <v>3260</v>
      </c>
      <c r="D321" s="36"/>
      <c r="E321" s="16">
        <f t="shared" si="18"/>
        <v>7497.9999999999991</v>
      </c>
      <c r="F321" s="16">
        <f t="shared" si="19"/>
        <v>4564</v>
      </c>
      <c r="G321" s="36"/>
      <c r="H321" s="18">
        <f t="shared" si="20"/>
        <v>7500</v>
      </c>
      <c r="I321" s="16">
        <f t="shared" si="21"/>
        <v>4600</v>
      </c>
    </row>
    <row r="322" spans="1:9" ht="18" customHeight="1" x14ac:dyDescent="0.25">
      <c r="A322" s="8" t="s">
        <v>876</v>
      </c>
      <c r="B322" s="12" t="s">
        <v>790</v>
      </c>
      <c r="C322" s="29">
        <v>4651</v>
      </c>
      <c r="D322" s="36"/>
      <c r="E322" s="16">
        <f t="shared" si="18"/>
        <v>10697.3</v>
      </c>
      <c r="F322" s="16">
        <f t="shared" si="19"/>
        <v>6511.4</v>
      </c>
      <c r="G322" s="36"/>
      <c r="H322" s="18">
        <f t="shared" si="20"/>
        <v>10700</v>
      </c>
      <c r="I322" s="16">
        <f t="shared" si="21"/>
        <v>6550</v>
      </c>
    </row>
    <row r="323" spans="1:9" ht="18" customHeight="1" x14ac:dyDescent="0.25">
      <c r="A323" s="8" t="s">
        <v>791</v>
      </c>
      <c r="B323" s="12" t="s">
        <v>792</v>
      </c>
      <c r="C323" s="29">
        <v>2326</v>
      </c>
      <c r="D323" s="36"/>
      <c r="E323" s="16">
        <f t="shared" si="18"/>
        <v>5349.7999999999993</v>
      </c>
      <c r="F323" s="16">
        <f t="shared" si="19"/>
        <v>3256.3999999999996</v>
      </c>
      <c r="G323" s="36"/>
      <c r="H323" s="18">
        <f t="shared" si="20"/>
        <v>5350</v>
      </c>
      <c r="I323" s="16">
        <f t="shared" si="21"/>
        <v>3300</v>
      </c>
    </row>
    <row r="324" spans="1:9" ht="18" customHeight="1" x14ac:dyDescent="0.25">
      <c r="A324" s="8" t="s">
        <v>793</v>
      </c>
      <c r="B324" s="12" t="s">
        <v>794</v>
      </c>
      <c r="C324" s="29">
        <v>2367</v>
      </c>
      <c r="D324" s="36"/>
      <c r="E324" s="16">
        <f t="shared" si="18"/>
        <v>5444.0999999999995</v>
      </c>
      <c r="F324" s="16">
        <f t="shared" si="19"/>
        <v>3313.7999999999997</v>
      </c>
      <c r="G324" s="36"/>
      <c r="H324" s="18">
        <f t="shared" si="20"/>
        <v>5450</v>
      </c>
      <c r="I324" s="16">
        <f t="shared" si="21"/>
        <v>3350</v>
      </c>
    </row>
    <row r="325" spans="1:9" ht="18" customHeight="1" x14ac:dyDescent="0.25">
      <c r="A325" s="8" t="s">
        <v>513</v>
      </c>
      <c r="B325" s="12" t="s">
        <v>514</v>
      </c>
      <c r="C325" s="29">
        <v>2922</v>
      </c>
      <c r="D325" s="36"/>
      <c r="E325" s="16">
        <f t="shared" si="18"/>
        <v>6720.5999999999995</v>
      </c>
      <c r="F325" s="16">
        <f t="shared" si="19"/>
        <v>4090.7999999999997</v>
      </c>
      <c r="G325" s="36"/>
      <c r="H325" s="18">
        <f t="shared" si="20"/>
        <v>6750</v>
      </c>
      <c r="I325" s="16">
        <f t="shared" si="21"/>
        <v>4100</v>
      </c>
    </row>
    <row r="326" spans="1:9" ht="18" customHeight="1" x14ac:dyDescent="0.25">
      <c r="A326" s="8" t="s">
        <v>517</v>
      </c>
      <c r="B326" s="12" t="s">
        <v>877</v>
      </c>
      <c r="C326" s="29">
        <v>2698</v>
      </c>
      <c r="D326" s="36"/>
      <c r="E326" s="16">
        <f t="shared" si="18"/>
        <v>6205.4</v>
      </c>
      <c r="F326" s="16">
        <f t="shared" si="19"/>
        <v>3777.2</v>
      </c>
      <c r="G326" s="36"/>
      <c r="H326" s="18">
        <f t="shared" si="20"/>
        <v>6250</v>
      </c>
      <c r="I326" s="16">
        <f t="shared" si="21"/>
        <v>3800</v>
      </c>
    </row>
    <row r="327" spans="1:9" ht="18" customHeight="1" x14ac:dyDescent="0.25">
      <c r="A327" s="8" t="s">
        <v>521</v>
      </c>
      <c r="B327" s="12" t="s">
        <v>522</v>
      </c>
      <c r="C327" s="29">
        <v>1543</v>
      </c>
      <c r="D327" s="36"/>
      <c r="E327" s="16">
        <f t="shared" si="18"/>
        <v>3548.8999999999996</v>
      </c>
      <c r="F327" s="16">
        <f t="shared" si="19"/>
        <v>2160.1999999999998</v>
      </c>
      <c r="G327" s="36"/>
      <c r="H327" s="18">
        <f t="shared" si="20"/>
        <v>3550</v>
      </c>
      <c r="I327" s="16">
        <f t="shared" si="21"/>
        <v>2200</v>
      </c>
    </row>
    <row r="328" spans="1:9" ht="18" customHeight="1" x14ac:dyDescent="0.25">
      <c r="A328" s="8" t="s">
        <v>525</v>
      </c>
      <c r="B328" s="12" t="s">
        <v>526</v>
      </c>
      <c r="C328" s="29">
        <v>1543</v>
      </c>
      <c r="D328" s="36"/>
      <c r="E328" s="16">
        <f t="shared" si="18"/>
        <v>3548.8999999999996</v>
      </c>
      <c r="F328" s="16">
        <f t="shared" si="19"/>
        <v>2160.1999999999998</v>
      </c>
      <c r="G328" s="36"/>
      <c r="H328" s="18">
        <f t="shared" si="20"/>
        <v>3550</v>
      </c>
      <c r="I328" s="16">
        <f t="shared" si="21"/>
        <v>2200</v>
      </c>
    </row>
    <row r="329" spans="1:9" ht="18" customHeight="1" x14ac:dyDescent="0.25">
      <c r="A329" s="8" t="s">
        <v>529</v>
      </c>
      <c r="B329" s="12" t="s">
        <v>530</v>
      </c>
      <c r="C329" s="29">
        <v>1174</v>
      </c>
      <c r="D329" s="36"/>
      <c r="E329" s="16">
        <f t="shared" si="18"/>
        <v>2700.2</v>
      </c>
      <c r="F329" s="16">
        <f t="shared" si="19"/>
        <v>1643.6</v>
      </c>
      <c r="G329" s="36"/>
      <c r="H329" s="18">
        <f t="shared" si="20"/>
        <v>2750</v>
      </c>
      <c r="I329" s="16">
        <f t="shared" si="21"/>
        <v>1650</v>
      </c>
    </row>
    <row r="330" spans="1:9" ht="18" customHeight="1" x14ac:dyDescent="0.25">
      <c r="A330" s="8" t="s">
        <v>533</v>
      </c>
      <c r="B330" s="12" t="s">
        <v>534</v>
      </c>
      <c r="C330" s="29">
        <v>1174</v>
      </c>
      <c r="D330" s="36"/>
      <c r="E330" s="16">
        <f t="shared" si="18"/>
        <v>2700.2</v>
      </c>
      <c r="F330" s="16">
        <f t="shared" si="19"/>
        <v>1643.6</v>
      </c>
      <c r="G330" s="36"/>
      <c r="H330" s="18">
        <f t="shared" si="20"/>
        <v>2750</v>
      </c>
      <c r="I330" s="16">
        <f t="shared" si="21"/>
        <v>1650</v>
      </c>
    </row>
    <row r="331" spans="1:9" ht="18" customHeight="1" x14ac:dyDescent="0.25">
      <c r="A331" s="8" t="s">
        <v>537</v>
      </c>
      <c r="B331" s="12" t="s">
        <v>538</v>
      </c>
      <c r="C331" s="29">
        <v>1448</v>
      </c>
      <c r="D331" s="36"/>
      <c r="E331" s="16">
        <f t="shared" si="18"/>
        <v>3330.3999999999996</v>
      </c>
      <c r="F331" s="16">
        <f t="shared" si="19"/>
        <v>2027.1999999999998</v>
      </c>
      <c r="G331" s="36"/>
      <c r="H331" s="18">
        <f t="shared" si="20"/>
        <v>3350</v>
      </c>
      <c r="I331" s="16">
        <f t="shared" si="21"/>
        <v>2050</v>
      </c>
    </row>
    <row r="332" spans="1:9" ht="18" customHeight="1" x14ac:dyDescent="0.25">
      <c r="A332" s="8" t="s">
        <v>541</v>
      </c>
      <c r="B332" s="12" t="s">
        <v>542</v>
      </c>
      <c r="C332" s="29">
        <v>2181</v>
      </c>
      <c r="D332" s="36"/>
      <c r="E332" s="16">
        <f t="shared" si="18"/>
        <v>5016.2999999999993</v>
      </c>
      <c r="F332" s="16">
        <f t="shared" si="19"/>
        <v>3053.3999999999996</v>
      </c>
      <c r="G332" s="36"/>
      <c r="H332" s="18">
        <f t="shared" si="20"/>
        <v>5050</v>
      </c>
      <c r="I332" s="16">
        <f t="shared" si="21"/>
        <v>3100</v>
      </c>
    </row>
    <row r="333" spans="1:9" ht="18" customHeight="1" x14ac:dyDescent="0.25">
      <c r="A333" s="8" t="s">
        <v>545</v>
      </c>
      <c r="B333" s="12" t="s">
        <v>546</v>
      </c>
      <c r="C333" s="29">
        <v>3796</v>
      </c>
      <c r="D333" s="36"/>
      <c r="E333" s="16">
        <f t="shared" si="18"/>
        <v>8730.7999999999993</v>
      </c>
      <c r="F333" s="16">
        <f t="shared" si="19"/>
        <v>5314.4</v>
      </c>
      <c r="G333" s="36"/>
      <c r="H333" s="18">
        <f t="shared" si="20"/>
        <v>8750</v>
      </c>
      <c r="I333" s="16">
        <f t="shared" si="21"/>
        <v>5350</v>
      </c>
    </row>
    <row r="334" spans="1:9" ht="18" customHeight="1" x14ac:dyDescent="0.25">
      <c r="A334" s="8" t="s">
        <v>549</v>
      </c>
      <c r="B334" s="12" t="s">
        <v>550</v>
      </c>
      <c r="C334" s="29">
        <v>3568</v>
      </c>
      <c r="D334" s="36"/>
      <c r="E334" s="16">
        <f t="shared" ref="E334:E360" si="22">2.3*C334</f>
        <v>8206.4</v>
      </c>
      <c r="F334" s="16">
        <f t="shared" ref="F334:F360" si="23">1.4*C334</f>
        <v>4995.2</v>
      </c>
      <c r="G334" s="36"/>
      <c r="H334" s="18">
        <f t="shared" si="20"/>
        <v>8250</v>
      </c>
      <c r="I334" s="16">
        <f t="shared" si="21"/>
        <v>5000</v>
      </c>
    </row>
    <row r="335" spans="1:9" ht="18" customHeight="1" x14ac:dyDescent="0.25">
      <c r="A335" s="8" t="s">
        <v>553</v>
      </c>
      <c r="B335" s="12" t="s">
        <v>554</v>
      </c>
      <c r="C335" s="29">
        <v>5601</v>
      </c>
      <c r="D335" s="36"/>
      <c r="E335" s="16">
        <f t="shared" si="22"/>
        <v>12882.3</v>
      </c>
      <c r="F335" s="16">
        <f t="shared" si="23"/>
        <v>7841.4</v>
      </c>
      <c r="G335" s="36"/>
      <c r="H335" s="18">
        <f t="shared" si="20"/>
        <v>12900</v>
      </c>
      <c r="I335" s="16">
        <f t="shared" si="21"/>
        <v>7850</v>
      </c>
    </row>
    <row r="336" spans="1:9" ht="18" customHeight="1" x14ac:dyDescent="0.25">
      <c r="A336" s="8" t="s">
        <v>557</v>
      </c>
      <c r="B336" s="12" t="s">
        <v>558</v>
      </c>
      <c r="C336" s="29">
        <v>3751</v>
      </c>
      <c r="D336" s="36"/>
      <c r="E336" s="16">
        <f t="shared" si="22"/>
        <v>8627.2999999999993</v>
      </c>
      <c r="F336" s="16">
        <f t="shared" si="23"/>
        <v>5251.4</v>
      </c>
      <c r="G336" s="36"/>
      <c r="H336" s="18">
        <f t="shared" si="20"/>
        <v>8650</v>
      </c>
      <c r="I336" s="16">
        <f t="shared" si="21"/>
        <v>5300</v>
      </c>
    </row>
    <row r="337" spans="1:9" ht="18" customHeight="1" x14ac:dyDescent="0.25">
      <c r="A337" s="8" t="s">
        <v>561</v>
      </c>
      <c r="B337" s="12" t="s">
        <v>562</v>
      </c>
      <c r="C337" s="29">
        <v>2181</v>
      </c>
      <c r="D337" s="36"/>
      <c r="E337" s="16">
        <f t="shared" si="22"/>
        <v>5016.2999999999993</v>
      </c>
      <c r="F337" s="16">
        <f t="shared" si="23"/>
        <v>3053.3999999999996</v>
      </c>
      <c r="G337" s="36"/>
      <c r="H337" s="18">
        <f t="shared" si="20"/>
        <v>5050</v>
      </c>
      <c r="I337" s="16">
        <f t="shared" si="21"/>
        <v>3100</v>
      </c>
    </row>
    <row r="338" spans="1:9" ht="18" customHeight="1" x14ac:dyDescent="0.25">
      <c r="A338" s="8" t="s">
        <v>565</v>
      </c>
      <c r="B338" s="12" t="s">
        <v>566</v>
      </c>
      <c r="C338" s="29">
        <v>2618</v>
      </c>
      <c r="D338" s="36"/>
      <c r="E338" s="16">
        <f t="shared" si="22"/>
        <v>6021.4</v>
      </c>
      <c r="F338" s="16">
        <f t="shared" si="23"/>
        <v>3665.2</v>
      </c>
      <c r="G338" s="36"/>
      <c r="H338" s="18">
        <f t="shared" si="20"/>
        <v>6050</v>
      </c>
      <c r="I338" s="16">
        <f t="shared" si="21"/>
        <v>3700</v>
      </c>
    </row>
    <row r="339" spans="1:9" ht="18" customHeight="1" x14ac:dyDescent="0.25">
      <c r="A339" s="8" t="s">
        <v>569</v>
      </c>
      <c r="B339" s="12" t="s">
        <v>570</v>
      </c>
      <c r="C339" s="29">
        <v>5691</v>
      </c>
      <c r="D339" s="36"/>
      <c r="E339" s="16">
        <f t="shared" si="22"/>
        <v>13089.3</v>
      </c>
      <c r="F339" s="16">
        <f t="shared" si="23"/>
        <v>7967.4</v>
      </c>
      <c r="G339" s="36"/>
      <c r="H339" s="18">
        <f t="shared" si="20"/>
        <v>13100</v>
      </c>
      <c r="I339" s="16">
        <f t="shared" si="21"/>
        <v>8000</v>
      </c>
    </row>
    <row r="340" spans="1:9" ht="18" customHeight="1" x14ac:dyDescent="0.25">
      <c r="A340" s="8" t="s">
        <v>573</v>
      </c>
      <c r="B340" s="12" t="s">
        <v>574</v>
      </c>
      <c r="C340" s="29">
        <v>2181</v>
      </c>
      <c r="D340" s="36"/>
      <c r="E340" s="16">
        <f t="shared" si="22"/>
        <v>5016.2999999999993</v>
      </c>
      <c r="F340" s="16">
        <f t="shared" si="23"/>
        <v>3053.3999999999996</v>
      </c>
      <c r="G340" s="36"/>
      <c r="H340" s="18">
        <f t="shared" si="20"/>
        <v>5050</v>
      </c>
      <c r="I340" s="16">
        <f t="shared" si="21"/>
        <v>3100</v>
      </c>
    </row>
    <row r="341" spans="1:9" ht="18" customHeight="1" x14ac:dyDescent="0.25">
      <c r="A341" s="8" t="s">
        <v>577</v>
      </c>
      <c r="B341" s="12" t="s">
        <v>578</v>
      </c>
      <c r="C341" s="29">
        <v>2158</v>
      </c>
      <c r="D341" s="36"/>
      <c r="E341" s="16">
        <f t="shared" si="22"/>
        <v>4963.3999999999996</v>
      </c>
      <c r="F341" s="16">
        <f t="shared" si="23"/>
        <v>3021.2</v>
      </c>
      <c r="G341" s="36"/>
      <c r="H341" s="18">
        <f t="shared" si="20"/>
        <v>5000</v>
      </c>
      <c r="I341" s="16">
        <f t="shared" si="21"/>
        <v>3050</v>
      </c>
    </row>
    <row r="342" spans="1:9" ht="18" customHeight="1" x14ac:dyDescent="0.25">
      <c r="A342" s="8" t="s">
        <v>795</v>
      </c>
      <c r="B342" s="12" t="s">
        <v>796</v>
      </c>
      <c r="C342" s="29">
        <v>3080</v>
      </c>
      <c r="D342" s="36"/>
      <c r="E342" s="16">
        <f t="shared" si="22"/>
        <v>7083.9999999999991</v>
      </c>
      <c r="F342" s="16">
        <f t="shared" si="23"/>
        <v>4312</v>
      </c>
      <c r="G342" s="36"/>
      <c r="H342" s="18">
        <f t="shared" si="20"/>
        <v>7100</v>
      </c>
      <c r="I342" s="16">
        <f t="shared" si="21"/>
        <v>4350</v>
      </c>
    </row>
    <row r="343" spans="1:9" ht="18" customHeight="1" x14ac:dyDescent="0.25">
      <c r="A343" s="8" t="s">
        <v>589</v>
      </c>
      <c r="B343" s="12" t="s">
        <v>590</v>
      </c>
      <c r="C343" s="29">
        <v>2181</v>
      </c>
      <c r="D343" s="36"/>
      <c r="E343" s="16">
        <f t="shared" si="22"/>
        <v>5016.2999999999993</v>
      </c>
      <c r="F343" s="16">
        <f t="shared" si="23"/>
        <v>3053.3999999999996</v>
      </c>
      <c r="G343" s="36"/>
      <c r="H343" s="18">
        <f t="shared" ref="H343:H360" si="24">IF(C343="","",MROUND(E343+25,50))</f>
        <v>5050</v>
      </c>
      <c r="I343" s="16">
        <f t="shared" ref="I343:I360" si="25">IF(C343="","",MROUND(F343+25,50))</f>
        <v>3100</v>
      </c>
    </row>
    <row r="344" spans="1:9" ht="18" customHeight="1" x14ac:dyDescent="0.25">
      <c r="A344" s="8" t="s">
        <v>820</v>
      </c>
      <c r="B344" s="12" t="s">
        <v>821</v>
      </c>
      <c r="C344" s="29">
        <v>4153</v>
      </c>
      <c r="D344" s="36"/>
      <c r="E344" s="16">
        <f t="shared" si="22"/>
        <v>9551.9</v>
      </c>
      <c r="F344" s="16">
        <f t="shared" si="23"/>
        <v>5814.2</v>
      </c>
      <c r="G344" s="36"/>
      <c r="H344" s="18">
        <f t="shared" si="24"/>
        <v>9600</v>
      </c>
      <c r="I344" s="16">
        <f t="shared" si="25"/>
        <v>5850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16334.599999999999</v>
      </c>
      <c r="F345" s="16">
        <f t="shared" si="23"/>
        <v>9942.7999999999993</v>
      </c>
      <c r="G345" s="36"/>
      <c r="H345" s="18">
        <f t="shared" si="24"/>
        <v>16350</v>
      </c>
      <c r="I345" s="16">
        <f t="shared" si="25"/>
        <v>9950</v>
      </c>
    </row>
    <row r="346" spans="1:9" ht="18" customHeight="1" x14ac:dyDescent="0.25">
      <c r="A346" s="8" t="s">
        <v>605</v>
      </c>
      <c r="B346" s="12" t="s">
        <v>606</v>
      </c>
      <c r="C346" s="29">
        <v>8039</v>
      </c>
      <c r="D346" s="36"/>
      <c r="E346" s="16">
        <f t="shared" si="22"/>
        <v>18489.699999999997</v>
      </c>
      <c r="F346" s="16">
        <f t="shared" si="23"/>
        <v>11254.599999999999</v>
      </c>
      <c r="G346" s="36"/>
      <c r="H346" s="18">
        <f t="shared" si="24"/>
        <v>18500</v>
      </c>
      <c r="I346" s="16">
        <f t="shared" si="25"/>
        <v>11300</v>
      </c>
    </row>
    <row r="347" spans="1:9" ht="18" customHeight="1" x14ac:dyDescent="0.25">
      <c r="A347" s="8" t="s">
        <v>609</v>
      </c>
      <c r="B347" s="12" t="s">
        <v>610</v>
      </c>
      <c r="C347" s="29">
        <v>2039</v>
      </c>
      <c r="D347" s="36"/>
      <c r="E347" s="16">
        <f t="shared" si="22"/>
        <v>4689.7</v>
      </c>
      <c r="F347" s="16">
        <f t="shared" si="23"/>
        <v>2854.6</v>
      </c>
      <c r="G347" s="36"/>
      <c r="H347" s="18">
        <f t="shared" si="24"/>
        <v>4700</v>
      </c>
      <c r="I347" s="16">
        <f t="shared" si="25"/>
        <v>2900</v>
      </c>
    </row>
    <row r="348" spans="1:9" ht="18" customHeight="1" x14ac:dyDescent="0.25">
      <c r="A348" s="10" t="s">
        <v>613</v>
      </c>
      <c r="B348" s="10" t="s">
        <v>614</v>
      </c>
      <c r="C348" s="31">
        <v>6408</v>
      </c>
      <c r="D348" s="37"/>
      <c r="E348" s="16">
        <f t="shared" si="22"/>
        <v>14738.4</v>
      </c>
      <c r="F348" s="16">
        <f t="shared" si="23"/>
        <v>8971.1999999999989</v>
      </c>
      <c r="G348" s="37"/>
      <c r="H348" s="18">
        <f t="shared" si="24"/>
        <v>14750</v>
      </c>
      <c r="I348" s="16">
        <f t="shared" si="25"/>
        <v>9000</v>
      </c>
    </row>
    <row r="349" spans="1:9" ht="18" customHeight="1" x14ac:dyDescent="0.25">
      <c r="A349" s="10" t="s">
        <v>617</v>
      </c>
      <c r="B349" s="10" t="s">
        <v>618</v>
      </c>
      <c r="C349" s="31">
        <v>1218</v>
      </c>
      <c r="D349" s="37"/>
      <c r="E349" s="16">
        <f t="shared" si="22"/>
        <v>2801.3999999999996</v>
      </c>
      <c r="F349" s="16">
        <f t="shared" si="23"/>
        <v>1705.1999999999998</v>
      </c>
      <c r="G349" s="37"/>
      <c r="H349" s="18">
        <f t="shared" si="24"/>
        <v>2850</v>
      </c>
      <c r="I349" s="16">
        <f t="shared" si="25"/>
        <v>1750</v>
      </c>
    </row>
    <row r="350" spans="1:9" ht="18" customHeight="1" x14ac:dyDescent="0.25">
      <c r="A350" s="10" t="s">
        <v>621</v>
      </c>
      <c r="B350" s="10" t="s">
        <v>708</v>
      </c>
      <c r="C350" s="31">
        <v>3751</v>
      </c>
      <c r="D350" s="37"/>
      <c r="E350" s="16">
        <f t="shared" si="22"/>
        <v>8627.2999999999993</v>
      </c>
      <c r="F350" s="16">
        <f t="shared" si="23"/>
        <v>5251.4</v>
      </c>
      <c r="G350" s="37"/>
      <c r="H350" s="18">
        <f t="shared" si="24"/>
        <v>8650</v>
      </c>
      <c r="I350" s="16">
        <f t="shared" si="25"/>
        <v>5300</v>
      </c>
    </row>
    <row r="351" spans="1:9" ht="18" customHeight="1" x14ac:dyDescent="0.25">
      <c r="A351" s="10" t="s">
        <v>625</v>
      </c>
      <c r="B351" s="10" t="s">
        <v>626</v>
      </c>
      <c r="C351" s="31">
        <v>2208</v>
      </c>
      <c r="D351" s="37"/>
      <c r="E351" s="16">
        <f t="shared" si="22"/>
        <v>5078.3999999999996</v>
      </c>
      <c r="F351" s="16">
        <f t="shared" si="23"/>
        <v>3091.2</v>
      </c>
      <c r="G351" s="37"/>
      <c r="H351" s="18">
        <f t="shared" si="24"/>
        <v>5100</v>
      </c>
      <c r="I351" s="16">
        <f t="shared" si="25"/>
        <v>3100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840</v>
      </c>
      <c r="B353" s="10" t="s">
        <v>841</v>
      </c>
      <c r="C353" s="31">
        <v>9487</v>
      </c>
      <c r="D353" s="37"/>
      <c r="E353" s="16">
        <f t="shared" si="22"/>
        <v>21820.1</v>
      </c>
      <c r="F353" s="16">
        <f t="shared" si="23"/>
        <v>13281.8</v>
      </c>
      <c r="G353" s="37"/>
      <c r="H353" s="18">
        <f t="shared" si="24"/>
        <v>21850</v>
      </c>
      <c r="I353" s="16">
        <f t="shared" si="25"/>
        <v>13300</v>
      </c>
    </row>
    <row r="354" spans="1:9" ht="18" customHeight="1" x14ac:dyDescent="0.25">
      <c r="A354" s="10" t="s">
        <v>797</v>
      </c>
      <c r="B354" s="10" t="s">
        <v>798</v>
      </c>
      <c r="C354" s="31">
        <v>2181</v>
      </c>
      <c r="D354" s="37"/>
      <c r="E354" s="16">
        <f t="shared" si="22"/>
        <v>5016.2999999999993</v>
      </c>
      <c r="F354" s="16">
        <f t="shared" si="23"/>
        <v>3053.3999999999996</v>
      </c>
      <c r="G354" s="37"/>
      <c r="H354" s="18">
        <f t="shared" si="24"/>
        <v>5050</v>
      </c>
      <c r="I354" s="16">
        <f t="shared" si="25"/>
        <v>3100</v>
      </c>
    </row>
    <row r="355" spans="1:9" ht="18" customHeight="1" x14ac:dyDescent="0.25">
      <c r="A355" s="10" t="s">
        <v>878</v>
      </c>
      <c r="B355" s="10" t="s">
        <v>879</v>
      </c>
      <c r="C355" s="31">
        <v>1898</v>
      </c>
      <c r="D355" s="37"/>
      <c r="E355" s="16">
        <f t="shared" si="22"/>
        <v>4365.3999999999996</v>
      </c>
      <c r="F355" s="16">
        <f t="shared" si="23"/>
        <v>2657.2</v>
      </c>
      <c r="G355" s="37"/>
      <c r="H355" s="18">
        <f t="shared" si="24"/>
        <v>4400</v>
      </c>
      <c r="I355" s="16">
        <f t="shared" si="25"/>
        <v>2700</v>
      </c>
    </row>
    <row r="356" spans="1:9" ht="18" customHeight="1" x14ac:dyDescent="0.25">
      <c r="A356" s="10" t="s">
        <v>880</v>
      </c>
      <c r="B356" s="10" t="s">
        <v>881</v>
      </c>
      <c r="C356" s="31">
        <v>3751</v>
      </c>
      <c r="D356" s="37"/>
      <c r="E356" s="16">
        <f t="shared" si="22"/>
        <v>8627.2999999999993</v>
      </c>
      <c r="F356" s="16">
        <f t="shared" si="23"/>
        <v>5251.4</v>
      </c>
      <c r="G356" s="37"/>
      <c r="H356" s="18">
        <f t="shared" si="24"/>
        <v>8650</v>
      </c>
      <c r="I356" s="16">
        <f t="shared" si="25"/>
        <v>5300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13864.4</v>
      </c>
      <c r="F357" s="16">
        <f t="shared" si="23"/>
        <v>8439.1999999999989</v>
      </c>
      <c r="G357" s="37"/>
      <c r="H357" s="18">
        <f t="shared" si="24"/>
        <v>13900</v>
      </c>
      <c r="I357" s="16">
        <f t="shared" si="25"/>
        <v>8450</v>
      </c>
    </row>
    <row r="358" spans="1:9" ht="18" customHeight="1" x14ac:dyDescent="0.25">
      <c r="A358" s="10" t="s">
        <v>659</v>
      </c>
      <c r="B358" s="10" t="s">
        <v>660</v>
      </c>
      <c r="C358" s="31">
        <v>2466</v>
      </c>
      <c r="D358" s="37"/>
      <c r="E358" s="16">
        <f t="shared" si="22"/>
        <v>5671.7999999999993</v>
      </c>
      <c r="F358" s="16">
        <f t="shared" si="23"/>
        <v>3452.3999999999996</v>
      </c>
      <c r="G358" s="37"/>
      <c r="H358" s="18">
        <f t="shared" si="24"/>
        <v>5700</v>
      </c>
      <c r="I358" s="16">
        <f t="shared" si="25"/>
        <v>3500</v>
      </c>
    </row>
    <row r="359" spans="1:9" ht="18" customHeight="1" x14ac:dyDescent="0.25">
      <c r="A359" s="10" t="s">
        <v>667</v>
      </c>
      <c r="B359" s="10" t="s">
        <v>2</v>
      </c>
      <c r="C359" s="31">
        <v>5668</v>
      </c>
      <c r="D359" s="37"/>
      <c r="E359" s="16">
        <f t="shared" si="22"/>
        <v>13036.4</v>
      </c>
      <c r="F359" s="16">
        <f t="shared" si="23"/>
        <v>7935.2</v>
      </c>
      <c r="G359" s="37"/>
      <c r="H359" s="18">
        <f t="shared" si="24"/>
        <v>13050</v>
      </c>
      <c r="I359" s="16">
        <f t="shared" si="25"/>
        <v>7950</v>
      </c>
    </row>
    <row r="360" spans="1:9" ht="18" customHeight="1" x14ac:dyDescent="0.25">
      <c r="A360" s="10" t="s">
        <v>670</v>
      </c>
      <c r="B360" s="10" t="s">
        <v>802</v>
      </c>
      <c r="C360" s="31">
        <v>3289</v>
      </c>
      <c r="D360" s="37"/>
      <c r="E360" s="16">
        <f t="shared" si="22"/>
        <v>7564.7</v>
      </c>
      <c r="F360" s="16">
        <f t="shared" si="23"/>
        <v>4604.5999999999995</v>
      </c>
      <c r="G360" s="37"/>
      <c r="H360" s="18">
        <f t="shared" si="24"/>
        <v>7600</v>
      </c>
      <c r="I360" s="16">
        <f t="shared" si="25"/>
        <v>4650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3"/>
  <sheetViews>
    <sheetView zoomScale="92" zoomScaleNormal="92" workbookViewId="0">
      <selection activeCell="H15" sqref="H15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v>45479.497881944444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270</v>
      </c>
      <c r="D13" s="35"/>
      <c r="E13" s="16">
        <f>2.3*C13</f>
        <v>621</v>
      </c>
      <c r="F13" s="16">
        <f>1.4*C13</f>
        <v>378</v>
      </c>
      <c r="G13" s="36"/>
      <c r="H13" s="18">
        <f t="shared" ref="H13:H19" si="0">IF(C13="","",MROUND(E13+25,50))</f>
        <v>650</v>
      </c>
      <c r="I13" s="16">
        <f t="shared" ref="I13:I19" si="1">IF(C13="","",MROUND(F13+25,50))</f>
        <v>400</v>
      </c>
    </row>
    <row r="14" spans="1:9" ht="18" customHeight="1" x14ac:dyDescent="0.25">
      <c r="A14" s="8" t="s">
        <v>885</v>
      </c>
      <c r="B14" s="9" t="s">
        <v>886</v>
      </c>
      <c r="C14" s="29">
        <v>270</v>
      </c>
      <c r="D14" s="35"/>
      <c r="E14" s="16">
        <f t="shared" ref="E14:E75" si="2">2.3*C14</f>
        <v>621</v>
      </c>
      <c r="F14" s="16">
        <f t="shared" ref="F14:F75" si="3">1.4*C14</f>
        <v>378</v>
      </c>
      <c r="G14" s="36"/>
      <c r="H14" s="18">
        <f t="shared" si="0"/>
        <v>650</v>
      </c>
      <c r="I14" s="16">
        <f t="shared" si="1"/>
        <v>400</v>
      </c>
    </row>
    <row r="15" spans="1:9" ht="18" customHeight="1" x14ac:dyDescent="0.25">
      <c r="A15" s="8" t="s">
        <v>844</v>
      </c>
      <c r="B15" s="9" t="s">
        <v>2</v>
      </c>
      <c r="C15" s="29">
        <v>270</v>
      </c>
      <c r="D15" s="35"/>
      <c r="E15" s="16">
        <f t="shared" si="2"/>
        <v>621</v>
      </c>
      <c r="F15" s="16">
        <f t="shared" si="3"/>
        <v>378</v>
      </c>
      <c r="G15" s="36"/>
      <c r="H15" s="18">
        <f t="shared" si="0"/>
        <v>650</v>
      </c>
      <c r="I15" s="16">
        <f t="shared" si="1"/>
        <v>400</v>
      </c>
    </row>
    <row r="16" spans="1:9" ht="18" customHeight="1" x14ac:dyDescent="0.25">
      <c r="A16" s="8" t="s">
        <v>887</v>
      </c>
      <c r="B16" s="9" t="s">
        <v>888</v>
      </c>
      <c r="C16" s="29">
        <v>286</v>
      </c>
      <c r="D16" s="35"/>
      <c r="E16" s="16">
        <f t="shared" si="2"/>
        <v>657.8</v>
      </c>
      <c r="F16" s="16">
        <f t="shared" si="3"/>
        <v>400.4</v>
      </c>
      <c r="G16" s="36"/>
      <c r="H16" s="18">
        <f t="shared" si="0"/>
        <v>700</v>
      </c>
      <c r="I16" s="16">
        <f t="shared" si="1"/>
        <v>450</v>
      </c>
    </row>
    <row r="17" spans="1:9" ht="18" customHeight="1" x14ac:dyDescent="0.25">
      <c r="A17" s="8" t="s">
        <v>24</v>
      </c>
      <c r="B17" s="9" t="s">
        <v>25</v>
      </c>
      <c r="C17" s="29">
        <v>270</v>
      </c>
      <c r="D17" s="35"/>
      <c r="E17" s="16">
        <f t="shared" si="2"/>
        <v>621</v>
      </c>
      <c r="F17" s="16">
        <f t="shared" si="3"/>
        <v>378</v>
      </c>
      <c r="G17" s="36"/>
      <c r="H17" s="18">
        <f t="shared" si="0"/>
        <v>650</v>
      </c>
      <c r="I17" s="16">
        <f t="shared" si="1"/>
        <v>400</v>
      </c>
    </row>
    <row r="18" spans="1:9" ht="18" customHeight="1" x14ac:dyDescent="0.25">
      <c r="A18" s="8" t="s">
        <v>889</v>
      </c>
      <c r="B18" s="9" t="s">
        <v>890</v>
      </c>
      <c r="C18" s="29">
        <v>270</v>
      </c>
      <c r="D18" s="35"/>
      <c r="E18" s="16">
        <f t="shared" si="2"/>
        <v>621</v>
      </c>
      <c r="F18" s="16">
        <f t="shared" si="3"/>
        <v>378</v>
      </c>
      <c r="G18" s="36"/>
      <c r="H18" s="18">
        <f t="shared" si="0"/>
        <v>650</v>
      </c>
      <c r="I18" s="16">
        <f t="shared" si="1"/>
        <v>400</v>
      </c>
    </row>
    <row r="19" spans="1:9" ht="18" customHeight="1" x14ac:dyDescent="0.25">
      <c r="A19" s="8" t="s">
        <v>891</v>
      </c>
      <c r="B19" s="9" t="s">
        <v>892</v>
      </c>
      <c r="C19" s="29">
        <v>270</v>
      </c>
      <c r="D19" s="35"/>
      <c r="E19" s="16">
        <f t="shared" si="2"/>
        <v>621</v>
      </c>
      <c r="F19" s="16">
        <f t="shared" si="3"/>
        <v>378</v>
      </c>
      <c r="G19" s="36"/>
      <c r="H19" s="18">
        <f t="shared" si="0"/>
        <v>650</v>
      </c>
      <c r="I19" s="16">
        <f t="shared" si="1"/>
        <v>400</v>
      </c>
    </row>
    <row r="20" spans="1:9" ht="18" customHeight="1" x14ac:dyDescent="0.25">
      <c r="A20" s="8" t="s">
        <v>893</v>
      </c>
      <c r="B20" s="9" t="s">
        <v>894</v>
      </c>
      <c r="C20" s="29">
        <v>270</v>
      </c>
      <c r="D20" s="35"/>
      <c r="E20" s="16">
        <f t="shared" si="2"/>
        <v>621</v>
      </c>
      <c r="F20" s="16">
        <f t="shared" si="3"/>
        <v>378</v>
      </c>
      <c r="G20" s="36"/>
      <c r="H20" s="18">
        <f>IF(C20="","",MROUND(E20+25,50))</f>
        <v>650</v>
      </c>
      <c r="I20" s="16">
        <f>IF(C20="","",MROUND(F20+25,50))</f>
        <v>400</v>
      </c>
    </row>
    <row r="21" spans="1:9" ht="18" customHeight="1" x14ac:dyDescent="0.25">
      <c r="A21" s="8" t="s">
        <v>48</v>
      </c>
      <c r="B21" s="47" t="s">
        <v>49</v>
      </c>
      <c r="C21" s="30">
        <v>270</v>
      </c>
      <c r="D21" s="35"/>
      <c r="E21" s="16">
        <f t="shared" si="2"/>
        <v>621</v>
      </c>
      <c r="F21" s="16">
        <f t="shared" si="3"/>
        <v>378</v>
      </c>
      <c r="G21" s="36"/>
      <c r="H21" s="18">
        <f>IF(C21="","",MROUND(E21+25,50))</f>
        <v>650</v>
      </c>
      <c r="I21" s="16">
        <f>IF(C21="","",MROUND(F21+25,50))</f>
        <v>400</v>
      </c>
    </row>
    <row r="22" spans="1:9" ht="18" customHeight="1" x14ac:dyDescent="0.25">
      <c r="A22" s="8" t="s">
        <v>60</v>
      </c>
      <c r="B22" s="9" t="s">
        <v>61</v>
      </c>
      <c r="C22" s="29">
        <v>197</v>
      </c>
      <c r="D22" s="35"/>
      <c r="E22" s="16">
        <f t="shared" si="2"/>
        <v>453.09999999999997</v>
      </c>
      <c r="F22" s="16">
        <f t="shared" si="3"/>
        <v>275.79999999999995</v>
      </c>
      <c r="G22" s="36"/>
      <c r="H22" s="18">
        <f>IF(C22="","",MROUND(E22+25,50))</f>
        <v>500</v>
      </c>
      <c r="I22" s="16">
        <f>IF(C22="","",MROUND(F22+25,50))</f>
        <v>300</v>
      </c>
    </row>
    <row r="23" spans="1:9" ht="18" customHeight="1" x14ac:dyDescent="0.25">
      <c r="A23" s="8" t="s">
        <v>895</v>
      </c>
      <c r="B23" s="9" t="s">
        <v>896</v>
      </c>
      <c r="C23" s="29">
        <v>218</v>
      </c>
      <c r="D23" s="35"/>
      <c r="E23" s="16">
        <f t="shared" si="2"/>
        <v>501.4</v>
      </c>
      <c r="F23" s="16">
        <f t="shared" si="3"/>
        <v>305.2</v>
      </c>
      <c r="G23" s="36"/>
      <c r="H23" s="18">
        <f t="shared" ref="H23:H84" si="4">IF(C23="","",MROUND(E23+25,50))</f>
        <v>550</v>
      </c>
      <c r="I23" s="16">
        <f t="shared" ref="I23:I84" si="5">IF(C23="","",MROUND(F23+25,50))</f>
        <v>350</v>
      </c>
    </row>
    <row r="24" spans="1:9" ht="18" customHeight="1" x14ac:dyDescent="0.25">
      <c r="A24" s="8" t="s">
        <v>897</v>
      </c>
      <c r="B24" s="9" t="s">
        <v>898</v>
      </c>
      <c r="C24" s="29">
        <v>218</v>
      </c>
      <c r="D24" s="35"/>
      <c r="E24" s="16">
        <f t="shared" si="2"/>
        <v>501.4</v>
      </c>
      <c r="F24" s="16">
        <f t="shared" si="3"/>
        <v>305.2</v>
      </c>
      <c r="G24" s="36"/>
      <c r="H24" s="18">
        <f t="shared" si="4"/>
        <v>550</v>
      </c>
      <c r="I24" s="16">
        <f t="shared" si="5"/>
        <v>350</v>
      </c>
    </row>
    <row r="25" spans="1:9" ht="18" customHeight="1" x14ac:dyDescent="0.25">
      <c r="A25" s="8" t="s">
        <v>822</v>
      </c>
      <c r="B25" s="9" t="s">
        <v>803</v>
      </c>
      <c r="C25" s="29">
        <v>321</v>
      </c>
      <c r="D25" s="35"/>
      <c r="E25" s="16">
        <f t="shared" si="2"/>
        <v>738.3</v>
      </c>
      <c r="F25" s="16">
        <f t="shared" si="3"/>
        <v>449.4</v>
      </c>
      <c r="G25" s="36"/>
      <c r="H25" s="18">
        <f t="shared" si="4"/>
        <v>750</v>
      </c>
      <c r="I25" s="16">
        <f t="shared" si="5"/>
        <v>450</v>
      </c>
    </row>
    <row r="26" spans="1:9" ht="18" customHeight="1" x14ac:dyDescent="0.25">
      <c r="A26" s="8" t="s">
        <v>64</v>
      </c>
      <c r="B26" s="9" t="s">
        <v>65</v>
      </c>
      <c r="C26" s="29">
        <v>321</v>
      </c>
      <c r="D26" s="35"/>
      <c r="E26" s="16">
        <f t="shared" si="2"/>
        <v>738.3</v>
      </c>
      <c r="F26" s="16">
        <f t="shared" si="3"/>
        <v>449.4</v>
      </c>
      <c r="G26" s="36"/>
      <c r="H26" s="18">
        <f t="shared" si="4"/>
        <v>750</v>
      </c>
      <c r="I26" s="16">
        <f t="shared" si="5"/>
        <v>450</v>
      </c>
    </row>
    <row r="27" spans="1:9" ht="18" customHeight="1" x14ac:dyDescent="0.25">
      <c r="A27" s="8" t="s">
        <v>68</v>
      </c>
      <c r="B27" s="9" t="s">
        <v>69</v>
      </c>
      <c r="C27" s="29">
        <v>338</v>
      </c>
      <c r="D27" s="35"/>
      <c r="E27" s="16">
        <f t="shared" si="2"/>
        <v>777.4</v>
      </c>
      <c r="F27" s="16">
        <f t="shared" si="3"/>
        <v>473.2</v>
      </c>
      <c r="G27" s="36"/>
      <c r="H27" s="18">
        <f t="shared" si="4"/>
        <v>800</v>
      </c>
      <c r="I27" s="16">
        <f t="shared" si="5"/>
        <v>500</v>
      </c>
    </row>
    <row r="28" spans="1:9" ht="18" customHeight="1" x14ac:dyDescent="0.25">
      <c r="A28" s="8" t="s">
        <v>72</v>
      </c>
      <c r="B28" s="9" t="s">
        <v>73</v>
      </c>
      <c r="C28" s="29">
        <v>321</v>
      </c>
      <c r="D28" s="35"/>
      <c r="E28" s="16">
        <f t="shared" si="2"/>
        <v>738.3</v>
      </c>
      <c r="F28" s="16">
        <f t="shared" si="3"/>
        <v>449.4</v>
      </c>
      <c r="G28" s="36"/>
      <c r="H28" s="18">
        <f t="shared" si="4"/>
        <v>750</v>
      </c>
      <c r="I28" s="16">
        <f t="shared" si="5"/>
        <v>450</v>
      </c>
    </row>
    <row r="29" spans="1:9" ht="18" customHeight="1" x14ac:dyDescent="0.25">
      <c r="A29" s="8" t="s">
        <v>76</v>
      </c>
      <c r="B29" s="9" t="s">
        <v>77</v>
      </c>
      <c r="C29" s="29">
        <v>338</v>
      </c>
      <c r="D29" s="35"/>
      <c r="E29" s="16">
        <f t="shared" si="2"/>
        <v>777.4</v>
      </c>
      <c r="F29" s="16">
        <f t="shared" si="3"/>
        <v>473.2</v>
      </c>
      <c r="G29" s="36"/>
      <c r="H29" s="18">
        <f t="shared" si="4"/>
        <v>800</v>
      </c>
      <c r="I29" s="16">
        <f t="shared" si="5"/>
        <v>500</v>
      </c>
    </row>
    <row r="30" spans="1:9" ht="18" customHeight="1" x14ac:dyDescent="0.25">
      <c r="A30" s="8" t="s">
        <v>80</v>
      </c>
      <c r="B30" s="9" t="s">
        <v>81</v>
      </c>
      <c r="C30" s="29">
        <v>321</v>
      </c>
      <c r="D30" s="35"/>
      <c r="E30" s="16">
        <f t="shared" si="2"/>
        <v>738.3</v>
      </c>
      <c r="F30" s="16">
        <f t="shared" si="3"/>
        <v>449.4</v>
      </c>
      <c r="G30" s="36"/>
      <c r="H30" s="18">
        <f t="shared" si="4"/>
        <v>750</v>
      </c>
      <c r="I30" s="16">
        <f t="shared" si="5"/>
        <v>450</v>
      </c>
    </row>
    <row r="31" spans="1:9" ht="18" customHeight="1" x14ac:dyDescent="0.25">
      <c r="A31" s="8" t="s">
        <v>823</v>
      </c>
      <c r="B31" s="9" t="s">
        <v>2</v>
      </c>
      <c r="C31" s="29">
        <v>421</v>
      </c>
      <c r="D31" s="35"/>
      <c r="E31" s="16">
        <f t="shared" si="2"/>
        <v>968.3</v>
      </c>
      <c r="F31" s="16">
        <f t="shared" si="3"/>
        <v>589.4</v>
      </c>
      <c r="G31" s="36"/>
      <c r="H31" s="18">
        <f t="shared" si="4"/>
        <v>1000</v>
      </c>
      <c r="I31" s="16">
        <f t="shared" si="5"/>
        <v>600</v>
      </c>
    </row>
    <row r="32" spans="1:9" ht="18" customHeight="1" x14ac:dyDescent="0.25">
      <c r="A32" s="8" t="s">
        <v>87</v>
      </c>
      <c r="B32" s="9" t="s">
        <v>88</v>
      </c>
      <c r="C32" s="29">
        <v>321</v>
      </c>
      <c r="D32" s="35"/>
      <c r="E32" s="16">
        <f t="shared" si="2"/>
        <v>738.3</v>
      </c>
      <c r="F32" s="16">
        <f t="shared" si="3"/>
        <v>449.4</v>
      </c>
      <c r="G32" s="36"/>
      <c r="H32" s="18">
        <f t="shared" si="4"/>
        <v>750</v>
      </c>
      <c r="I32" s="16">
        <f t="shared" si="5"/>
        <v>450</v>
      </c>
    </row>
    <row r="33" spans="1:9" ht="18" customHeight="1" x14ac:dyDescent="0.25">
      <c r="A33" s="8" t="s">
        <v>91</v>
      </c>
      <c r="B33" s="9" t="s">
        <v>92</v>
      </c>
      <c r="C33" s="29">
        <v>321</v>
      </c>
      <c r="D33" s="35"/>
      <c r="E33" s="16">
        <f t="shared" si="2"/>
        <v>738.3</v>
      </c>
      <c r="F33" s="16">
        <f t="shared" si="3"/>
        <v>449.4</v>
      </c>
      <c r="G33" s="36"/>
      <c r="H33" s="18">
        <f t="shared" si="4"/>
        <v>750</v>
      </c>
      <c r="I33" s="16">
        <f t="shared" si="5"/>
        <v>450</v>
      </c>
    </row>
    <row r="34" spans="1:9" ht="18" customHeight="1" x14ac:dyDescent="0.25">
      <c r="A34" s="8" t="s">
        <v>95</v>
      </c>
      <c r="B34" s="9" t="s">
        <v>96</v>
      </c>
      <c r="C34" s="29">
        <v>301</v>
      </c>
      <c r="D34" s="35"/>
      <c r="E34" s="16">
        <f t="shared" si="2"/>
        <v>692.3</v>
      </c>
      <c r="F34" s="16">
        <f t="shared" si="3"/>
        <v>421.4</v>
      </c>
      <c r="G34" s="36"/>
      <c r="H34" s="18">
        <f t="shared" si="4"/>
        <v>700</v>
      </c>
      <c r="I34" s="16">
        <f t="shared" si="5"/>
        <v>450</v>
      </c>
    </row>
    <row r="35" spans="1:9" ht="18" customHeight="1" x14ac:dyDescent="0.25">
      <c r="A35" s="8" t="s">
        <v>99</v>
      </c>
      <c r="B35" s="9" t="s">
        <v>100</v>
      </c>
      <c r="C35" s="29">
        <v>338</v>
      </c>
      <c r="D35" s="35"/>
      <c r="E35" s="16">
        <f t="shared" si="2"/>
        <v>777.4</v>
      </c>
      <c r="F35" s="16">
        <f t="shared" si="3"/>
        <v>473.2</v>
      </c>
      <c r="G35" s="36"/>
      <c r="H35" s="18">
        <f t="shared" si="4"/>
        <v>800</v>
      </c>
      <c r="I35" s="16">
        <f t="shared" si="5"/>
        <v>500</v>
      </c>
    </row>
    <row r="36" spans="1:9" ht="18" customHeight="1" x14ac:dyDescent="0.25">
      <c r="A36" s="8" t="s">
        <v>103</v>
      </c>
      <c r="B36" s="9" t="s">
        <v>104</v>
      </c>
      <c r="C36" s="29">
        <v>364</v>
      </c>
      <c r="D36" s="35"/>
      <c r="E36" s="16">
        <f t="shared" si="2"/>
        <v>837.19999999999993</v>
      </c>
      <c r="F36" s="16">
        <f t="shared" si="3"/>
        <v>509.59999999999997</v>
      </c>
      <c r="G36" s="36"/>
      <c r="H36" s="18">
        <f t="shared" si="4"/>
        <v>850</v>
      </c>
      <c r="I36" s="16">
        <f t="shared" si="5"/>
        <v>550</v>
      </c>
    </row>
    <row r="37" spans="1:9" ht="18" customHeight="1" x14ac:dyDescent="0.25">
      <c r="A37" s="8" t="s">
        <v>107</v>
      </c>
      <c r="B37" s="9" t="s">
        <v>108</v>
      </c>
      <c r="C37" s="29">
        <v>338</v>
      </c>
      <c r="D37" s="35"/>
      <c r="E37" s="16">
        <f t="shared" si="2"/>
        <v>777.4</v>
      </c>
      <c r="F37" s="16">
        <f t="shared" si="3"/>
        <v>473.2</v>
      </c>
      <c r="G37" s="36"/>
      <c r="H37" s="18">
        <f t="shared" si="4"/>
        <v>800</v>
      </c>
      <c r="I37" s="16">
        <f t="shared" si="5"/>
        <v>500</v>
      </c>
    </row>
    <row r="38" spans="1:9" ht="18" customHeight="1" x14ac:dyDescent="0.25">
      <c r="A38" s="8" t="s">
        <v>111</v>
      </c>
      <c r="B38" s="9" t="s">
        <v>112</v>
      </c>
      <c r="C38" s="29">
        <v>321</v>
      </c>
      <c r="D38" s="35"/>
      <c r="E38" s="16">
        <f t="shared" si="2"/>
        <v>738.3</v>
      </c>
      <c r="F38" s="16">
        <f t="shared" si="3"/>
        <v>449.4</v>
      </c>
      <c r="G38" s="36"/>
      <c r="H38" s="18">
        <f t="shared" si="4"/>
        <v>750</v>
      </c>
      <c r="I38" s="16">
        <f t="shared" si="5"/>
        <v>450</v>
      </c>
    </row>
    <row r="39" spans="1:9" ht="18" customHeight="1" x14ac:dyDescent="0.25">
      <c r="A39" s="8" t="s">
        <v>115</v>
      </c>
      <c r="B39" s="9" t="s">
        <v>116</v>
      </c>
      <c r="C39" s="29">
        <v>439</v>
      </c>
      <c r="D39" s="35"/>
      <c r="E39" s="16">
        <f t="shared" si="2"/>
        <v>1009.6999999999999</v>
      </c>
      <c r="F39" s="16">
        <f t="shared" si="3"/>
        <v>614.59999999999991</v>
      </c>
      <c r="G39" s="36"/>
      <c r="H39" s="18">
        <f t="shared" si="4"/>
        <v>1050</v>
      </c>
      <c r="I39" s="16">
        <f t="shared" si="5"/>
        <v>650</v>
      </c>
    </row>
    <row r="40" spans="1:9" ht="18" customHeight="1" x14ac:dyDescent="0.25">
      <c r="A40" s="8" t="s">
        <v>720</v>
      </c>
      <c r="B40" s="9" t="s">
        <v>721</v>
      </c>
      <c r="C40" s="29">
        <v>388</v>
      </c>
      <c r="D40" s="35"/>
      <c r="E40" s="16">
        <f t="shared" si="2"/>
        <v>892.4</v>
      </c>
      <c r="F40" s="16">
        <f t="shared" si="3"/>
        <v>543.19999999999993</v>
      </c>
      <c r="G40" s="36"/>
      <c r="H40" s="18">
        <f t="shared" si="4"/>
        <v>900</v>
      </c>
      <c r="I40" s="16">
        <f t="shared" si="5"/>
        <v>550</v>
      </c>
    </row>
    <row r="41" spans="1:9" ht="18" customHeight="1" x14ac:dyDescent="0.25">
      <c r="A41" s="8" t="s">
        <v>122</v>
      </c>
      <c r="B41" s="9" t="s">
        <v>123</v>
      </c>
      <c r="C41" s="29">
        <v>301</v>
      </c>
      <c r="D41" s="35"/>
      <c r="E41" s="16">
        <f t="shared" si="2"/>
        <v>692.3</v>
      </c>
      <c r="F41" s="16">
        <f t="shared" si="3"/>
        <v>421.4</v>
      </c>
      <c r="G41" s="36"/>
      <c r="H41" s="18">
        <f t="shared" si="4"/>
        <v>700</v>
      </c>
      <c r="I41" s="16">
        <f t="shared" si="5"/>
        <v>450</v>
      </c>
    </row>
    <row r="42" spans="1:9" ht="18" customHeight="1" x14ac:dyDescent="0.25">
      <c r="A42" s="8" t="s">
        <v>129</v>
      </c>
      <c r="B42" s="9" t="s">
        <v>130</v>
      </c>
      <c r="C42" s="29">
        <v>447</v>
      </c>
      <c r="D42" s="35"/>
      <c r="E42" s="16">
        <f t="shared" si="2"/>
        <v>1028.0999999999999</v>
      </c>
      <c r="F42" s="16">
        <f t="shared" si="3"/>
        <v>625.79999999999995</v>
      </c>
      <c r="G42" s="36"/>
      <c r="H42" s="18">
        <f t="shared" si="4"/>
        <v>1050</v>
      </c>
      <c r="I42" s="16">
        <f t="shared" si="5"/>
        <v>650</v>
      </c>
    </row>
    <row r="43" spans="1:9" ht="18" customHeight="1" x14ac:dyDescent="0.25">
      <c r="A43" s="8" t="s">
        <v>133</v>
      </c>
      <c r="B43" s="9" t="s">
        <v>134</v>
      </c>
      <c r="C43" s="29">
        <v>405</v>
      </c>
      <c r="D43" s="35"/>
      <c r="E43" s="16">
        <f t="shared" si="2"/>
        <v>931.49999999999989</v>
      </c>
      <c r="F43" s="16">
        <f t="shared" si="3"/>
        <v>567</v>
      </c>
      <c r="G43" s="36"/>
      <c r="H43" s="18">
        <f t="shared" si="4"/>
        <v>950</v>
      </c>
      <c r="I43" s="16">
        <f t="shared" si="5"/>
        <v>600</v>
      </c>
    </row>
    <row r="44" spans="1:9" ht="18" customHeight="1" x14ac:dyDescent="0.25">
      <c r="A44" s="8" t="s">
        <v>137</v>
      </c>
      <c r="B44" s="9" t="s">
        <v>722</v>
      </c>
      <c r="C44" s="29">
        <v>338</v>
      </c>
      <c r="D44" s="35"/>
      <c r="E44" s="16">
        <f t="shared" si="2"/>
        <v>777.4</v>
      </c>
      <c r="F44" s="16">
        <f t="shared" si="3"/>
        <v>473.2</v>
      </c>
      <c r="G44" s="36"/>
      <c r="H44" s="18">
        <f t="shared" si="4"/>
        <v>800</v>
      </c>
      <c r="I44" s="16">
        <f t="shared" si="5"/>
        <v>500</v>
      </c>
    </row>
    <row r="45" spans="1:9" ht="18" customHeight="1" x14ac:dyDescent="0.25">
      <c r="A45" s="8" t="s">
        <v>140</v>
      </c>
      <c r="B45" s="9" t="s">
        <v>805</v>
      </c>
      <c r="C45" s="29">
        <v>321</v>
      </c>
      <c r="D45" s="35"/>
      <c r="E45" s="16">
        <f t="shared" si="2"/>
        <v>738.3</v>
      </c>
      <c r="F45" s="16">
        <f t="shared" si="3"/>
        <v>449.4</v>
      </c>
      <c r="G45" s="36"/>
      <c r="H45" s="18">
        <f t="shared" si="4"/>
        <v>750</v>
      </c>
      <c r="I45" s="16">
        <f t="shared" si="5"/>
        <v>450</v>
      </c>
    </row>
    <row r="46" spans="1:9" ht="18" customHeight="1" x14ac:dyDescent="0.25">
      <c r="A46" s="8" t="s">
        <v>143</v>
      </c>
      <c r="B46" s="9" t="s">
        <v>144</v>
      </c>
      <c r="C46" s="29">
        <v>270</v>
      </c>
      <c r="D46" s="35"/>
      <c r="E46" s="16">
        <f t="shared" si="2"/>
        <v>621</v>
      </c>
      <c r="F46" s="16">
        <f t="shared" si="3"/>
        <v>378</v>
      </c>
      <c r="G46" s="36"/>
      <c r="H46" s="18">
        <f t="shared" si="4"/>
        <v>650</v>
      </c>
      <c r="I46" s="16">
        <f t="shared" si="5"/>
        <v>400</v>
      </c>
    </row>
    <row r="47" spans="1:9" ht="18" customHeight="1" x14ac:dyDescent="0.25">
      <c r="A47" s="8" t="s">
        <v>147</v>
      </c>
      <c r="B47" s="9" t="s">
        <v>148</v>
      </c>
      <c r="C47" s="29">
        <v>270</v>
      </c>
      <c r="D47" s="35"/>
      <c r="E47" s="16">
        <f t="shared" si="2"/>
        <v>621</v>
      </c>
      <c r="F47" s="16">
        <f t="shared" si="3"/>
        <v>378</v>
      </c>
      <c r="G47" s="36"/>
      <c r="H47" s="18">
        <f t="shared" si="4"/>
        <v>650</v>
      </c>
      <c r="I47" s="16">
        <f t="shared" si="5"/>
        <v>400</v>
      </c>
    </row>
    <row r="48" spans="1:9" ht="18" customHeight="1" x14ac:dyDescent="0.25">
      <c r="A48" s="8" t="s">
        <v>151</v>
      </c>
      <c r="B48" s="9" t="s">
        <v>152</v>
      </c>
      <c r="C48" s="29">
        <v>286</v>
      </c>
      <c r="D48" s="35"/>
      <c r="E48" s="16">
        <f t="shared" si="2"/>
        <v>657.8</v>
      </c>
      <c r="F48" s="16">
        <f t="shared" si="3"/>
        <v>400.4</v>
      </c>
      <c r="G48" s="36"/>
      <c r="H48" s="18">
        <f t="shared" si="4"/>
        <v>700</v>
      </c>
      <c r="I48" s="16">
        <f t="shared" si="5"/>
        <v>450</v>
      </c>
    </row>
    <row r="49" spans="1:9" ht="18" customHeight="1" x14ac:dyDescent="0.25">
      <c r="A49" s="8" t="s">
        <v>846</v>
      </c>
      <c r="B49" s="9" t="s">
        <v>899</v>
      </c>
      <c r="C49" s="29">
        <v>270</v>
      </c>
      <c r="D49" s="35"/>
      <c r="E49" s="16">
        <f t="shared" si="2"/>
        <v>621</v>
      </c>
      <c r="F49" s="16">
        <f t="shared" si="3"/>
        <v>378</v>
      </c>
      <c r="G49" s="36"/>
      <c r="H49" s="18">
        <f t="shared" si="4"/>
        <v>650</v>
      </c>
      <c r="I49" s="16">
        <f t="shared" si="5"/>
        <v>400</v>
      </c>
    </row>
    <row r="50" spans="1:9" ht="18" customHeight="1" x14ac:dyDescent="0.25">
      <c r="A50" s="8" t="s">
        <v>847</v>
      </c>
      <c r="B50" s="9" t="s">
        <v>900</v>
      </c>
      <c r="C50" s="29">
        <v>270</v>
      </c>
      <c r="D50" s="35"/>
      <c r="E50" s="16">
        <f t="shared" si="2"/>
        <v>621</v>
      </c>
      <c r="F50" s="16">
        <f t="shared" si="3"/>
        <v>378</v>
      </c>
      <c r="G50" s="36"/>
      <c r="H50" s="18">
        <f t="shared" si="4"/>
        <v>650</v>
      </c>
      <c r="I50" s="16">
        <f t="shared" si="5"/>
        <v>400</v>
      </c>
    </row>
    <row r="51" spans="1:9" ht="18" customHeight="1" x14ac:dyDescent="0.25">
      <c r="A51" s="8" t="s">
        <v>159</v>
      </c>
      <c r="B51" s="9" t="s">
        <v>160</v>
      </c>
      <c r="C51" s="29">
        <v>286</v>
      </c>
      <c r="D51" s="35"/>
      <c r="E51" s="16">
        <f t="shared" si="2"/>
        <v>657.8</v>
      </c>
      <c r="F51" s="16">
        <f t="shared" si="3"/>
        <v>400.4</v>
      </c>
      <c r="G51" s="36"/>
      <c r="H51" s="18">
        <f t="shared" si="4"/>
        <v>700</v>
      </c>
      <c r="I51" s="16">
        <f t="shared" si="5"/>
        <v>450</v>
      </c>
    </row>
    <row r="52" spans="1:9" ht="18" customHeight="1" x14ac:dyDescent="0.25">
      <c r="A52" s="8" t="s">
        <v>824</v>
      </c>
      <c r="B52" s="9" t="s">
        <v>825</v>
      </c>
      <c r="C52" s="29">
        <v>286</v>
      </c>
      <c r="D52" s="35"/>
      <c r="E52" s="16">
        <f t="shared" si="2"/>
        <v>657.8</v>
      </c>
      <c r="F52" s="16">
        <f t="shared" si="3"/>
        <v>400.4</v>
      </c>
      <c r="G52" s="36"/>
      <c r="H52" s="18">
        <f t="shared" si="4"/>
        <v>700</v>
      </c>
      <c r="I52" s="16">
        <f t="shared" si="5"/>
        <v>450</v>
      </c>
    </row>
    <row r="53" spans="1:9" ht="18" customHeight="1" x14ac:dyDescent="0.25">
      <c r="A53" s="8" t="s">
        <v>901</v>
      </c>
      <c r="B53" s="9" t="s">
        <v>902</v>
      </c>
      <c r="C53" s="29">
        <v>286</v>
      </c>
      <c r="D53" s="35"/>
      <c r="E53" s="16">
        <f t="shared" si="2"/>
        <v>657.8</v>
      </c>
      <c r="F53" s="16">
        <f t="shared" si="3"/>
        <v>400.4</v>
      </c>
      <c r="G53" s="36"/>
      <c r="H53" s="18">
        <f t="shared" si="4"/>
        <v>700</v>
      </c>
      <c r="I53" s="16">
        <f t="shared" si="5"/>
        <v>450</v>
      </c>
    </row>
    <row r="54" spans="1:9" ht="18" customHeight="1" x14ac:dyDescent="0.25">
      <c r="A54" s="8" t="s">
        <v>903</v>
      </c>
      <c r="B54" s="9" t="s">
        <v>904</v>
      </c>
      <c r="C54" s="29">
        <v>286</v>
      </c>
      <c r="D54" s="35"/>
      <c r="E54" s="16">
        <f t="shared" si="2"/>
        <v>657.8</v>
      </c>
      <c r="F54" s="16">
        <f t="shared" si="3"/>
        <v>400.4</v>
      </c>
      <c r="G54" s="36"/>
      <c r="H54" s="18">
        <f t="shared" si="4"/>
        <v>700</v>
      </c>
      <c r="I54" s="16">
        <f t="shared" si="5"/>
        <v>450</v>
      </c>
    </row>
    <row r="55" spans="1:9" ht="18" customHeight="1" x14ac:dyDescent="0.25">
      <c r="A55" s="8" t="s">
        <v>905</v>
      </c>
      <c r="B55" s="9" t="s">
        <v>906</v>
      </c>
      <c r="C55" s="29">
        <v>286</v>
      </c>
      <c r="D55" s="35"/>
      <c r="E55" s="16">
        <f t="shared" si="2"/>
        <v>657.8</v>
      </c>
      <c r="F55" s="16">
        <f t="shared" si="3"/>
        <v>400.4</v>
      </c>
      <c r="G55" s="36"/>
      <c r="H55" s="18">
        <f t="shared" si="4"/>
        <v>700</v>
      </c>
      <c r="I55" s="16">
        <f t="shared" si="5"/>
        <v>450</v>
      </c>
    </row>
    <row r="56" spans="1:9" ht="18" customHeight="1" x14ac:dyDescent="0.25">
      <c r="A56" s="8" t="s">
        <v>175</v>
      </c>
      <c r="B56" s="9" t="s">
        <v>176</v>
      </c>
      <c r="C56" s="29">
        <v>286</v>
      </c>
      <c r="D56" s="35"/>
      <c r="E56" s="16">
        <f t="shared" si="2"/>
        <v>657.8</v>
      </c>
      <c r="F56" s="16">
        <f t="shared" si="3"/>
        <v>400.4</v>
      </c>
      <c r="G56" s="36"/>
      <c r="H56" s="18">
        <f t="shared" si="4"/>
        <v>700</v>
      </c>
      <c r="I56" s="16">
        <f t="shared" si="5"/>
        <v>450</v>
      </c>
    </row>
    <row r="57" spans="1:9" ht="18" customHeight="1" x14ac:dyDescent="0.25">
      <c r="A57" s="8" t="s">
        <v>179</v>
      </c>
      <c r="B57" s="9" t="s">
        <v>180</v>
      </c>
      <c r="C57" s="29">
        <v>286</v>
      </c>
      <c r="D57" s="35"/>
      <c r="E57" s="16">
        <f t="shared" si="2"/>
        <v>657.8</v>
      </c>
      <c r="F57" s="16">
        <f t="shared" si="3"/>
        <v>400.4</v>
      </c>
      <c r="G57" s="36"/>
      <c r="H57" s="18">
        <f t="shared" si="4"/>
        <v>700</v>
      </c>
      <c r="I57" s="16">
        <f t="shared" si="5"/>
        <v>450</v>
      </c>
    </row>
    <row r="58" spans="1:9" ht="18" customHeight="1" x14ac:dyDescent="0.25">
      <c r="A58" s="8" t="s">
        <v>849</v>
      </c>
      <c r="B58" s="13" t="s">
        <v>850</v>
      </c>
      <c r="C58" s="29">
        <v>286</v>
      </c>
      <c r="D58" s="35"/>
      <c r="E58" s="16">
        <f t="shared" si="2"/>
        <v>657.8</v>
      </c>
      <c r="F58" s="16">
        <f t="shared" si="3"/>
        <v>400.4</v>
      </c>
      <c r="G58" s="36"/>
      <c r="H58" s="18">
        <f t="shared" si="4"/>
        <v>700</v>
      </c>
      <c r="I58" s="16">
        <f t="shared" si="5"/>
        <v>450</v>
      </c>
    </row>
    <row r="59" spans="1:9" ht="18" customHeight="1" x14ac:dyDescent="0.25">
      <c r="A59" s="8" t="s">
        <v>183</v>
      </c>
      <c r="B59" s="13" t="s">
        <v>184</v>
      </c>
      <c r="C59" s="29">
        <v>286</v>
      </c>
      <c r="D59" s="35"/>
      <c r="E59" s="16">
        <f t="shared" si="2"/>
        <v>657.8</v>
      </c>
      <c r="F59" s="16">
        <f t="shared" si="3"/>
        <v>400.4</v>
      </c>
      <c r="G59" s="36"/>
      <c r="H59" s="18">
        <f t="shared" si="4"/>
        <v>700</v>
      </c>
      <c r="I59" s="16">
        <f t="shared" si="5"/>
        <v>450</v>
      </c>
    </row>
    <row r="60" spans="1:9" ht="18" customHeight="1" x14ac:dyDescent="0.25">
      <c r="A60" s="8" t="s">
        <v>907</v>
      </c>
      <c r="B60" s="13" t="s">
        <v>908</v>
      </c>
      <c r="C60" s="29">
        <v>299</v>
      </c>
      <c r="D60" s="35"/>
      <c r="E60" s="16">
        <f t="shared" si="2"/>
        <v>687.69999999999993</v>
      </c>
      <c r="F60" s="16">
        <f t="shared" si="3"/>
        <v>418.59999999999997</v>
      </c>
      <c r="G60" s="36"/>
      <c r="H60" s="18">
        <f t="shared" si="4"/>
        <v>700</v>
      </c>
      <c r="I60" s="16">
        <f t="shared" si="5"/>
        <v>450</v>
      </c>
    </row>
    <row r="61" spans="1:9" ht="18" customHeight="1" x14ac:dyDescent="0.25">
      <c r="A61" s="8" t="s">
        <v>187</v>
      </c>
      <c r="B61" s="13" t="s">
        <v>188</v>
      </c>
      <c r="C61" s="29">
        <v>405</v>
      </c>
      <c r="D61" s="35"/>
      <c r="E61" s="16">
        <f t="shared" si="2"/>
        <v>931.49999999999989</v>
      </c>
      <c r="F61" s="16">
        <f t="shared" si="3"/>
        <v>567</v>
      </c>
      <c r="G61" s="36"/>
      <c r="H61" s="18">
        <f t="shared" si="4"/>
        <v>950</v>
      </c>
      <c r="I61" s="16">
        <f t="shared" si="5"/>
        <v>600</v>
      </c>
    </row>
    <row r="62" spans="1:9" ht="18" customHeight="1" x14ac:dyDescent="0.25">
      <c r="A62" s="8" t="s">
        <v>909</v>
      </c>
      <c r="B62" s="12" t="s">
        <v>910</v>
      </c>
      <c r="C62" s="29">
        <v>393</v>
      </c>
      <c r="D62" s="35"/>
      <c r="E62" s="16">
        <f t="shared" si="2"/>
        <v>903.9</v>
      </c>
      <c r="F62" s="16">
        <f t="shared" si="3"/>
        <v>550.19999999999993</v>
      </c>
      <c r="G62" s="36"/>
      <c r="H62" s="18">
        <f t="shared" si="4"/>
        <v>950</v>
      </c>
      <c r="I62" s="16">
        <f t="shared" si="5"/>
        <v>600</v>
      </c>
    </row>
    <row r="63" spans="1:9" ht="18" customHeight="1" x14ac:dyDescent="0.25">
      <c r="A63" s="8" t="s">
        <v>193</v>
      </c>
      <c r="B63" s="12" t="s">
        <v>681</v>
      </c>
      <c r="C63" s="29">
        <v>406</v>
      </c>
      <c r="D63" s="35"/>
      <c r="E63" s="16">
        <f t="shared" si="2"/>
        <v>933.8</v>
      </c>
      <c r="F63" s="16">
        <f t="shared" si="3"/>
        <v>568.4</v>
      </c>
      <c r="G63" s="36"/>
      <c r="H63" s="18">
        <f t="shared" si="4"/>
        <v>950</v>
      </c>
      <c r="I63" s="16">
        <f t="shared" si="5"/>
        <v>600</v>
      </c>
    </row>
    <row r="64" spans="1:9" ht="18" customHeight="1" x14ac:dyDescent="0.25">
      <c r="A64" s="8" t="s">
        <v>198</v>
      </c>
      <c r="B64" s="12" t="s">
        <v>700</v>
      </c>
      <c r="C64" s="29">
        <v>192</v>
      </c>
      <c r="D64" s="35"/>
      <c r="E64" s="16">
        <f t="shared" si="2"/>
        <v>441.59999999999997</v>
      </c>
      <c r="F64" s="16">
        <f t="shared" si="3"/>
        <v>268.79999999999995</v>
      </c>
      <c r="G64" s="36"/>
      <c r="H64" s="18">
        <f t="shared" si="4"/>
        <v>450</v>
      </c>
      <c r="I64" s="16">
        <f t="shared" si="5"/>
        <v>300</v>
      </c>
    </row>
    <row r="65" spans="1:9" ht="18" customHeight="1" x14ac:dyDescent="0.25">
      <c r="A65" s="8" t="s">
        <v>715</v>
      </c>
      <c r="B65" s="12" t="s">
        <v>701</v>
      </c>
      <c r="C65" s="29">
        <v>338</v>
      </c>
      <c r="D65" s="35"/>
      <c r="E65" s="16">
        <f t="shared" si="2"/>
        <v>777.4</v>
      </c>
      <c r="F65" s="16">
        <f t="shared" si="3"/>
        <v>473.2</v>
      </c>
      <c r="G65" s="36"/>
      <c r="H65" s="18">
        <f t="shared" si="4"/>
        <v>800</v>
      </c>
      <c r="I65" s="16">
        <f t="shared" si="5"/>
        <v>500</v>
      </c>
    </row>
    <row r="66" spans="1:9" ht="18" customHeight="1" x14ac:dyDescent="0.25">
      <c r="A66" s="8" t="s">
        <v>723</v>
      </c>
      <c r="B66" s="12" t="s">
        <v>851</v>
      </c>
      <c r="C66" s="29">
        <v>360</v>
      </c>
      <c r="D66" s="35"/>
      <c r="E66" s="16">
        <f t="shared" si="2"/>
        <v>827.99999999999989</v>
      </c>
      <c r="F66" s="16">
        <f t="shared" si="3"/>
        <v>503.99999999999994</v>
      </c>
      <c r="G66" s="36"/>
      <c r="H66" s="18">
        <f t="shared" si="4"/>
        <v>850</v>
      </c>
      <c r="I66" s="16">
        <f t="shared" si="5"/>
        <v>550</v>
      </c>
    </row>
    <row r="67" spans="1:9" ht="18" customHeight="1" x14ac:dyDescent="0.25">
      <c r="A67" s="8" t="s">
        <v>201</v>
      </c>
      <c r="B67" s="12" t="s">
        <v>202</v>
      </c>
      <c r="C67" s="29">
        <v>192</v>
      </c>
      <c r="D67" s="35"/>
      <c r="E67" s="16">
        <f t="shared" si="2"/>
        <v>441.59999999999997</v>
      </c>
      <c r="F67" s="16">
        <f t="shared" si="3"/>
        <v>268.79999999999995</v>
      </c>
      <c r="G67" s="36"/>
      <c r="H67" s="18">
        <f t="shared" si="4"/>
        <v>450</v>
      </c>
      <c r="I67" s="16">
        <f t="shared" si="5"/>
        <v>300</v>
      </c>
    </row>
    <row r="68" spans="1:9" ht="18" customHeight="1" x14ac:dyDescent="0.25">
      <c r="A68" s="8" t="s">
        <v>205</v>
      </c>
      <c r="B68" s="12" t="s">
        <v>206</v>
      </c>
      <c r="C68" s="29">
        <v>338</v>
      </c>
      <c r="D68" s="35"/>
      <c r="E68" s="16">
        <f t="shared" si="2"/>
        <v>777.4</v>
      </c>
      <c r="F68" s="16">
        <f t="shared" si="3"/>
        <v>473.2</v>
      </c>
      <c r="G68" s="36"/>
      <c r="H68" s="18">
        <f t="shared" si="4"/>
        <v>800</v>
      </c>
      <c r="I68" s="16">
        <f t="shared" si="5"/>
        <v>500</v>
      </c>
    </row>
    <row r="69" spans="1:9" ht="18" customHeight="1" x14ac:dyDescent="0.25">
      <c r="A69" s="8" t="s">
        <v>229</v>
      </c>
      <c r="B69" s="12" t="s">
        <v>230</v>
      </c>
      <c r="C69" s="29">
        <v>338</v>
      </c>
      <c r="D69" s="35"/>
      <c r="E69" s="16">
        <f t="shared" si="2"/>
        <v>777.4</v>
      </c>
      <c r="F69" s="16">
        <f t="shared" si="3"/>
        <v>473.2</v>
      </c>
      <c r="G69" s="36"/>
      <c r="H69" s="18">
        <f t="shared" si="4"/>
        <v>800</v>
      </c>
      <c r="I69" s="16">
        <f t="shared" si="5"/>
        <v>500</v>
      </c>
    </row>
    <row r="70" spans="1:9" ht="18" customHeight="1" x14ac:dyDescent="0.25">
      <c r="A70" s="8" t="s">
        <v>233</v>
      </c>
      <c r="B70" s="12" t="s">
        <v>234</v>
      </c>
      <c r="C70" s="29">
        <v>338</v>
      </c>
      <c r="D70" s="35"/>
      <c r="E70" s="16">
        <f t="shared" si="2"/>
        <v>777.4</v>
      </c>
      <c r="F70" s="16">
        <f t="shared" si="3"/>
        <v>473.2</v>
      </c>
      <c r="G70" s="36"/>
      <c r="H70" s="18">
        <f t="shared" si="4"/>
        <v>800</v>
      </c>
      <c r="I70" s="16">
        <f t="shared" si="5"/>
        <v>500</v>
      </c>
    </row>
    <row r="71" spans="1:9" ht="18" customHeight="1" x14ac:dyDescent="0.25">
      <c r="A71" s="8" t="s">
        <v>245</v>
      </c>
      <c r="B71" s="12" t="s">
        <v>246</v>
      </c>
      <c r="C71" s="29">
        <v>192</v>
      </c>
      <c r="D71" s="35"/>
      <c r="E71" s="16">
        <f t="shared" si="2"/>
        <v>441.59999999999997</v>
      </c>
      <c r="F71" s="16">
        <f t="shared" si="3"/>
        <v>268.79999999999995</v>
      </c>
      <c r="G71" s="36"/>
      <c r="H71" s="18">
        <f t="shared" si="4"/>
        <v>450</v>
      </c>
      <c r="I71" s="16">
        <f t="shared" si="5"/>
        <v>300</v>
      </c>
    </row>
    <row r="72" spans="1:9" ht="18" customHeight="1" x14ac:dyDescent="0.25">
      <c r="A72" s="8" t="s">
        <v>249</v>
      </c>
      <c r="B72" s="12" t="s">
        <v>702</v>
      </c>
      <c r="C72" s="29">
        <v>338</v>
      </c>
      <c r="D72" s="35"/>
      <c r="E72" s="16">
        <f t="shared" si="2"/>
        <v>777.4</v>
      </c>
      <c r="F72" s="16">
        <f t="shared" si="3"/>
        <v>473.2</v>
      </c>
      <c r="G72" s="36"/>
      <c r="H72" s="18">
        <f t="shared" si="4"/>
        <v>800</v>
      </c>
      <c r="I72" s="16">
        <f t="shared" si="5"/>
        <v>500</v>
      </c>
    </row>
    <row r="73" spans="1:9" ht="18" customHeight="1" x14ac:dyDescent="0.25">
      <c r="A73" s="8" t="s">
        <v>253</v>
      </c>
      <c r="B73" s="12" t="s">
        <v>254</v>
      </c>
      <c r="C73" s="29">
        <v>338</v>
      </c>
      <c r="D73" s="35"/>
      <c r="E73" s="16">
        <f t="shared" si="2"/>
        <v>777.4</v>
      </c>
      <c r="F73" s="16">
        <f t="shared" si="3"/>
        <v>473.2</v>
      </c>
      <c r="G73" s="36"/>
      <c r="H73" s="18">
        <f t="shared" si="4"/>
        <v>800</v>
      </c>
      <c r="I73" s="16">
        <f t="shared" si="5"/>
        <v>500</v>
      </c>
    </row>
    <row r="74" spans="1:9" ht="18" customHeight="1" x14ac:dyDescent="0.25">
      <c r="A74" s="8" t="s">
        <v>257</v>
      </c>
      <c r="B74" s="12" t="s">
        <v>258</v>
      </c>
      <c r="C74" s="29">
        <v>338</v>
      </c>
      <c r="D74" s="35"/>
      <c r="E74" s="16">
        <f t="shared" si="2"/>
        <v>777.4</v>
      </c>
      <c r="F74" s="16">
        <f t="shared" si="3"/>
        <v>473.2</v>
      </c>
      <c r="G74" s="36"/>
      <c r="H74" s="18">
        <f t="shared" si="4"/>
        <v>800</v>
      </c>
      <c r="I74" s="16">
        <f t="shared" si="5"/>
        <v>500</v>
      </c>
    </row>
    <row r="75" spans="1:9" ht="18" customHeight="1" x14ac:dyDescent="0.25">
      <c r="A75" s="8" t="s">
        <v>265</v>
      </c>
      <c r="B75" s="12" t="s">
        <v>266</v>
      </c>
      <c r="C75" s="29">
        <v>338</v>
      </c>
      <c r="D75" s="35"/>
      <c r="E75" s="16">
        <f t="shared" si="2"/>
        <v>777.4</v>
      </c>
      <c r="F75" s="16">
        <f t="shared" si="3"/>
        <v>473.2</v>
      </c>
      <c r="G75" s="36"/>
      <c r="H75" s="18">
        <f t="shared" si="4"/>
        <v>800</v>
      </c>
      <c r="I75" s="16">
        <f t="shared" si="5"/>
        <v>500</v>
      </c>
    </row>
    <row r="76" spans="1:9" ht="18" customHeight="1" x14ac:dyDescent="0.25">
      <c r="A76" s="8" t="s">
        <v>269</v>
      </c>
      <c r="B76" s="12" t="s">
        <v>270</v>
      </c>
      <c r="C76" s="29">
        <v>192</v>
      </c>
      <c r="D76" s="35"/>
      <c r="E76" s="16">
        <f t="shared" ref="E76:E139" si="6">2.3*C76</f>
        <v>441.59999999999997</v>
      </c>
      <c r="F76" s="16">
        <f t="shared" ref="F76:F139" si="7">1.4*C76</f>
        <v>268.79999999999995</v>
      </c>
      <c r="G76" s="36"/>
      <c r="H76" s="18">
        <f t="shared" si="4"/>
        <v>450</v>
      </c>
      <c r="I76" s="16">
        <f t="shared" si="5"/>
        <v>300</v>
      </c>
    </row>
    <row r="77" spans="1:9" ht="18" customHeight="1" x14ac:dyDescent="0.25">
      <c r="A77" s="8" t="s">
        <v>852</v>
      </c>
      <c r="B77" s="12" t="s">
        <v>911</v>
      </c>
      <c r="C77" s="29">
        <v>218</v>
      </c>
      <c r="D77" s="35"/>
      <c r="E77" s="16">
        <f t="shared" si="6"/>
        <v>501.4</v>
      </c>
      <c r="F77" s="16">
        <f t="shared" si="7"/>
        <v>305.2</v>
      </c>
      <c r="G77" s="36"/>
      <c r="H77" s="18">
        <f t="shared" si="4"/>
        <v>550</v>
      </c>
      <c r="I77" s="16">
        <f t="shared" si="5"/>
        <v>350</v>
      </c>
    </row>
    <row r="78" spans="1:9" ht="18" customHeight="1" x14ac:dyDescent="0.25">
      <c r="A78" s="8" t="s">
        <v>289</v>
      </c>
      <c r="B78" s="12" t="s">
        <v>854</v>
      </c>
      <c r="C78" s="29">
        <v>338</v>
      </c>
      <c r="D78" s="35"/>
      <c r="E78" s="16">
        <f t="shared" si="6"/>
        <v>777.4</v>
      </c>
      <c r="F78" s="16">
        <f t="shared" si="7"/>
        <v>473.2</v>
      </c>
      <c r="G78" s="36"/>
      <c r="H78" s="18">
        <f t="shared" si="4"/>
        <v>800</v>
      </c>
      <c r="I78" s="16">
        <f t="shared" si="5"/>
        <v>500</v>
      </c>
    </row>
    <row r="79" spans="1:9" ht="18" customHeight="1" x14ac:dyDescent="0.25">
      <c r="A79" s="8" t="s">
        <v>912</v>
      </c>
      <c r="B79" s="12" t="s">
        <v>913</v>
      </c>
      <c r="C79" s="29">
        <v>282</v>
      </c>
      <c r="D79" s="35"/>
      <c r="E79" s="16">
        <f t="shared" si="6"/>
        <v>648.59999999999991</v>
      </c>
      <c r="F79" s="16">
        <f t="shared" si="7"/>
        <v>394.79999999999995</v>
      </c>
      <c r="G79" s="36"/>
      <c r="H79" s="18">
        <f t="shared" si="4"/>
        <v>650</v>
      </c>
      <c r="I79" s="16">
        <f t="shared" si="5"/>
        <v>400</v>
      </c>
    </row>
    <row r="80" spans="1:9" ht="18" customHeight="1" x14ac:dyDescent="0.25">
      <c r="A80" s="8" t="s">
        <v>855</v>
      </c>
      <c r="B80" s="12" t="s">
        <v>2</v>
      </c>
      <c r="C80" s="29">
        <v>233</v>
      </c>
      <c r="D80" s="35"/>
      <c r="E80" s="16">
        <f t="shared" si="6"/>
        <v>535.9</v>
      </c>
      <c r="F80" s="16">
        <f t="shared" si="7"/>
        <v>326.2</v>
      </c>
      <c r="G80" s="36"/>
      <c r="H80" s="18">
        <f t="shared" si="4"/>
        <v>550</v>
      </c>
      <c r="I80" s="16">
        <f t="shared" si="5"/>
        <v>350</v>
      </c>
    </row>
    <row r="81" spans="1:9" ht="18" customHeight="1" x14ac:dyDescent="0.25">
      <c r="A81" s="8" t="s">
        <v>857</v>
      </c>
      <c r="B81" s="12" t="s">
        <v>858</v>
      </c>
      <c r="C81" s="29">
        <v>338</v>
      </c>
      <c r="D81" s="35"/>
      <c r="E81" s="16">
        <f t="shared" si="6"/>
        <v>777.4</v>
      </c>
      <c r="F81" s="16">
        <f t="shared" si="7"/>
        <v>473.2</v>
      </c>
      <c r="G81" s="36"/>
      <c r="H81" s="18">
        <f t="shared" si="4"/>
        <v>800</v>
      </c>
      <c r="I81" s="16">
        <f t="shared" si="5"/>
        <v>500</v>
      </c>
    </row>
    <row r="82" spans="1:9" ht="18" customHeight="1" x14ac:dyDescent="0.25">
      <c r="A82" s="8" t="s">
        <v>859</v>
      </c>
      <c r="B82" s="12" t="s">
        <v>860</v>
      </c>
      <c r="C82" s="29">
        <v>338</v>
      </c>
      <c r="D82" s="35"/>
      <c r="E82" s="16">
        <f t="shared" si="6"/>
        <v>777.4</v>
      </c>
      <c r="F82" s="16">
        <f t="shared" si="7"/>
        <v>473.2</v>
      </c>
      <c r="G82" s="36"/>
      <c r="H82" s="18">
        <f t="shared" si="4"/>
        <v>800</v>
      </c>
      <c r="I82" s="16">
        <f t="shared" si="5"/>
        <v>500</v>
      </c>
    </row>
    <row r="83" spans="1:9" ht="18" customHeight="1" x14ac:dyDescent="0.25">
      <c r="A83" s="8" t="s">
        <v>237</v>
      </c>
      <c r="B83" s="12" t="s">
        <v>735</v>
      </c>
      <c r="C83" s="29">
        <v>338</v>
      </c>
      <c r="D83" s="35"/>
      <c r="E83" s="16">
        <f t="shared" si="6"/>
        <v>777.4</v>
      </c>
      <c r="F83" s="16">
        <f t="shared" si="7"/>
        <v>473.2</v>
      </c>
      <c r="G83" s="36"/>
      <c r="H83" s="18">
        <f t="shared" si="4"/>
        <v>800</v>
      </c>
      <c r="I83" s="16">
        <f t="shared" si="5"/>
        <v>500</v>
      </c>
    </row>
    <row r="84" spans="1:9" ht="18" customHeight="1" x14ac:dyDescent="0.25">
      <c r="A84" s="8" t="s">
        <v>826</v>
      </c>
      <c r="B84" s="12" t="s">
        <v>808</v>
      </c>
      <c r="C84" s="29">
        <v>338</v>
      </c>
      <c r="D84" s="35"/>
      <c r="E84" s="16">
        <f t="shared" si="6"/>
        <v>777.4</v>
      </c>
      <c r="F84" s="16">
        <f t="shared" si="7"/>
        <v>473.2</v>
      </c>
      <c r="G84" s="36"/>
      <c r="H84" s="18">
        <f t="shared" si="4"/>
        <v>800</v>
      </c>
      <c r="I84" s="16">
        <f t="shared" si="5"/>
        <v>500</v>
      </c>
    </row>
    <row r="85" spans="1:9" ht="18" customHeight="1" x14ac:dyDescent="0.25">
      <c r="A85" s="8" t="s">
        <v>914</v>
      </c>
      <c r="B85" s="12" t="s">
        <v>915</v>
      </c>
      <c r="C85" s="29">
        <v>282</v>
      </c>
      <c r="D85" s="35"/>
      <c r="E85" s="16">
        <f t="shared" si="6"/>
        <v>648.59999999999991</v>
      </c>
      <c r="F85" s="16">
        <f t="shared" si="7"/>
        <v>394.79999999999995</v>
      </c>
      <c r="G85" s="36"/>
      <c r="H85" s="18">
        <f t="shared" ref="H85:H148" si="8">IF(C85="","",MROUND(E85+25,50))</f>
        <v>650</v>
      </c>
      <c r="I85" s="16">
        <f t="shared" ref="I85:I148" si="9">IF(C85="","",MROUND(F85+25,50))</f>
        <v>400</v>
      </c>
    </row>
    <row r="86" spans="1:9" ht="18" customHeight="1" x14ac:dyDescent="0.25">
      <c r="A86" s="8" t="s">
        <v>736</v>
      </c>
      <c r="B86" s="12" t="s">
        <v>809</v>
      </c>
      <c r="C86" s="29">
        <v>394</v>
      </c>
      <c r="D86" s="35"/>
      <c r="E86" s="16">
        <f t="shared" si="6"/>
        <v>906.19999999999993</v>
      </c>
      <c r="F86" s="16">
        <f t="shared" si="7"/>
        <v>551.59999999999991</v>
      </c>
      <c r="G86" s="36"/>
      <c r="H86" s="18">
        <f t="shared" si="8"/>
        <v>950</v>
      </c>
      <c r="I86" s="16">
        <f t="shared" si="9"/>
        <v>600</v>
      </c>
    </row>
    <row r="87" spans="1:9" ht="18" customHeight="1" x14ac:dyDescent="0.25">
      <c r="A87" s="8">
        <v>15321</v>
      </c>
      <c r="B87" s="12" t="s">
        <v>2</v>
      </c>
      <c r="C87" s="29">
        <v>333</v>
      </c>
      <c r="D87" s="35"/>
      <c r="E87" s="16">
        <f t="shared" si="6"/>
        <v>765.9</v>
      </c>
      <c r="F87" s="16">
        <f t="shared" si="7"/>
        <v>466.2</v>
      </c>
      <c r="G87" s="36"/>
      <c r="H87" s="18">
        <f t="shared" si="8"/>
        <v>800</v>
      </c>
      <c r="I87" s="16">
        <f t="shared" si="9"/>
        <v>500</v>
      </c>
    </row>
    <row r="88" spans="1:9" ht="18" customHeight="1" x14ac:dyDescent="0.25">
      <c r="A88" s="8" t="s">
        <v>737</v>
      </c>
      <c r="B88" s="12" t="s">
        <v>810</v>
      </c>
      <c r="C88" s="29">
        <v>394</v>
      </c>
      <c r="D88" s="35"/>
      <c r="E88" s="16">
        <f t="shared" si="6"/>
        <v>906.19999999999993</v>
      </c>
      <c r="F88" s="16">
        <f t="shared" si="7"/>
        <v>551.59999999999991</v>
      </c>
      <c r="G88" s="36"/>
      <c r="H88" s="18">
        <f t="shared" si="8"/>
        <v>950</v>
      </c>
      <c r="I88" s="16">
        <f t="shared" si="9"/>
        <v>600</v>
      </c>
    </row>
    <row r="89" spans="1:9" ht="18" customHeight="1" x14ac:dyDescent="0.25">
      <c r="A89" s="8" t="s">
        <v>827</v>
      </c>
      <c r="B89" s="12" t="s">
        <v>2</v>
      </c>
      <c r="C89" s="29">
        <v>282</v>
      </c>
      <c r="D89" s="35"/>
      <c r="E89" s="16">
        <f t="shared" si="6"/>
        <v>648.59999999999991</v>
      </c>
      <c r="F89" s="16">
        <f t="shared" si="7"/>
        <v>394.79999999999995</v>
      </c>
      <c r="G89" s="36"/>
      <c r="H89" s="18">
        <f t="shared" si="8"/>
        <v>650</v>
      </c>
      <c r="I89" s="16">
        <f t="shared" si="9"/>
        <v>400</v>
      </c>
    </row>
    <row r="90" spans="1:9" ht="18" customHeight="1" x14ac:dyDescent="0.25">
      <c r="A90" s="8" t="s">
        <v>828</v>
      </c>
      <c r="B90" s="23" t="s">
        <v>916</v>
      </c>
      <c r="C90" s="30">
        <v>394</v>
      </c>
      <c r="D90" s="35"/>
      <c r="E90" s="16">
        <f t="shared" si="6"/>
        <v>906.19999999999993</v>
      </c>
      <c r="F90" s="16">
        <f t="shared" si="7"/>
        <v>551.59999999999991</v>
      </c>
      <c r="G90" s="36"/>
      <c r="H90" s="18">
        <f t="shared" si="8"/>
        <v>950</v>
      </c>
      <c r="I90" s="16">
        <f t="shared" si="9"/>
        <v>600</v>
      </c>
    </row>
    <row r="91" spans="1:9" ht="18" customHeight="1" x14ac:dyDescent="0.25">
      <c r="A91" s="8" t="s">
        <v>829</v>
      </c>
      <c r="B91" s="12" t="s">
        <v>2</v>
      </c>
      <c r="C91" s="29">
        <v>282</v>
      </c>
      <c r="D91" s="35"/>
      <c r="E91" s="16">
        <f t="shared" si="6"/>
        <v>648.59999999999991</v>
      </c>
      <c r="F91" s="16">
        <f t="shared" si="7"/>
        <v>394.79999999999995</v>
      </c>
      <c r="G91" s="36"/>
      <c r="H91" s="18">
        <f t="shared" si="8"/>
        <v>650</v>
      </c>
      <c r="I91" s="16">
        <f t="shared" si="9"/>
        <v>400</v>
      </c>
    </row>
    <row r="92" spans="1:9" ht="18" customHeight="1" x14ac:dyDescent="0.25">
      <c r="A92" s="8" t="s">
        <v>917</v>
      </c>
      <c r="B92" s="12" t="s">
        <v>830</v>
      </c>
      <c r="C92" s="29">
        <v>457</v>
      </c>
      <c r="D92" s="35"/>
      <c r="E92" s="16">
        <f t="shared" si="6"/>
        <v>1051.0999999999999</v>
      </c>
      <c r="F92" s="16">
        <f t="shared" si="7"/>
        <v>639.79999999999995</v>
      </c>
      <c r="G92" s="36"/>
      <c r="H92" s="18">
        <f t="shared" si="8"/>
        <v>1100</v>
      </c>
      <c r="I92" s="16">
        <f t="shared" si="9"/>
        <v>650</v>
      </c>
    </row>
    <row r="93" spans="1:9" ht="18" customHeight="1" x14ac:dyDescent="0.25">
      <c r="A93" s="8" t="s">
        <v>327</v>
      </c>
      <c r="B93" s="12" t="s">
        <v>328</v>
      </c>
      <c r="C93" s="29">
        <v>1839</v>
      </c>
      <c r="D93" s="35"/>
      <c r="E93" s="16">
        <f t="shared" si="6"/>
        <v>4229.7</v>
      </c>
      <c r="F93" s="16">
        <f t="shared" si="7"/>
        <v>2574.6</v>
      </c>
      <c r="G93" s="36"/>
      <c r="H93" s="18">
        <f t="shared" si="8"/>
        <v>4250</v>
      </c>
      <c r="I93" s="16">
        <f t="shared" si="9"/>
        <v>2600</v>
      </c>
    </row>
    <row r="94" spans="1:9" ht="18" customHeight="1" x14ac:dyDescent="0.25">
      <c r="A94" s="8" t="s">
        <v>329</v>
      </c>
      <c r="B94" s="12" t="s">
        <v>330</v>
      </c>
      <c r="C94" s="29">
        <v>1640</v>
      </c>
      <c r="D94" s="35"/>
      <c r="E94" s="16">
        <f t="shared" si="6"/>
        <v>3771.9999999999995</v>
      </c>
      <c r="F94" s="16">
        <f t="shared" si="7"/>
        <v>2296</v>
      </c>
      <c r="G94" s="36"/>
      <c r="H94" s="18">
        <f t="shared" si="8"/>
        <v>3800</v>
      </c>
      <c r="I94" s="16">
        <f t="shared" si="9"/>
        <v>2300</v>
      </c>
    </row>
    <row r="95" spans="1:9" ht="18" customHeight="1" x14ac:dyDescent="0.25">
      <c r="A95" s="8" t="s">
        <v>331</v>
      </c>
      <c r="B95" s="12" t="s">
        <v>332</v>
      </c>
      <c r="C95" s="29">
        <v>2041</v>
      </c>
      <c r="D95" s="35"/>
      <c r="E95" s="16">
        <f t="shared" si="6"/>
        <v>4694.2999999999993</v>
      </c>
      <c r="F95" s="16">
        <f t="shared" si="7"/>
        <v>2857.3999999999996</v>
      </c>
      <c r="G95" s="36"/>
      <c r="H95" s="18">
        <f t="shared" si="8"/>
        <v>4700</v>
      </c>
      <c r="I95" s="16">
        <f t="shared" si="9"/>
        <v>2900</v>
      </c>
    </row>
    <row r="96" spans="1:9" ht="18" customHeight="1" x14ac:dyDescent="0.25">
      <c r="A96" s="8" t="s">
        <v>684</v>
      </c>
      <c r="B96" s="12" t="s">
        <v>685</v>
      </c>
      <c r="C96" s="29">
        <v>2183</v>
      </c>
      <c r="D96" s="35"/>
      <c r="E96" s="16">
        <f t="shared" si="6"/>
        <v>5020.8999999999996</v>
      </c>
      <c r="F96" s="16">
        <f t="shared" si="7"/>
        <v>3056.2</v>
      </c>
      <c r="G96" s="36"/>
      <c r="H96" s="18">
        <f t="shared" si="8"/>
        <v>5050</v>
      </c>
      <c r="I96" s="16">
        <f t="shared" si="9"/>
        <v>3100</v>
      </c>
    </row>
    <row r="97" spans="1:9" ht="18" customHeight="1" x14ac:dyDescent="0.25">
      <c r="A97" s="8" t="s">
        <v>335</v>
      </c>
      <c r="B97" s="12" t="s">
        <v>336</v>
      </c>
      <c r="C97" s="29">
        <v>2419</v>
      </c>
      <c r="D97" s="35"/>
      <c r="E97" s="16">
        <f t="shared" si="6"/>
        <v>5563.7</v>
      </c>
      <c r="F97" s="16">
        <f t="shared" si="7"/>
        <v>3386.6</v>
      </c>
      <c r="G97" s="36"/>
      <c r="H97" s="18">
        <f t="shared" si="8"/>
        <v>5600</v>
      </c>
      <c r="I97" s="16">
        <f t="shared" si="9"/>
        <v>3400</v>
      </c>
    </row>
    <row r="98" spans="1:9" ht="18" customHeight="1" x14ac:dyDescent="0.25">
      <c r="A98" s="8" t="s">
        <v>740</v>
      </c>
      <c r="B98" s="12" t="s">
        <v>741</v>
      </c>
      <c r="C98" s="29">
        <v>1552</v>
      </c>
      <c r="D98" s="35"/>
      <c r="E98" s="16">
        <f t="shared" si="6"/>
        <v>3569.6</v>
      </c>
      <c r="F98" s="16">
        <f t="shared" si="7"/>
        <v>2172.7999999999997</v>
      </c>
      <c r="G98" s="36"/>
      <c r="H98" s="18">
        <f t="shared" si="8"/>
        <v>3600</v>
      </c>
      <c r="I98" s="16">
        <f t="shared" si="9"/>
        <v>2200</v>
      </c>
    </row>
    <row r="99" spans="1:9" ht="18" customHeight="1" x14ac:dyDescent="0.25">
      <c r="A99" s="8" t="s">
        <v>343</v>
      </c>
      <c r="B99" s="12" t="s">
        <v>344</v>
      </c>
      <c r="C99" s="29">
        <v>1566</v>
      </c>
      <c r="D99" s="35"/>
      <c r="E99" s="16">
        <f t="shared" si="6"/>
        <v>3601.7999999999997</v>
      </c>
      <c r="F99" s="16">
        <f t="shared" si="7"/>
        <v>2192.3999999999996</v>
      </c>
      <c r="G99" s="36"/>
      <c r="H99" s="18">
        <f t="shared" si="8"/>
        <v>3650</v>
      </c>
      <c r="I99" s="16">
        <f t="shared" si="9"/>
        <v>2200</v>
      </c>
    </row>
    <row r="100" spans="1:9" ht="18" customHeight="1" x14ac:dyDescent="0.25">
      <c r="A100" s="8" t="s">
        <v>347</v>
      </c>
      <c r="B100" s="12" t="s">
        <v>348</v>
      </c>
      <c r="C100" s="29">
        <v>6125</v>
      </c>
      <c r="D100" s="35"/>
      <c r="E100" s="16">
        <f t="shared" si="6"/>
        <v>14087.499999999998</v>
      </c>
      <c r="F100" s="16">
        <f t="shared" si="7"/>
        <v>8575</v>
      </c>
      <c r="G100" s="36"/>
      <c r="H100" s="18">
        <f t="shared" si="8"/>
        <v>14100</v>
      </c>
      <c r="I100" s="16">
        <f t="shared" si="9"/>
        <v>8600</v>
      </c>
    </row>
    <row r="101" spans="1:9" ht="18" customHeight="1" x14ac:dyDescent="0.25">
      <c r="A101" s="8" t="s">
        <v>359</v>
      </c>
      <c r="B101" s="12" t="s">
        <v>360</v>
      </c>
      <c r="C101" s="29">
        <v>3796</v>
      </c>
      <c r="D101" s="35"/>
      <c r="E101" s="16">
        <f t="shared" si="6"/>
        <v>8730.7999999999993</v>
      </c>
      <c r="F101" s="16">
        <f t="shared" si="7"/>
        <v>5314.4</v>
      </c>
      <c r="G101" s="36"/>
      <c r="H101" s="18">
        <f t="shared" si="8"/>
        <v>8750</v>
      </c>
      <c r="I101" s="16">
        <f t="shared" si="9"/>
        <v>5350</v>
      </c>
    </row>
    <row r="102" spans="1:9" ht="18" customHeight="1" x14ac:dyDescent="0.25">
      <c r="A102" s="8" t="s">
        <v>363</v>
      </c>
      <c r="B102" s="12" t="s">
        <v>364</v>
      </c>
      <c r="C102" s="29">
        <v>7813</v>
      </c>
      <c r="D102" s="35"/>
      <c r="E102" s="16">
        <f t="shared" si="6"/>
        <v>17969.899999999998</v>
      </c>
      <c r="F102" s="16">
        <f t="shared" si="7"/>
        <v>10938.199999999999</v>
      </c>
      <c r="G102" s="36"/>
      <c r="H102" s="18">
        <f t="shared" si="8"/>
        <v>18000</v>
      </c>
      <c r="I102" s="16">
        <f t="shared" si="9"/>
        <v>10950</v>
      </c>
    </row>
    <row r="103" spans="1:9" ht="18" customHeight="1" x14ac:dyDescent="0.25">
      <c r="A103" s="8" t="s">
        <v>355</v>
      </c>
      <c r="B103" s="12" t="s">
        <v>918</v>
      </c>
      <c r="C103" s="29">
        <v>12232</v>
      </c>
      <c r="D103" s="35"/>
      <c r="E103" s="16">
        <f t="shared" si="6"/>
        <v>28133.599999999999</v>
      </c>
      <c r="F103" s="16">
        <f t="shared" si="7"/>
        <v>17124.8</v>
      </c>
      <c r="G103" s="36"/>
      <c r="H103" s="18">
        <f t="shared" si="8"/>
        <v>28150</v>
      </c>
      <c r="I103" s="16">
        <f t="shared" si="9"/>
        <v>17150</v>
      </c>
    </row>
    <row r="104" spans="1:9" ht="18" customHeight="1" x14ac:dyDescent="0.25">
      <c r="A104" s="8" t="s">
        <v>367</v>
      </c>
      <c r="B104" s="12" t="s">
        <v>368</v>
      </c>
      <c r="C104" s="29">
        <v>5388</v>
      </c>
      <c r="D104" s="35"/>
      <c r="E104" s="16">
        <f t="shared" si="6"/>
        <v>12392.4</v>
      </c>
      <c r="F104" s="16">
        <f t="shared" si="7"/>
        <v>7543.2</v>
      </c>
      <c r="G104" s="36"/>
      <c r="H104" s="18">
        <f t="shared" si="8"/>
        <v>12400</v>
      </c>
      <c r="I104" s="16">
        <f t="shared" si="9"/>
        <v>7550</v>
      </c>
    </row>
    <row r="105" spans="1:9" ht="18" customHeight="1" x14ac:dyDescent="0.25">
      <c r="A105" s="8" t="s">
        <v>371</v>
      </c>
      <c r="B105" s="12" t="s">
        <v>372</v>
      </c>
      <c r="C105" s="29">
        <v>5388</v>
      </c>
      <c r="D105" s="35"/>
      <c r="E105" s="16">
        <f t="shared" si="6"/>
        <v>12392.4</v>
      </c>
      <c r="F105" s="16">
        <f t="shared" si="7"/>
        <v>7543.2</v>
      </c>
      <c r="G105" s="36"/>
      <c r="H105" s="18">
        <f t="shared" si="8"/>
        <v>12400</v>
      </c>
      <c r="I105" s="16">
        <f t="shared" si="9"/>
        <v>7550</v>
      </c>
    </row>
    <row r="106" spans="1:9" ht="18" customHeight="1" x14ac:dyDescent="0.25">
      <c r="A106" s="8" t="s">
        <v>374</v>
      </c>
      <c r="B106" s="23" t="s">
        <v>375</v>
      </c>
      <c r="C106" s="30">
        <v>5388</v>
      </c>
      <c r="D106" s="35"/>
      <c r="E106" s="16">
        <f t="shared" si="6"/>
        <v>12392.4</v>
      </c>
      <c r="F106" s="16">
        <f t="shared" si="7"/>
        <v>7543.2</v>
      </c>
      <c r="G106" s="36"/>
      <c r="H106" s="18">
        <f t="shared" si="8"/>
        <v>12400</v>
      </c>
      <c r="I106" s="16">
        <f t="shared" si="9"/>
        <v>7550</v>
      </c>
    </row>
    <row r="107" spans="1:9" ht="18" customHeight="1" x14ac:dyDescent="0.25">
      <c r="A107" s="8" t="s">
        <v>378</v>
      </c>
      <c r="B107" s="12" t="s">
        <v>379</v>
      </c>
      <c r="C107" s="29">
        <v>5388</v>
      </c>
      <c r="D107" s="35"/>
      <c r="E107" s="16">
        <f t="shared" si="6"/>
        <v>12392.4</v>
      </c>
      <c r="F107" s="16">
        <f t="shared" si="7"/>
        <v>7543.2</v>
      </c>
      <c r="G107" s="36"/>
      <c r="H107" s="18">
        <f t="shared" si="8"/>
        <v>12400</v>
      </c>
      <c r="I107" s="16">
        <f t="shared" si="9"/>
        <v>7550</v>
      </c>
    </row>
    <row r="108" spans="1:9" ht="18" customHeight="1" x14ac:dyDescent="0.25">
      <c r="A108" s="8" t="s">
        <v>382</v>
      </c>
      <c r="B108" s="12" t="s">
        <v>743</v>
      </c>
      <c r="C108" s="29">
        <v>13082</v>
      </c>
      <c r="D108" s="35"/>
      <c r="E108" s="16">
        <f t="shared" si="6"/>
        <v>30088.6</v>
      </c>
      <c r="F108" s="16">
        <f t="shared" si="7"/>
        <v>18314.8</v>
      </c>
      <c r="G108" s="36"/>
      <c r="H108" s="18">
        <f t="shared" si="8"/>
        <v>30100</v>
      </c>
      <c r="I108" s="16">
        <f t="shared" si="9"/>
        <v>18350</v>
      </c>
    </row>
    <row r="109" spans="1:9" ht="18" customHeight="1" x14ac:dyDescent="0.25">
      <c r="A109" s="8" t="s">
        <v>919</v>
      </c>
      <c r="B109" s="12" t="s">
        <v>920</v>
      </c>
      <c r="C109" s="29">
        <v>4309</v>
      </c>
      <c r="D109" s="35"/>
      <c r="E109" s="16">
        <f t="shared" si="6"/>
        <v>9910.6999999999989</v>
      </c>
      <c r="F109" s="16">
        <f t="shared" si="7"/>
        <v>6032.5999999999995</v>
      </c>
      <c r="G109" s="36"/>
      <c r="H109" s="18">
        <f t="shared" si="8"/>
        <v>9950</v>
      </c>
      <c r="I109" s="16">
        <f t="shared" si="9"/>
        <v>6050</v>
      </c>
    </row>
    <row r="110" spans="1:9" ht="18" customHeight="1" x14ac:dyDescent="0.25">
      <c r="A110" s="8" t="s">
        <v>388</v>
      </c>
      <c r="B110" s="12" t="s">
        <v>921</v>
      </c>
      <c r="C110" s="29">
        <v>15381</v>
      </c>
      <c r="D110" s="35"/>
      <c r="E110" s="16">
        <f t="shared" si="6"/>
        <v>35376.299999999996</v>
      </c>
      <c r="F110" s="16">
        <f t="shared" si="7"/>
        <v>21533.399999999998</v>
      </c>
      <c r="G110" s="36"/>
      <c r="H110" s="18">
        <f t="shared" si="8"/>
        <v>35400</v>
      </c>
      <c r="I110" s="16">
        <f t="shared" si="9"/>
        <v>21550</v>
      </c>
    </row>
    <row r="111" spans="1:9" ht="18" customHeight="1" x14ac:dyDescent="0.25">
      <c r="A111" s="8" t="s">
        <v>922</v>
      </c>
      <c r="B111" s="12" t="s">
        <v>923</v>
      </c>
      <c r="C111" s="29">
        <v>13851</v>
      </c>
      <c r="D111" s="35"/>
      <c r="E111" s="16">
        <f t="shared" si="6"/>
        <v>31857.3</v>
      </c>
      <c r="F111" s="16">
        <f t="shared" si="7"/>
        <v>19391.399999999998</v>
      </c>
      <c r="G111" s="36"/>
      <c r="H111" s="18">
        <f t="shared" si="8"/>
        <v>31900</v>
      </c>
      <c r="I111" s="16">
        <f t="shared" si="9"/>
        <v>19400</v>
      </c>
    </row>
    <row r="112" spans="1:9" ht="18" customHeight="1" x14ac:dyDescent="0.25">
      <c r="A112" s="8" t="s">
        <v>924</v>
      </c>
      <c r="B112" s="23" t="s">
        <v>925</v>
      </c>
      <c r="C112" s="30">
        <v>6156</v>
      </c>
      <c r="D112" s="35"/>
      <c r="E112" s="16">
        <f t="shared" si="6"/>
        <v>14158.8</v>
      </c>
      <c r="F112" s="16">
        <f t="shared" si="7"/>
        <v>8618.4</v>
      </c>
      <c r="G112" s="36"/>
      <c r="H112" s="18">
        <f t="shared" si="8"/>
        <v>14200</v>
      </c>
      <c r="I112" s="16">
        <f t="shared" si="9"/>
        <v>8650</v>
      </c>
    </row>
    <row r="113" spans="1:9" ht="18" customHeight="1" x14ac:dyDescent="0.25">
      <c r="A113" s="8" t="s">
        <v>926</v>
      </c>
      <c r="B113" s="12" t="s">
        <v>927</v>
      </c>
      <c r="C113" s="29">
        <v>3078</v>
      </c>
      <c r="D113" s="35"/>
      <c r="E113" s="16">
        <f t="shared" si="6"/>
        <v>7079.4</v>
      </c>
      <c r="F113" s="16">
        <f t="shared" si="7"/>
        <v>4309.2</v>
      </c>
      <c r="G113" s="36"/>
      <c r="H113" s="18">
        <f t="shared" si="8"/>
        <v>7100</v>
      </c>
      <c r="I113" s="16">
        <f t="shared" si="9"/>
        <v>4350</v>
      </c>
    </row>
    <row r="114" spans="1:9" ht="18" customHeight="1" x14ac:dyDescent="0.25">
      <c r="A114" s="8" t="s">
        <v>396</v>
      </c>
      <c r="B114" s="12" t="s">
        <v>813</v>
      </c>
      <c r="C114" s="29">
        <v>8295</v>
      </c>
      <c r="D114" s="35"/>
      <c r="E114" s="16">
        <f t="shared" si="6"/>
        <v>19078.5</v>
      </c>
      <c r="F114" s="16">
        <f t="shared" si="7"/>
        <v>11613</v>
      </c>
      <c r="G114" s="36"/>
      <c r="H114" s="18">
        <f t="shared" si="8"/>
        <v>19100</v>
      </c>
      <c r="I114" s="16">
        <f t="shared" si="9"/>
        <v>11650</v>
      </c>
    </row>
    <row r="115" spans="1:9" ht="18" customHeight="1" x14ac:dyDescent="0.25">
      <c r="A115" s="8" t="s">
        <v>400</v>
      </c>
      <c r="B115" s="12" t="s">
        <v>928</v>
      </c>
      <c r="C115" s="29">
        <v>6770</v>
      </c>
      <c r="D115" s="35"/>
      <c r="E115" s="16">
        <f t="shared" si="6"/>
        <v>15570.999999999998</v>
      </c>
      <c r="F115" s="16">
        <f t="shared" si="7"/>
        <v>9478</v>
      </c>
      <c r="G115" s="36"/>
      <c r="H115" s="18">
        <f t="shared" si="8"/>
        <v>15600</v>
      </c>
      <c r="I115" s="16">
        <f t="shared" si="9"/>
        <v>9500</v>
      </c>
    </row>
    <row r="116" spans="1:9" ht="18" customHeight="1" x14ac:dyDescent="0.25">
      <c r="A116" s="8" t="s">
        <v>404</v>
      </c>
      <c r="B116" s="12" t="s">
        <v>929</v>
      </c>
      <c r="C116" s="29">
        <v>2231</v>
      </c>
      <c r="D116" s="35"/>
      <c r="E116" s="16">
        <f t="shared" si="6"/>
        <v>5131.2999999999993</v>
      </c>
      <c r="F116" s="16">
        <f t="shared" si="7"/>
        <v>3123.3999999999996</v>
      </c>
      <c r="G116" s="36"/>
      <c r="H116" s="18">
        <f t="shared" si="8"/>
        <v>5150</v>
      </c>
      <c r="I116" s="16">
        <f t="shared" si="9"/>
        <v>3150</v>
      </c>
    </row>
    <row r="117" spans="1:9" ht="18" customHeight="1" x14ac:dyDescent="0.25">
      <c r="A117" s="8" t="s">
        <v>408</v>
      </c>
      <c r="B117" s="12" t="s">
        <v>409</v>
      </c>
      <c r="C117" s="29">
        <v>3756</v>
      </c>
      <c r="D117" s="35"/>
      <c r="E117" s="16">
        <f t="shared" si="6"/>
        <v>8638.7999999999993</v>
      </c>
      <c r="F117" s="16">
        <f t="shared" si="7"/>
        <v>5258.4</v>
      </c>
      <c r="G117" s="36"/>
      <c r="H117" s="18">
        <f t="shared" si="8"/>
        <v>8650</v>
      </c>
      <c r="I117" s="16">
        <f t="shared" si="9"/>
        <v>5300</v>
      </c>
    </row>
    <row r="118" spans="1:9" ht="18" customHeight="1" x14ac:dyDescent="0.25">
      <c r="A118" s="8" t="s">
        <v>415</v>
      </c>
      <c r="B118" s="12" t="s">
        <v>747</v>
      </c>
      <c r="C118" s="29">
        <v>2770</v>
      </c>
      <c r="D118" s="35"/>
      <c r="E118" s="16">
        <f t="shared" si="6"/>
        <v>6370.9999999999991</v>
      </c>
      <c r="F118" s="16">
        <f t="shared" si="7"/>
        <v>3877.9999999999995</v>
      </c>
      <c r="G118" s="36"/>
      <c r="H118" s="18">
        <f t="shared" si="8"/>
        <v>6400</v>
      </c>
      <c r="I118" s="16">
        <f t="shared" si="9"/>
        <v>3900</v>
      </c>
    </row>
    <row r="119" spans="1:9" ht="18" customHeight="1" x14ac:dyDescent="0.25">
      <c r="A119" s="8" t="s">
        <v>419</v>
      </c>
      <c r="B119" s="12" t="s">
        <v>420</v>
      </c>
      <c r="C119" s="29">
        <v>2423</v>
      </c>
      <c r="D119" s="35"/>
      <c r="E119" s="16">
        <f t="shared" si="6"/>
        <v>5572.9</v>
      </c>
      <c r="F119" s="16">
        <f t="shared" si="7"/>
        <v>3392.2</v>
      </c>
      <c r="G119" s="36"/>
      <c r="H119" s="18">
        <f t="shared" si="8"/>
        <v>5600</v>
      </c>
      <c r="I119" s="16">
        <f t="shared" si="9"/>
        <v>3400</v>
      </c>
    </row>
    <row r="120" spans="1:9" ht="18" customHeight="1" x14ac:dyDescent="0.25">
      <c r="A120" s="8" t="s">
        <v>423</v>
      </c>
      <c r="B120" s="12" t="s">
        <v>424</v>
      </c>
      <c r="C120" s="29">
        <v>3509</v>
      </c>
      <c r="D120" s="35"/>
      <c r="E120" s="16">
        <f t="shared" si="6"/>
        <v>8070.7</v>
      </c>
      <c r="F120" s="16">
        <f t="shared" si="7"/>
        <v>4912.5999999999995</v>
      </c>
      <c r="G120" s="36"/>
      <c r="H120" s="18">
        <f t="shared" si="8"/>
        <v>8100</v>
      </c>
      <c r="I120" s="16">
        <f t="shared" si="9"/>
        <v>4950</v>
      </c>
    </row>
    <row r="121" spans="1:9" ht="18" customHeight="1" x14ac:dyDescent="0.25">
      <c r="A121" s="8" t="s">
        <v>431</v>
      </c>
      <c r="B121" s="12" t="s">
        <v>930</v>
      </c>
      <c r="C121" s="29">
        <v>1490</v>
      </c>
      <c r="D121" s="35"/>
      <c r="E121" s="16">
        <f t="shared" si="6"/>
        <v>3426.9999999999995</v>
      </c>
      <c r="F121" s="16">
        <f t="shared" si="7"/>
        <v>2086</v>
      </c>
      <c r="G121" s="36"/>
      <c r="H121" s="18">
        <f t="shared" si="8"/>
        <v>3450</v>
      </c>
      <c r="I121" s="16">
        <f t="shared" si="9"/>
        <v>2100</v>
      </c>
    </row>
    <row r="122" spans="1:9" ht="18" customHeight="1" x14ac:dyDescent="0.25">
      <c r="A122" s="8" t="s">
        <v>435</v>
      </c>
      <c r="B122" s="12" t="s">
        <v>436</v>
      </c>
      <c r="C122" s="29">
        <v>5221</v>
      </c>
      <c r="D122" s="35"/>
      <c r="E122" s="16">
        <f t="shared" si="6"/>
        <v>12008.3</v>
      </c>
      <c r="F122" s="16">
        <f t="shared" si="7"/>
        <v>7309.4</v>
      </c>
      <c r="G122" s="36"/>
      <c r="H122" s="18">
        <f t="shared" si="8"/>
        <v>12050</v>
      </c>
      <c r="I122" s="16">
        <f t="shared" si="9"/>
        <v>7350</v>
      </c>
    </row>
    <row r="123" spans="1:9" ht="18" customHeight="1" x14ac:dyDescent="0.25">
      <c r="A123" s="8" t="s">
        <v>439</v>
      </c>
      <c r="B123" s="12" t="s">
        <v>440</v>
      </c>
      <c r="C123" s="29">
        <v>10683</v>
      </c>
      <c r="D123" s="35"/>
      <c r="E123" s="16">
        <f t="shared" si="6"/>
        <v>24570.899999999998</v>
      </c>
      <c r="F123" s="16">
        <f t="shared" si="7"/>
        <v>14956.199999999999</v>
      </c>
      <c r="G123" s="36"/>
      <c r="H123" s="18">
        <f t="shared" si="8"/>
        <v>24600</v>
      </c>
      <c r="I123" s="16">
        <f t="shared" si="9"/>
        <v>15000</v>
      </c>
    </row>
    <row r="124" spans="1:9" ht="18" customHeight="1" x14ac:dyDescent="0.25">
      <c r="A124" s="8" t="s">
        <v>443</v>
      </c>
      <c r="B124" s="12" t="s">
        <v>931</v>
      </c>
      <c r="C124" s="29">
        <v>3386</v>
      </c>
      <c r="D124" s="35"/>
      <c r="E124" s="16">
        <f t="shared" si="6"/>
        <v>7787.7999999999993</v>
      </c>
      <c r="F124" s="16">
        <f t="shared" si="7"/>
        <v>4740.3999999999996</v>
      </c>
      <c r="G124" s="36"/>
      <c r="H124" s="18">
        <f t="shared" si="8"/>
        <v>7800</v>
      </c>
      <c r="I124" s="16">
        <f t="shared" si="9"/>
        <v>4750</v>
      </c>
    </row>
    <row r="125" spans="1:9" ht="18" customHeight="1" x14ac:dyDescent="0.25">
      <c r="A125" s="8" t="s">
        <v>447</v>
      </c>
      <c r="B125" s="12" t="s">
        <v>448</v>
      </c>
      <c r="C125" s="29">
        <v>4619</v>
      </c>
      <c r="D125" s="35"/>
      <c r="E125" s="16">
        <f t="shared" si="6"/>
        <v>10623.699999999999</v>
      </c>
      <c r="F125" s="16">
        <f t="shared" si="7"/>
        <v>6466.5999999999995</v>
      </c>
      <c r="G125" s="36"/>
      <c r="H125" s="18">
        <f t="shared" si="8"/>
        <v>10650</v>
      </c>
      <c r="I125" s="16">
        <f t="shared" si="9"/>
        <v>6500</v>
      </c>
    </row>
    <row r="126" spans="1:9" ht="18" customHeight="1" x14ac:dyDescent="0.25">
      <c r="A126" s="8" t="s">
        <v>455</v>
      </c>
      <c r="B126" s="12" t="s">
        <v>456</v>
      </c>
      <c r="C126" s="29">
        <v>3275</v>
      </c>
      <c r="D126" s="35"/>
      <c r="E126" s="16">
        <f t="shared" si="6"/>
        <v>7532.4999999999991</v>
      </c>
      <c r="F126" s="16">
        <f t="shared" si="7"/>
        <v>4585</v>
      </c>
      <c r="G126" s="36"/>
      <c r="H126" s="18">
        <f t="shared" si="8"/>
        <v>7550</v>
      </c>
      <c r="I126" s="16">
        <f t="shared" si="9"/>
        <v>4600</v>
      </c>
    </row>
    <row r="127" spans="1:9" ht="18" customHeight="1" x14ac:dyDescent="0.25">
      <c r="A127" s="8" t="s">
        <v>459</v>
      </c>
      <c r="B127" s="12" t="s">
        <v>460</v>
      </c>
      <c r="C127" s="29">
        <v>3135</v>
      </c>
      <c r="D127" s="35"/>
      <c r="E127" s="16">
        <f t="shared" si="6"/>
        <v>7210.4999999999991</v>
      </c>
      <c r="F127" s="16">
        <f t="shared" si="7"/>
        <v>4389</v>
      </c>
      <c r="G127" s="36"/>
      <c r="H127" s="18">
        <f t="shared" si="8"/>
        <v>7250</v>
      </c>
      <c r="I127" s="16">
        <f t="shared" si="9"/>
        <v>4400</v>
      </c>
    </row>
    <row r="128" spans="1:9" ht="18" customHeight="1" x14ac:dyDescent="0.25">
      <c r="A128" s="8" t="s">
        <v>463</v>
      </c>
      <c r="B128" s="12" t="s">
        <v>932</v>
      </c>
      <c r="C128" s="29">
        <v>4747</v>
      </c>
      <c r="D128" s="35"/>
      <c r="E128" s="16">
        <f t="shared" si="6"/>
        <v>10918.099999999999</v>
      </c>
      <c r="F128" s="16">
        <f t="shared" si="7"/>
        <v>6645.7999999999993</v>
      </c>
      <c r="G128" s="36"/>
      <c r="H128" s="18">
        <f t="shared" si="8"/>
        <v>10950</v>
      </c>
      <c r="I128" s="16">
        <f t="shared" si="9"/>
        <v>6650</v>
      </c>
    </row>
    <row r="129" spans="1:9" ht="18" customHeight="1" x14ac:dyDescent="0.25">
      <c r="A129" s="8" t="s">
        <v>487</v>
      </c>
      <c r="B129" s="12" t="s">
        <v>2</v>
      </c>
      <c r="C129" s="29">
        <v>7397</v>
      </c>
      <c r="D129" s="35"/>
      <c r="E129" s="16">
        <f t="shared" si="6"/>
        <v>17013.099999999999</v>
      </c>
      <c r="F129" s="16">
        <f t="shared" si="7"/>
        <v>10355.799999999999</v>
      </c>
      <c r="G129" s="36"/>
      <c r="H129" s="18">
        <f t="shared" si="8"/>
        <v>17050</v>
      </c>
      <c r="I129" s="16">
        <f t="shared" si="9"/>
        <v>10400</v>
      </c>
    </row>
    <row r="130" spans="1:9" ht="18" customHeight="1" x14ac:dyDescent="0.25">
      <c r="A130" s="8" t="s">
        <v>471</v>
      </c>
      <c r="B130" s="12" t="s">
        <v>472</v>
      </c>
      <c r="C130" s="29">
        <v>1633</v>
      </c>
      <c r="D130" s="35"/>
      <c r="E130" s="16">
        <f t="shared" si="6"/>
        <v>3755.8999999999996</v>
      </c>
      <c r="F130" s="16">
        <f t="shared" si="7"/>
        <v>2286.1999999999998</v>
      </c>
      <c r="G130" s="36"/>
      <c r="H130" s="18">
        <f t="shared" si="8"/>
        <v>3800</v>
      </c>
      <c r="I130" s="16">
        <f t="shared" si="9"/>
        <v>2300</v>
      </c>
    </row>
    <row r="131" spans="1:9" ht="18" customHeight="1" x14ac:dyDescent="0.25">
      <c r="A131" s="8" t="s">
        <v>483</v>
      </c>
      <c r="B131" s="12" t="s">
        <v>484</v>
      </c>
      <c r="C131" s="29">
        <v>2614</v>
      </c>
      <c r="D131" s="35"/>
      <c r="E131" s="16">
        <f t="shared" si="6"/>
        <v>6012.2</v>
      </c>
      <c r="F131" s="16">
        <f t="shared" si="7"/>
        <v>3659.6</v>
      </c>
      <c r="G131" s="36"/>
      <c r="H131" s="18">
        <f t="shared" si="8"/>
        <v>6050</v>
      </c>
      <c r="I131" s="16">
        <f t="shared" si="9"/>
        <v>3700</v>
      </c>
    </row>
    <row r="132" spans="1:9" ht="18" customHeight="1" x14ac:dyDescent="0.25">
      <c r="A132" s="8" t="s">
        <v>479</v>
      </c>
      <c r="B132" s="12" t="s">
        <v>480</v>
      </c>
      <c r="C132" s="29">
        <v>5925</v>
      </c>
      <c r="D132" s="35"/>
      <c r="E132" s="16">
        <f t="shared" si="6"/>
        <v>13627.499999999998</v>
      </c>
      <c r="F132" s="16">
        <f t="shared" si="7"/>
        <v>8295</v>
      </c>
      <c r="G132" s="36"/>
      <c r="H132" s="18">
        <f t="shared" si="8"/>
        <v>13650</v>
      </c>
      <c r="I132" s="16">
        <f t="shared" si="9"/>
        <v>8300</v>
      </c>
    </row>
    <row r="133" spans="1:9" ht="18" customHeight="1" x14ac:dyDescent="0.25">
      <c r="A133" s="8" t="s">
        <v>491</v>
      </c>
      <c r="B133" s="12" t="s">
        <v>492</v>
      </c>
      <c r="C133" s="29">
        <v>4822</v>
      </c>
      <c r="D133" s="35"/>
      <c r="E133" s="16">
        <f t="shared" si="6"/>
        <v>11090.599999999999</v>
      </c>
      <c r="F133" s="16">
        <f t="shared" si="7"/>
        <v>6750.7999999999993</v>
      </c>
      <c r="G133" s="36"/>
      <c r="H133" s="18">
        <f t="shared" si="8"/>
        <v>11100</v>
      </c>
      <c r="I133" s="16">
        <f t="shared" si="9"/>
        <v>6800</v>
      </c>
    </row>
    <row r="134" spans="1:9" ht="18" customHeight="1" x14ac:dyDescent="0.25">
      <c r="A134" s="8" t="s">
        <v>495</v>
      </c>
      <c r="B134" s="12" t="s">
        <v>496</v>
      </c>
      <c r="C134" s="29">
        <v>8858</v>
      </c>
      <c r="D134" s="35"/>
      <c r="E134" s="16">
        <f t="shared" si="6"/>
        <v>20373.399999999998</v>
      </c>
      <c r="F134" s="16">
        <f t="shared" si="7"/>
        <v>12401.199999999999</v>
      </c>
      <c r="G134" s="36"/>
      <c r="H134" s="18">
        <f t="shared" si="8"/>
        <v>20400</v>
      </c>
      <c r="I134" s="16">
        <f t="shared" si="9"/>
        <v>12450</v>
      </c>
    </row>
    <row r="135" spans="1:9" ht="18" customHeight="1" x14ac:dyDescent="0.25">
      <c r="A135" s="8" t="s">
        <v>499</v>
      </c>
      <c r="B135" s="12" t="s">
        <v>500</v>
      </c>
      <c r="C135" s="29">
        <v>6805</v>
      </c>
      <c r="D135" s="35"/>
      <c r="E135" s="16">
        <f t="shared" si="6"/>
        <v>15651.499999999998</v>
      </c>
      <c r="F135" s="16">
        <f t="shared" si="7"/>
        <v>9527</v>
      </c>
      <c r="G135" s="36"/>
      <c r="H135" s="18">
        <f t="shared" si="8"/>
        <v>15700</v>
      </c>
      <c r="I135" s="16">
        <f t="shared" si="9"/>
        <v>9550</v>
      </c>
    </row>
    <row r="136" spans="1:9" ht="18" customHeight="1" x14ac:dyDescent="0.25">
      <c r="A136" s="8" t="s">
        <v>503</v>
      </c>
      <c r="B136" s="12" t="s">
        <v>504</v>
      </c>
      <c r="C136" s="29">
        <v>5480</v>
      </c>
      <c r="D136" s="35"/>
      <c r="E136" s="16">
        <f t="shared" si="6"/>
        <v>12603.999999999998</v>
      </c>
      <c r="F136" s="16">
        <f t="shared" si="7"/>
        <v>7671.9999999999991</v>
      </c>
      <c r="G136" s="36"/>
      <c r="H136" s="18">
        <f t="shared" si="8"/>
        <v>12650</v>
      </c>
      <c r="I136" s="16">
        <f t="shared" si="9"/>
        <v>7700</v>
      </c>
    </row>
    <row r="137" spans="1:9" ht="18" customHeight="1" x14ac:dyDescent="0.25">
      <c r="A137" s="8" t="s">
        <v>507</v>
      </c>
      <c r="B137" s="12" t="s">
        <v>508</v>
      </c>
      <c r="C137" s="29">
        <v>1759</v>
      </c>
      <c r="D137" s="35"/>
      <c r="E137" s="16">
        <f t="shared" si="6"/>
        <v>4045.7</v>
      </c>
      <c r="F137" s="16">
        <f t="shared" si="7"/>
        <v>2462.6</v>
      </c>
      <c r="G137" s="36"/>
      <c r="H137" s="18">
        <f t="shared" si="8"/>
        <v>4050</v>
      </c>
      <c r="I137" s="16">
        <f t="shared" si="9"/>
        <v>2500</v>
      </c>
    </row>
    <row r="138" spans="1:9" ht="18" customHeight="1" x14ac:dyDescent="0.25">
      <c r="A138" s="8" t="s">
        <v>511</v>
      </c>
      <c r="B138" s="12" t="s">
        <v>512</v>
      </c>
      <c r="C138" s="29">
        <v>2563</v>
      </c>
      <c r="D138" s="35"/>
      <c r="E138" s="16">
        <f t="shared" si="6"/>
        <v>5894.9</v>
      </c>
      <c r="F138" s="16">
        <f t="shared" si="7"/>
        <v>3588.2</v>
      </c>
      <c r="G138" s="36"/>
      <c r="H138" s="18">
        <f t="shared" si="8"/>
        <v>5900</v>
      </c>
      <c r="I138" s="16">
        <f t="shared" si="9"/>
        <v>3600</v>
      </c>
    </row>
    <row r="139" spans="1:9" ht="18" customHeight="1" x14ac:dyDescent="0.25">
      <c r="A139" s="8" t="s">
        <v>515</v>
      </c>
      <c r="B139" s="12" t="s">
        <v>516</v>
      </c>
      <c r="C139" s="29">
        <v>4034</v>
      </c>
      <c r="D139" s="35"/>
      <c r="E139" s="16">
        <f t="shared" si="6"/>
        <v>9278.1999999999989</v>
      </c>
      <c r="F139" s="16">
        <f t="shared" si="7"/>
        <v>5647.5999999999995</v>
      </c>
      <c r="G139" s="36"/>
      <c r="H139" s="18">
        <f t="shared" si="8"/>
        <v>9300</v>
      </c>
      <c r="I139" s="16">
        <f t="shared" si="9"/>
        <v>5650</v>
      </c>
    </row>
    <row r="140" spans="1:9" ht="18" customHeight="1" x14ac:dyDescent="0.25">
      <c r="A140" s="8" t="s">
        <v>519</v>
      </c>
      <c r="B140" s="12" t="s">
        <v>520</v>
      </c>
      <c r="C140" s="29">
        <v>8058</v>
      </c>
      <c r="D140" s="35"/>
      <c r="E140" s="16">
        <f t="shared" ref="E140:E203" si="10">2.3*C140</f>
        <v>18533.399999999998</v>
      </c>
      <c r="F140" s="16">
        <f t="shared" ref="F140:F203" si="11">1.4*C140</f>
        <v>11281.199999999999</v>
      </c>
      <c r="G140" s="36"/>
      <c r="H140" s="18">
        <f t="shared" si="8"/>
        <v>18550</v>
      </c>
      <c r="I140" s="16">
        <f t="shared" si="9"/>
        <v>11300</v>
      </c>
    </row>
    <row r="141" spans="1:9" ht="18" customHeight="1" x14ac:dyDescent="0.25">
      <c r="A141" s="8" t="s">
        <v>872</v>
      </c>
      <c r="B141" s="12" t="s">
        <v>873</v>
      </c>
      <c r="C141" s="29">
        <v>2770</v>
      </c>
      <c r="D141" s="35"/>
      <c r="E141" s="16">
        <f t="shared" si="10"/>
        <v>6370.9999999999991</v>
      </c>
      <c r="F141" s="16">
        <f t="shared" si="11"/>
        <v>3877.9999999999995</v>
      </c>
      <c r="G141" s="36"/>
      <c r="H141" s="18">
        <f t="shared" si="8"/>
        <v>6400</v>
      </c>
      <c r="I141" s="16">
        <f t="shared" si="9"/>
        <v>3900</v>
      </c>
    </row>
    <row r="142" spans="1:9" ht="18" customHeight="1" x14ac:dyDescent="0.25">
      <c r="A142" s="8" t="s">
        <v>523</v>
      </c>
      <c r="B142" s="12" t="s">
        <v>524</v>
      </c>
      <c r="C142" s="29">
        <v>3848</v>
      </c>
      <c r="D142" s="35"/>
      <c r="E142" s="16">
        <f t="shared" si="10"/>
        <v>8850.4</v>
      </c>
      <c r="F142" s="16">
        <f t="shared" si="11"/>
        <v>5387.2</v>
      </c>
      <c r="G142" s="36"/>
      <c r="H142" s="18">
        <f t="shared" si="8"/>
        <v>8900</v>
      </c>
      <c r="I142" s="16">
        <f t="shared" si="9"/>
        <v>5400</v>
      </c>
    </row>
    <row r="143" spans="1:9" ht="18" customHeight="1" x14ac:dyDescent="0.25">
      <c r="A143" s="8" t="s">
        <v>933</v>
      </c>
      <c r="B143" s="12" t="s">
        <v>934</v>
      </c>
      <c r="C143" s="29">
        <v>8157</v>
      </c>
      <c r="D143" s="35"/>
      <c r="E143" s="16">
        <f t="shared" si="10"/>
        <v>18761.099999999999</v>
      </c>
      <c r="F143" s="16">
        <f t="shared" si="11"/>
        <v>11419.8</v>
      </c>
      <c r="G143" s="36"/>
      <c r="H143" s="18">
        <f t="shared" si="8"/>
        <v>18800</v>
      </c>
      <c r="I143" s="16">
        <f t="shared" si="9"/>
        <v>11450</v>
      </c>
    </row>
    <row r="144" spans="1:9" ht="18" customHeight="1" x14ac:dyDescent="0.25">
      <c r="A144" s="8" t="s">
        <v>935</v>
      </c>
      <c r="B144" s="12" t="s">
        <v>936</v>
      </c>
      <c r="C144" s="29">
        <v>25855</v>
      </c>
      <c r="D144" s="35"/>
      <c r="E144" s="16">
        <f t="shared" si="10"/>
        <v>59466.499999999993</v>
      </c>
      <c r="F144" s="16">
        <f t="shared" si="11"/>
        <v>36197</v>
      </c>
      <c r="G144" s="36"/>
      <c r="H144" s="18">
        <f t="shared" si="8"/>
        <v>59500</v>
      </c>
      <c r="I144" s="16">
        <f t="shared" si="9"/>
        <v>36200</v>
      </c>
    </row>
    <row r="145" spans="1:9" ht="18" customHeight="1" x14ac:dyDescent="0.25">
      <c r="A145" s="8" t="s">
        <v>531</v>
      </c>
      <c r="B145" s="12" t="s">
        <v>831</v>
      </c>
      <c r="C145" s="29">
        <v>2561</v>
      </c>
      <c r="D145" s="35"/>
      <c r="E145" s="16">
        <f t="shared" si="10"/>
        <v>5890.2999999999993</v>
      </c>
      <c r="F145" s="16">
        <f t="shared" si="11"/>
        <v>3585.3999999999996</v>
      </c>
      <c r="G145" s="36"/>
      <c r="H145" s="18">
        <f t="shared" si="8"/>
        <v>5900</v>
      </c>
      <c r="I145" s="16">
        <f t="shared" si="9"/>
        <v>3600</v>
      </c>
    </row>
    <row r="146" spans="1:9" ht="18" customHeight="1" x14ac:dyDescent="0.25">
      <c r="A146" s="8" t="s">
        <v>535</v>
      </c>
      <c r="B146" s="12" t="s">
        <v>536</v>
      </c>
      <c r="C146" s="29">
        <v>4688</v>
      </c>
      <c r="D146" s="35"/>
      <c r="E146" s="16">
        <f t="shared" si="10"/>
        <v>10782.4</v>
      </c>
      <c r="F146" s="16">
        <f t="shared" si="11"/>
        <v>6563.2</v>
      </c>
      <c r="G146" s="36"/>
      <c r="H146" s="18">
        <f t="shared" si="8"/>
        <v>10800</v>
      </c>
      <c r="I146" s="16">
        <f t="shared" si="9"/>
        <v>6600</v>
      </c>
    </row>
    <row r="147" spans="1:9" ht="18" customHeight="1" x14ac:dyDescent="0.25">
      <c r="A147" s="8" t="s">
        <v>539</v>
      </c>
      <c r="B147" s="12" t="s">
        <v>540</v>
      </c>
      <c r="C147" s="29">
        <v>9297</v>
      </c>
      <c r="D147" s="35"/>
      <c r="E147" s="16">
        <f t="shared" si="10"/>
        <v>21383.1</v>
      </c>
      <c r="F147" s="16">
        <f t="shared" si="11"/>
        <v>13015.8</v>
      </c>
      <c r="G147" s="36"/>
      <c r="H147" s="18">
        <f t="shared" si="8"/>
        <v>21400</v>
      </c>
      <c r="I147" s="16">
        <f t="shared" si="9"/>
        <v>13050</v>
      </c>
    </row>
    <row r="148" spans="1:9" ht="18" customHeight="1" x14ac:dyDescent="0.25">
      <c r="A148" s="8" t="s">
        <v>543</v>
      </c>
      <c r="B148" s="12" t="s">
        <v>937</v>
      </c>
      <c r="C148" s="29">
        <v>2736</v>
      </c>
      <c r="D148" s="35"/>
      <c r="E148" s="16">
        <f t="shared" si="10"/>
        <v>6292.7999999999993</v>
      </c>
      <c r="F148" s="16">
        <f t="shared" si="11"/>
        <v>3830.3999999999996</v>
      </c>
      <c r="G148" s="36"/>
      <c r="H148" s="18">
        <f t="shared" si="8"/>
        <v>6300</v>
      </c>
      <c r="I148" s="16">
        <f t="shared" si="9"/>
        <v>3850</v>
      </c>
    </row>
    <row r="149" spans="1:9" ht="18" customHeight="1" x14ac:dyDescent="0.25">
      <c r="A149" s="8" t="s">
        <v>751</v>
      </c>
      <c r="B149" s="12" t="s">
        <v>752</v>
      </c>
      <c r="C149" s="29">
        <v>6637</v>
      </c>
      <c r="D149" s="35"/>
      <c r="E149" s="16">
        <f t="shared" si="10"/>
        <v>15265.099999999999</v>
      </c>
      <c r="F149" s="16">
        <f t="shared" si="11"/>
        <v>9291.7999999999993</v>
      </c>
      <c r="G149" s="36"/>
      <c r="H149" s="18">
        <f t="shared" ref="H149:H212" si="12">IF(C149="","",MROUND(E149+25,50))</f>
        <v>15300</v>
      </c>
      <c r="I149" s="16">
        <f t="shared" ref="I149:I212" si="13">IF(C149="","",MROUND(F149+25,50))</f>
        <v>9300</v>
      </c>
    </row>
    <row r="150" spans="1:9" ht="18" customHeight="1" x14ac:dyDescent="0.25">
      <c r="A150" s="8" t="s">
        <v>551</v>
      </c>
      <c r="B150" s="12" t="s">
        <v>552</v>
      </c>
      <c r="C150" s="29">
        <v>10898</v>
      </c>
      <c r="D150" s="35"/>
      <c r="E150" s="16">
        <f t="shared" si="10"/>
        <v>25065.399999999998</v>
      </c>
      <c r="F150" s="16">
        <f t="shared" si="11"/>
        <v>15257.199999999999</v>
      </c>
      <c r="G150" s="36"/>
      <c r="H150" s="18">
        <f t="shared" si="12"/>
        <v>25100</v>
      </c>
      <c r="I150" s="16">
        <f t="shared" si="13"/>
        <v>15300</v>
      </c>
    </row>
    <row r="151" spans="1:9" ht="18" customHeight="1" x14ac:dyDescent="0.25">
      <c r="A151" s="8" t="s">
        <v>555</v>
      </c>
      <c r="B151" s="12" t="s">
        <v>938</v>
      </c>
      <c r="C151" s="29">
        <v>3386</v>
      </c>
      <c r="D151" s="35"/>
      <c r="E151" s="16">
        <f t="shared" si="10"/>
        <v>7787.7999999999993</v>
      </c>
      <c r="F151" s="16">
        <f t="shared" si="11"/>
        <v>4740.3999999999996</v>
      </c>
      <c r="G151" s="36"/>
      <c r="H151" s="18">
        <f t="shared" si="12"/>
        <v>7800</v>
      </c>
      <c r="I151" s="16">
        <f t="shared" si="13"/>
        <v>4750</v>
      </c>
    </row>
    <row r="152" spans="1:9" ht="18" customHeight="1" x14ac:dyDescent="0.25">
      <c r="A152" s="8" t="s">
        <v>559</v>
      </c>
      <c r="B152" s="12" t="s">
        <v>560</v>
      </c>
      <c r="C152" s="29">
        <v>9496</v>
      </c>
      <c r="D152" s="35"/>
      <c r="E152" s="16">
        <f t="shared" si="10"/>
        <v>21840.799999999999</v>
      </c>
      <c r="F152" s="16">
        <f t="shared" si="11"/>
        <v>13294.4</v>
      </c>
      <c r="G152" s="36"/>
      <c r="H152" s="18">
        <f t="shared" si="12"/>
        <v>21850</v>
      </c>
      <c r="I152" s="16">
        <f t="shared" si="13"/>
        <v>13300</v>
      </c>
    </row>
    <row r="153" spans="1:9" ht="18" customHeight="1" x14ac:dyDescent="0.25">
      <c r="A153" s="8" t="s">
        <v>563</v>
      </c>
      <c r="B153" s="12" t="s">
        <v>939</v>
      </c>
      <c r="C153" s="29">
        <v>27547</v>
      </c>
      <c r="D153" s="35"/>
      <c r="E153" s="16">
        <f t="shared" si="10"/>
        <v>63358.1</v>
      </c>
      <c r="F153" s="16">
        <f t="shared" si="11"/>
        <v>38565.799999999996</v>
      </c>
      <c r="G153" s="36"/>
      <c r="H153" s="18">
        <f t="shared" si="12"/>
        <v>63400</v>
      </c>
      <c r="I153" s="16">
        <f t="shared" si="13"/>
        <v>38600</v>
      </c>
    </row>
    <row r="154" spans="1:9" ht="18" customHeight="1" x14ac:dyDescent="0.25">
      <c r="A154" s="8" t="s">
        <v>567</v>
      </c>
      <c r="B154" s="12" t="s">
        <v>568</v>
      </c>
      <c r="C154" s="29">
        <v>3593</v>
      </c>
      <c r="D154" s="35"/>
      <c r="E154" s="16">
        <f t="shared" si="10"/>
        <v>8263.9</v>
      </c>
      <c r="F154" s="16">
        <f t="shared" si="11"/>
        <v>5030.2</v>
      </c>
      <c r="G154" s="36"/>
      <c r="H154" s="18">
        <f t="shared" si="12"/>
        <v>8300</v>
      </c>
      <c r="I154" s="16">
        <f t="shared" si="13"/>
        <v>5050</v>
      </c>
    </row>
    <row r="155" spans="1:9" ht="18" customHeight="1" x14ac:dyDescent="0.25">
      <c r="A155" s="8" t="s">
        <v>571</v>
      </c>
      <c r="B155" s="12" t="s">
        <v>572</v>
      </c>
      <c r="C155" s="29">
        <v>1706</v>
      </c>
      <c r="D155" s="35"/>
      <c r="E155" s="16">
        <f t="shared" si="10"/>
        <v>3923.7999999999997</v>
      </c>
      <c r="F155" s="16">
        <f t="shared" si="11"/>
        <v>2388.3999999999996</v>
      </c>
      <c r="G155" s="36"/>
      <c r="H155" s="18">
        <f t="shared" si="12"/>
        <v>3950</v>
      </c>
      <c r="I155" s="16">
        <f t="shared" si="13"/>
        <v>2400</v>
      </c>
    </row>
    <row r="156" spans="1:9" ht="18" customHeight="1" x14ac:dyDescent="0.25">
      <c r="A156" s="8" t="s">
        <v>575</v>
      </c>
      <c r="B156" s="12" t="s">
        <v>576</v>
      </c>
      <c r="C156" s="29">
        <v>2844</v>
      </c>
      <c r="D156" s="35"/>
      <c r="E156" s="16">
        <f t="shared" si="10"/>
        <v>6541.2</v>
      </c>
      <c r="F156" s="16">
        <f t="shared" si="11"/>
        <v>3981.6</v>
      </c>
      <c r="G156" s="36"/>
      <c r="H156" s="18">
        <f t="shared" si="12"/>
        <v>6550</v>
      </c>
      <c r="I156" s="16">
        <f t="shared" si="13"/>
        <v>4000</v>
      </c>
    </row>
    <row r="157" spans="1:9" ht="18" customHeight="1" x14ac:dyDescent="0.25">
      <c r="A157" s="8" t="s">
        <v>579</v>
      </c>
      <c r="B157" s="12" t="s">
        <v>580</v>
      </c>
      <c r="C157" s="29">
        <v>2563</v>
      </c>
      <c r="D157" s="35"/>
      <c r="E157" s="16">
        <f t="shared" si="10"/>
        <v>5894.9</v>
      </c>
      <c r="F157" s="16">
        <f t="shared" si="11"/>
        <v>3588.2</v>
      </c>
      <c r="G157" s="36"/>
      <c r="H157" s="18">
        <f t="shared" si="12"/>
        <v>5900</v>
      </c>
      <c r="I157" s="16">
        <f t="shared" si="13"/>
        <v>3600</v>
      </c>
    </row>
    <row r="158" spans="1:9" ht="18" customHeight="1" x14ac:dyDescent="0.25">
      <c r="A158" s="8" t="s">
        <v>583</v>
      </c>
      <c r="B158" s="23" t="s">
        <v>584</v>
      </c>
      <c r="C158" s="30">
        <v>2437</v>
      </c>
      <c r="D158" s="35"/>
      <c r="E158" s="16">
        <f t="shared" si="10"/>
        <v>5605.0999999999995</v>
      </c>
      <c r="F158" s="16">
        <f t="shared" si="11"/>
        <v>3411.7999999999997</v>
      </c>
      <c r="G158" s="36"/>
      <c r="H158" s="18">
        <f t="shared" si="12"/>
        <v>5650</v>
      </c>
      <c r="I158" s="16">
        <f t="shared" si="13"/>
        <v>3450</v>
      </c>
    </row>
    <row r="159" spans="1:9" ht="18" customHeight="1" x14ac:dyDescent="0.25">
      <c r="A159" s="8" t="s">
        <v>587</v>
      </c>
      <c r="B159" s="12" t="s">
        <v>588</v>
      </c>
      <c r="C159" s="29">
        <v>2752</v>
      </c>
      <c r="D159" s="35"/>
      <c r="E159" s="16">
        <f t="shared" si="10"/>
        <v>6329.5999999999995</v>
      </c>
      <c r="F159" s="16">
        <f t="shared" si="11"/>
        <v>3852.7999999999997</v>
      </c>
      <c r="G159" s="36"/>
      <c r="H159" s="18">
        <f t="shared" si="12"/>
        <v>6350</v>
      </c>
      <c r="I159" s="16">
        <f t="shared" si="13"/>
        <v>3900</v>
      </c>
    </row>
    <row r="160" spans="1:9" ht="18" customHeight="1" x14ac:dyDescent="0.25">
      <c r="A160" s="8" t="s">
        <v>591</v>
      </c>
      <c r="B160" s="12" t="s">
        <v>592</v>
      </c>
      <c r="C160" s="29">
        <v>2842</v>
      </c>
      <c r="D160" s="35"/>
      <c r="E160" s="16">
        <f t="shared" si="10"/>
        <v>6536.5999999999995</v>
      </c>
      <c r="F160" s="16">
        <f t="shared" si="11"/>
        <v>3978.7999999999997</v>
      </c>
      <c r="G160" s="36"/>
      <c r="H160" s="18">
        <f t="shared" si="12"/>
        <v>6550</v>
      </c>
      <c r="I160" s="16">
        <f t="shared" si="13"/>
        <v>4000</v>
      </c>
    </row>
    <row r="161" spans="1:9" ht="18" customHeight="1" x14ac:dyDescent="0.25">
      <c r="A161" s="8" t="s">
        <v>595</v>
      </c>
      <c r="B161" s="12" t="s">
        <v>596</v>
      </c>
      <c r="C161" s="29">
        <v>2437</v>
      </c>
      <c r="D161" s="35"/>
      <c r="E161" s="16">
        <f t="shared" si="10"/>
        <v>5605.0999999999995</v>
      </c>
      <c r="F161" s="16">
        <f t="shared" si="11"/>
        <v>3411.7999999999997</v>
      </c>
      <c r="G161" s="36"/>
      <c r="H161" s="18">
        <f t="shared" si="12"/>
        <v>5650</v>
      </c>
      <c r="I161" s="16">
        <f t="shared" si="13"/>
        <v>3450</v>
      </c>
    </row>
    <row r="162" spans="1:9" ht="18" customHeight="1" x14ac:dyDescent="0.25">
      <c r="A162" s="8" t="s">
        <v>599</v>
      </c>
      <c r="B162" s="12" t="s">
        <v>600</v>
      </c>
      <c r="C162" s="29">
        <v>2560</v>
      </c>
      <c r="D162" s="35"/>
      <c r="E162" s="16">
        <f t="shared" si="10"/>
        <v>5888</v>
      </c>
      <c r="F162" s="16">
        <f t="shared" si="11"/>
        <v>3584</v>
      </c>
      <c r="G162" s="36"/>
      <c r="H162" s="18">
        <f t="shared" si="12"/>
        <v>5900</v>
      </c>
      <c r="I162" s="16">
        <f t="shared" si="13"/>
        <v>3600</v>
      </c>
    </row>
    <row r="163" spans="1:9" ht="18" customHeight="1" x14ac:dyDescent="0.25">
      <c r="A163" s="8" t="s">
        <v>603</v>
      </c>
      <c r="B163" s="12" t="s">
        <v>940</v>
      </c>
      <c r="C163" s="29">
        <v>3848</v>
      </c>
      <c r="D163" s="35"/>
      <c r="E163" s="16">
        <f t="shared" si="10"/>
        <v>8850.4</v>
      </c>
      <c r="F163" s="16">
        <f t="shared" si="11"/>
        <v>5387.2</v>
      </c>
      <c r="G163" s="36"/>
      <c r="H163" s="18">
        <f t="shared" si="12"/>
        <v>8900</v>
      </c>
      <c r="I163" s="16">
        <f t="shared" si="13"/>
        <v>5400</v>
      </c>
    </row>
    <row r="164" spans="1:9" ht="18" customHeight="1" x14ac:dyDescent="0.25">
      <c r="A164" s="8" t="s">
        <v>607</v>
      </c>
      <c r="B164" s="12" t="s">
        <v>608</v>
      </c>
      <c r="C164" s="29">
        <v>6411</v>
      </c>
      <c r="D164" s="35"/>
      <c r="E164" s="16">
        <f t="shared" si="10"/>
        <v>14745.3</v>
      </c>
      <c r="F164" s="16">
        <f t="shared" si="11"/>
        <v>8975.4</v>
      </c>
      <c r="G164" s="36"/>
      <c r="H164" s="18">
        <f t="shared" si="12"/>
        <v>14750</v>
      </c>
      <c r="I164" s="16">
        <f t="shared" si="13"/>
        <v>9000</v>
      </c>
    </row>
    <row r="165" spans="1:9" ht="18" customHeight="1" x14ac:dyDescent="0.25">
      <c r="A165" s="8" t="s">
        <v>611</v>
      </c>
      <c r="B165" s="12" t="s">
        <v>612</v>
      </c>
      <c r="C165" s="29">
        <v>3076</v>
      </c>
      <c r="D165" s="35"/>
      <c r="E165" s="16">
        <f t="shared" si="10"/>
        <v>7074.7999999999993</v>
      </c>
      <c r="F165" s="16">
        <f t="shared" si="11"/>
        <v>4306.3999999999996</v>
      </c>
      <c r="G165" s="36"/>
      <c r="H165" s="18">
        <f t="shared" si="12"/>
        <v>7100</v>
      </c>
      <c r="I165" s="16">
        <f t="shared" si="13"/>
        <v>4350</v>
      </c>
    </row>
    <row r="166" spans="1:9" ht="18" customHeight="1" x14ac:dyDescent="0.25">
      <c r="A166" s="8" t="s">
        <v>615</v>
      </c>
      <c r="B166" s="12" t="s">
        <v>616</v>
      </c>
      <c r="C166" s="29">
        <v>1896</v>
      </c>
      <c r="D166" s="35"/>
      <c r="E166" s="16">
        <f t="shared" si="10"/>
        <v>4360.7999999999993</v>
      </c>
      <c r="F166" s="16">
        <f t="shared" si="11"/>
        <v>2654.3999999999996</v>
      </c>
      <c r="G166" s="36"/>
      <c r="H166" s="18">
        <f t="shared" si="12"/>
        <v>4400</v>
      </c>
      <c r="I166" s="16">
        <f t="shared" si="13"/>
        <v>2700</v>
      </c>
    </row>
    <row r="167" spans="1:9" ht="18" customHeight="1" x14ac:dyDescent="0.25">
      <c r="A167" s="8" t="s">
        <v>619</v>
      </c>
      <c r="B167" s="12" t="s">
        <v>620</v>
      </c>
      <c r="C167" s="29">
        <v>1896</v>
      </c>
      <c r="D167" s="35"/>
      <c r="E167" s="16">
        <f t="shared" si="10"/>
        <v>4360.7999999999993</v>
      </c>
      <c r="F167" s="16">
        <f t="shared" si="11"/>
        <v>2654.3999999999996</v>
      </c>
      <c r="G167" s="36"/>
      <c r="H167" s="18">
        <f t="shared" si="12"/>
        <v>4400</v>
      </c>
      <c r="I167" s="16">
        <f t="shared" si="13"/>
        <v>2700</v>
      </c>
    </row>
    <row r="168" spans="1:9" ht="18" customHeight="1" x14ac:dyDescent="0.25">
      <c r="A168" s="8" t="s">
        <v>623</v>
      </c>
      <c r="B168" s="12" t="s">
        <v>624</v>
      </c>
      <c r="C168" s="29">
        <v>1448</v>
      </c>
      <c r="D168" s="35"/>
      <c r="E168" s="16">
        <f t="shared" si="10"/>
        <v>3330.3999999999996</v>
      </c>
      <c r="F168" s="16">
        <f t="shared" si="11"/>
        <v>2027.1999999999998</v>
      </c>
      <c r="G168" s="36"/>
      <c r="H168" s="18">
        <f t="shared" si="12"/>
        <v>3350</v>
      </c>
      <c r="I168" s="16">
        <f t="shared" si="13"/>
        <v>2050</v>
      </c>
    </row>
    <row r="169" spans="1:9" ht="18" customHeight="1" x14ac:dyDescent="0.25">
      <c r="A169" s="8" t="s">
        <v>627</v>
      </c>
      <c r="B169" s="8" t="s">
        <v>628</v>
      </c>
      <c r="C169" s="29">
        <v>1448</v>
      </c>
      <c r="D169" s="35"/>
      <c r="E169" s="16">
        <f t="shared" si="10"/>
        <v>3330.3999999999996</v>
      </c>
      <c r="F169" s="16">
        <f t="shared" si="11"/>
        <v>2027.1999999999998</v>
      </c>
      <c r="G169" s="36"/>
      <c r="H169" s="18">
        <f t="shared" si="12"/>
        <v>3350</v>
      </c>
      <c r="I169" s="16">
        <f t="shared" si="13"/>
        <v>2050</v>
      </c>
    </row>
    <row r="170" spans="1:9" ht="18" customHeight="1" x14ac:dyDescent="0.25">
      <c r="A170" s="8" t="s">
        <v>631</v>
      </c>
      <c r="B170" s="12" t="s">
        <v>632</v>
      </c>
      <c r="C170" s="29">
        <v>1448</v>
      </c>
      <c r="D170" s="35"/>
      <c r="E170" s="16">
        <f t="shared" si="10"/>
        <v>3330.3999999999996</v>
      </c>
      <c r="F170" s="16">
        <f t="shared" si="11"/>
        <v>2027.1999999999998</v>
      </c>
      <c r="G170" s="36"/>
      <c r="H170" s="18">
        <f t="shared" si="12"/>
        <v>3350</v>
      </c>
      <c r="I170" s="16">
        <f t="shared" si="13"/>
        <v>2050</v>
      </c>
    </row>
    <row r="171" spans="1:9" ht="18" customHeight="1" x14ac:dyDescent="0.25">
      <c r="A171" s="8" t="s">
        <v>635</v>
      </c>
      <c r="B171" s="9" t="s">
        <v>636</v>
      </c>
      <c r="C171" s="29">
        <v>1448</v>
      </c>
      <c r="D171" s="36"/>
      <c r="E171" s="16">
        <f t="shared" si="10"/>
        <v>3330.3999999999996</v>
      </c>
      <c r="F171" s="16">
        <f t="shared" si="11"/>
        <v>2027.1999999999998</v>
      </c>
      <c r="G171" s="36"/>
      <c r="H171" s="18">
        <f t="shared" si="12"/>
        <v>3350</v>
      </c>
      <c r="I171" s="16">
        <f t="shared" si="13"/>
        <v>2050</v>
      </c>
    </row>
    <row r="172" spans="1:9" ht="18" customHeight="1" x14ac:dyDescent="0.25">
      <c r="A172" s="8" t="s">
        <v>637</v>
      </c>
      <c r="B172" s="9" t="s">
        <v>638</v>
      </c>
      <c r="C172" s="29">
        <v>1448</v>
      </c>
      <c r="D172" s="36"/>
      <c r="E172" s="16">
        <f t="shared" si="10"/>
        <v>3330.3999999999996</v>
      </c>
      <c r="F172" s="16">
        <f t="shared" si="11"/>
        <v>2027.1999999999998</v>
      </c>
      <c r="G172" s="36"/>
      <c r="H172" s="18">
        <f t="shared" si="12"/>
        <v>3350</v>
      </c>
      <c r="I172" s="16">
        <f t="shared" si="13"/>
        <v>2050</v>
      </c>
    </row>
    <row r="173" spans="1:9" ht="18" customHeight="1" x14ac:dyDescent="0.25">
      <c r="A173" s="8" t="s">
        <v>641</v>
      </c>
      <c r="B173" s="9" t="s">
        <v>642</v>
      </c>
      <c r="C173" s="29">
        <v>1480</v>
      </c>
      <c r="D173" s="36"/>
      <c r="E173" s="16">
        <f t="shared" si="10"/>
        <v>3403.9999999999995</v>
      </c>
      <c r="F173" s="16">
        <f t="shared" si="11"/>
        <v>2072</v>
      </c>
      <c r="G173" s="36"/>
      <c r="H173" s="18">
        <f t="shared" si="12"/>
        <v>3450</v>
      </c>
      <c r="I173" s="16">
        <f t="shared" si="13"/>
        <v>2100</v>
      </c>
    </row>
    <row r="174" spans="1:9" ht="18" customHeight="1" x14ac:dyDescent="0.25">
      <c r="A174" s="8" t="s">
        <v>645</v>
      </c>
      <c r="B174" s="9" t="s">
        <v>646</v>
      </c>
      <c r="C174" s="29">
        <v>568</v>
      </c>
      <c r="D174" s="36"/>
      <c r="E174" s="16">
        <f t="shared" si="10"/>
        <v>1306.3999999999999</v>
      </c>
      <c r="F174" s="16">
        <f t="shared" si="11"/>
        <v>795.19999999999993</v>
      </c>
      <c r="G174" s="36"/>
      <c r="H174" s="18">
        <f t="shared" si="12"/>
        <v>1350</v>
      </c>
      <c r="I174" s="16">
        <f t="shared" si="13"/>
        <v>800</v>
      </c>
    </row>
    <row r="175" spans="1:9" ht="18" customHeight="1" x14ac:dyDescent="0.25">
      <c r="A175" s="8" t="s">
        <v>832</v>
      </c>
      <c r="B175" s="9" t="s">
        <v>833</v>
      </c>
      <c r="C175" s="29">
        <v>1566</v>
      </c>
      <c r="D175" s="36"/>
      <c r="E175" s="16">
        <f t="shared" si="10"/>
        <v>3601.7999999999997</v>
      </c>
      <c r="F175" s="16">
        <f t="shared" si="11"/>
        <v>2192.3999999999996</v>
      </c>
      <c r="G175" s="36"/>
      <c r="H175" s="18">
        <f t="shared" si="12"/>
        <v>3650</v>
      </c>
      <c r="I175" s="16">
        <f t="shared" si="13"/>
        <v>2200</v>
      </c>
    </row>
    <row r="176" spans="1:9" ht="18" customHeight="1" x14ac:dyDescent="0.25">
      <c r="A176" s="8" t="s">
        <v>686</v>
      </c>
      <c r="B176" s="9" t="s">
        <v>687</v>
      </c>
      <c r="C176" s="29">
        <v>645</v>
      </c>
      <c r="D176" s="36"/>
      <c r="E176" s="16">
        <f t="shared" si="10"/>
        <v>1483.4999999999998</v>
      </c>
      <c r="F176" s="16">
        <f t="shared" si="11"/>
        <v>902.99999999999989</v>
      </c>
      <c r="G176" s="36"/>
      <c r="H176" s="18">
        <f t="shared" si="12"/>
        <v>1500</v>
      </c>
      <c r="I176" s="16">
        <f t="shared" si="13"/>
        <v>950</v>
      </c>
    </row>
    <row r="177" spans="1:9" ht="18" customHeight="1" x14ac:dyDescent="0.25">
      <c r="A177" s="8" t="s">
        <v>941</v>
      </c>
      <c r="B177" s="9" t="s">
        <v>652</v>
      </c>
      <c r="C177" s="29">
        <v>568</v>
      </c>
      <c r="D177" s="36"/>
      <c r="E177" s="16">
        <f t="shared" si="10"/>
        <v>1306.3999999999999</v>
      </c>
      <c r="F177" s="16">
        <f t="shared" si="11"/>
        <v>795.19999999999993</v>
      </c>
      <c r="G177" s="36"/>
      <c r="H177" s="18">
        <f t="shared" si="12"/>
        <v>1350</v>
      </c>
      <c r="I177" s="16">
        <f t="shared" si="13"/>
        <v>800</v>
      </c>
    </row>
    <row r="178" spans="1:9" ht="18" customHeight="1" x14ac:dyDescent="0.25">
      <c r="A178" s="8" t="s">
        <v>942</v>
      </c>
      <c r="B178" s="9" t="s">
        <v>943</v>
      </c>
      <c r="C178" s="29">
        <v>661</v>
      </c>
      <c r="D178" s="36"/>
      <c r="E178" s="16">
        <f t="shared" si="10"/>
        <v>1520.3</v>
      </c>
      <c r="F178" s="16">
        <f t="shared" si="11"/>
        <v>925.4</v>
      </c>
      <c r="G178" s="36"/>
      <c r="H178" s="18">
        <f t="shared" si="12"/>
        <v>1550</v>
      </c>
      <c r="I178" s="16">
        <f t="shared" si="13"/>
        <v>950</v>
      </c>
    </row>
    <row r="179" spans="1:9" ht="18" customHeight="1" x14ac:dyDescent="0.25">
      <c r="A179" s="8" t="s">
        <v>661</v>
      </c>
      <c r="B179" s="9" t="s">
        <v>662</v>
      </c>
      <c r="C179" s="29">
        <v>1706</v>
      </c>
      <c r="D179" s="36"/>
      <c r="E179" s="16">
        <f t="shared" si="10"/>
        <v>3923.7999999999997</v>
      </c>
      <c r="F179" s="16">
        <f t="shared" si="11"/>
        <v>2388.3999999999996</v>
      </c>
      <c r="G179" s="36"/>
      <c r="H179" s="18">
        <f t="shared" si="12"/>
        <v>3950</v>
      </c>
      <c r="I179" s="16">
        <f t="shared" si="13"/>
        <v>2400</v>
      </c>
    </row>
    <row r="180" spans="1:9" ht="18" customHeight="1" x14ac:dyDescent="0.25">
      <c r="A180" s="8" t="s">
        <v>874</v>
      </c>
      <c r="B180" s="9" t="s">
        <v>944</v>
      </c>
      <c r="C180" s="29">
        <v>2371</v>
      </c>
      <c r="D180" s="36"/>
      <c r="E180" s="16">
        <f t="shared" si="10"/>
        <v>5453.2999999999993</v>
      </c>
      <c r="F180" s="16">
        <f t="shared" si="11"/>
        <v>3319.3999999999996</v>
      </c>
      <c r="G180" s="36"/>
      <c r="H180" s="18">
        <f t="shared" si="12"/>
        <v>5500</v>
      </c>
      <c r="I180" s="16">
        <f t="shared" si="13"/>
        <v>3350</v>
      </c>
    </row>
    <row r="181" spans="1:9" ht="18" customHeight="1" x14ac:dyDescent="0.25">
      <c r="A181" s="8" t="s">
        <v>665</v>
      </c>
      <c r="B181" s="9" t="s">
        <v>666</v>
      </c>
      <c r="C181" s="29">
        <v>2181</v>
      </c>
      <c r="D181" s="36"/>
      <c r="E181" s="16">
        <f t="shared" si="10"/>
        <v>5016.2999999999993</v>
      </c>
      <c r="F181" s="16">
        <f t="shared" si="11"/>
        <v>3053.3999999999996</v>
      </c>
      <c r="G181" s="36"/>
      <c r="H181" s="18">
        <f t="shared" si="12"/>
        <v>5050</v>
      </c>
      <c r="I181" s="16">
        <f t="shared" si="13"/>
        <v>3100</v>
      </c>
    </row>
    <row r="182" spans="1:9" ht="18" customHeight="1" x14ac:dyDescent="0.25">
      <c r="A182" s="8" t="s">
        <v>753</v>
      </c>
      <c r="B182" s="9" t="s">
        <v>754</v>
      </c>
      <c r="C182" s="29">
        <v>1379</v>
      </c>
      <c r="D182" s="36"/>
      <c r="E182" s="16">
        <f t="shared" si="10"/>
        <v>3171.7</v>
      </c>
      <c r="F182" s="16">
        <f t="shared" si="11"/>
        <v>1930.6</v>
      </c>
      <c r="G182" s="36"/>
      <c r="H182" s="18">
        <f t="shared" si="12"/>
        <v>3200</v>
      </c>
      <c r="I182" s="16">
        <f t="shared" si="13"/>
        <v>1950</v>
      </c>
    </row>
    <row r="183" spans="1:9" ht="18" customHeight="1" x14ac:dyDescent="0.25">
      <c r="A183" s="8" t="s">
        <v>7</v>
      </c>
      <c r="B183" s="9" t="s">
        <v>8</v>
      </c>
      <c r="C183" s="29">
        <v>1379</v>
      </c>
      <c r="D183" s="36"/>
      <c r="E183" s="16">
        <f t="shared" si="10"/>
        <v>3171.7</v>
      </c>
      <c r="F183" s="16">
        <f t="shared" si="11"/>
        <v>1930.6</v>
      </c>
      <c r="G183" s="36"/>
      <c r="H183" s="18">
        <f t="shared" si="12"/>
        <v>3200</v>
      </c>
      <c r="I183" s="16">
        <f t="shared" si="13"/>
        <v>1950</v>
      </c>
    </row>
    <row r="184" spans="1:9" ht="18" customHeight="1" x14ac:dyDescent="0.25">
      <c r="A184" s="8" t="s">
        <v>12</v>
      </c>
      <c r="B184" s="9" t="s">
        <v>13</v>
      </c>
      <c r="C184" s="29">
        <v>1801</v>
      </c>
      <c r="D184" s="36"/>
      <c r="E184" s="16">
        <f t="shared" si="10"/>
        <v>4142.2999999999993</v>
      </c>
      <c r="F184" s="16">
        <f t="shared" si="11"/>
        <v>2521.3999999999996</v>
      </c>
      <c r="G184" s="36"/>
      <c r="H184" s="18">
        <f t="shared" si="12"/>
        <v>4150</v>
      </c>
      <c r="I184" s="16">
        <f t="shared" si="13"/>
        <v>2550</v>
      </c>
    </row>
    <row r="185" spans="1:9" ht="18" customHeight="1" x14ac:dyDescent="0.25">
      <c r="A185" s="8" t="s">
        <v>15</v>
      </c>
      <c r="B185" s="9" t="s">
        <v>945</v>
      </c>
      <c r="C185" s="29">
        <v>4556</v>
      </c>
      <c r="D185" s="36"/>
      <c r="E185" s="16">
        <f t="shared" si="10"/>
        <v>10478.799999999999</v>
      </c>
      <c r="F185" s="16">
        <f t="shared" si="11"/>
        <v>6378.4</v>
      </c>
      <c r="G185" s="36"/>
      <c r="H185" s="18">
        <f t="shared" si="12"/>
        <v>10500</v>
      </c>
      <c r="I185" s="16">
        <f t="shared" si="13"/>
        <v>6400</v>
      </c>
    </row>
    <row r="186" spans="1:9" ht="18" customHeight="1" x14ac:dyDescent="0.25">
      <c r="A186" s="8" t="s">
        <v>18</v>
      </c>
      <c r="B186" s="9" t="s">
        <v>19</v>
      </c>
      <c r="C186" s="29">
        <v>2590</v>
      </c>
      <c r="D186" s="36"/>
      <c r="E186" s="16">
        <f t="shared" si="10"/>
        <v>5956.9999999999991</v>
      </c>
      <c r="F186" s="16">
        <f t="shared" si="11"/>
        <v>3625.9999999999995</v>
      </c>
      <c r="G186" s="36"/>
      <c r="H186" s="18">
        <f t="shared" si="12"/>
        <v>6000</v>
      </c>
      <c r="I186" s="16">
        <f t="shared" si="13"/>
        <v>3650</v>
      </c>
    </row>
    <row r="187" spans="1:9" ht="18" customHeight="1" x14ac:dyDescent="0.25">
      <c r="A187" s="8" t="s">
        <v>835</v>
      </c>
      <c r="B187" s="9" t="s">
        <v>836</v>
      </c>
      <c r="C187" s="29">
        <v>1706</v>
      </c>
      <c r="D187" s="36"/>
      <c r="E187" s="16">
        <f t="shared" si="10"/>
        <v>3923.7999999999997</v>
      </c>
      <c r="F187" s="16">
        <f t="shared" si="11"/>
        <v>2388.3999999999996</v>
      </c>
      <c r="G187" s="36"/>
      <c r="H187" s="18">
        <f t="shared" si="12"/>
        <v>3950</v>
      </c>
      <c r="I187" s="16">
        <f t="shared" si="13"/>
        <v>2400</v>
      </c>
    </row>
    <row r="188" spans="1:9" ht="18" customHeight="1" x14ac:dyDescent="0.25">
      <c r="A188" s="8" t="s">
        <v>716</v>
      </c>
      <c r="B188" s="9" t="s">
        <v>717</v>
      </c>
      <c r="C188" s="29">
        <v>1138</v>
      </c>
      <c r="D188" s="36"/>
      <c r="E188" s="16">
        <f t="shared" si="10"/>
        <v>2617.3999999999996</v>
      </c>
      <c r="F188" s="16">
        <f t="shared" si="11"/>
        <v>1593.1999999999998</v>
      </c>
      <c r="G188" s="36"/>
      <c r="H188" s="18">
        <f t="shared" si="12"/>
        <v>2650</v>
      </c>
      <c r="I188" s="16">
        <f t="shared" si="13"/>
        <v>1600</v>
      </c>
    </row>
    <row r="189" spans="1:9" ht="18" customHeight="1" x14ac:dyDescent="0.25">
      <c r="A189" s="8" t="s">
        <v>26</v>
      </c>
      <c r="B189" s="9" t="s">
        <v>27</v>
      </c>
      <c r="C189" s="29">
        <v>946</v>
      </c>
      <c r="D189" s="36"/>
      <c r="E189" s="16">
        <f t="shared" si="10"/>
        <v>2175.7999999999997</v>
      </c>
      <c r="F189" s="16">
        <f t="shared" si="11"/>
        <v>1324.3999999999999</v>
      </c>
      <c r="G189" s="36"/>
      <c r="H189" s="18">
        <f t="shared" si="12"/>
        <v>2200</v>
      </c>
      <c r="I189" s="16">
        <f t="shared" si="13"/>
        <v>1350</v>
      </c>
    </row>
    <row r="190" spans="1:9" ht="18" customHeight="1" x14ac:dyDescent="0.25">
      <c r="A190" s="8" t="s">
        <v>30</v>
      </c>
      <c r="B190" s="9" t="s">
        <v>31</v>
      </c>
      <c r="C190" s="29">
        <v>965</v>
      </c>
      <c r="D190" s="36"/>
      <c r="E190" s="16">
        <f t="shared" si="10"/>
        <v>2219.5</v>
      </c>
      <c r="F190" s="16">
        <f t="shared" si="11"/>
        <v>1351</v>
      </c>
      <c r="G190" s="36"/>
      <c r="H190" s="18">
        <f t="shared" si="12"/>
        <v>2250</v>
      </c>
      <c r="I190" s="16">
        <f t="shared" si="13"/>
        <v>1400</v>
      </c>
    </row>
    <row r="191" spans="1:9" ht="18" customHeight="1" x14ac:dyDescent="0.25">
      <c r="A191" s="8" t="s">
        <v>34</v>
      </c>
      <c r="B191" s="9" t="s">
        <v>35</v>
      </c>
      <c r="C191" s="29">
        <v>840</v>
      </c>
      <c r="D191" s="36"/>
      <c r="E191" s="16">
        <f t="shared" si="10"/>
        <v>1931.9999999999998</v>
      </c>
      <c r="F191" s="16">
        <f t="shared" si="11"/>
        <v>1176</v>
      </c>
      <c r="G191" s="36"/>
      <c r="H191" s="18">
        <f t="shared" si="12"/>
        <v>1950</v>
      </c>
      <c r="I191" s="16">
        <f t="shared" si="13"/>
        <v>1200</v>
      </c>
    </row>
    <row r="192" spans="1:9" ht="18" customHeight="1" x14ac:dyDescent="0.25">
      <c r="A192" s="8" t="s">
        <v>38</v>
      </c>
      <c r="B192" s="9" t="s">
        <v>39</v>
      </c>
      <c r="C192" s="29">
        <v>374</v>
      </c>
      <c r="D192" s="36"/>
      <c r="E192" s="16">
        <f t="shared" si="10"/>
        <v>860.19999999999993</v>
      </c>
      <c r="F192" s="16">
        <f t="shared" si="11"/>
        <v>523.6</v>
      </c>
      <c r="G192" s="36"/>
      <c r="H192" s="18">
        <f t="shared" si="12"/>
        <v>900</v>
      </c>
      <c r="I192" s="16">
        <f t="shared" si="13"/>
        <v>550</v>
      </c>
    </row>
    <row r="193" spans="1:9" ht="18" customHeight="1" x14ac:dyDescent="0.25">
      <c r="A193" s="8" t="s">
        <v>42</v>
      </c>
      <c r="B193" s="9" t="s">
        <v>43</v>
      </c>
      <c r="C193" s="29">
        <v>414</v>
      </c>
      <c r="D193" s="36"/>
      <c r="E193" s="16">
        <f t="shared" si="10"/>
        <v>952.19999999999993</v>
      </c>
      <c r="F193" s="16">
        <f t="shared" si="11"/>
        <v>579.59999999999991</v>
      </c>
      <c r="G193" s="36"/>
      <c r="H193" s="18">
        <f t="shared" si="12"/>
        <v>1000</v>
      </c>
      <c r="I193" s="16">
        <f t="shared" si="13"/>
        <v>600</v>
      </c>
    </row>
    <row r="194" spans="1:9" ht="18" customHeight="1" x14ac:dyDescent="0.25">
      <c r="A194" s="8" t="s">
        <v>46</v>
      </c>
      <c r="B194" s="9" t="s">
        <v>47</v>
      </c>
      <c r="C194" s="29">
        <v>834</v>
      </c>
      <c r="D194" s="36"/>
      <c r="E194" s="16">
        <f t="shared" si="10"/>
        <v>1918.1999999999998</v>
      </c>
      <c r="F194" s="16">
        <f t="shared" si="11"/>
        <v>1167.5999999999999</v>
      </c>
      <c r="G194" s="36"/>
      <c r="H194" s="18">
        <f t="shared" si="12"/>
        <v>1950</v>
      </c>
      <c r="I194" s="16">
        <f t="shared" si="13"/>
        <v>1200</v>
      </c>
    </row>
    <row r="195" spans="1:9" ht="18" customHeight="1" x14ac:dyDescent="0.25">
      <c r="A195" s="8" t="s">
        <v>50</v>
      </c>
      <c r="B195" s="9" t="s">
        <v>755</v>
      </c>
      <c r="C195" s="29">
        <v>1355</v>
      </c>
      <c r="D195" s="36"/>
      <c r="E195" s="16">
        <f t="shared" si="10"/>
        <v>3116.4999999999995</v>
      </c>
      <c r="F195" s="16">
        <f t="shared" si="11"/>
        <v>1896.9999999999998</v>
      </c>
      <c r="G195" s="36"/>
      <c r="H195" s="18">
        <f t="shared" si="12"/>
        <v>3150</v>
      </c>
      <c r="I195" s="16">
        <f t="shared" si="13"/>
        <v>1900</v>
      </c>
    </row>
    <row r="196" spans="1:9" ht="18" customHeight="1" x14ac:dyDescent="0.25">
      <c r="A196" s="8" t="s">
        <v>54</v>
      </c>
      <c r="B196" s="9" t="s">
        <v>55</v>
      </c>
      <c r="C196" s="29">
        <v>1281</v>
      </c>
      <c r="D196" s="36"/>
      <c r="E196" s="16">
        <f t="shared" si="10"/>
        <v>2946.2999999999997</v>
      </c>
      <c r="F196" s="16">
        <f t="shared" si="11"/>
        <v>1793.3999999999999</v>
      </c>
      <c r="G196" s="36"/>
      <c r="H196" s="18">
        <f t="shared" si="12"/>
        <v>2950</v>
      </c>
      <c r="I196" s="16">
        <f t="shared" si="13"/>
        <v>1800</v>
      </c>
    </row>
    <row r="197" spans="1:9" ht="18" customHeight="1" x14ac:dyDescent="0.25">
      <c r="A197" s="8">
        <v>18589</v>
      </c>
      <c r="B197" s="9" t="s">
        <v>59</v>
      </c>
      <c r="C197" s="29">
        <v>1514</v>
      </c>
      <c r="D197" s="36"/>
      <c r="E197" s="16">
        <f t="shared" si="10"/>
        <v>3482.2</v>
      </c>
      <c r="F197" s="16">
        <f t="shared" si="11"/>
        <v>2119.6</v>
      </c>
      <c r="G197" s="36"/>
      <c r="H197" s="18">
        <f t="shared" si="12"/>
        <v>3500</v>
      </c>
      <c r="I197" s="16">
        <f t="shared" si="13"/>
        <v>2150</v>
      </c>
    </row>
    <row r="198" spans="1:9" ht="18" customHeight="1" x14ac:dyDescent="0.25">
      <c r="A198" s="8" t="s">
        <v>62</v>
      </c>
      <c r="B198" s="9" t="s">
        <v>63</v>
      </c>
      <c r="C198" s="29">
        <v>4269</v>
      </c>
      <c r="D198" s="36"/>
      <c r="E198" s="16">
        <f t="shared" si="10"/>
        <v>9818.6999999999989</v>
      </c>
      <c r="F198" s="16">
        <f t="shared" si="11"/>
        <v>5976.5999999999995</v>
      </c>
      <c r="G198" s="36"/>
      <c r="H198" s="18">
        <f t="shared" si="12"/>
        <v>9850</v>
      </c>
      <c r="I198" s="16">
        <f t="shared" si="13"/>
        <v>6000</v>
      </c>
    </row>
    <row r="199" spans="1:9" ht="18" customHeight="1" x14ac:dyDescent="0.25">
      <c r="A199" s="8" t="s">
        <v>70</v>
      </c>
      <c r="B199" s="9" t="s">
        <v>71</v>
      </c>
      <c r="C199" s="29">
        <v>2705</v>
      </c>
      <c r="D199" s="36"/>
      <c r="E199" s="16">
        <f t="shared" si="10"/>
        <v>6221.4999999999991</v>
      </c>
      <c r="F199" s="16">
        <f t="shared" si="11"/>
        <v>3786.9999999999995</v>
      </c>
      <c r="G199" s="36"/>
      <c r="H199" s="18">
        <f t="shared" si="12"/>
        <v>6250</v>
      </c>
      <c r="I199" s="16">
        <f t="shared" si="13"/>
        <v>3800</v>
      </c>
    </row>
    <row r="200" spans="1:9" ht="18" customHeight="1" x14ac:dyDescent="0.25">
      <c r="A200" s="8" t="s">
        <v>74</v>
      </c>
      <c r="B200" s="9" t="s">
        <v>75</v>
      </c>
      <c r="C200" s="29">
        <v>4735</v>
      </c>
      <c r="D200" s="36"/>
      <c r="E200" s="16">
        <f t="shared" si="10"/>
        <v>10890.5</v>
      </c>
      <c r="F200" s="16">
        <f t="shared" si="11"/>
        <v>6629</v>
      </c>
      <c r="G200" s="36"/>
      <c r="H200" s="18">
        <f t="shared" si="12"/>
        <v>10900</v>
      </c>
      <c r="I200" s="16">
        <f t="shared" si="13"/>
        <v>6650</v>
      </c>
    </row>
    <row r="201" spans="1:9" ht="18" customHeight="1" x14ac:dyDescent="0.25">
      <c r="A201" s="8" t="s">
        <v>78</v>
      </c>
      <c r="B201" s="9" t="s">
        <v>79</v>
      </c>
      <c r="C201" s="29">
        <v>3323</v>
      </c>
      <c r="D201" s="36"/>
      <c r="E201" s="16">
        <f t="shared" si="10"/>
        <v>7642.9</v>
      </c>
      <c r="F201" s="16">
        <f t="shared" si="11"/>
        <v>4652.2</v>
      </c>
      <c r="G201" s="36"/>
      <c r="H201" s="18">
        <f t="shared" si="12"/>
        <v>7650</v>
      </c>
      <c r="I201" s="16">
        <f t="shared" si="13"/>
        <v>4700</v>
      </c>
    </row>
    <row r="202" spans="1:9" ht="18" customHeight="1" x14ac:dyDescent="0.25">
      <c r="A202" s="8" t="s">
        <v>861</v>
      </c>
      <c r="B202" s="9" t="s">
        <v>862</v>
      </c>
      <c r="C202" s="29">
        <v>6638</v>
      </c>
      <c r="D202" s="36"/>
      <c r="E202" s="16">
        <f t="shared" si="10"/>
        <v>15267.4</v>
      </c>
      <c r="F202" s="16">
        <f t="shared" si="11"/>
        <v>9293.1999999999989</v>
      </c>
      <c r="G202" s="36"/>
      <c r="H202" s="18">
        <f t="shared" si="12"/>
        <v>15300</v>
      </c>
      <c r="I202" s="16">
        <f t="shared" si="13"/>
        <v>9300</v>
      </c>
    </row>
    <row r="203" spans="1:9" ht="18" customHeight="1" x14ac:dyDescent="0.25">
      <c r="A203" s="8" t="s">
        <v>82</v>
      </c>
      <c r="B203" s="9" t="s">
        <v>83</v>
      </c>
      <c r="C203" s="29">
        <v>1612</v>
      </c>
      <c r="D203" s="36"/>
      <c r="E203" s="16">
        <f t="shared" si="10"/>
        <v>3707.6</v>
      </c>
      <c r="F203" s="16">
        <f t="shared" si="11"/>
        <v>2256.7999999999997</v>
      </c>
      <c r="G203" s="36"/>
      <c r="H203" s="18">
        <f t="shared" si="12"/>
        <v>3750</v>
      </c>
      <c r="I203" s="16">
        <f t="shared" si="13"/>
        <v>2300</v>
      </c>
    </row>
    <row r="204" spans="1:9" ht="18" customHeight="1" x14ac:dyDescent="0.25">
      <c r="A204" s="8" t="s">
        <v>85</v>
      </c>
      <c r="B204" s="9" t="s">
        <v>86</v>
      </c>
      <c r="C204" s="29">
        <v>1849</v>
      </c>
      <c r="D204" s="36"/>
      <c r="E204" s="16">
        <f t="shared" ref="E204:E267" si="14">2.3*C204</f>
        <v>4252.7</v>
      </c>
      <c r="F204" s="16">
        <f t="shared" ref="F204:F267" si="15">1.4*C204</f>
        <v>2588.6</v>
      </c>
      <c r="G204" s="36"/>
      <c r="H204" s="18">
        <f t="shared" si="12"/>
        <v>4300</v>
      </c>
      <c r="I204" s="16">
        <f t="shared" si="13"/>
        <v>2600</v>
      </c>
    </row>
    <row r="205" spans="1:9" ht="18" customHeight="1" x14ac:dyDescent="0.25">
      <c r="A205" s="8" t="s">
        <v>89</v>
      </c>
      <c r="B205" s="9" t="s">
        <v>90</v>
      </c>
      <c r="C205" s="29">
        <v>944</v>
      </c>
      <c r="D205" s="36"/>
      <c r="E205" s="16">
        <f t="shared" si="14"/>
        <v>2171.1999999999998</v>
      </c>
      <c r="F205" s="16">
        <f t="shared" si="15"/>
        <v>1321.6</v>
      </c>
      <c r="G205" s="36"/>
      <c r="H205" s="18">
        <f t="shared" si="12"/>
        <v>2200</v>
      </c>
      <c r="I205" s="16">
        <f t="shared" si="13"/>
        <v>1350</v>
      </c>
    </row>
    <row r="206" spans="1:9" ht="18" customHeight="1" x14ac:dyDescent="0.25">
      <c r="A206" s="8" t="s">
        <v>93</v>
      </c>
      <c r="B206" s="9" t="s">
        <v>94</v>
      </c>
      <c r="C206" s="29">
        <v>1561</v>
      </c>
      <c r="D206" s="36"/>
      <c r="E206" s="16">
        <f t="shared" si="14"/>
        <v>3590.2999999999997</v>
      </c>
      <c r="F206" s="16">
        <f t="shared" si="15"/>
        <v>2185.3999999999996</v>
      </c>
      <c r="G206" s="36"/>
      <c r="H206" s="18">
        <f t="shared" si="12"/>
        <v>3600</v>
      </c>
      <c r="I206" s="16">
        <f t="shared" si="13"/>
        <v>2200</v>
      </c>
    </row>
    <row r="207" spans="1:9" ht="18" customHeight="1" x14ac:dyDescent="0.25">
      <c r="A207" s="8" t="s">
        <v>97</v>
      </c>
      <c r="B207" s="9" t="s">
        <v>98</v>
      </c>
      <c r="C207" s="29">
        <v>1982</v>
      </c>
      <c r="D207" s="36"/>
      <c r="E207" s="16">
        <f t="shared" si="14"/>
        <v>4558.5999999999995</v>
      </c>
      <c r="F207" s="16">
        <f t="shared" si="15"/>
        <v>2774.7999999999997</v>
      </c>
      <c r="G207" s="36"/>
      <c r="H207" s="18">
        <f t="shared" si="12"/>
        <v>4600</v>
      </c>
      <c r="I207" s="16">
        <f t="shared" si="13"/>
        <v>2800</v>
      </c>
    </row>
    <row r="208" spans="1:9" ht="18" customHeight="1" x14ac:dyDescent="0.25">
      <c r="A208" s="8" t="s">
        <v>105</v>
      </c>
      <c r="B208" s="9" t="s">
        <v>106</v>
      </c>
      <c r="C208" s="29">
        <v>4738</v>
      </c>
      <c r="D208" s="36"/>
      <c r="E208" s="16">
        <f t="shared" si="14"/>
        <v>10897.4</v>
      </c>
      <c r="F208" s="16">
        <f t="shared" si="15"/>
        <v>6633.2</v>
      </c>
      <c r="G208" s="36"/>
      <c r="H208" s="18">
        <f t="shared" si="12"/>
        <v>10900</v>
      </c>
      <c r="I208" s="16">
        <f t="shared" si="13"/>
        <v>6650</v>
      </c>
    </row>
    <row r="209" spans="1:9" ht="18" customHeight="1" x14ac:dyDescent="0.25">
      <c r="A209" s="8" t="s">
        <v>109</v>
      </c>
      <c r="B209" s="9" t="s">
        <v>110</v>
      </c>
      <c r="C209" s="29">
        <v>1799</v>
      </c>
      <c r="D209" s="36"/>
      <c r="E209" s="16">
        <f t="shared" si="14"/>
        <v>4137.7</v>
      </c>
      <c r="F209" s="16">
        <f t="shared" si="15"/>
        <v>2518.6</v>
      </c>
      <c r="G209" s="36"/>
      <c r="H209" s="18">
        <f t="shared" si="12"/>
        <v>4150</v>
      </c>
      <c r="I209" s="16">
        <f t="shared" si="13"/>
        <v>2550</v>
      </c>
    </row>
    <row r="210" spans="1:9" ht="18" customHeight="1" x14ac:dyDescent="0.25">
      <c r="A210" s="8" t="s">
        <v>113</v>
      </c>
      <c r="B210" s="9" t="s">
        <v>114</v>
      </c>
      <c r="C210" s="29">
        <v>5981</v>
      </c>
      <c r="D210" s="36"/>
      <c r="E210" s="16">
        <f t="shared" si="14"/>
        <v>13756.3</v>
      </c>
      <c r="F210" s="16">
        <f t="shared" si="15"/>
        <v>8373.4</v>
      </c>
      <c r="G210" s="36"/>
      <c r="H210" s="18">
        <f t="shared" si="12"/>
        <v>13800</v>
      </c>
      <c r="I210" s="16">
        <f t="shared" si="13"/>
        <v>8400</v>
      </c>
    </row>
    <row r="211" spans="1:9" ht="18" customHeight="1" x14ac:dyDescent="0.25">
      <c r="A211" s="8" t="s">
        <v>758</v>
      </c>
      <c r="B211" s="9" t="s">
        <v>759</v>
      </c>
      <c r="C211" s="29">
        <v>2844</v>
      </c>
      <c r="D211" s="36"/>
      <c r="E211" s="16">
        <f t="shared" si="14"/>
        <v>6541.2</v>
      </c>
      <c r="F211" s="16">
        <f t="shared" si="15"/>
        <v>3981.6</v>
      </c>
      <c r="G211" s="36"/>
      <c r="H211" s="18">
        <f t="shared" si="12"/>
        <v>6550</v>
      </c>
      <c r="I211" s="16">
        <f t="shared" si="13"/>
        <v>4000</v>
      </c>
    </row>
    <row r="212" spans="1:9" ht="18" customHeight="1" x14ac:dyDescent="0.25">
      <c r="A212" s="8" t="s">
        <v>760</v>
      </c>
      <c r="B212" s="9" t="s">
        <v>761</v>
      </c>
      <c r="C212" s="29">
        <v>2656</v>
      </c>
      <c r="D212" s="36"/>
      <c r="E212" s="16">
        <f t="shared" si="14"/>
        <v>6108.7999999999993</v>
      </c>
      <c r="F212" s="16">
        <f t="shared" si="15"/>
        <v>3718.3999999999996</v>
      </c>
      <c r="G212" s="36"/>
      <c r="H212" s="18">
        <f t="shared" si="12"/>
        <v>6150</v>
      </c>
      <c r="I212" s="16">
        <f t="shared" si="13"/>
        <v>3750</v>
      </c>
    </row>
    <row r="213" spans="1:9" ht="18" customHeight="1" x14ac:dyDescent="0.25">
      <c r="A213" s="8" t="s">
        <v>864</v>
      </c>
      <c r="B213" s="9" t="s">
        <v>946</v>
      </c>
      <c r="C213" s="29">
        <v>1409</v>
      </c>
      <c r="D213" s="36"/>
      <c r="E213" s="16">
        <f t="shared" si="14"/>
        <v>3240.7</v>
      </c>
      <c r="F213" s="16">
        <f t="shared" si="15"/>
        <v>1972.6</v>
      </c>
      <c r="G213" s="36"/>
      <c r="H213" s="18">
        <f t="shared" ref="H213:H276" si="16">IF(C213="","",MROUND(E213+25,50))</f>
        <v>3250</v>
      </c>
      <c r="I213" s="16">
        <f t="shared" ref="I213:I276" si="17">IF(C213="","",MROUND(F213+25,50))</f>
        <v>2000</v>
      </c>
    </row>
    <row r="214" spans="1:9" ht="18" customHeight="1" x14ac:dyDescent="0.25">
      <c r="A214" s="8" t="s">
        <v>947</v>
      </c>
      <c r="B214" s="9" t="s">
        <v>948</v>
      </c>
      <c r="C214" s="29">
        <v>2563</v>
      </c>
      <c r="D214" s="36"/>
      <c r="E214" s="16">
        <f t="shared" si="14"/>
        <v>5894.9</v>
      </c>
      <c r="F214" s="16">
        <f t="shared" si="15"/>
        <v>3588.2</v>
      </c>
      <c r="G214" s="36"/>
      <c r="H214" s="18">
        <f t="shared" si="16"/>
        <v>5900</v>
      </c>
      <c r="I214" s="16">
        <f t="shared" si="17"/>
        <v>3600</v>
      </c>
    </row>
    <row r="215" spans="1:9" ht="18" customHeight="1" x14ac:dyDescent="0.25">
      <c r="A215" s="8" t="s">
        <v>949</v>
      </c>
      <c r="B215" s="9" t="s">
        <v>2</v>
      </c>
      <c r="C215" s="29">
        <v>2136</v>
      </c>
      <c r="D215" s="36"/>
      <c r="E215" s="16">
        <f t="shared" si="14"/>
        <v>4912.7999999999993</v>
      </c>
      <c r="F215" s="16">
        <f t="shared" si="15"/>
        <v>2990.3999999999996</v>
      </c>
      <c r="G215" s="36"/>
      <c r="H215" s="18">
        <f t="shared" si="16"/>
        <v>4950</v>
      </c>
      <c r="I215" s="16">
        <f t="shared" si="17"/>
        <v>3000</v>
      </c>
    </row>
    <row r="216" spans="1:9" ht="18" customHeight="1" x14ac:dyDescent="0.25">
      <c r="A216" s="8" t="s">
        <v>117</v>
      </c>
      <c r="B216" s="9" t="s">
        <v>118</v>
      </c>
      <c r="C216" s="29">
        <v>2003</v>
      </c>
      <c r="D216" s="36"/>
      <c r="E216" s="16">
        <f t="shared" si="14"/>
        <v>4606.8999999999996</v>
      </c>
      <c r="F216" s="16">
        <f t="shared" si="15"/>
        <v>2804.2</v>
      </c>
      <c r="G216" s="36"/>
      <c r="H216" s="18">
        <f t="shared" si="16"/>
        <v>4650</v>
      </c>
      <c r="I216" s="16">
        <f t="shared" si="17"/>
        <v>2850</v>
      </c>
    </row>
    <row r="217" spans="1:9" ht="18" customHeight="1" x14ac:dyDescent="0.25">
      <c r="A217" s="8" t="s">
        <v>120</v>
      </c>
      <c r="B217" s="9" t="s">
        <v>121</v>
      </c>
      <c r="C217" s="29">
        <v>1383</v>
      </c>
      <c r="D217" s="36"/>
      <c r="E217" s="16">
        <f t="shared" si="14"/>
        <v>3180.8999999999996</v>
      </c>
      <c r="F217" s="16">
        <f t="shared" si="15"/>
        <v>1936.1999999999998</v>
      </c>
      <c r="G217" s="36"/>
      <c r="H217" s="18">
        <f t="shared" si="16"/>
        <v>3200</v>
      </c>
      <c r="I217" s="16">
        <f t="shared" si="17"/>
        <v>1950</v>
      </c>
    </row>
    <row r="218" spans="1:9" ht="18" customHeight="1" x14ac:dyDescent="0.25">
      <c r="A218" s="8" t="s">
        <v>124</v>
      </c>
      <c r="B218" s="9" t="s">
        <v>125</v>
      </c>
      <c r="C218" s="29">
        <v>1404</v>
      </c>
      <c r="D218" s="36"/>
      <c r="E218" s="16">
        <f t="shared" si="14"/>
        <v>3229.2</v>
      </c>
      <c r="F218" s="16">
        <f t="shared" si="15"/>
        <v>1965.6</v>
      </c>
      <c r="G218" s="36"/>
      <c r="H218" s="18">
        <f t="shared" si="16"/>
        <v>3250</v>
      </c>
      <c r="I218" s="16">
        <f t="shared" si="17"/>
        <v>2000</v>
      </c>
    </row>
    <row r="219" spans="1:9" ht="18" customHeight="1" x14ac:dyDescent="0.25">
      <c r="A219" s="8" t="s">
        <v>950</v>
      </c>
      <c r="B219" s="9" t="s">
        <v>951</v>
      </c>
      <c r="C219" s="29">
        <v>1490</v>
      </c>
      <c r="D219" s="36"/>
      <c r="E219" s="16">
        <f t="shared" si="14"/>
        <v>3426.9999999999995</v>
      </c>
      <c r="F219" s="16">
        <f t="shared" si="15"/>
        <v>2086</v>
      </c>
      <c r="G219" s="36"/>
      <c r="H219" s="18">
        <f t="shared" si="16"/>
        <v>3450</v>
      </c>
      <c r="I219" s="16">
        <f t="shared" si="17"/>
        <v>2100</v>
      </c>
    </row>
    <row r="220" spans="1:9" ht="18" customHeight="1" x14ac:dyDescent="0.25">
      <c r="A220" s="8" t="s">
        <v>135</v>
      </c>
      <c r="B220" s="9" t="s">
        <v>136</v>
      </c>
      <c r="C220" s="29">
        <v>1630</v>
      </c>
      <c r="D220" s="36"/>
      <c r="E220" s="16">
        <f t="shared" si="14"/>
        <v>3748.9999999999995</v>
      </c>
      <c r="F220" s="16">
        <f t="shared" si="15"/>
        <v>2282</v>
      </c>
      <c r="G220" s="36"/>
      <c r="H220" s="18">
        <f t="shared" si="16"/>
        <v>3750</v>
      </c>
      <c r="I220" s="16">
        <f t="shared" si="17"/>
        <v>2300</v>
      </c>
    </row>
    <row r="221" spans="1:9" ht="18" customHeight="1" x14ac:dyDescent="0.25">
      <c r="A221" s="8" t="s">
        <v>139</v>
      </c>
      <c r="B221" s="12" t="s">
        <v>688</v>
      </c>
      <c r="C221" s="29">
        <v>1647</v>
      </c>
      <c r="D221" s="36"/>
      <c r="E221" s="16">
        <f t="shared" si="14"/>
        <v>3788.1</v>
      </c>
      <c r="F221" s="16">
        <f t="shared" si="15"/>
        <v>2305.7999999999997</v>
      </c>
      <c r="G221" s="36"/>
      <c r="H221" s="18">
        <f t="shared" si="16"/>
        <v>3800</v>
      </c>
      <c r="I221" s="16">
        <f t="shared" si="17"/>
        <v>2350</v>
      </c>
    </row>
    <row r="222" spans="1:9" ht="18" customHeight="1" x14ac:dyDescent="0.25">
      <c r="A222" s="8" t="s">
        <v>141</v>
      </c>
      <c r="B222" s="12" t="s">
        <v>142</v>
      </c>
      <c r="C222" s="29">
        <v>1001</v>
      </c>
      <c r="D222" s="36"/>
      <c r="E222" s="16">
        <f t="shared" si="14"/>
        <v>2302.2999999999997</v>
      </c>
      <c r="F222" s="16">
        <f t="shared" si="15"/>
        <v>1401.3999999999999</v>
      </c>
      <c r="G222" s="36"/>
      <c r="H222" s="18">
        <f t="shared" si="16"/>
        <v>2350</v>
      </c>
      <c r="I222" s="16">
        <f t="shared" si="17"/>
        <v>1450</v>
      </c>
    </row>
    <row r="223" spans="1:9" ht="18" customHeight="1" x14ac:dyDescent="0.25">
      <c r="A223" s="8" t="s">
        <v>762</v>
      </c>
      <c r="B223" s="13" t="s">
        <v>763</v>
      </c>
      <c r="C223" s="29">
        <v>2424</v>
      </c>
      <c r="D223" s="36"/>
      <c r="E223" s="16">
        <f t="shared" si="14"/>
        <v>5575.2</v>
      </c>
      <c r="F223" s="16">
        <f t="shared" si="15"/>
        <v>3393.6</v>
      </c>
      <c r="G223" s="36"/>
      <c r="H223" s="18">
        <f t="shared" si="16"/>
        <v>5600</v>
      </c>
      <c r="I223" s="16">
        <f t="shared" si="17"/>
        <v>3400</v>
      </c>
    </row>
    <row r="224" spans="1:9" ht="18" customHeight="1" x14ac:dyDescent="0.25">
      <c r="A224" s="8" t="s">
        <v>145</v>
      </c>
      <c r="B224" s="13" t="s">
        <v>146</v>
      </c>
      <c r="C224" s="29">
        <v>1208</v>
      </c>
      <c r="D224" s="36"/>
      <c r="E224" s="16">
        <f t="shared" si="14"/>
        <v>2778.3999999999996</v>
      </c>
      <c r="F224" s="16">
        <f t="shared" si="15"/>
        <v>1691.1999999999998</v>
      </c>
      <c r="G224" s="36"/>
      <c r="H224" s="18">
        <f t="shared" si="16"/>
        <v>2800</v>
      </c>
      <c r="I224" s="16">
        <f t="shared" si="17"/>
        <v>1700</v>
      </c>
    </row>
    <row r="225" spans="1:9" ht="18" customHeight="1" x14ac:dyDescent="0.25">
      <c r="A225" s="8" t="s">
        <v>149</v>
      </c>
      <c r="B225" s="13" t="s">
        <v>952</v>
      </c>
      <c r="C225" s="29">
        <v>4271</v>
      </c>
      <c r="D225" s="36"/>
      <c r="E225" s="16">
        <f t="shared" si="14"/>
        <v>9823.2999999999993</v>
      </c>
      <c r="F225" s="16">
        <f t="shared" si="15"/>
        <v>5979.4</v>
      </c>
      <c r="G225" s="36"/>
      <c r="H225" s="18">
        <f t="shared" si="16"/>
        <v>9850</v>
      </c>
      <c r="I225" s="16">
        <f t="shared" si="17"/>
        <v>6000</v>
      </c>
    </row>
    <row r="226" spans="1:9" ht="18" customHeight="1" x14ac:dyDescent="0.25">
      <c r="A226" s="8" t="s">
        <v>764</v>
      </c>
      <c r="B226" s="13" t="s">
        <v>765</v>
      </c>
      <c r="C226" s="29">
        <v>906</v>
      </c>
      <c r="D226" s="36"/>
      <c r="E226" s="16">
        <f t="shared" si="14"/>
        <v>2083.7999999999997</v>
      </c>
      <c r="F226" s="16">
        <f t="shared" si="15"/>
        <v>1268.3999999999999</v>
      </c>
      <c r="G226" s="36"/>
      <c r="H226" s="18">
        <f t="shared" si="16"/>
        <v>2100</v>
      </c>
      <c r="I226" s="16">
        <f t="shared" si="17"/>
        <v>1300</v>
      </c>
    </row>
    <row r="227" spans="1:9" ht="18" customHeight="1" x14ac:dyDescent="0.25">
      <c r="A227" s="8" t="s">
        <v>161</v>
      </c>
      <c r="B227" s="13" t="s">
        <v>162</v>
      </c>
      <c r="C227" s="29">
        <v>1592</v>
      </c>
      <c r="D227" s="36"/>
      <c r="E227" s="16">
        <f t="shared" si="14"/>
        <v>3661.6</v>
      </c>
      <c r="F227" s="16">
        <f t="shared" si="15"/>
        <v>2228.7999999999997</v>
      </c>
      <c r="G227" s="36"/>
      <c r="H227" s="18">
        <f t="shared" si="16"/>
        <v>3700</v>
      </c>
      <c r="I227" s="16">
        <f t="shared" si="17"/>
        <v>2250</v>
      </c>
    </row>
    <row r="228" spans="1:9" ht="18" customHeight="1" x14ac:dyDescent="0.25">
      <c r="A228" s="8" t="s">
        <v>953</v>
      </c>
      <c r="B228" s="13" t="s">
        <v>954</v>
      </c>
      <c r="C228" s="29">
        <v>2559</v>
      </c>
      <c r="D228" s="36"/>
      <c r="E228" s="16">
        <f t="shared" si="14"/>
        <v>5885.7</v>
      </c>
      <c r="F228" s="16">
        <f t="shared" si="15"/>
        <v>3582.6</v>
      </c>
      <c r="G228" s="36"/>
      <c r="H228" s="18">
        <f t="shared" si="16"/>
        <v>5900</v>
      </c>
      <c r="I228" s="16">
        <f t="shared" si="17"/>
        <v>3600</v>
      </c>
    </row>
    <row r="229" spans="1:9" ht="18" customHeight="1" x14ac:dyDescent="0.25">
      <c r="A229" s="8" t="s">
        <v>169</v>
      </c>
      <c r="B229" s="12" t="s">
        <v>170</v>
      </c>
      <c r="C229" s="29">
        <v>1357</v>
      </c>
      <c r="D229" s="36"/>
      <c r="E229" s="16">
        <f t="shared" si="14"/>
        <v>3121.1</v>
      </c>
      <c r="F229" s="16">
        <f t="shared" si="15"/>
        <v>1899.8</v>
      </c>
      <c r="G229" s="36"/>
      <c r="H229" s="18">
        <f t="shared" si="16"/>
        <v>3150</v>
      </c>
      <c r="I229" s="16">
        <f t="shared" si="17"/>
        <v>1900</v>
      </c>
    </row>
    <row r="230" spans="1:9" ht="18" customHeight="1" x14ac:dyDescent="0.25">
      <c r="A230" s="8" t="s">
        <v>866</v>
      </c>
      <c r="B230" s="12" t="s">
        <v>867</v>
      </c>
      <c r="C230" s="29">
        <v>1421</v>
      </c>
      <c r="D230" s="36"/>
      <c r="E230" s="16">
        <f t="shared" si="14"/>
        <v>3268.2999999999997</v>
      </c>
      <c r="F230" s="16">
        <f t="shared" si="15"/>
        <v>1989.3999999999999</v>
      </c>
      <c r="G230" s="36"/>
      <c r="H230" s="18">
        <f t="shared" si="16"/>
        <v>3300</v>
      </c>
      <c r="I230" s="16">
        <f t="shared" si="17"/>
        <v>2000</v>
      </c>
    </row>
    <row r="231" spans="1:9" ht="18" customHeight="1" x14ac:dyDescent="0.25">
      <c r="A231" s="8" t="s">
        <v>181</v>
      </c>
      <c r="B231" s="12" t="s">
        <v>182</v>
      </c>
      <c r="C231" s="29">
        <v>1566</v>
      </c>
      <c r="D231" s="36"/>
      <c r="E231" s="16">
        <f t="shared" si="14"/>
        <v>3601.7999999999997</v>
      </c>
      <c r="F231" s="16">
        <f t="shared" si="15"/>
        <v>2192.3999999999996</v>
      </c>
      <c r="G231" s="36"/>
      <c r="H231" s="18">
        <f t="shared" si="16"/>
        <v>3650</v>
      </c>
      <c r="I231" s="16">
        <f t="shared" si="17"/>
        <v>2200</v>
      </c>
    </row>
    <row r="232" spans="1:9" ht="18" customHeight="1" x14ac:dyDescent="0.25">
      <c r="A232" s="8" t="s">
        <v>185</v>
      </c>
      <c r="B232" s="12" t="s">
        <v>868</v>
      </c>
      <c r="C232" s="29">
        <v>1851</v>
      </c>
      <c r="D232" s="36"/>
      <c r="E232" s="16">
        <f t="shared" si="14"/>
        <v>4257.2999999999993</v>
      </c>
      <c r="F232" s="16">
        <f t="shared" si="15"/>
        <v>2591.3999999999996</v>
      </c>
      <c r="G232" s="36"/>
      <c r="H232" s="18">
        <f t="shared" si="16"/>
        <v>4300</v>
      </c>
      <c r="I232" s="16">
        <f t="shared" si="17"/>
        <v>2600</v>
      </c>
    </row>
    <row r="233" spans="1:9" ht="18" customHeight="1" x14ac:dyDescent="0.25">
      <c r="A233" s="8" t="s">
        <v>869</v>
      </c>
      <c r="B233" s="12" t="s">
        <v>870</v>
      </c>
      <c r="C233" s="29">
        <v>1423</v>
      </c>
      <c r="D233" s="36"/>
      <c r="E233" s="16">
        <f t="shared" si="14"/>
        <v>3272.8999999999996</v>
      </c>
      <c r="F233" s="16">
        <f t="shared" si="15"/>
        <v>1992.1999999999998</v>
      </c>
      <c r="G233" s="36"/>
      <c r="H233" s="18">
        <f t="shared" si="16"/>
        <v>3300</v>
      </c>
      <c r="I233" s="16">
        <f t="shared" si="17"/>
        <v>2000</v>
      </c>
    </row>
    <row r="234" spans="1:9" ht="18" customHeight="1" x14ac:dyDescent="0.25">
      <c r="A234" s="8" t="s">
        <v>189</v>
      </c>
      <c r="B234" s="12" t="s">
        <v>190</v>
      </c>
      <c r="C234" s="29">
        <v>4270</v>
      </c>
      <c r="D234" s="36"/>
      <c r="E234" s="16">
        <f t="shared" si="14"/>
        <v>9821</v>
      </c>
      <c r="F234" s="16">
        <f t="shared" si="15"/>
        <v>5978</v>
      </c>
      <c r="G234" s="36"/>
      <c r="H234" s="18">
        <f t="shared" si="16"/>
        <v>9850</v>
      </c>
      <c r="I234" s="16">
        <f t="shared" si="17"/>
        <v>6000</v>
      </c>
    </row>
    <row r="235" spans="1:9" ht="18" customHeight="1" x14ac:dyDescent="0.25">
      <c r="A235" s="8" t="s">
        <v>191</v>
      </c>
      <c r="B235" s="12" t="s">
        <v>192</v>
      </c>
      <c r="C235" s="29">
        <v>2850</v>
      </c>
      <c r="D235" s="36"/>
      <c r="E235" s="16">
        <f t="shared" si="14"/>
        <v>6554.9999999999991</v>
      </c>
      <c r="F235" s="16">
        <f t="shared" si="15"/>
        <v>3989.9999999999995</v>
      </c>
      <c r="G235" s="36"/>
      <c r="H235" s="18">
        <f t="shared" si="16"/>
        <v>6600</v>
      </c>
      <c r="I235" s="16">
        <f t="shared" si="17"/>
        <v>4000</v>
      </c>
    </row>
    <row r="236" spans="1:9" ht="18" customHeight="1" x14ac:dyDescent="0.25">
      <c r="A236" s="8" t="s">
        <v>194</v>
      </c>
      <c r="B236" s="12" t="s">
        <v>195</v>
      </c>
      <c r="C236" s="29">
        <v>3420</v>
      </c>
      <c r="D236" s="36"/>
      <c r="E236" s="16">
        <f t="shared" si="14"/>
        <v>7865.9999999999991</v>
      </c>
      <c r="F236" s="16">
        <f t="shared" si="15"/>
        <v>4788</v>
      </c>
      <c r="G236" s="36"/>
      <c r="H236" s="18">
        <f t="shared" si="16"/>
        <v>7900</v>
      </c>
      <c r="I236" s="16">
        <f t="shared" si="17"/>
        <v>4800</v>
      </c>
    </row>
    <row r="237" spans="1:9" ht="18" customHeight="1" x14ac:dyDescent="0.25">
      <c r="A237" s="8" t="s">
        <v>196</v>
      </c>
      <c r="B237" s="12" t="s">
        <v>197</v>
      </c>
      <c r="C237" s="29">
        <v>4104</v>
      </c>
      <c r="D237" s="36"/>
      <c r="E237" s="16">
        <f t="shared" si="14"/>
        <v>9439.1999999999989</v>
      </c>
      <c r="F237" s="16">
        <f t="shared" si="15"/>
        <v>5745.5999999999995</v>
      </c>
      <c r="G237" s="36"/>
      <c r="H237" s="18">
        <f t="shared" si="16"/>
        <v>9450</v>
      </c>
      <c r="I237" s="16">
        <f t="shared" si="17"/>
        <v>5750</v>
      </c>
    </row>
    <row r="238" spans="1:9" ht="18" customHeight="1" x14ac:dyDescent="0.25">
      <c r="A238" s="8" t="s">
        <v>199</v>
      </c>
      <c r="B238" s="12" t="s">
        <v>200</v>
      </c>
      <c r="C238" s="29">
        <v>994</v>
      </c>
      <c r="D238" s="36"/>
      <c r="E238" s="16">
        <f t="shared" si="14"/>
        <v>2286.1999999999998</v>
      </c>
      <c r="F238" s="16">
        <f t="shared" si="15"/>
        <v>1391.6</v>
      </c>
      <c r="G238" s="36"/>
      <c r="H238" s="18">
        <f t="shared" si="16"/>
        <v>2300</v>
      </c>
      <c r="I238" s="16">
        <f t="shared" si="17"/>
        <v>1400</v>
      </c>
    </row>
    <row r="239" spans="1:9" ht="18" customHeight="1" x14ac:dyDescent="0.25">
      <c r="A239" s="8" t="s">
        <v>203</v>
      </c>
      <c r="B239" s="12" t="s">
        <v>204</v>
      </c>
      <c r="C239" s="29">
        <v>2143</v>
      </c>
      <c r="D239" s="36"/>
      <c r="E239" s="16">
        <f t="shared" si="14"/>
        <v>4928.8999999999996</v>
      </c>
      <c r="F239" s="16">
        <f t="shared" si="15"/>
        <v>3000.2</v>
      </c>
      <c r="G239" s="36"/>
      <c r="H239" s="18">
        <f t="shared" si="16"/>
        <v>4950</v>
      </c>
      <c r="I239" s="16">
        <f t="shared" si="17"/>
        <v>3050</v>
      </c>
    </row>
    <row r="240" spans="1:9" ht="18" customHeight="1" x14ac:dyDescent="0.25">
      <c r="A240" s="8" t="s">
        <v>207</v>
      </c>
      <c r="B240" s="12" t="s">
        <v>208</v>
      </c>
      <c r="C240" s="29">
        <v>5174</v>
      </c>
      <c r="D240" s="36"/>
      <c r="E240" s="16">
        <f t="shared" si="14"/>
        <v>11900.199999999999</v>
      </c>
      <c r="F240" s="16">
        <f t="shared" si="15"/>
        <v>7243.5999999999995</v>
      </c>
      <c r="G240" s="36"/>
      <c r="H240" s="18">
        <f t="shared" si="16"/>
        <v>11950</v>
      </c>
      <c r="I240" s="16">
        <f t="shared" si="17"/>
        <v>7250</v>
      </c>
    </row>
    <row r="241" spans="1:9" ht="18" customHeight="1" x14ac:dyDescent="0.25">
      <c r="A241" s="8" t="s">
        <v>211</v>
      </c>
      <c r="B241" s="12" t="s">
        <v>766</v>
      </c>
      <c r="C241" s="29">
        <v>2141</v>
      </c>
      <c r="D241" s="36"/>
      <c r="E241" s="16">
        <f t="shared" si="14"/>
        <v>4924.2999999999993</v>
      </c>
      <c r="F241" s="16">
        <f t="shared" si="15"/>
        <v>2997.3999999999996</v>
      </c>
      <c r="G241" s="36"/>
      <c r="H241" s="18">
        <f t="shared" si="16"/>
        <v>4950</v>
      </c>
      <c r="I241" s="16">
        <f t="shared" si="17"/>
        <v>3000</v>
      </c>
    </row>
    <row r="242" spans="1:9" ht="18" customHeight="1" x14ac:dyDescent="0.25">
      <c r="A242" s="8" t="s">
        <v>215</v>
      </c>
      <c r="B242" s="12" t="s">
        <v>216</v>
      </c>
      <c r="C242" s="29">
        <v>631</v>
      </c>
      <c r="D242" s="36"/>
      <c r="E242" s="16">
        <f t="shared" si="14"/>
        <v>1451.3</v>
      </c>
      <c r="F242" s="16">
        <f t="shared" si="15"/>
        <v>883.4</v>
      </c>
      <c r="G242" s="36"/>
      <c r="H242" s="18">
        <f t="shared" si="16"/>
        <v>1500</v>
      </c>
      <c r="I242" s="16">
        <f t="shared" si="17"/>
        <v>900</v>
      </c>
    </row>
    <row r="243" spans="1:9" ht="18" customHeight="1" x14ac:dyDescent="0.25">
      <c r="A243" s="8" t="s">
        <v>219</v>
      </c>
      <c r="B243" s="12" t="s">
        <v>220</v>
      </c>
      <c r="C243" s="29">
        <v>2563</v>
      </c>
      <c r="D243" s="36"/>
      <c r="E243" s="16">
        <f t="shared" si="14"/>
        <v>5894.9</v>
      </c>
      <c r="F243" s="16">
        <f t="shared" si="15"/>
        <v>3588.2</v>
      </c>
      <c r="G243" s="36"/>
      <c r="H243" s="18">
        <f t="shared" si="16"/>
        <v>5900</v>
      </c>
      <c r="I243" s="16">
        <f t="shared" si="17"/>
        <v>3600</v>
      </c>
    </row>
    <row r="244" spans="1:9" ht="18" customHeight="1" x14ac:dyDescent="0.25">
      <c r="A244" s="8" t="s">
        <v>223</v>
      </c>
      <c r="B244" s="12" t="s">
        <v>224</v>
      </c>
      <c r="C244" s="29">
        <v>308</v>
      </c>
      <c r="D244" s="36"/>
      <c r="E244" s="16">
        <f t="shared" si="14"/>
        <v>708.4</v>
      </c>
      <c r="F244" s="16">
        <f t="shared" si="15"/>
        <v>431.2</v>
      </c>
      <c r="G244" s="36"/>
      <c r="H244" s="18">
        <f t="shared" si="16"/>
        <v>750</v>
      </c>
      <c r="I244" s="16">
        <f t="shared" si="17"/>
        <v>450</v>
      </c>
    </row>
    <row r="245" spans="1:9" ht="18" customHeight="1" x14ac:dyDescent="0.25">
      <c r="A245" s="8" t="s">
        <v>227</v>
      </c>
      <c r="B245" s="12" t="s">
        <v>228</v>
      </c>
      <c r="C245" s="29">
        <v>433</v>
      </c>
      <c r="D245" s="36"/>
      <c r="E245" s="16">
        <f t="shared" si="14"/>
        <v>995.9</v>
      </c>
      <c r="F245" s="16">
        <f t="shared" si="15"/>
        <v>606.19999999999993</v>
      </c>
      <c r="G245" s="36"/>
      <c r="H245" s="18">
        <f t="shared" si="16"/>
        <v>1000</v>
      </c>
      <c r="I245" s="16">
        <f t="shared" si="17"/>
        <v>650</v>
      </c>
    </row>
    <row r="246" spans="1:9" ht="18" customHeight="1" x14ac:dyDescent="0.25">
      <c r="A246" s="8" t="s">
        <v>231</v>
      </c>
      <c r="B246" s="12" t="s">
        <v>232</v>
      </c>
      <c r="C246" s="29">
        <v>1031</v>
      </c>
      <c r="D246" s="36"/>
      <c r="E246" s="16">
        <f t="shared" si="14"/>
        <v>2371.2999999999997</v>
      </c>
      <c r="F246" s="16">
        <f t="shared" si="15"/>
        <v>1443.3999999999999</v>
      </c>
      <c r="G246" s="36"/>
      <c r="H246" s="18">
        <f t="shared" si="16"/>
        <v>2400</v>
      </c>
      <c r="I246" s="16">
        <f t="shared" si="17"/>
        <v>1450</v>
      </c>
    </row>
    <row r="247" spans="1:9" ht="18" customHeight="1" x14ac:dyDescent="0.25">
      <c r="A247" s="8" t="s">
        <v>235</v>
      </c>
      <c r="B247" s="12" t="s">
        <v>718</v>
      </c>
      <c r="C247" s="29">
        <v>2086</v>
      </c>
      <c r="D247" s="36"/>
      <c r="E247" s="16">
        <f t="shared" si="14"/>
        <v>4797.7999999999993</v>
      </c>
      <c r="F247" s="16">
        <f t="shared" si="15"/>
        <v>2920.3999999999996</v>
      </c>
      <c r="G247" s="36"/>
      <c r="H247" s="18">
        <f t="shared" si="16"/>
        <v>4800</v>
      </c>
      <c r="I247" s="16">
        <f t="shared" si="17"/>
        <v>2950</v>
      </c>
    </row>
    <row r="248" spans="1:9" ht="18" customHeight="1" x14ac:dyDescent="0.25">
      <c r="A248" s="8" t="s">
        <v>239</v>
      </c>
      <c r="B248" s="23" t="s">
        <v>240</v>
      </c>
      <c r="C248" s="30">
        <v>1423</v>
      </c>
      <c r="D248" s="36"/>
      <c r="E248" s="16">
        <f t="shared" si="14"/>
        <v>3272.8999999999996</v>
      </c>
      <c r="F248" s="16">
        <f t="shared" si="15"/>
        <v>1992.1999999999998</v>
      </c>
      <c r="G248" s="36"/>
      <c r="H248" s="18">
        <f t="shared" si="16"/>
        <v>3300</v>
      </c>
      <c r="I248" s="16">
        <f t="shared" si="17"/>
        <v>2000</v>
      </c>
    </row>
    <row r="249" spans="1:9" ht="18" customHeight="1" x14ac:dyDescent="0.25">
      <c r="A249" s="8" t="s">
        <v>243</v>
      </c>
      <c r="B249" s="23" t="s">
        <v>244</v>
      </c>
      <c r="C249" s="30">
        <v>1560</v>
      </c>
      <c r="D249" s="36"/>
      <c r="E249" s="16">
        <f t="shared" si="14"/>
        <v>3587.9999999999995</v>
      </c>
      <c r="F249" s="16">
        <f t="shared" si="15"/>
        <v>2184</v>
      </c>
      <c r="G249" s="36"/>
      <c r="H249" s="18">
        <f t="shared" si="16"/>
        <v>3600</v>
      </c>
      <c r="I249" s="16">
        <f t="shared" si="17"/>
        <v>2200</v>
      </c>
    </row>
    <row r="250" spans="1:9" ht="18" customHeight="1" x14ac:dyDescent="0.25">
      <c r="A250" s="8" t="s">
        <v>247</v>
      </c>
      <c r="B250" s="12" t="s">
        <v>248</v>
      </c>
      <c r="C250" s="29">
        <v>1706</v>
      </c>
      <c r="D250" s="36"/>
      <c r="E250" s="16">
        <f t="shared" si="14"/>
        <v>3923.7999999999997</v>
      </c>
      <c r="F250" s="16">
        <f t="shared" si="15"/>
        <v>2388.3999999999996</v>
      </c>
      <c r="G250" s="36"/>
      <c r="H250" s="18">
        <f t="shared" si="16"/>
        <v>3950</v>
      </c>
      <c r="I250" s="16">
        <f t="shared" si="17"/>
        <v>2400</v>
      </c>
    </row>
    <row r="251" spans="1:9" ht="18" customHeight="1" x14ac:dyDescent="0.25">
      <c r="A251" s="8" t="s">
        <v>283</v>
      </c>
      <c r="B251" s="12" t="s">
        <v>767</v>
      </c>
      <c r="C251" s="29">
        <v>2559</v>
      </c>
      <c r="D251" s="36"/>
      <c r="E251" s="16">
        <f t="shared" si="14"/>
        <v>5885.7</v>
      </c>
      <c r="F251" s="16">
        <f t="shared" si="15"/>
        <v>3582.6</v>
      </c>
      <c r="G251" s="36"/>
      <c r="H251" s="18">
        <f t="shared" si="16"/>
        <v>5900</v>
      </c>
      <c r="I251" s="16">
        <f t="shared" si="17"/>
        <v>3600</v>
      </c>
    </row>
    <row r="252" spans="1:9" ht="18" customHeight="1" x14ac:dyDescent="0.25">
      <c r="A252" s="8" t="s">
        <v>955</v>
      </c>
      <c r="B252" s="12" t="s">
        <v>956</v>
      </c>
      <c r="C252" s="29">
        <v>1991</v>
      </c>
      <c r="D252" s="36"/>
      <c r="E252" s="16">
        <f t="shared" si="14"/>
        <v>4579.2999999999993</v>
      </c>
      <c r="F252" s="16">
        <f t="shared" si="15"/>
        <v>2787.3999999999996</v>
      </c>
      <c r="G252" s="36"/>
      <c r="H252" s="18">
        <f t="shared" si="16"/>
        <v>4600</v>
      </c>
      <c r="I252" s="16">
        <f t="shared" si="17"/>
        <v>2800</v>
      </c>
    </row>
    <row r="253" spans="1:9" ht="18" customHeight="1" x14ac:dyDescent="0.25">
      <c r="A253" s="8" t="s">
        <v>287</v>
      </c>
      <c r="B253" s="12" t="s">
        <v>768</v>
      </c>
      <c r="C253" s="29">
        <v>2846</v>
      </c>
      <c r="D253" s="36"/>
      <c r="E253" s="16">
        <f t="shared" si="14"/>
        <v>6545.7999999999993</v>
      </c>
      <c r="F253" s="16">
        <f t="shared" si="15"/>
        <v>3984.3999999999996</v>
      </c>
      <c r="G253" s="36"/>
      <c r="H253" s="18">
        <f t="shared" si="16"/>
        <v>6550</v>
      </c>
      <c r="I253" s="16">
        <f t="shared" si="17"/>
        <v>4000</v>
      </c>
    </row>
    <row r="254" spans="1:9" ht="18" customHeight="1" x14ac:dyDescent="0.25">
      <c r="A254" s="8" t="s">
        <v>957</v>
      </c>
      <c r="B254" s="12" t="s">
        <v>958</v>
      </c>
      <c r="C254" s="29">
        <v>3181</v>
      </c>
      <c r="D254" s="36"/>
      <c r="E254" s="16">
        <f t="shared" si="14"/>
        <v>7316.2999999999993</v>
      </c>
      <c r="F254" s="16">
        <f t="shared" si="15"/>
        <v>4453.3999999999996</v>
      </c>
      <c r="G254" s="36"/>
      <c r="H254" s="18">
        <f t="shared" si="16"/>
        <v>7350</v>
      </c>
      <c r="I254" s="16">
        <f t="shared" si="17"/>
        <v>4500</v>
      </c>
    </row>
    <row r="255" spans="1:9" ht="18" customHeight="1" x14ac:dyDescent="0.25">
      <c r="A255" s="8" t="s">
        <v>959</v>
      </c>
      <c r="B255" s="12" t="s">
        <v>960</v>
      </c>
      <c r="C255" s="29">
        <v>1609</v>
      </c>
      <c r="D255" s="36"/>
      <c r="E255" s="16">
        <f t="shared" si="14"/>
        <v>3700.7</v>
      </c>
      <c r="F255" s="16">
        <f t="shared" si="15"/>
        <v>2252.6</v>
      </c>
      <c r="G255" s="36"/>
      <c r="H255" s="18">
        <f t="shared" si="16"/>
        <v>3750</v>
      </c>
      <c r="I255" s="16">
        <f t="shared" si="17"/>
        <v>2300</v>
      </c>
    </row>
    <row r="256" spans="1:9" ht="18" customHeight="1" x14ac:dyDescent="0.25">
      <c r="A256" s="8" t="s">
        <v>769</v>
      </c>
      <c r="B256" s="12" t="s">
        <v>770</v>
      </c>
      <c r="C256" s="29">
        <v>1184</v>
      </c>
      <c r="D256" s="36"/>
      <c r="E256" s="16">
        <f t="shared" si="14"/>
        <v>2723.2</v>
      </c>
      <c r="F256" s="16">
        <f t="shared" si="15"/>
        <v>1657.6</v>
      </c>
      <c r="G256" s="36"/>
      <c r="H256" s="18">
        <f t="shared" si="16"/>
        <v>2750</v>
      </c>
      <c r="I256" s="16">
        <f t="shared" si="17"/>
        <v>1700</v>
      </c>
    </row>
    <row r="257" spans="1:9" ht="18" customHeight="1" x14ac:dyDescent="0.25">
      <c r="A257" s="8" t="s">
        <v>267</v>
      </c>
      <c r="B257" s="12" t="s">
        <v>268</v>
      </c>
      <c r="C257" s="29">
        <v>2276</v>
      </c>
      <c r="D257" s="36"/>
      <c r="E257" s="16">
        <f t="shared" si="14"/>
        <v>5234.7999999999993</v>
      </c>
      <c r="F257" s="16">
        <f t="shared" si="15"/>
        <v>3186.3999999999996</v>
      </c>
      <c r="G257" s="36"/>
      <c r="H257" s="18">
        <f t="shared" si="16"/>
        <v>5250</v>
      </c>
      <c r="I257" s="16">
        <f t="shared" si="17"/>
        <v>3200</v>
      </c>
    </row>
    <row r="258" spans="1:9" ht="18" customHeight="1" x14ac:dyDescent="0.25">
      <c r="A258" s="8">
        <v>22909</v>
      </c>
      <c r="B258" s="12" t="s">
        <v>373</v>
      </c>
      <c r="C258" s="29">
        <v>3561</v>
      </c>
      <c r="D258" s="36"/>
      <c r="E258" s="16">
        <f t="shared" si="14"/>
        <v>8190.2999999999993</v>
      </c>
      <c r="F258" s="16">
        <f t="shared" si="15"/>
        <v>4985.3999999999996</v>
      </c>
      <c r="G258" s="36"/>
      <c r="H258" s="18">
        <f t="shared" si="16"/>
        <v>8200</v>
      </c>
      <c r="I258" s="16">
        <f t="shared" si="17"/>
        <v>5000</v>
      </c>
    </row>
    <row r="259" spans="1:9" ht="18" customHeight="1" x14ac:dyDescent="0.25">
      <c r="A259" s="8" t="s">
        <v>961</v>
      </c>
      <c r="B259" s="12" t="s">
        <v>962</v>
      </c>
      <c r="C259" s="29">
        <v>1281</v>
      </c>
      <c r="D259" s="36"/>
      <c r="E259" s="16">
        <f t="shared" si="14"/>
        <v>2946.2999999999997</v>
      </c>
      <c r="F259" s="16">
        <f t="shared" si="15"/>
        <v>1793.3999999999999</v>
      </c>
      <c r="G259" s="36"/>
      <c r="H259" s="18">
        <f t="shared" si="16"/>
        <v>2950</v>
      </c>
      <c r="I259" s="16">
        <f t="shared" si="17"/>
        <v>1800</v>
      </c>
    </row>
    <row r="260" spans="1:9" ht="18" customHeight="1" x14ac:dyDescent="0.25">
      <c r="A260" s="8" t="s">
        <v>279</v>
      </c>
      <c r="B260" s="12" t="s">
        <v>280</v>
      </c>
      <c r="C260" s="29">
        <v>1423</v>
      </c>
      <c r="D260" s="36"/>
      <c r="E260" s="16">
        <f t="shared" si="14"/>
        <v>3272.8999999999996</v>
      </c>
      <c r="F260" s="16">
        <f t="shared" si="15"/>
        <v>1992.1999999999998</v>
      </c>
      <c r="G260" s="36"/>
      <c r="H260" s="18">
        <f t="shared" si="16"/>
        <v>3300</v>
      </c>
      <c r="I260" s="16">
        <f t="shared" si="17"/>
        <v>2000</v>
      </c>
    </row>
    <row r="261" spans="1:9" ht="18" customHeight="1" x14ac:dyDescent="0.25">
      <c r="A261" s="8" t="s">
        <v>291</v>
      </c>
      <c r="B261" s="12" t="s">
        <v>771</v>
      </c>
      <c r="C261" s="29">
        <v>2211</v>
      </c>
      <c r="D261" s="36"/>
      <c r="E261" s="16">
        <f t="shared" si="14"/>
        <v>5085.2999999999993</v>
      </c>
      <c r="F261" s="16">
        <f t="shared" si="15"/>
        <v>3095.3999999999996</v>
      </c>
      <c r="G261" s="36"/>
      <c r="H261" s="18">
        <f t="shared" si="16"/>
        <v>5100</v>
      </c>
      <c r="I261" s="16">
        <f t="shared" si="17"/>
        <v>3100</v>
      </c>
    </row>
    <row r="262" spans="1:9" ht="18" customHeight="1" x14ac:dyDescent="0.25">
      <c r="A262" s="8" t="s">
        <v>295</v>
      </c>
      <c r="B262" s="12" t="s">
        <v>296</v>
      </c>
      <c r="C262" s="29">
        <v>2211</v>
      </c>
      <c r="D262" s="36"/>
      <c r="E262" s="16">
        <f t="shared" si="14"/>
        <v>5085.2999999999993</v>
      </c>
      <c r="F262" s="16">
        <f t="shared" si="15"/>
        <v>3095.3999999999996</v>
      </c>
      <c r="G262" s="36"/>
      <c r="H262" s="18">
        <f t="shared" si="16"/>
        <v>5100</v>
      </c>
      <c r="I262" s="16">
        <f t="shared" si="17"/>
        <v>3100</v>
      </c>
    </row>
    <row r="263" spans="1:9" ht="18" customHeight="1" x14ac:dyDescent="0.25">
      <c r="A263" s="8" t="s">
        <v>299</v>
      </c>
      <c r="B263" s="12" t="s">
        <v>300</v>
      </c>
      <c r="C263" s="29">
        <v>1887</v>
      </c>
      <c r="D263" s="36"/>
      <c r="E263" s="16">
        <f t="shared" si="14"/>
        <v>4340.0999999999995</v>
      </c>
      <c r="F263" s="16">
        <f t="shared" si="15"/>
        <v>2641.7999999999997</v>
      </c>
      <c r="G263" s="36"/>
      <c r="H263" s="18">
        <f t="shared" si="16"/>
        <v>4350</v>
      </c>
      <c r="I263" s="16">
        <f t="shared" si="17"/>
        <v>2650</v>
      </c>
    </row>
    <row r="264" spans="1:9" ht="18" customHeight="1" x14ac:dyDescent="0.25">
      <c r="A264" s="8" t="s">
        <v>774</v>
      </c>
      <c r="B264" s="12" t="s">
        <v>775</v>
      </c>
      <c r="C264" s="29">
        <v>3561</v>
      </c>
      <c r="D264" s="36"/>
      <c r="E264" s="16">
        <f t="shared" si="14"/>
        <v>8190.2999999999993</v>
      </c>
      <c r="F264" s="16">
        <f t="shared" si="15"/>
        <v>4985.3999999999996</v>
      </c>
      <c r="G264" s="36"/>
      <c r="H264" s="18">
        <f t="shared" si="16"/>
        <v>8200</v>
      </c>
      <c r="I264" s="16">
        <f t="shared" si="17"/>
        <v>5000</v>
      </c>
    </row>
    <row r="265" spans="1:9" ht="18" customHeight="1" x14ac:dyDescent="0.25">
      <c r="A265" s="8" t="s">
        <v>963</v>
      </c>
      <c r="B265" s="12" t="s">
        <v>964</v>
      </c>
      <c r="C265" s="29">
        <v>3701</v>
      </c>
      <c r="D265" s="36"/>
      <c r="E265" s="16">
        <f t="shared" si="14"/>
        <v>8512.2999999999993</v>
      </c>
      <c r="F265" s="16">
        <f t="shared" si="15"/>
        <v>5181.3999999999996</v>
      </c>
      <c r="G265" s="36"/>
      <c r="H265" s="18">
        <f t="shared" si="16"/>
        <v>8550</v>
      </c>
      <c r="I265" s="16">
        <f t="shared" si="17"/>
        <v>5200</v>
      </c>
    </row>
    <row r="266" spans="1:9" ht="18" customHeight="1" x14ac:dyDescent="0.25">
      <c r="A266" s="8" t="s">
        <v>313</v>
      </c>
      <c r="B266" s="12" t="s">
        <v>314</v>
      </c>
      <c r="C266" s="29">
        <v>8850</v>
      </c>
      <c r="D266" s="36"/>
      <c r="E266" s="16">
        <f t="shared" si="14"/>
        <v>20355</v>
      </c>
      <c r="F266" s="16">
        <f t="shared" si="15"/>
        <v>12390</v>
      </c>
      <c r="G266" s="36"/>
      <c r="H266" s="18">
        <f t="shared" si="16"/>
        <v>20400</v>
      </c>
      <c r="I266" s="16">
        <f t="shared" si="17"/>
        <v>12400</v>
      </c>
    </row>
    <row r="267" spans="1:9" ht="18" customHeight="1" x14ac:dyDescent="0.25">
      <c r="A267" s="8" t="s">
        <v>319</v>
      </c>
      <c r="B267" s="12" t="s">
        <v>320</v>
      </c>
      <c r="C267" s="29">
        <v>3561</v>
      </c>
      <c r="D267" s="36"/>
      <c r="E267" s="16">
        <f t="shared" si="14"/>
        <v>8190.2999999999993</v>
      </c>
      <c r="F267" s="16">
        <f t="shared" si="15"/>
        <v>4985.3999999999996</v>
      </c>
      <c r="G267" s="36"/>
      <c r="H267" s="18">
        <f t="shared" si="16"/>
        <v>8200</v>
      </c>
      <c r="I267" s="16">
        <f t="shared" si="17"/>
        <v>5000</v>
      </c>
    </row>
    <row r="268" spans="1:9" ht="18" customHeight="1" x14ac:dyDescent="0.25">
      <c r="A268" s="8" t="s">
        <v>323</v>
      </c>
      <c r="B268" s="12" t="s">
        <v>324</v>
      </c>
      <c r="C268" s="29">
        <v>1565</v>
      </c>
      <c r="D268" s="36"/>
      <c r="E268" s="16">
        <f t="shared" ref="E268:E331" si="18">2.3*C268</f>
        <v>3599.4999999999995</v>
      </c>
      <c r="F268" s="16">
        <f t="shared" ref="F268:F331" si="19">1.4*C268</f>
        <v>2191</v>
      </c>
      <c r="G268" s="36"/>
      <c r="H268" s="18">
        <f t="shared" si="16"/>
        <v>3600</v>
      </c>
      <c r="I268" s="16">
        <f t="shared" si="17"/>
        <v>2200</v>
      </c>
    </row>
    <row r="269" spans="1:9" ht="18" customHeight="1" x14ac:dyDescent="0.25">
      <c r="A269" s="8" t="s">
        <v>325</v>
      </c>
      <c r="B269" s="12" t="s">
        <v>693</v>
      </c>
      <c r="C269" s="29">
        <v>2329</v>
      </c>
      <c r="D269" s="36"/>
      <c r="E269" s="16">
        <f t="shared" si="18"/>
        <v>5356.7</v>
      </c>
      <c r="F269" s="16">
        <f t="shared" si="19"/>
        <v>3260.6</v>
      </c>
      <c r="G269" s="36"/>
      <c r="H269" s="18">
        <f t="shared" si="16"/>
        <v>5400</v>
      </c>
      <c r="I269" s="16">
        <f t="shared" si="17"/>
        <v>3300</v>
      </c>
    </row>
    <row r="270" spans="1:9" ht="18" customHeight="1" x14ac:dyDescent="0.25">
      <c r="A270" s="8" t="s">
        <v>326</v>
      </c>
      <c r="B270" s="12" t="s">
        <v>694</v>
      </c>
      <c r="C270" s="29">
        <v>4367</v>
      </c>
      <c r="D270" s="36"/>
      <c r="E270" s="16">
        <f t="shared" si="18"/>
        <v>10044.099999999999</v>
      </c>
      <c r="F270" s="16">
        <f t="shared" si="19"/>
        <v>6113.7999999999993</v>
      </c>
      <c r="G270" s="36"/>
      <c r="H270" s="18">
        <f t="shared" si="16"/>
        <v>10050</v>
      </c>
      <c r="I270" s="16">
        <f t="shared" si="17"/>
        <v>6150</v>
      </c>
    </row>
    <row r="271" spans="1:9" ht="18" customHeight="1" x14ac:dyDescent="0.25">
      <c r="A271" s="8" t="s">
        <v>965</v>
      </c>
      <c r="B271" s="12" t="s">
        <v>966</v>
      </c>
      <c r="C271" s="29">
        <v>8547</v>
      </c>
      <c r="D271" s="36"/>
      <c r="E271" s="16">
        <f t="shared" si="18"/>
        <v>19658.099999999999</v>
      </c>
      <c r="F271" s="16">
        <f t="shared" si="19"/>
        <v>11965.8</v>
      </c>
      <c r="G271" s="36"/>
      <c r="H271" s="18">
        <f t="shared" si="16"/>
        <v>19700</v>
      </c>
      <c r="I271" s="16">
        <f t="shared" si="17"/>
        <v>12000</v>
      </c>
    </row>
    <row r="272" spans="1:9" ht="18" customHeight="1" x14ac:dyDescent="0.25">
      <c r="A272" s="8" t="s">
        <v>834</v>
      </c>
      <c r="B272" s="12" t="s">
        <v>814</v>
      </c>
      <c r="C272" s="29">
        <v>1566</v>
      </c>
      <c r="D272" s="36"/>
      <c r="E272" s="16">
        <f t="shared" si="18"/>
        <v>3601.7999999999997</v>
      </c>
      <c r="F272" s="16">
        <f t="shared" si="19"/>
        <v>2192.3999999999996</v>
      </c>
      <c r="G272" s="36"/>
      <c r="H272" s="18">
        <f t="shared" si="16"/>
        <v>3650</v>
      </c>
      <c r="I272" s="16">
        <f t="shared" si="17"/>
        <v>2200</v>
      </c>
    </row>
    <row r="273" spans="1:9" ht="18" customHeight="1" x14ac:dyDescent="0.25">
      <c r="A273" s="8" t="s">
        <v>837</v>
      </c>
      <c r="B273" s="12" t="s">
        <v>815</v>
      </c>
      <c r="C273" s="29">
        <v>1797</v>
      </c>
      <c r="D273" s="36"/>
      <c r="E273" s="16">
        <f t="shared" si="18"/>
        <v>4133.0999999999995</v>
      </c>
      <c r="F273" s="16">
        <f t="shared" si="19"/>
        <v>2515.7999999999997</v>
      </c>
      <c r="G273" s="36"/>
      <c r="H273" s="18">
        <f t="shared" si="16"/>
        <v>4150</v>
      </c>
      <c r="I273" s="16">
        <f t="shared" si="17"/>
        <v>2550</v>
      </c>
    </row>
    <row r="274" spans="1:9" ht="18" customHeight="1" x14ac:dyDescent="0.25">
      <c r="A274" s="8" t="s">
        <v>672</v>
      </c>
      <c r="B274" s="12" t="s">
        <v>673</v>
      </c>
      <c r="C274" s="29">
        <v>1640</v>
      </c>
      <c r="D274" s="36"/>
      <c r="E274" s="16">
        <f t="shared" si="18"/>
        <v>3771.9999999999995</v>
      </c>
      <c r="F274" s="16">
        <f t="shared" si="19"/>
        <v>2296</v>
      </c>
      <c r="G274" s="36"/>
      <c r="H274" s="18">
        <f t="shared" si="16"/>
        <v>3800</v>
      </c>
      <c r="I274" s="16">
        <f t="shared" si="17"/>
        <v>2300</v>
      </c>
    </row>
    <row r="275" spans="1:9" ht="18" customHeight="1" x14ac:dyDescent="0.25">
      <c r="A275" s="8" t="s">
        <v>333</v>
      </c>
      <c r="B275" s="12" t="s">
        <v>334</v>
      </c>
      <c r="C275" s="29">
        <v>1355</v>
      </c>
      <c r="D275" s="36"/>
      <c r="E275" s="16">
        <f t="shared" si="18"/>
        <v>3116.4999999999995</v>
      </c>
      <c r="F275" s="16">
        <f t="shared" si="19"/>
        <v>1896.9999999999998</v>
      </c>
      <c r="G275" s="36"/>
      <c r="H275" s="18">
        <f t="shared" si="16"/>
        <v>3150</v>
      </c>
      <c r="I275" s="16">
        <f t="shared" si="17"/>
        <v>1900</v>
      </c>
    </row>
    <row r="276" spans="1:9" ht="18" customHeight="1" x14ac:dyDescent="0.25">
      <c r="A276" s="8" t="s">
        <v>816</v>
      </c>
      <c r="B276" s="12" t="s">
        <v>817</v>
      </c>
      <c r="C276" s="29">
        <v>1286</v>
      </c>
      <c r="D276" s="36"/>
      <c r="E276" s="16">
        <f t="shared" si="18"/>
        <v>2957.7999999999997</v>
      </c>
      <c r="F276" s="16">
        <f t="shared" si="19"/>
        <v>1800.3999999999999</v>
      </c>
      <c r="G276" s="36"/>
      <c r="H276" s="18">
        <f t="shared" si="16"/>
        <v>3000</v>
      </c>
      <c r="I276" s="16">
        <f t="shared" si="17"/>
        <v>1850</v>
      </c>
    </row>
    <row r="277" spans="1:9" ht="18" customHeight="1" x14ac:dyDescent="0.25">
      <c r="A277" s="8" t="s">
        <v>341</v>
      </c>
      <c r="B277" s="12" t="s">
        <v>342</v>
      </c>
      <c r="C277" s="29">
        <v>1355</v>
      </c>
      <c r="D277" s="36"/>
      <c r="E277" s="16">
        <f t="shared" si="18"/>
        <v>3116.4999999999995</v>
      </c>
      <c r="F277" s="16">
        <f t="shared" si="19"/>
        <v>1896.9999999999998</v>
      </c>
      <c r="G277" s="36"/>
      <c r="H277" s="18">
        <f t="shared" ref="H277:H340" si="20">IF(C277="","",MROUND(E277+25,50))</f>
        <v>3150</v>
      </c>
      <c r="I277" s="16">
        <f t="shared" ref="I277:I340" si="21">IF(C277="","",MROUND(F277+25,50))</f>
        <v>1900</v>
      </c>
    </row>
    <row r="278" spans="1:9" ht="18" customHeight="1" x14ac:dyDescent="0.25">
      <c r="A278" s="8" t="s">
        <v>345</v>
      </c>
      <c r="B278" s="12" t="s">
        <v>346</v>
      </c>
      <c r="C278" s="29">
        <v>1571</v>
      </c>
      <c r="D278" s="36"/>
      <c r="E278" s="16">
        <f t="shared" si="18"/>
        <v>3613.2999999999997</v>
      </c>
      <c r="F278" s="16">
        <f t="shared" si="19"/>
        <v>2199.3999999999996</v>
      </c>
      <c r="G278" s="36"/>
      <c r="H278" s="18">
        <f t="shared" si="20"/>
        <v>3650</v>
      </c>
      <c r="I278" s="16">
        <f t="shared" si="21"/>
        <v>2200</v>
      </c>
    </row>
    <row r="279" spans="1:9" ht="18" customHeight="1" x14ac:dyDescent="0.25">
      <c r="A279" s="8" t="s">
        <v>349</v>
      </c>
      <c r="B279" s="12" t="s">
        <v>350</v>
      </c>
      <c r="C279" s="29">
        <v>1776</v>
      </c>
      <c r="D279" s="36"/>
      <c r="E279" s="16">
        <f t="shared" si="18"/>
        <v>4084.7999999999997</v>
      </c>
      <c r="F279" s="16">
        <f t="shared" si="19"/>
        <v>2486.3999999999996</v>
      </c>
      <c r="G279" s="36"/>
      <c r="H279" s="18">
        <f t="shared" si="20"/>
        <v>4100</v>
      </c>
      <c r="I279" s="16">
        <f t="shared" si="21"/>
        <v>2500</v>
      </c>
    </row>
    <row r="280" spans="1:9" ht="18" customHeight="1" x14ac:dyDescent="0.25">
      <c r="A280" s="8" t="s">
        <v>353</v>
      </c>
      <c r="B280" s="12" t="s">
        <v>967</v>
      </c>
      <c r="C280" s="29">
        <v>1706</v>
      </c>
      <c r="D280" s="36"/>
      <c r="E280" s="16">
        <f t="shared" si="18"/>
        <v>3923.7999999999997</v>
      </c>
      <c r="F280" s="16">
        <f t="shared" si="19"/>
        <v>2388.3999999999996</v>
      </c>
      <c r="G280" s="36"/>
      <c r="H280" s="18">
        <f t="shared" si="20"/>
        <v>3950</v>
      </c>
      <c r="I280" s="16">
        <f t="shared" si="21"/>
        <v>2400</v>
      </c>
    </row>
    <row r="281" spans="1:9" ht="18" customHeight="1" x14ac:dyDescent="0.25">
      <c r="A281" s="8" t="s">
        <v>776</v>
      </c>
      <c r="B281" s="12" t="s">
        <v>777</v>
      </c>
      <c r="C281" s="29">
        <v>1497</v>
      </c>
      <c r="D281" s="36"/>
      <c r="E281" s="16">
        <f t="shared" si="18"/>
        <v>3443.1</v>
      </c>
      <c r="F281" s="16">
        <f t="shared" si="19"/>
        <v>2095.7999999999997</v>
      </c>
      <c r="G281" s="36"/>
      <c r="H281" s="18">
        <f t="shared" si="20"/>
        <v>3450</v>
      </c>
      <c r="I281" s="16">
        <f t="shared" si="21"/>
        <v>2100</v>
      </c>
    </row>
    <row r="282" spans="1:9" ht="18" customHeight="1" x14ac:dyDescent="0.25">
      <c r="A282" s="8" t="s">
        <v>357</v>
      </c>
      <c r="B282" s="12" t="s">
        <v>358</v>
      </c>
      <c r="C282" s="29">
        <v>2309</v>
      </c>
      <c r="D282" s="36"/>
      <c r="E282" s="16">
        <f t="shared" si="18"/>
        <v>5310.7</v>
      </c>
      <c r="F282" s="16">
        <f t="shared" si="19"/>
        <v>3232.6</v>
      </c>
      <c r="G282" s="36"/>
      <c r="H282" s="18">
        <f t="shared" si="20"/>
        <v>5350</v>
      </c>
      <c r="I282" s="16">
        <f t="shared" si="21"/>
        <v>3250</v>
      </c>
    </row>
    <row r="283" spans="1:9" ht="18" customHeight="1" x14ac:dyDescent="0.25">
      <c r="A283" s="8" t="s">
        <v>361</v>
      </c>
      <c r="B283" s="12" t="s">
        <v>362</v>
      </c>
      <c r="C283" s="29">
        <v>1708</v>
      </c>
      <c r="D283" s="36"/>
      <c r="E283" s="16">
        <f t="shared" si="18"/>
        <v>3928.3999999999996</v>
      </c>
      <c r="F283" s="16">
        <f t="shared" si="19"/>
        <v>2391.1999999999998</v>
      </c>
      <c r="G283" s="36"/>
      <c r="H283" s="18">
        <f t="shared" si="20"/>
        <v>3950</v>
      </c>
      <c r="I283" s="16">
        <f t="shared" si="21"/>
        <v>2400</v>
      </c>
    </row>
    <row r="284" spans="1:9" ht="18" customHeight="1" x14ac:dyDescent="0.25">
      <c r="A284" s="8" t="s">
        <v>365</v>
      </c>
      <c r="B284" s="12" t="s">
        <v>366</v>
      </c>
      <c r="C284" s="29">
        <v>1708</v>
      </c>
      <c r="D284" s="36"/>
      <c r="E284" s="16">
        <f t="shared" si="18"/>
        <v>3928.3999999999996</v>
      </c>
      <c r="F284" s="16">
        <f t="shared" si="19"/>
        <v>2391.1999999999998</v>
      </c>
      <c r="G284" s="36"/>
      <c r="H284" s="18">
        <f t="shared" si="20"/>
        <v>3950</v>
      </c>
      <c r="I284" s="16">
        <f t="shared" si="21"/>
        <v>2400</v>
      </c>
    </row>
    <row r="285" spans="1:9" ht="18" customHeight="1" x14ac:dyDescent="0.25">
      <c r="A285" s="8" t="s">
        <v>369</v>
      </c>
      <c r="B285" s="12" t="s">
        <v>370</v>
      </c>
      <c r="C285" s="29">
        <v>3693</v>
      </c>
      <c r="D285" s="36"/>
      <c r="E285" s="16">
        <f t="shared" si="18"/>
        <v>8493.9</v>
      </c>
      <c r="F285" s="16">
        <f t="shared" si="19"/>
        <v>5170.2</v>
      </c>
      <c r="G285" s="36"/>
      <c r="H285" s="18">
        <f t="shared" si="20"/>
        <v>8500</v>
      </c>
      <c r="I285" s="16">
        <f t="shared" si="21"/>
        <v>5200</v>
      </c>
    </row>
    <row r="286" spans="1:9" ht="18" customHeight="1" x14ac:dyDescent="0.25">
      <c r="A286" s="8" t="s">
        <v>376</v>
      </c>
      <c r="B286" s="12" t="s">
        <v>377</v>
      </c>
      <c r="C286" s="29">
        <v>1459</v>
      </c>
      <c r="D286" s="36"/>
      <c r="E286" s="16">
        <f t="shared" si="18"/>
        <v>3355.7</v>
      </c>
      <c r="F286" s="16">
        <f t="shared" si="19"/>
        <v>2042.6</v>
      </c>
      <c r="G286" s="36"/>
      <c r="H286" s="18">
        <f t="shared" si="20"/>
        <v>3400</v>
      </c>
      <c r="I286" s="16">
        <f t="shared" si="21"/>
        <v>2050</v>
      </c>
    </row>
    <row r="287" spans="1:9" ht="18" customHeight="1" x14ac:dyDescent="0.25">
      <c r="A287" s="8" t="s">
        <v>380</v>
      </c>
      <c r="B287" s="23" t="s">
        <v>381</v>
      </c>
      <c r="C287" s="30">
        <v>1854</v>
      </c>
      <c r="D287" s="36"/>
      <c r="E287" s="16">
        <f t="shared" si="18"/>
        <v>4264.2</v>
      </c>
      <c r="F287" s="16">
        <f t="shared" si="19"/>
        <v>2595.6</v>
      </c>
      <c r="G287" s="36"/>
      <c r="H287" s="18">
        <f t="shared" si="20"/>
        <v>4300</v>
      </c>
      <c r="I287" s="16">
        <f t="shared" si="21"/>
        <v>2600</v>
      </c>
    </row>
    <row r="288" spans="1:9" ht="18" customHeight="1" x14ac:dyDescent="0.25">
      <c r="A288" s="8" t="s">
        <v>384</v>
      </c>
      <c r="B288" s="12" t="s">
        <v>385</v>
      </c>
      <c r="C288" s="29">
        <v>1566</v>
      </c>
      <c r="D288" s="36"/>
      <c r="E288" s="16">
        <f t="shared" si="18"/>
        <v>3601.7999999999997</v>
      </c>
      <c r="F288" s="16">
        <f t="shared" si="19"/>
        <v>2192.3999999999996</v>
      </c>
      <c r="G288" s="36"/>
      <c r="H288" s="18">
        <f t="shared" si="20"/>
        <v>3650</v>
      </c>
      <c r="I288" s="16">
        <f t="shared" si="21"/>
        <v>2200</v>
      </c>
    </row>
    <row r="289" spans="1:9" ht="18" customHeight="1" x14ac:dyDescent="0.25">
      <c r="A289" s="8" t="s">
        <v>695</v>
      </c>
      <c r="B289" s="12" t="s">
        <v>696</v>
      </c>
      <c r="C289" s="29">
        <v>2423</v>
      </c>
      <c r="D289" s="36"/>
      <c r="E289" s="16">
        <f t="shared" si="18"/>
        <v>5572.9</v>
      </c>
      <c r="F289" s="16">
        <f t="shared" si="19"/>
        <v>3392.2</v>
      </c>
      <c r="G289" s="36"/>
      <c r="H289" s="18">
        <f t="shared" si="20"/>
        <v>5600</v>
      </c>
      <c r="I289" s="16">
        <f t="shared" si="21"/>
        <v>3400</v>
      </c>
    </row>
    <row r="290" spans="1:9" ht="18" customHeight="1" x14ac:dyDescent="0.25">
      <c r="A290" s="8" t="s">
        <v>390</v>
      </c>
      <c r="B290" s="12" t="s">
        <v>391</v>
      </c>
      <c r="C290" s="29">
        <v>470</v>
      </c>
      <c r="D290" s="36"/>
      <c r="E290" s="16">
        <f t="shared" si="18"/>
        <v>1081</v>
      </c>
      <c r="F290" s="16">
        <f t="shared" si="19"/>
        <v>658</v>
      </c>
      <c r="G290" s="36"/>
      <c r="H290" s="18">
        <f t="shared" si="20"/>
        <v>1100</v>
      </c>
      <c r="I290" s="16">
        <f t="shared" si="21"/>
        <v>700</v>
      </c>
    </row>
    <row r="291" spans="1:9" ht="18" customHeight="1" x14ac:dyDescent="0.25">
      <c r="A291" s="8" t="s">
        <v>394</v>
      </c>
      <c r="B291" s="12" t="s">
        <v>395</v>
      </c>
      <c r="C291" s="29">
        <v>4064</v>
      </c>
      <c r="D291" s="36"/>
      <c r="E291" s="16">
        <f t="shared" si="18"/>
        <v>9347.1999999999989</v>
      </c>
      <c r="F291" s="16">
        <f t="shared" si="19"/>
        <v>5689.5999999999995</v>
      </c>
      <c r="G291" s="36"/>
      <c r="H291" s="18">
        <f t="shared" si="20"/>
        <v>9350</v>
      </c>
      <c r="I291" s="16">
        <f t="shared" si="21"/>
        <v>5700</v>
      </c>
    </row>
    <row r="292" spans="1:9" ht="18" customHeight="1" x14ac:dyDescent="0.25">
      <c r="A292" s="8" t="s">
        <v>398</v>
      </c>
      <c r="B292" s="12" t="s">
        <v>399</v>
      </c>
      <c r="C292" s="29">
        <v>1389</v>
      </c>
      <c r="D292" s="36"/>
      <c r="E292" s="16">
        <f t="shared" si="18"/>
        <v>3194.7</v>
      </c>
      <c r="F292" s="16">
        <f t="shared" si="19"/>
        <v>1944.6</v>
      </c>
      <c r="G292" s="36"/>
      <c r="H292" s="18">
        <f t="shared" si="20"/>
        <v>3200</v>
      </c>
      <c r="I292" s="16">
        <f t="shared" si="21"/>
        <v>1950</v>
      </c>
    </row>
    <row r="293" spans="1:9" ht="18" customHeight="1" x14ac:dyDescent="0.25">
      <c r="A293" s="8" t="s">
        <v>402</v>
      </c>
      <c r="B293" s="12" t="s">
        <v>968</v>
      </c>
      <c r="C293" s="29">
        <v>3540</v>
      </c>
      <c r="D293" s="36"/>
      <c r="E293" s="16">
        <f t="shared" si="18"/>
        <v>8141.9999999999991</v>
      </c>
      <c r="F293" s="16">
        <f t="shared" si="19"/>
        <v>4956</v>
      </c>
      <c r="G293" s="36"/>
      <c r="H293" s="18">
        <f t="shared" si="20"/>
        <v>8150</v>
      </c>
      <c r="I293" s="16">
        <f t="shared" si="21"/>
        <v>5000</v>
      </c>
    </row>
    <row r="294" spans="1:9" ht="18" customHeight="1" x14ac:dyDescent="0.25">
      <c r="A294" s="8" t="s">
        <v>969</v>
      </c>
      <c r="B294" s="12" t="s">
        <v>411</v>
      </c>
      <c r="C294" s="29">
        <v>2086</v>
      </c>
      <c r="D294" s="36"/>
      <c r="E294" s="16">
        <f t="shared" si="18"/>
        <v>4797.7999999999993</v>
      </c>
      <c r="F294" s="16">
        <f t="shared" si="19"/>
        <v>2920.3999999999996</v>
      </c>
      <c r="G294" s="36"/>
      <c r="H294" s="18">
        <f t="shared" si="20"/>
        <v>4800</v>
      </c>
      <c r="I294" s="16">
        <f t="shared" si="21"/>
        <v>2950</v>
      </c>
    </row>
    <row r="295" spans="1:9" ht="18" customHeight="1" x14ac:dyDescent="0.25">
      <c r="A295" s="8" t="s">
        <v>413</v>
      </c>
      <c r="B295" s="23" t="s">
        <v>414</v>
      </c>
      <c r="C295" s="30">
        <v>5387</v>
      </c>
      <c r="D295" s="36"/>
      <c r="E295" s="16">
        <f t="shared" si="18"/>
        <v>12390.099999999999</v>
      </c>
      <c r="F295" s="16">
        <f t="shared" si="19"/>
        <v>7541.7999999999993</v>
      </c>
      <c r="G295" s="36"/>
      <c r="H295" s="18">
        <f t="shared" si="20"/>
        <v>12400</v>
      </c>
      <c r="I295" s="16">
        <f t="shared" si="21"/>
        <v>7550</v>
      </c>
    </row>
    <row r="296" spans="1:9" ht="18" customHeight="1" x14ac:dyDescent="0.25">
      <c r="A296" s="8" t="s">
        <v>417</v>
      </c>
      <c r="B296" s="23" t="s">
        <v>970</v>
      </c>
      <c r="C296" s="30">
        <v>4652</v>
      </c>
      <c r="D296" s="36"/>
      <c r="E296" s="16">
        <f t="shared" si="18"/>
        <v>10699.599999999999</v>
      </c>
      <c r="F296" s="16">
        <f t="shared" si="19"/>
        <v>6512.7999999999993</v>
      </c>
      <c r="G296" s="36"/>
      <c r="H296" s="18">
        <f t="shared" si="20"/>
        <v>10700</v>
      </c>
      <c r="I296" s="16">
        <f t="shared" si="21"/>
        <v>6550</v>
      </c>
    </row>
    <row r="297" spans="1:9" ht="18" customHeight="1" x14ac:dyDescent="0.25">
      <c r="A297" s="8" t="s">
        <v>780</v>
      </c>
      <c r="B297" s="12" t="s">
        <v>781</v>
      </c>
      <c r="C297" s="29">
        <v>2424</v>
      </c>
      <c r="D297" s="36"/>
      <c r="E297" s="16">
        <f t="shared" si="18"/>
        <v>5575.2</v>
      </c>
      <c r="F297" s="16">
        <f t="shared" si="19"/>
        <v>3393.6</v>
      </c>
      <c r="G297" s="36"/>
      <c r="H297" s="18">
        <f t="shared" si="20"/>
        <v>5600</v>
      </c>
      <c r="I297" s="16">
        <f t="shared" si="21"/>
        <v>3400</v>
      </c>
    </row>
    <row r="298" spans="1:9" ht="18" customHeight="1" x14ac:dyDescent="0.25">
      <c r="A298" s="8" t="s">
        <v>406</v>
      </c>
      <c r="B298" s="12" t="s">
        <v>407</v>
      </c>
      <c r="C298" s="29">
        <v>3986</v>
      </c>
      <c r="D298" s="36"/>
      <c r="E298" s="16">
        <f t="shared" si="18"/>
        <v>9167.7999999999993</v>
      </c>
      <c r="F298" s="16">
        <f t="shared" si="19"/>
        <v>5580.4</v>
      </c>
      <c r="G298" s="36"/>
      <c r="H298" s="18">
        <f t="shared" si="20"/>
        <v>9200</v>
      </c>
      <c r="I298" s="16">
        <f t="shared" si="21"/>
        <v>5600</v>
      </c>
    </row>
    <row r="299" spans="1:9" ht="18" customHeight="1" x14ac:dyDescent="0.25">
      <c r="A299" s="8" t="s">
        <v>782</v>
      </c>
      <c r="B299" s="12" t="s">
        <v>818</v>
      </c>
      <c r="C299" s="29">
        <v>2550</v>
      </c>
      <c r="D299" s="36"/>
      <c r="E299" s="16">
        <f t="shared" si="18"/>
        <v>5865</v>
      </c>
      <c r="F299" s="16">
        <f t="shared" si="19"/>
        <v>3570</v>
      </c>
      <c r="G299" s="36"/>
      <c r="H299" s="18">
        <f t="shared" si="20"/>
        <v>5900</v>
      </c>
      <c r="I299" s="16">
        <f t="shared" si="21"/>
        <v>3600</v>
      </c>
    </row>
    <row r="300" spans="1:9" ht="18" customHeight="1" x14ac:dyDescent="0.25">
      <c r="A300" s="8" t="s">
        <v>784</v>
      </c>
      <c r="B300" s="12" t="s">
        <v>785</v>
      </c>
      <c r="C300" s="29">
        <v>3973</v>
      </c>
      <c r="D300" s="36"/>
      <c r="E300" s="16">
        <f t="shared" si="18"/>
        <v>9137.9</v>
      </c>
      <c r="F300" s="16">
        <f t="shared" si="19"/>
        <v>5562.2</v>
      </c>
      <c r="G300" s="36"/>
      <c r="H300" s="18">
        <f t="shared" si="20"/>
        <v>9150</v>
      </c>
      <c r="I300" s="16">
        <f t="shared" si="21"/>
        <v>5600</v>
      </c>
    </row>
    <row r="301" spans="1:9" ht="18" customHeight="1" x14ac:dyDescent="0.25">
      <c r="A301" s="8" t="s">
        <v>425</v>
      </c>
      <c r="B301" s="12" t="s">
        <v>971</v>
      </c>
      <c r="C301" s="29">
        <v>7502</v>
      </c>
      <c r="D301" s="36"/>
      <c r="E301" s="16">
        <f t="shared" si="18"/>
        <v>17254.599999999999</v>
      </c>
      <c r="F301" s="16">
        <f t="shared" si="19"/>
        <v>10502.8</v>
      </c>
      <c r="G301" s="36"/>
      <c r="H301" s="18">
        <f t="shared" si="20"/>
        <v>17300</v>
      </c>
      <c r="I301" s="16">
        <f t="shared" si="21"/>
        <v>10550</v>
      </c>
    </row>
    <row r="302" spans="1:9" ht="18" customHeight="1" x14ac:dyDescent="0.25">
      <c r="A302" s="8" t="s">
        <v>787</v>
      </c>
      <c r="B302" s="12" t="s">
        <v>972</v>
      </c>
      <c r="C302" s="29">
        <v>13288</v>
      </c>
      <c r="D302" s="36"/>
      <c r="E302" s="16">
        <f t="shared" si="18"/>
        <v>30562.399999999998</v>
      </c>
      <c r="F302" s="16">
        <f t="shared" si="19"/>
        <v>18603.199999999997</v>
      </c>
      <c r="G302" s="36"/>
      <c r="H302" s="18">
        <f t="shared" si="20"/>
        <v>30600</v>
      </c>
      <c r="I302" s="16">
        <f t="shared" si="21"/>
        <v>18650</v>
      </c>
    </row>
    <row r="303" spans="1:9" ht="18" customHeight="1" x14ac:dyDescent="0.25">
      <c r="A303" s="8" t="s">
        <v>429</v>
      </c>
      <c r="B303" s="12" t="s">
        <v>430</v>
      </c>
      <c r="C303" s="29">
        <v>2421</v>
      </c>
      <c r="D303" s="36"/>
      <c r="E303" s="16">
        <f t="shared" si="18"/>
        <v>5568.2999999999993</v>
      </c>
      <c r="F303" s="16">
        <f t="shared" si="19"/>
        <v>3389.3999999999996</v>
      </c>
      <c r="G303" s="36"/>
      <c r="H303" s="18">
        <f t="shared" si="20"/>
        <v>5600</v>
      </c>
      <c r="I303" s="16">
        <f t="shared" si="21"/>
        <v>3400</v>
      </c>
    </row>
    <row r="304" spans="1:9" ht="18" customHeight="1" x14ac:dyDescent="0.25">
      <c r="A304" s="8" t="s">
        <v>704</v>
      </c>
      <c r="B304" s="12" t="s">
        <v>705</v>
      </c>
      <c r="C304" s="29">
        <v>4334</v>
      </c>
      <c r="D304" s="36"/>
      <c r="E304" s="16">
        <f t="shared" si="18"/>
        <v>9968.1999999999989</v>
      </c>
      <c r="F304" s="16">
        <f t="shared" si="19"/>
        <v>6067.5999999999995</v>
      </c>
      <c r="G304" s="36"/>
      <c r="H304" s="18">
        <f t="shared" si="20"/>
        <v>10000</v>
      </c>
      <c r="I304" s="16">
        <f t="shared" si="21"/>
        <v>6100</v>
      </c>
    </row>
    <row r="305" spans="1:9" ht="18" customHeight="1" x14ac:dyDescent="0.25">
      <c r="A305" s="8" t="s">
        <v>441</v>
      </c>
      <c r="B305" s="12" t="s">
        <v>442</v>
      </c>
      <c r="C305" s="29">
        <v>4286</v>
      </c>
      <c r="D305" s="36"/>
      <c r="E305" s="16">
        <f t="shared" si="18"/>
        <v>9857.7999999999993</v>
      </c>
      <c r="F305" s="16">
        <f t="shared" si="19"/>
        <v>6000.4</v>
      </c>
      <c r="G305" s="36"/>
      <c r="H305" s="18">
        <f t="shared" si="20"/>
        <v>9900</v>
      </c>
      <c r="I305" s="16">
        <f t="shared" si="21"/>
        <v>6050</v>
      </c>
    </row>
    <row r="306" spans="1:9" ht="18" customHeight="1" x14ac:dyDescent="0.25">
      <c r="A306" s="8" t="s">
        <v>706</v>
      </c>
      <c r="B306" s="12" t="s">
        <v>707</v>
      </c>
      <c r="C306" s="29">
        <v>4153</v>
      </c>
      <c r="D306" s="36"/>
      <c r="E306" s="16">
        <f t="shared" si="18"/>
        <v>9551.9</v>
      </c>
      <c r="F306" s="16">
        <f t="shared" si="19"/>
        <v>5814.2</v>
      </c>
      <c r="G306" s="36"/>
      <c r="H306" s="18">
        <f t="shared" si="20"/>
        <v>9600</v>
      </c>
      <c r="I306" s="16">
        <f t="shared" si="21"/>
        <v>5850</v>
      </c>
    </row>
    <row r="307" spans="1:9" ht="18" customHeight="1" x14ac:dyDescent="0.25">
      <c r="A307" s="8" t="s">
        <v>453</v>
      </c>
      <c r="B307" s="12" t="s">
        <v>454</v>
      </c>
      <c r="C307" s="29">
        <v>6028</v>
      </c>
      <c r="D307" s="36"/>
      <c r="E307" s="16">
        <f t="shared" si="18"/>
        <v>13864.4</v>
      </c>
      <c r="F307" s="16">
        <f t="shared" si="19"/>
        <v>8439.1999999999989</v>
      </c>
      <c r="G307" s="36"/>
      <c r="H307" s="18">
        <f t="shared" si="20"/>
        <v>13900</v>
      </c>
      <c r="I307" s="16">
        <f t="shared" si="21"/>
        <v>8450</v>
      </c>
    </row>
    <row r="308" spans="1:9" ht="18" customHeight="1" x14ac:dyDescent="0.25">
      <c r="A308" s="8" t="s">
        <v>457</v>
      </c>
      <c r="B308" s="12" t="s">
        <v>458</v>
      </c>
      <c r="C308" s="29">
        <v>3389</v>
      </c>
      <c r="D308" s="36"/>
      <c r="E308" s="16">
        <f t="shared" si="18"/>
        <v>7794.7</v>
      </c>
      <c r="F308" s="16">
        <f t="shared" si="19"/>
        <v>4744.5999999999995</v>
      </c>
      <c r="G308" s="36"/>
      <c r="H308" s="18">
        <f t="shared" si="20"/>
        <v>7800</v>
      </c>
      <c r="I308" s="16">
        <f t="shared" si="21"/>
        <v>4750</v>
      </c>
    </row>
    <row r="309" spans="1:9" ht="18" customHeight="1" x14ac:dyDescent="0.25">
      <c r="A309" s="8" t="s">
        <v>461</v>
      </c>
      <c r="B309" s="12" t="s">
        <v>462</v>
      </c>
      <c r="C309" s="29">
        <v>4286</v>
      </c>
      <c r="D309" s="36"/>
      <c r="E309" s="16">
        <f t="shared" si="18"/>
        <v>9857.7999999999993</v>
      </c>
      <c r="F309" s="16">
        <f t="shared" si="19"/>
        <v>6000.4</v>
      </c>
      <c r="G309" s="36"/>
      <c r="H309" s="18">
        <f t="shared" si="20"/>
        <v>9900</v>
      </c>
      <c r="I309" s="16">
        <f t="shared" si="21"/>
        <v>6050</v>
      </c>
    </row>
    <row r="310" spans="1:9" ht="18" customHeight="1" x14ac:dyDescent="0.25">
      <c r="A310" s="8" t="s">
        <v>465</v>
      </c>
      <c r="B310" s="12" t="s">
        <v>466</v>
      </c>
      <c r="C310" s="29">
        <v>3751</v>
      </c>
      <c r="D310" s="36"/>
      <c r="E310" s="16">
        <f t="shared" si="18"/>
        <v>8627.2999999999993</v>
      </c>
      <c r="F310" s="16">
        <f t="shared" si="19"/>
        <v>5251.4</v>
      </c>
      <c r="G310" s="36"/>
      <c r="H310" s="18">
        <f t="shared" si="20"/>
        <v>8650</v>
      </c>
      <c r="I310" s="16">
        <f t="shared" si="21"/>
        <v>5300</v>
      </c>
    </row>
    <row r="311" spans="1:9" ht="18" customHeight="1" x14ac:dyDescent="0.25">
      <c r="A311" s="8" t="s">
        <v>469</v>
      </c>
      <c r="B311" s="12" t="s">
        <v>973</v>
      </c>
      <c r="C311" s="29">
        <v>1355</v>
      </c>
      <c r="D311" s="36"/>
      <c r="E311" s="16">
        <f t="shared" si="18"/>
        <v>3116.4999999999995</v>
      </c>
      <c r="F311" s="16">
        <f t="shared" si="19"/>
        <v>1896.9999999999998</v>
      </c>
      <c r="G311" s="36"/>
      <c r="H311" s="18">
        <f t="shared" si="20"/>
        <v>3150</v>
      </c>
      <c r="I311" s="16">
        <f t="shared" si="21"/>
        <v>1900</v>
      </c>
    </row>
    <row r="312" spans="1:9" ht="18" customHeight="1" x14ac:dyDescent="0.25">
      <c r="A312" s="8" t="s">
        <v>473</v>
      </c>
      <c r="B312" s="12" t="s">
        <v>474</v>
      </c>
      <c r="C312" s="29">
        <v>2035</v>
      </c>
      <c r="D312" s="36"/>
      <c r="E312" s="16">
        <f t="shared" si="18"/>
        <v>4680.5</v>
      </c>
      <c r="F312" s="16">
        <f t="shared" si="19"/>
        <v>2849</v>
      </c>
      <c r="G312" s="36"/>
      <c r="H312" s="18">
        <f t="shared" si="20"/>
        <v>4700</v>
      </c>
      <c r="I312" s="16">
        <f t="shared" si="21"/>
        <v>2850</v>
      </c>
    </row>
    <row r="313" spans="1:9" ht="18" customHeight="1" x14ac:dyDescent="0.25">
      <c r="A313" s="8" t="s">
        <v>477</v>
      </c>
      <c r="B313" s="12" t="s">
        <v>478</v>
      </c>
      <c r="C313" s="29">
        <v>5360</v>
      </c>
      <c r="D313" s="36"/>
      <c r="E313" s="16">
        <f t="shared" si="18"/>
        <v>12327.999999999998</v>
      </c>
      <c r="F313" s="16">
        <f t="shared" si="19"/>
        <v>7503.9999999999991</v>
      </c>
      <c r="G313" s="36"/>
      <c r="H313" s="18">
        <f t="shared" si="20"/>
        <v>12350</v>
      </c>
      <c r="I313" s="16">
        <f t="shared" si="21"/>
        <v>7550</v>
      </c>
    </row>
    <row r="314" spans="1:9" ht="18" customHeight="1" x14ac:dyDescent="0.25">
      <c r="A314" s="8" t="s">
        <v>481</v>
      </c>
      <c r="B314" s="12" t="s">
        <v>482</v>
      </c>
      <c r="C314" s="29">
        <v>3653</v>
      </c>
      <c r="D314" s="36"/>
      <c r="E314" s="16">
        <f t="shared" si="18"/>
        <v>8401.9</v>
      </c>
      <c r="F314" s="16">
        <f t="shared" si="19"/>
        <v>5114.2</v>
      </c>
      <c r="G314" s="36"/>
      <c r="H314" s="18">
        <f t="shared" si="20"/>
        <v>8450</v>
      </c>
      <c r="I314" s="16">
        <f t="shared" si="21"/>
        <v>5150</v>
      </c>
    </row>
    <row r="315" spans="1:9" ht="18" customHeight="1" x14ac:dyDescent="0.25">
      <c r="A315" s="8" t="s">
        <v>485</v>
      </c>
      <c r="B315" s="12" t="s">
        <v>486</v>
      </c>
      <c r="C315" s="29">
        <v>5360</v>
      </c>
      <c r="D315" s="36"/>
      <c r="E315" s="16">
        <f t="shared" si="18"/>
        <v>12327.999999999998</v>
      </c>
      <c r="F315" s="16">
        <f t="shared" si="19"/>
        <v>7503.9999999999991</v>
      </c>
      <c r="G315" s="36"/>
      <c r="H315" s="18">
        <f t="shared" si="20"/>
        <v>12350</v>
      </c>
      <c r="I315" s="16">
        <f t="shared" si="21"/>
        <v>7550</v>
      </c>
    </row>
    <row r="316" spans="1:9" ht="18" customHeight="1" x14ac:dyDescent="0.25">
      <c r="A316" s="8" t="s">
        <v>489</v>
      </c>
      <c r="B316" s="12" t="s">
        <v>490</v>
      </c>
      <c r="C316" s="29">
        <v>5360</v>
      </c>
      <c r="D316" s="36"/>
      <c r="E316" s="16">
        <f t="shared" si="18"/>
        <v>12327.999999999998</v>
      </c>
      <c r="F316" s="16">
        <f t="shared" si="19"/>
        <v>7503.9999999999991</v>
      </c>
      <c r="G316" s="36"/>
      <c r="H316" s="18">
        <f t="shared" si="20"/>
        <v>12350</v>
      </c>
      <c r="I316" s="16">
        <f t="shared" si="21"/>
        <v>7550</v>
      </c>
    </row>
    <row r="317" spans="1:9" ht="18" customHeight="1" x14ac:dyDescent="0.25">
      <c r="A317" s="8" t="s">
        <v>493</v>
      </c>
      <c r="B317" s="12" t="s">
        <v>494</v>
      </c>
      <c r="C317" s="29">
        <v>5409</v>
      </c>
      <c r="D317" s="36"/>
      <c r="E317" s="16">
        <f t="shared" si="18"/>
        <v>12440.699999999999</v>
      </c>
      <c r="F317" s="16">
        <f t="shared" si="19"/>
        <v>7572.5999999999995</v>
      </c>
      <c r="G317" s="36"/>
      <c r="H317" s="18">
        <f t="shared" si="20"/>
        <v>12450</v>
      </c>
      <c r="I317" s="16">
        <f t="shared" si="21"/>
        <v>7600</v>
      </c>
    </row>
    <row r="318" spans="1:9" ht="18" customHeight="1" x14ac:dyDescent="0.25">
      <c r="A318" s="8" t="s">
        <v>839</v>
      </c>
      <c r="B318" s="23" t="s">
        <v>819</v>
      </c>
      <c r="C318" s="30">
        <v>3260</v>
      </c>
      <c r="D318" s="36"/>
      <c r="E318" s="16">
        <f t="shared" si="18"/>
        <v>7497.9999999999991</v>
      </c>
      <c r="F318" s="16">
        <f t="shared" si="19"/>
        <v>4564</v>
      </c>
      <c r="G318" s="36"/>
      <c r="H318" s="18">
        <f t="shared" si="20"/>
        <v>7500</v>
      </c>
      <c r="I318" s="16">
        <f t="shared" si="21"/>
        <v>4600</v>
      </c>
    </row>
    <row r="319" spans="1:9" ht="18" customHeight="1" x14ac:dyDescent="0.25">
      <c r="A319" s="8" t="s">
        <v>497</v>
      </c>
      <c r="B319" s="12" t="s">
        <v>498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9" ht="18" customHeight="1" x14ac:dyDescent="0.25">
      <c r="A320" s="8" t="s">
        <v>501</v>
      </c>
      <c r="B320" s="12" t="s">
        <v>502</v>
      </c>
      <c r="C320" s="29">
        <v>3084</v>
      </c>
      <c r="D320" s="36"/>
      <c r="E320" s="16">
        <f t="shared" si="18"/>
        <v>7093.2</v>
      </c>
      <c r="F320" s="16">
        <f t="shared" si="19"/>
        <v>4317.5999999999995</v>
      </c>
      <c r="G320" s="36"/>
      <c r="H320" s="18">
        <f t="shared" si="20"/>
        <v>7100</v>
      </c>
      <c r="I320" s="16">
        <f t="shared" si="21"/>
        <v>4350</v>
      </c>
    </row>
    <row r="321" spans="1:9" ht="18" customHeight="1" x14ac:dyDescent="0.25">
      <c r="A321" s="8" t="s">
        <v>505</v>
      </c>
      <c r="B321" s="12" t="s">
        <v>506</v>
      </c>
      <c r="C321" s="29">
        <v>3260</v>
      </c>
      <c r="D321" s="36"/>
      <c r="E321" s="16">
        <f t="shared" si="18"/>
        <v>7497.9999999999991</v>
      </c>
      <c r="F321" s="16">
        <f t="shared" si="19"/>
        <v>4564</v>
      </c>
      <c r="G321" s="36"/>
      <c r="H321" s="18">
        <f t="shared" si="20"/>
        <v>7500</v>
      </c>
      <c r="I321" s="16">
        <f t="shared" si="21"/>
        <v>4600</v>
      </c>
    </row>
    <row r="322" spans="1:9" ht="18" customHeight="1" x14ac:dyDescent="0.25">
      <c r="A322" s="8" t="s">
        <v>876</v>
      </c>
      <c r="B322" s="12" t="s">
        <v>790</v>
      </c>
      <c r="C322" s="29">
        <v>4651</v>
      </c>
      <c r="D322" s="36"/>
      <c r="E322" s="16">
        <f t="shared" si="18"/>
        <v>10697.3</v>
      </c>
      <c r="F322" s="16">
        <f t="shared" si="19"/>
        <v>6511.4</v>
      </c>
      <c r="G322" s="36"/>
      <c r="H322" s="18">
        <f t="shared" si="20"/>
        <v>10700</v>
      </c>
      <c r="I322" s="16">
        <f t="shared" si="21"/>
        <v>6550</v>
      </c>
    </row>
    <row r="323" spans="1:9" ht="18" customHeight="1" x14ac:dyDescent="0.25">
      <c r="A323" s="8" t="s">
        <v>791</v>
      </c>
      <c r="B323" s="12" t="s">
        <v>792</v>
      </c>
      <c r="C323" s="29">
        <v>2326</v>
      </c>
      <c r="D323" s="36"/>
      <c r="E323" s="16">
        <f t="shared" si="18"/>
        <v>5349.7999999999993</v>
      </c>
      <c r="F323" s="16">
        <f t="shared" si="19"/>
        <v>3256.3999999999996</v>
      </c>
      <c r="G323" s="36"/>
      <c r="H323" s="18">
        <f t="shared" si="20"/>
        <v>5350</v>
      </c>
      <c r="I323" s="16">
        <f t="shared" si="21"/>
        <v>3300</v>
      </c>
    </row>
    <row r="324" spans="1:9" ht="18" customHeight="1" x14ac:dyDescent="0.25">
      <c r="A324" s="8" t="s">
        <v>793</v>
      </c>
      <c r="B324" s="12" t="s">
        <v>794</v>
      </c>
      <c r="C324" s="29">
        <v>2367</v>
      </c>
      <c r="D324" s="36"/>
      <c r="E324" s="16">
        <f t="shared" si="18"/>
        <v>5444.0999999999995</v>
      </c>
      <c r="F324" s="16">
        <f t="shared" si="19"/>
        <v>3313.7999999999997</v>
      </c>
      <c r="G324" s="36"/>
      <c r="H324" s="18">
        <f t="shared" si="20"/>
        <v>5450</v>
      </c>
      <c r="I324" s="16">
        <f t="shared" si="21"/>
        <v>3350</v>
      </c>
    </row>
    <row r="325" spans="1:9" ht="18" customHeight="1" x14ac:dyDescent="0.25">
      <c r="A325" s="8" t="s">
        <v>513</v>
      </c>
      <c r="B325" s="12" t="s">
        <v>514</v>
      </c>
      <c r="C325" s="29">
        <v>2922</v>
      </c>
      <c r="D325" s="36"/>
      <c r="E325" s="16">
        <f t="shared" si="18"/>
        <v>6720.5999999999995</v>
      </c>
      <c r="F325" s="16">
        <f t="shared" si="19"/>
        <v>4090.7999999999997</v>
      </c>
      <c r="G325" s="36"/>
      <c r="H325" s="18">
        <f t="shared" si="20"/>
        <v>6750</v>
      </c>
      <c r="I325" s="16">
        <f t="shared" si="21"/>
        <v>4100</v>
      </c>
    </row>
    <row r="326" spans="1:9" ht="18" customHeight="1" x14ac:dyDescent="0.25">
      <c r="A326" s="8" t="s">
        <v>517</v>
      </c>
      <c r="B326" s="12" t="s">
        <v>877</v>
      </c>
      <c r="C326" s="29">
        <v>2698</v>
      </c>
      <c r="D326" s="36"/>
      <c r="E326" s="16">
        <f t="shared" si="18"/>
        <v>6205.4</v>
      </c>
      <c r="F326" s="16">
        <f t="shared" si="19"/>
        <v>3777.2</v>
      </c>
      <c r="G326" s="36"/>
      <c r="H326" s="18">
        <f t="shared" si="20"/>
        <v>6250</v>
      </c>
      <c r="I326" s="16">
        <f t="shared" si="21"/>
        <v>3800</v>
      </c>
    </row>
    <row r="327" spans="1:9" ht="18" customHeight="1" x14ac:dyDescent="0.25">
      <c r="A327" s="8" t="s">
        <v>521</v>
      </c>
      <c r="B327" s="12" t="s">
        <v>522</v>
      </c>
      <c r="C327" s="29">
        <v>1543</v>
      </c>
      <c r="D327" s="36"/>
      <c r="E327" s="16">
        <f t="shared" si="18"/>
        <v>3548.8999999999996</v>
      </c>
      <c r="F327" s="16">
        <f t="shared" si="19"/>
        <v>2160.1999999999998</v>
      </c>
      <c r="G327" s="36"/>
      <c r="H327" s="18">
        <f t="shared" si="20"/>
        <v>3550</v>
      </c>
      <c r="I327" s="16">
        <f t="shared" si="21"/>
        <v>2200</v>
      </c>
    </row>
    <row r="328" spans="1:9" ht="18" customHeight="1" x14ac:dyDescent="0.25">
      <c r="A328" s="8" t="s">
        <v>525</v>
      </c>
      <c r="B328" s="12" t="s">
        <v>526</v>
      </c>
      <c r="C328" s="29">
        <v>1543</v>
      </c>
      <c r="D328" s="36"/>
      <c r="E328" s="16">
        <f t="shared" si="18"/>
        <v>3548.8999999999996</v>
      </c>
      <c r="F328" s="16">
        <f t="shared" si="19"/>
        <v>2160.1999999999998</v>
      </c>
      <c r="G328" s="36"/>
      <c r="H328" s="18">
        <f t="shared" si="20"/>
        <v>3550</v>
      </c>
      <c r="I328" s="16">
        <f t="shared" si="21"/>
        <v>2200</v>
      </c>
    </row>
    <row r="329" spans="1:9" ht="18" customHeight="1" x14ac:dyDescent="0.25">
      <c r="A329" s="8" t="s">
        <v>529</v>
      </c>
      <c r="B329" s="12" t="s">
        <v>530</v>
      </c>
      <c r="C329" s="29">
        <v>1174</v>
      </c>
      <c r="D329" s="36"/>
      <c r="E329" s="16">
        <f t="shared" si="18"/>
        <v>2700.2</v>
      </c>
      <c r="F329" s="16">
        <f t="shared" si="19"/>
        <v>1643.6</v>
      </c>
      <c r="G329" s="36"/>
      <c r="H329" s="18">
        <f t="shared" si="20"/>
        <v>2750</v>
      </c>
      <c r="I329" s="16">
        <f t="shared" si="21"/>
        <v>1650</v>
      </c>
    </row>
    <row r="330" spans="1:9" ht="18" customHeight="1" x14ac:dyDescent="0.25">
      <c r="A330" s="8" t="s">
        <v>533</v>
      </c>
      <c r="B330" s="12" t="s">
        <v>534</v>
      </c>
      <c r="C330" s="29">
        <v>1174</v>
      </c>
      <c r="D330" s="36"/>
      <c r="E330" s="16">
        <f t="shared" si="18"/>
        <v>2700.2</v>
      </c>
      <c r="F330" s="16">
        <f t="shared" si="19"/>
        <v>1643.6</v>
      </c>
      <c r="G330" s="36"/>
      <c r="H330" s="18">
        <f t="shared" si="20"/>
        <v>2750</v>
      </c>
      <c r="I330" s="16">
        <f t="shared" si="21"/>
        <v>1650</v>
      </c>
    </row>
    <row r="331" spans="1:9" ht="18" customHeight="1" x14ac:dyDescent="0.25">
      <c r="A331" s="8" t="s">
        <v>537</v>
      </c>
      <c r="B331" s="12" t="s">
        <v>538</v>
      </c>
      <c r="C331" s="29">
        <v>1448</v>
      </c>
      <c r="D331" s="36"/>
      <c r="E331" s="16">
        <f t="shared" si="18"/>
        <v>3330.3999999999996</v>
      </c>
      <c r="F331" s="16">
        <f t="shared" si="19"/>
        <v>2027.1999999999998</v>
      </c>
      <c r="G331" s="36"/>
      <c r="H331" s="18">
        <f t="shared" si="20"/>
        <v>3350</v>
      </c>
      <c r="I331" s="16">
        <f t="shared" si="21"/>
        <v>2050</v>
      </c>
    </row>
    <row r="332" spans="1:9" ht="18" customHeight="1" x14ac:dyDescent="0.25">
      <c r="A332" s="8" t="s">
        <v>541</v>
      </c>
      <c r="B332" s="12" t="s">
        <v>542</v>
      </c>
      <c r="C332" s="29">
        <v>2626</v>
      </c>
      <c r="D332" s="36"/>
      <c r="E332" s="16">
        <f t="shared" ref="E332:E358" si="22">2.3*C332</f>
        <v>6039.7999999999993</v>
      </c>
      <c r="F332" s="16">
        <f t="shared" ref="F332:F358" si="23">1.4*C332</f>
        <v>3676.3999999999996</v>
      </c>
      <c r="G332" s="36"/>
      <c r="H332" s="18">
        <f t="shared" si="20"/>
        <v>6050</v>
      </c>
      <c r="I332" s="16">
        <f t="shared" si="21"/>
        <v>3700</v>
      </c>
    </row>
    <row r="333" spans="1:9" ht="18" customHeight="1" x14ac:dyDescent="0.25">
      <c r="A333" s="8" t="s">
        <v>545</v>
      </c>
      <c r="B333" s="12" t="s">
        <v>546</v>
      </c>
      <c r="C333" s="29">
        <v>4416</v>
      </c>
      <c r="D333" s="36"/>
      <c r="E333" s="16">
        <f t="shared" si="22"/>
        <v>10156.799999999999</v>
      </c>
      <c r="F333" s="16">
        <f t="shared" si="23"/>
        <v>6182.4</v>
      </c>
      <c r="G333" s="36"/>
      <c r="H333" s="18">
        <f t="shared" si="20"/>
        <v>10200</v>
      </c>
      <c r="I333" s="16">
        <f t="shared" si="21"/>
        <v>6200</v>
      </c>
    </row>
    <row r="334" spans="1:9" ht="18" customHeight="1" x14ac:dyDescent="0.25">
      <c r="A334" s="8" t="s">
        <v>549</v>
      </c>
      <c r="B334" s="12" t="s">
        <v>550</v>
      </c>
      <c r="C334" s="29">
        <v>4271</v>
      </c>
      <c r="D334" s="36"/>
      <c r="E334" s="16">
        <f t="shared" si="22"/>
        <v>9823.2999999999993</v>
      </c>
      <c r="F334" s="16">
        <f t="shared" si="23"/>
        <v>5979.4</v>
      </c>
      <c r="G334" s="36"/>
      <c r="H334" s="18">
        <f t="shared" si="20"/>
        <v>9850</v>
      </c>
      <c r="I334" s="16">
        <f t="shared" si="21"/>
        <v>6000</v>
      </c>
    </row>
    <row r="335" spans="1:9" ht="18" customHeight="1" x14ac:dyDescent="0.25">
      <c r="A335" s="8" t="s">
        <v>553</v>
      </c>
      <c r="B335" s="12" t="s">
        <v>554</v>
      </c>
      <c r="C335" s="29">
        <v>7121</v>
      </c>
      <c r="D335" s="36"/>
      <c r="E335" s="16">
        <f t="shared" si="22"/>
        <v>16378.3</v>
      </c>
      <c r="F335" s="16">
        <f t="shared" si="23"/>
        <v>9969.4</v>
      </c>
      <c r="G335" s="36"/>
      <c r="H335" s="18">
        <f t="shared" si="20"/>
        <v>16400</v>
      </c>
      <c r="I335" s="16">
        <f t="shared" si="21"/>
        <v>10000</v>
      </c>
    </row>
    <row r="336" spans="1:9" ht="18" customHeight="1" x14ac:dyDescent="0.25">
      <c r="A336" s="8" t="s">
        <v>557</v>
      </c>
      <c r="B336" s="12" t="s">
        <v>974</v>
      </c>
      <c r="C336" s="29">
        <v>3751</v>
      </c>
      <c r="D336" s="36"/>
      <c r="E336" s="16">
        <f t="shared" si="22"/>
        <v>8627.2999999999993</v>
      </c>
      <c r="F336" s="16">
        <f t="shared" si="23"/>
        <v>5251.4</v>
      </c>
      <c r="G336" s="36"/>
      <c r="H336" s="18">
        <f t="shared" si="20"/>
        <v>8650</v>
      </c>
      <c r="I336" s="16">
        <f t="shared" si="21"/>
        <v>5300</v>
      </c>
    </row>
    <row r="337" spans="1:9" ht="18" customHeight="1" x14ac:dyDescent="0.25">
      <c r="A337" s="8" t="s">
        <v>561</v>
      </c>
      <c r="B337" s="12" t="s">
        <v>562</v>
      </c>
      <c r="C337" s="29">
        <v>2626</v>
      </c>
      <c r="D337" s="36"/>
      <c r="E337" s="16">
        <f t="shared" si="22"/>
        <v>6039.7999999999993</v>
      </c>
      <c r="F337" s="16">
        <f t="shared" si="23"/>
        <v>3676.3999999999996</v>
      </c>
      <c r="G337" s="36"/>
      <c r="H337" s="18">
        <f t="shared" si="20"/>
        <v>6050</v>
      </c>
      <c r="I337" s="16">
        <f t="shared" si="21"/>
        <v>3700</v>
      </c>
    </row>
    <row r="338" spans="1:9" ht="18" customHeight="1" x14ac:dyDescent="0.25">
      <c r="A338" s="8" t="s">
        <v>565</v>
      </c>
      <c r="B338" s="12" t="s">
        <v>566</v>
      </c>
      <c r="C338" s="29">
        <v>3150</v>
      </c>
      <c r="D338" s="36"/>
      <c r="E338" s="16">
        <f t="shared" si="22"/>
        <v>7244.9999999999991</v>
      </c>
      <c r="F338" s="16">
        <f t="shared" si="23"/>
        <v>4410</v>
      </c>
      <c r="G338" s="36"/>
      <c r="H338" s="18">
        <f t="shared" si="20"/>
        <v>7250</v>
      </c>
      <c r="I338" s="16">
        <f t="shared" si="21"/>
        <v>4450</v>
      </c>
    </row>
    <row r="339" spans="1:9" ht="18" customHeight="1" x14ac:dyDescent="0.25">
      <c r="A339" s="8" t="s">
        <v>569</v>
      </c>
      <c r="B339" s="12" t="s">
        <v>570</v>
      </c>
      <c r="C339" s="29">
        <v>6258</v>
      </c>
      <c r="D339" s="36"/>
      <c r="E339" s="16">
        <f t="shared" si="22"/>
        <v>14393.4</v>
      </c>
      <c r="F339" s="16">
        <f t="shared" si="23"/>
        <v>8761.1999999999989</v>
      </c>
      <c r="G339" s="36"/>
      <c r="H339" s="18">
        <f t="shared" si="20"/>
        <v>14400</v>
      </c>
      <c r="I339" s="16">
        <f t="shared" si="21"/>
        <v>8800</v>
      </c>
    </row>
    <row r="340" spans="1:9" ht="18" customHeight="1" x14ac:dyDescent="0.25">
      <c r="A340" s="8" t="s">
        <v>573</v>
      </c>
      <c r="B340" s="12" t="s">
        <v>574</v>
      </c>
      <c r="C340" s="29">
        <v>2626</v>
      </c>
      <c r="D340" s="36"/>
      <c r="E340" s="16">
        <f t="shared" si="22"/>
        <v>6039.7999999999993</v>
      </c>
      <c r="F340" s="16">
        <f t="shared" si="23"/>
        <v>3676.3999999999996</v>
      </c>
      <c r="G340" s="36"/>
      <c r="H340" s="18">
        <f t="shared" si="20"/>
        <v>6050</v>
      </c>
      <c r="I340" s="16">
        <f t="shared" si="21"/>
        <v>3700</v>
      </c>
    </row>
    <row r="341" spans="1:9" ht="18" customHeight="1" x14ac:dyDescent="0.25">
      <c r="A341" s="8" t="s">
        <v>975</v>
      </c>
      <c r="B341" s="12" t="s">
        <v>976</v>
      </c>
      <c r="C341" s="29">
        <v>2626</v>
      </c>
      <c r="D341" s="36"/>
      <c r="E341" s="16">
        <f t="shared" si="22"/>
        <v>6039.7999999999993</v>
      </c>
      <c r="F341" s="16">
        <f t="shared" si="23"/>
        <v>3676.3999999999996</v>
      </c>
      <c r="G341" s="36"/>
      <c r="H341" s="18">
        <f t="shared" ref="H341:H358" si="24">IF(C341="","",MROUND(E341+25,50))</f>
        <v>6050</v>
      </c>
      <c r="I341" s="16">
        <f t="shared" ref="I341:I358" si="25">IF(C341="","",MROUND(F341+25,50))</f>
        <v>3700</v>
      </c>
    </row>
    <row r="342" spans="1:9" ht="18" customHeight="1" x14ac:dyDescent="0.25">
      <c r="A342" s="8" t="s">
        <v>795</v>
      </c>
      <c r="B342" s="12" t="s">
        <v>796</v>
      </c>
      <c r="C342" s="29">
        <v>3080</v>
      </c>
      <c r="D342" s="36"/>
      <c r="E342" s="16">
        <f t="shared" si="22"/>
        <v>7083.9999999999991</v>
      </c>
      <c r="F342" s="16">
        <f t="shared" si="23"/>
        <v>4312</v>
      </c>
      <c r="G342" s="36"/>
      <c r="H342" s="18">
        <f t="shared" si="24"/>
        <v>7100</v>
      </c>
      <c r="I342" s="16">
        <f t="shared" si="25"/>
        <v>4350</v>
      </c>
    </row>
    <row r="343" spans="1:9" ht="18" customHeight="1" x14ac:dyDescent="0.25">
      <c r="A343" s="8" t="s">
        <v>977</v>
      </c>
      <c r="B343" s="12" t="s">
        <v>978</v>
      </c>
      <c r="C343" s="29">
        <v>2626</v>
      </c>
      <c r="D343" s="36"/>
      <c r="E343" s="16">
        <f t="shared" si="22"/>
        <v>6039.7999999999993</v>
      </c>
      <c r="F343" s="16">
        <f t="shared" si="23"/>
        <v>3676.3999999999996</v>
      </c>
      <c r="G343" s="36"/>
      <c r="H343" s="18">
        <f t="shared" si="24"/>
        <v>6050</v>
      </c>
      <c r="I343" s="16">
        <f t="shared" si="25"/>
        <v>3700</v>
      </c>
    </row>
    <row r="344" spans="1:9" ht="18" customHeight="1" x14ac:dyDescent="0.25">
      <c r="A344" s="8" t="s">
        <v>820</v>
      </c>
      <c r="B344" s="12" t="s">
        <v>821</v>
      </c>
      <c r="C344" s="29">
        <v>4153</v>
      </c>
      <c r="D344" s="36"/>
      <c r="E344" s="16">
        <f t="shared" si="22"/>
        <v>9551.9</v>
      </c>
      <c r="F344" s="16">
        <f t="shared" si="23"/>
        <v>5814.2</v>
      </c>
      <c r="G344" s="36"/>
      <c r="H344" s="18">
        <f t="shared" si="24"/>
        <v>9600</v>
      </c>
      <c r="I344" s="16">
        <f t="shared" si="25"/>
        <v>5850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16334.599999999999</v>
      </c>
      <c r="F345" s="16">
        <f t="shared" si="23"/>
        <v>9942.7999999999993</v>
      </c>
      <c r="G345" s="36"/>
      <c r="H345" s="18">
        <f t="shared" si="24"/>
        <v>16350</v>
      </c>
      <c r="I345" s="16">
        <f t="shared" si="25"/>
        <v>9950</v>
      </c>
    </row>
    <row r="346" spans="1:9" ht="18" customHeight="1" x14ac:dyDescent="0.25">
      <c r="A346" s="10" t="s">
        <v>605</v>
      </c>
      <c r="B346" s="10" t="s">
        <v>606</v>
      </c>
      <c r="C346" s="31">
        <v>8039</v>
      </c>
      <c r="D346" s="37"/>
      <c r="E346" s="16">
        <f t="shared" si="22"/>
        <v>18489.699999999997</v>
      </c>
      <c r="F346" s="16">
        <f t="shared" si="23"/>
        <v>11254.599999999999</v>
      </c>
      <c r="G346" s="37"/>
      <c r="H346" s="18">
        <f t="shared" si="24"/>
        <v>18500</v>
      </c>
      <c r="I346" s="16">
        <f t="shared" si="25"/>
        <v>11300</v>
      </c>
    </row>
    <row r="347" spans="1:9" ht="18" customHeight="1" x14ac:dyDescent="0.25">
      <c r="A347" s="10" t="s">
        <v>979</v>
      </c>
      <c r="B347" s="10" t="s">
        <v>980</v>
      </c>
      <c r="C347" s="31">
        <v>2039</v>
      </c>
      <c r="D347" s="37"/>
      <c r="E347" s="16">
        <f t="shared" si="22"/>
        <v>4689.7</v>
      </c>
      <c r="F347" s="16">
        <f t="shared" si="23"/>
        <v>2854.6</v>
      </c>
      <c r="G347" s="37"/>
      <c r="H347" s="18">
        <f t="shared" si="24"/>
        <v>4700</v>
      </c>
      <c r="I347" s="16">
        <f t="shared" si="25"/>
        <v>2900</v>
      </c>
    </row>
    <row r="348" spans="1:9" ht="18" customHeight="1" x14ac:dyDescent="0.25">
      <c r="A348" s="10" t="s">
        <v>613</v>
      </c>
      <c r="B348" s="10" t="s">
        <v>614</v>
      </c>
      <c r="C348" s="31">
        <v>6408</v>
      </c>
      <c r="D348" s="37"/>
      <c r="E348" s="16">
        <f t="shared" si="22"/>
        <v>14738.4</v>
      </c>
      <c r="F348" s="16">
        <f t="shared" si="23"/>
        <v>8971.1999999999989</v>
      </c>
      <c r="G348" s="37"/>
      <c r="H348" s="18">
        <f t="shared" si="24"/>
        <v>14750</v>
      </c>
      <c r="I348" s="16">
        <f t="shared" si="25"/>
        <v>9000</v>
      </c>
    </row>
    <row r="349" spans="1:9" ht="18" customHeight="1" x14ac:dyDescent="0.25">
      <c r="A349" s="10" t="s">
        <v>617</v>
      </c>
      <c r="B349" s="10" t="s">
        <v>618</v>
      </c>
      <c r="C349" s="31">
        <v>1421</v>
      </c>
      <c r="D349" s="37"/>
      <c r="E349" s="16">
        <f t="shared" si="22"/>
        <v>3268.2999999999997</v>
      </c>
      <c r="F349" s="16">
        <f t="shared" si="23"/>
        <v>1989.3999999999999</v>
      </c>
      <c r="G349" s="37"/>
      <c r="H349" s="18">
        <f t="shared" si="24"/>
        <v>3300</v>
      </c>
      <c r="I349" s="16">
        <f t="shared" si="25"/>
        <v>2000</v>
      </c>
    </row>
    <row r="350" spans="1:9" ht="18" customHeight="1" x14ac:dyDescent="0.25">
      <c r="A350" s="10" t="s">
        <v>621</v>
      </c>
      <c r="B350" s="10" t="s">
        <v>622</v>
      </c>
      <c r="C350" s="31">
        <v>3751</v>
      </c>
      <c r="D350" s="37"/>
      <c r="E350" s="16">
        <f t="shared" si="22"/>
        <v>8627.2999999999993</v>
      </c>
      <c r="F350" s="16">
        <f t="shared" si="23"/>
        <v>5251.4</v>
      </c>
      <c r="G350" s="37"/>
      <c r="H350" s="18">
        <f t="shared" si="24"/>
        <v>8650</v>
      </c>
      <c r="I350" s="16">
        <f t="shared" si="25"/>
        <v>5300</v>
      </c>
    </row>
    <row r="351" spans="1:9" ht="18" customHeight="1" x14ac:dyDescent="0.25">
      <c r="A351" s="10" t="s">
        <v>625</v>
      </c>
      <c r="B351" s="10" t="s">
        <v>626</v>
      </c>
      <c r="C351" s="31">
        <v>2827</v>
      </c>
      <c r="D351" s="37"/>
      <c r="E351" s="16">
        <f t="shared" si="22"/>
        <v>6502.0999999999995</v>
      </c>
      <c r="F351" s="16">
        <f t="shared" si="23"/>
        <v>3957.7999999999997</v>
      </c>
      <c r="G351" s="37"/>
      <c r="H351" s="18">
        <f t="shared" si="24"/>
        <v>6550</v>
      </c>
      <c r="I351" s="16">
        <f t="shared" si="25"/>
        <v>4000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840</v>
      </c>
      <c r="B353" s="10" t="s">
        <v>841</v>
      </c>
      <c r="C353" s="31">
        <v>9487</v>
      </c>
      <c r="D353" s="37"/>
      <c r="E353" s="16">
        <f t="shared" si="22"/>
        <v>21820.1</v>
      </c>
      <c r="F353" s="16">
        <f t="shared" si="23"/>
        <v>13281.8</v>
      </c>
      <c r="G353" s="37"/>
      <c r="H353" s="18">
        <f t="shared" si="24"/>
        <v>21850</v>
      </c>
      <c r="I353" s="16">
        <f t="shared" si="25"/>
        <v>13300</v>
      </c>
    </row>
    <row r="354" spans="1:9" ht="18" customHeight="1" x14ac:dyDescent="0.25">
      <c r="A354" s="10" t="s">
        <v>797</v>
      </c>
      <c r="B354" s="10" t="s">
        <v>798</v>
      </c>
      <c r="C354" s="31">
        <v>2626</v>
      </c>
      <c r="D354" s="37"/>
      <c r="E354" s="16">
        <f t="shared" si="22"/>
        <v>6039.7999999999993</v>
      </c>
      <c r="F354" s="16">
        <f t="shared" si="23"/>
        <v>3676.3999999999996</v>
      </c>
      <c r="G354" s="37"/>
      <c r="H354" s="18">
        <f t="shared" si="24"/>
        <v>6050</v>
      </c>
      <c r="I354" s="16">
        <f t="shared" si="25"/>
        <v>3700</v>
      </c>
    </row>
    <row r="355" spans="1:9" ht="18" customHeight="1" x14ac:dyDescent="0.25">
      <c r="A355" s="10" t="s">
        <v>878</v>
      </c>
      <c r="B355" s="10" t="s">
        <v>879</v>
      </c>
      <c r="C355" s="31">
        <v>2143</v>
      </c>
      <c r="D355" s="37"/>
      <c r="E355" s="16">
        <f t="shared" si="22"/>
        <v>4928.8999999999996</v>
      </c>
      <c r="F355" s="16">
        <f t="shared" si="23"/>
        <v>3000.2</v>
      </c>
      <c r="G355" s="37"/>
      <c r="H355" s="18">
        <f t="shared" si="24"/>
        <v>4950</v>
      </c>
      <c r="I355" s="16">
        <f t="shared" si="25"/>
        <v>3050</v>
      </c>
    </row>
    <row r="356" spans="1:9" ht="18" customHeight="1" x14ac:dyDescent="0.25">
      <c r="A356" s="10" t="s">
        <v>649</v>
      </c>
      <c r="B356" s="10" t="s">
        <v>981</v>
      </c>
      <c r="C356" s="31">
        <v>4131</v>
      </c>
      <c r="D356" s="37"/>
      <c r="E356" s="16">
        <f t="shared" si="22"/>
        <v>9501.2999999999993</v>
      </c>
      <c r="F356" s="16">
        <f t="shared" si="23"/>
        <v>5783.4</v>
      </c>
      <c r="G356" s="37"/>
      <c r="H356" s="18">
        <f t="shared" si="24"/>
        <v>9550</v>
      </c>
      <c r="I356" s="16">
        <f t="shared" si="25"/>
        <v>5800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13864.4</v>
      </c>
      <c r="F357" s="16">
        <f t="shared" si="23"/>
        <v>8439.1999999999989</v>
      </c>
      <c r="G357" s="37"/>
      <c r="H357" s="18">
        <f t="shared" si="24"/>
        <v>13900</v>
      </c>
      <c r="I357" s="16">
        <f t="shared" si="25"/>
        <v>8450</v>
      </c>
    </row>
    <row r="358" spans="1:9" ht="18" customHeight="1" x14ac:dyDescent="0.25">
      <c r="A358" s="10" t="s">
        <v>659</v>
      </c>
      <c r="B358" s="10" t="s">
        <v>660</v>
      </c>
      <c r="C358" s="31">
        <v>2795</v>
      </c>
      <c r="D358" s="37"/>
      <c r="E358" s="16">
        <f t="shared" si="22"/>
        <v>6428.4999999999991</v>
      </c>
      <c r="F358" s="16">
        <f t="shared" si="23"/>
        <v>3912.9999999999995</v>
      </c>
      <c r="G358" s="37"/>
      <c r="H358" s="18">
        <f t="shared" si="24"/>
        <v>6450</v>
      </c>
      <c r="I358" s="16">
        <f t="shared" si="25"/>
        <v>3950</v>
      </c>
    </row>
    <row r="359" spans="1:9" ht="18" customHeight="1" x14ac:dyDescent="0.25">
      <c r="A359" s="10" t="s">
        <v>670</v>
      </c>
      <c r="B359" s="10" t="s">
        <v>802</v>
      </c>
      <c r="C359" s="31">
        <v>3289</v>
      </c>
      <c r="D359" s="37"/>
      <c r="E359" s="16">
        <f t="shared" ref="E359:E363" si="26">2.3*C359</f>
        <v>7564.7</v>
      </c>
      <c r="F359" s="16">
        <f t="shared" ref="F359:F363" si="27">1.4*C359</f>
        <v>4604.5999999999995</v>
      </c>
      <c r="G359" s="37"/>
      <c r="H359" s="18">
        <f t="shared" ref="H359:H363" si="28">IF(C359="","",MROUND(E359+25,50))</f>
        <v>7600</v>
      </c>
      <c r="I359" s="16">
        <f t="shared" ref="I359:I363" si="29">IF(C359="","",MROUND(F359+25,50))</f>
        <v>4650</v>
      </c>
    </row>
    <row r="360" spans="1:9" ht="18" customHeight="1" x14ac:dyDescent="0.25">
      <c r="A360" s="10">
        <v>1</v>
      </c>
      <c r="B360" s="10" t="s">
        <v>982</v>
      </c>
      <c r="C360" s="31">
        <v>1</v>
      </c>
      <c r="D360" s="37"/>
      <c r="E360" s="16">
        <f t="shared" si="26"/>
        <v>2.2999999999999998</v>
      </c>
      <c r="F360" s="16">
        <f t="shared" si="27"/>
        <v>1.4</v>
      </c>
      <c r="G360" s="37"/>
      <c r="H360" s="18">
        <f t="shared" si="28"/>
        <v>50</v>
      </c>
      <c r="I360" s="16">
        <f t="shared" si="29"/>
        <v>50</v>
      </c>
    </row>
    <row r="361" spans="1:9" ht="18" customHeight="1" x14ac:dyDescent="0.25">
      <c r="A361" s="10">
        <v>1</v>
      </c>
      <c r="B361" s="10" t="s">
        <v>982</v>
      </c>
      <c r="C361" s="31">
        <v>1</v>
      </c>
      <c r="D361" s="37"/>
      <c r="E361" s="16">
        <f t="shared" si="26"/>
        <v>2.2999999999999998</v>
      </c>
      <c r="F361" s="16">
        <f t="shared" si="27"/>
        <v>1.4</v>
      </c>
      <c r="G361" s="37"/>
      <c r="H361" s="18">
        <f t="shared" si="28"/>
        <v>50</v>
      </c>
      <c r="I361" s="16">
        <f t="shared" si="29"/>
        <v>50</v>
      </c>
    </row>
    <row r="362" spans="1:9" ht="18" customHeight="1" x14ac:dyDescent="0.25">
      <c r="A362" s="10">
        <v>1</v>
      </c>
      <c r="B362" s="10" t="s">
        <v>982</v>
      </c>
      <c r="C362" s="31">
        <v>1</v>
      </c>
      <c r="D362" s="37"/>
      <c r="E362" s="16">
        <f t="shared" si="26"/>
        <v>2.2999999999999998</v>
      </c>
      <c r="F362" s="16">
        <f t="shared" si="27"/>
        <v>1.4</v>
      </c>
      <c r="G362" s="37"/>
      <c r="H362" s="18">
        <f t="shared" si="28"/>
        <v>50</v>
      </c>
      <c r="I362" s="16">
        <f t="shared" si="29"/>
        <v>50</v>
      </c>
    </row>
    <row r="363" spans="1:9" ht="18" customHeight="1" x14ac:dyDescent="0.25">
      <c r="A363" s="10">
        <v>1</v>
      </c>
      <c r="B363" s="10" t="s">
        <v>982</v>
      </c>
      <c r="C363" s="31">
        <v>1</v>
      </c>
      <c r="D363" s="37"/>
      <c r="E363" s="16">
        <f t="shared" si="26"/>
        <v>2.2999999999999998</v>
      </c>
      <c r="F363" s="16">
        <f t="shared" si="27"/>
        <v>1.4</v>
      </c>
      <c r="G363" s="37"/>
      <c r="H363" s="18">
        <f t="shared" si="28"/>
        <v>50</v>
      </c>
      <c r="I363" s="16">
        <f t="shared" si="29"/>
        <v>50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3"/>
  <sheetViews>
    <sheetView zoomScale="92" zoomScaleNormal="92" workbookViewId="0">
      <selection activeCell="J16" sqref="J16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v>45493.497881944444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270</v>
      </c>
      <c r="D13" s="35"/>
      <c r="E13" s="16">
        <f>2.3*C13</f>
        <v>621</v>
      </c>
      <c r="F13" s="16">
        <f>1.4*C13</f>
        <v>378</v>
      </c>
      <c r="G13" s="36"/>
      <c r="H13" s="18">
        <f t="shared" ref="H13:H19" si="0">IF(C13="","",MROUND(E13+25,50))</f>
        <v>650</v>
      </c>
      <c r="I13" s="16">
        <f t="shared" ref="I13:I19" si="1">IF(C13="","",MROUND(F13+25,50))</f>
        <v>400</v>
      </c>
    </row>
    <row r="14" spans="1:9" ht="18" customHeight="1" x14ac:dyDescent="0.25">
      <c r="A14" s="8" t="s">
        <v>885</v>
      </c>
      <c r="B14" s="9" t="s">
        <v>886</v>
      </c>
      <c r="C14" s="29">
        <v>270</v>
      </c>
      <c r="D14" s="35"/>
      <c r="E14" s="16">
        <f t="shared" ref="E14:E77" si="2">2.3*C14</f>
        <v>621</v>
      </c>
      <c r="F14" s="16">
        <f t="shared" ref="F14:F77" si="3">1.4*C14</f>
        <v>378</v>
      </c>
      <c r="G14" s="36"/>
      <c r="H14" s="18">
        <f t="shared" si="0"/>
        <v>650</v>
      </c>
      <c r="I14" s="16">
        <f t="shared" si="1"/>
        <v>400</v>
      </c>
    </row>
    <row r="15" spans="1:9" ht="18" customHeight="1" x14ac:dyDescent="0.25">
      <c r="A15" s="8" t="s">
        <v>24</v>
      </c>
      <c r="B15" s="9" t="s">
        <v>25</v>
      </c>
      <c r="C15" s="29">
        <v>270</v>
      </c>
      <c r="D15" s="35"/>
      <c r="E15" s="16">
        <f t="shared" si="2"/>
        <v>621</v>
      </c>
      <c r="F15" s="16">
        <f t="shared" si="3"/>
        <v>378</v>
      </c>
      <c r="G15" s="36"/>
      <c r="H15" s="18">
        <f t="shared" si="0"/>
        <v>650</v>
      </c>
      <c r="I15" s="16">
        <f t="shared" si="1"/>
        <v>400</v>
      </c>
    </row>
    <row r="16" spans="1:9" ht="18" customHeight="1" x14ac:dyDescent="0.25">
      <c r="A16" s="8" t="s">
        <v>889</v>
      </c>
      <c r="B16" s="9" t="s">
        <v>890</v>
      </c>
      <c r="C16" s="29">
        <v>270</v>
      </c>
      <c r="D16" s="35"/>
      <c r="E16" s="16">
        <f t="shared" si="2"/>
        <v>621</v>
      </c>
      <c r="F16" s="16">
        <f t="shared" si="3"/>
        <v>378</v>
      </c>
      <c r="G16" s="36"/>
      <c r="H16" s="18">
        <f t="shared" si="0"/>
        <v>650</v>
      </c>
      <c r="I16" s="16">
        <f t="shared" si="1"/>
        <v>400</v>
      </c>
    </row>
    <row r="17" spans="1:9" ht="18" customHeight="1" x14ac:dyDescent="0.25">
      <c r="A17" s="8" t="s">
        <v>891</v>
      </c>
      <c r="B17" s="9" t="s">
        <v>892</v>
      </c>
      <c r="C17" s="29">
        <v>270</v>
      </c>
      <c r="D17" s="35"/>
      <c r="E17" s="16">
        <f t="shared" si="2"/>
        <v>621</v>
      </c>
      <c r="F17" s="16">
        <f t="shared" si="3"/>
        <v>378</v>
      </c>
      <c r="G17" s="36"/>
      <c r="H17" s="18">
        <f t="shared" si="0"/>
        <v>650</v>
      </c>
      <c r="I17" s="16">
        <f t="shared" si="1"/>
        <v>400</v>
      </c>
    </row>
    <row r="18" spans="1:9" ht="18" customHeight="1" x14ac:dyDescent="0.25">
      <c r="A18" s="8" t="s">
        <v>893</v>
      </c>
      <c r="B18" s="9" t="s">
        <v>894</v>
      </c>
      <c r="C18" s="29">
        <v>270</v>
      </c>
      <c r="D18" s="35"/>
      <c r="E18" s="16">
        <f t="shared" si="2"/>
        <v>621</v>
      </c>
      <c r="F18" s="16">
        <f t="shared" si="3"/>
        <v>378</v>
      </c>
      <c r="G18" s="36"/>
      <c r="H18" s="18">
        <f t="shared" si="0"/>
        <v>650</v>
      </c>
      <c r="I18" s="16">
        <f t="shared" si="1"/>
        <v>400</v>
      </c>
    </row>
    <row r="19" spans="1:9" ht="18" customHeight="1" x14ac:dyDescent="0.25">
      <c r="A19" s="8" t="s">
        <v>48</v>
      </c>
      <c r="B19" s="9" t="s">
        <v>49</v>
      </c>
      <c r="C19" s="29">
        <v>270</v>
      </c>
      <c r="D19" s="35"/>
      <c r="E19" s="16">
        <f t="shared" si="2"/>
        <v>621</v>
      </c>
      <c r="F19" s="16">
        <f t="shared" si="3"/>
        <v>378</v>
      </c>
      <c r="G19" s="36"/>
      <c r="H19" s="18">
        <f t="shared" si="0"/>
        <v>650</v>
      </c>
      <c r="I19" s="16">
        <f t="shared" si="1"/>
        <v>400</v>
      </c>
    </row>
    <row r="20" spans="1:9" ht="18" customHeight="1" x14ac:dyDescent="0.25">
      <c r="A20" s="8" t="s">
        <v>60</v>
      </c>
      <c r="B20" s="9" t="s">
        <v>61</v>
      </c>
      <c r="C20" s="29">
        <v>197</v>
      </c>
      <c r="D20" s="35"/>
      <c r="E20" s="16">
        <f t="shared" si="2"/>
        <v>453.09999999999997</v>
      </c>
      <c r="F20" s="16">
        <f t="shared" si="3"/>
        <v>275.79999999999995</v>
      </c>
      <c r="G20" s="36"/>
      <c r="H20" s="18">
        <f>IF(C20="","",MROUND(E20+25,50))</f>
        <v>500</v>
      </c>
      <c r="I20" s="16">
        <f>IF(C20="","",MROUND(F20+25,50))</f>
        <v>300</v>
      </c>
    </row>
    <row r="21" spans="1:9" ht="18" customHeight="1" x14ac:dyDescent="0.25">
      <c r="A21" s="8" t="s">
        <v>895</v>
      </c>
      <c r="B21" s="47" t="s">
        <v>896</v>
      </c>
      <c r="C21" s="30">
        <v>218</v>
      </c>
      <c r="D21" s="35"/>
      <c r="E21" s="16">
        <f t="shared" si="2"/>
        <v>501.4</v>
      </c>
      <c r="F21" s="16">
        <f t="shared" si="3"/>
        <v>305.2</v>
      </c>
      <c r="G21" s="36"/>
      <c r="H21" s="18">
        <f>IF(C21="","",MROUND(E21+25,50))</f>
        <v>550</v>
      </c>
      <c r="I21" s="16">
        <f>IF(C21="","",MROUND(F21+25,50))</f>
        <v>350</v>
      </c>
    </row>
    <row r="22" spans="1:9" ht="18" customHeight="1" x14ac:dyDescent="0.25">
      <c r="A22" s="8" t="s">
        <v>897</v>
      </c>
      <c r="B22" s="9" t="s">
        <v>898</v>
      </c>
      <c r="C22" s="29">
        <v>218</v>
      </c>
      <c r="D22" s="35"/>
      <c r="E22" s="16">
        <f t="shared" si="2"/>
        <v>501.4</v>
      </c>
      <c r="F22" s="16">
        <f t="shared" si="3"/>
        <v>305.2</v>
      </c>
      <c r="G22" s="36"/>
      <c r="H22" s="18">
        <f>IF(C22="","",MROUND(E22+25,50))</f>
        <v>550</v>
      </c>
      <c r="I22" s="16">
        <f>IF(C22="","",MROUND(F22+25,50))</f>
        <v>350</v>
      </c>
    </row>
    <row r="23" spans="1:9" ht="18" customHeight="1" x14ac:dyDescent="0.25">
      <c r="A23" s="8" t="s">
        <v>822</v>
      </c>
      <c r="B23" s="9" t="s">
        <v>803</v>
      </c>
      <c r="C23" s="29">
        <v>321</v>
      </c>
      <c r="D23" s="35"/>
      <c r="E23" s="16">
        <f t="shared" si="2"/>
        <v>738.3</v>
      </c>
      <c r="F23" s="16">
        <f t="shared" si="3"/>
        <v>449.4</v>
      </c>
      <c r="G23" s="36"/>
      <c r="H23" s="18">
        <f t="shared" ref="H23:H86" si="4">IF(C23="","",MROUND(E23+25,50))</f>
        <v>750</v>
      </c>
      <c r="I23" s="16">
        <f t="shared" ref="I23:I86" si="5">IF(C23="","",MROUND(F23+25,50))</f>
        <v>450</v>
      </c>
    </row>
    <row r="24" spans="1:9" ht="18" customHeight="1" x14ac:dyDescent="0.25">
      <c r="A24" s="8" t="s">
        <v>64</v>
      </c>
      <c r="B24" s="9" t="s">
        <v>65</v>
      </c>
      <c r="C24" s="29">
        <v>321</v>
      </c>
      <c r="D24" s="35"/>
      <c r="E24" s="16">
        <f t="shared" si="2"/>
        <v>738.3</v>
      </c>
      <c r="F24" s="16">
        <f t="shared" si="3"/>
        <v>449.4</v>
      </c>
      <c r="G24" s="36"/>
      <c r="H24" s="18">
        <f t="shared" si="4"/>
        <v>750</v>
      </c>
      <c r="I24" s="16">
        <f t="shared" si="5"/>
        <v>450</v>
      </c>
    </row>
    <row r="25" spans="1:9" ht="18" customHeight="1" x14ac:dyDescent="0.25">
      <c r="A25" s="8" t="s">
        <v>68</v>
      </c>
      <c r="B25" s="9" t="s">
        <v>69</v>
      </c>
      <c r="C25" s="29">
        <v>338</v>
      </c>
      <c r="D25" s="35"/>
      <c r="E25" s="16">
        <f t="shared" si="2"/>
        <v>777.4</v>
      </c>
      <c r="F25" s="16">
        <f t="shared" si="3"/>
        <v>473.2</v>
      </c>
      <c r="G25" s="36"/>
      <c r="H25" s="18">
        <f t="shared" si="4"/>
        <v>800</v>
      </c>
      <c r="I25" s="16">
        <f t="shared" si="5"/>
        <v>500</v>
      </c>
    </row>
    <row r="26" spans="1:9" ht="18" customHeight="1" x14ac:dyDescent="0.25">
      <c r="A26" s="8" t="s">
        <v>72</v>
      </c>
      <c r="B26" s="9" t="s">
        <v>73</v>
      </c>
      <c r="C26" s="29">
        <v>321</v>
      </c>
      <c r="D26" s="35"/>
      <c r="E26" s="16">
        <f t="shared" si="2"/>
        <v>738.3</v>
      </c>
      <c r="F26" s="16">
        <f t="shared" si="3"/>
        <v>449.4</v>
      </c>
      <c r="G26" s="36"/>
      <c r="H26" s="18">
        <f t="shared" si="4"/>
        <v>750</v>
      </c>
      <c r="I26" s="16">
        <f t="shared" si="5"/>
        <v>450</v>
      </c>
    </row>
    <row r="27" spans="1:9" ht="18" customHeight="1" x14ac:dyDescent="0.25">
      <c r="A27" s="8" t="s">
        <v>76</v>
      </c>
      <c r="B27" s="9" t="s">
        <v>77</v>
      </c>
      <c r="C27" s="29">
        <v>338</v>
      </c>
      <c r="D27" s="35"/>
      <c r="E27" s="16">
        <f t="shared" si="2"/>
        <v>777.4</v>
      </c>
      <c r="F27" s="16">
        <f t="shared" si="3"/>
        <v>473.2</v>
      </c>
      <c r="G27" s="36"/>
      <c r="H27" s="18">
        <f t="shared" si="4"/>
        <v>800</v>
      </c>
      <c r="I27" s="16">
        <f t="shared" si="5"/>
        <v>500</v>
      </c>
    </row>
    <row r="28" spans="1:9" ht="18" customHeight="1" x14ac:dyDescent="0.25">
      <c r="A28" s="8" t="s">
        <v>80</v>
      </c>
      <c r="B28" s="9" t="s">
        <v>81</v>
      </c>
      <c r="C28" s="29">
        <v>321</v>
      </c>
      <c r="D28" s="35"/>
      <c r="E28" s="16">
        <f t="shared" si="2"/>
        <v>738.3</v>
      </c>
      <c r="F28" s="16">
        <f t="shared" si="3"/>
        <v>449.4</v>
      </c>
      <c r="G28" s="36"/>
      <c r="H28" s="18">
        <f t="shared" si="4"/>
        <v>750</v>
      </c>
      <c r="I28" s="16">
        <f t="shared" si="5"/>
        <v>450</v>
      </c>
    </row>
    <row r="29" spans="1:9" ht="18" customHeight="1" x14ac:dyDescent="0.25">
      <c r="A29" s="8" t="s">
        <v>87</v>
      </c>
      <c r="B29" s="9" t="s">
        <v>88</v>
      </c>
      <c r="C29" s="29">
        <v>321</v>
      </c>
      <c r="D29" s="35"/>
      <c r="E29" s="16">
        <f t="shared" si="2"/>
        <v>738.3</v>
      </c>
      <c r="F29" s="16">
        <f t="shared" si="3"/>
        <v>449.4</v>
      </c>
      <c r="G29" s="36"/>
      <c r="H29" s="18">
        <f t="shared" si="4"/>
        <v>750</v>
      </c>
      <c r="I29" s="16">
        <f t="shared" si="5"/>
        <v>450</v>
      </c>
    </row>
    <row r="30" spans="1:9" ht="18" customHeight="1" x14ac:dyDescent="0.25">
      <c r="A30" s="8" t="s">
        <v>91</v>
      </c>
      <c r="B30" s="9" t="s">
        <v>92</v>
      </c>
      <c r="C30" s="29">
        <v>321</v>
      </c>
      <c r="D30" s="35"/>
      <c r="E30" s="16">
        <f t="shared" si="2"/>
        <v>738.3</v>
      </c>
      <c r="F30" s="16">
        <f t="shared" si="3"/>
        <v>449.4</v>
      </c>
      <c r="G30" s="36"/>
      <c r="H30" s="18">
        <f t="shared" si="4"/>
        <v>750</v>
      </c>
      <c r="I30" s="16">
        <f t="shared" si="5"/>
        <v>450</v>
      </c>
    </row>
    <row r="31" spans="1:9" ht="18" customHeight="1" x14ac:dyDescent="0.25">
      <c r="A31" s="8" t="s">
        <v>95</v>
      </c>
      <c r="B31" s="9" t="s">
        <v>96</v>
      </c>
      <c r="C31" s="29">
        <v>301</v>
      </c>
      <c r="D31" s="35"/>
      <c r="E31" s="16">
        <f t="shared" si="2"/>
        <v>692.3</v>
      </c>
      <c r="F31" s="16">
        <f t="shared" si="3"/>
        <v>421.4</v>
      </c>
      <c r="G31" s="36"/>
      <c r="H31" s="18">
        <f t="shared" si="4"/>
        <v>700</v>
      </c>
      <c r="I31" s="16">
        <f t="shared" si="5"/>
        <v>450</v>
      </c>
    </row>
    <row r="32" spans="1:9" ht="18" customHeight="1" x14ac:dyDescent="0.25">
      <c r="A32" s="8" t="s">
        <v>99</v>
      </c>
      <c r="B32" s="9" t="s">
        <v>100</v>
      </c>
      <c r="C32" s="29">
        <v>338</v>
      </c>
      <c r="D32" s="35"/>
      <c r="E32" s="16">
        <f t="shared" si="2"/>
        <v>777.4</v>
      </c>
      <c r="F32" s="16">
        <f t="shared" si="3"/>
        <v>473.2</v>
      </c>
      <c r="G32" s="36"/>
      <c r="H32" s="18">
        <f t="shared" si="4"/>
        <v>800</v>
      </c>
      <c r="I32" s="16">
        <f t="shared" si="5"/>
        <v>500</v>
      </c>
    </row>
    <row r="33" spans="1:9" ht="18" customHeight="1" x14ac:dyDescent="0.25">
      <c r="A33" s="8" t="s">
        <v>103</v>
      </c>
      <c r="B33" s="9" t="s">
        <v>104</v>
      </c>
      <c r="C33" s="29">
        <v>364</v>
      </c>
      <c r="D33" s="35"/>
      <c r="E33" s="16">
        <f t="shared" si="2"/>
        <v>837.19999999999993</v>
      </c>
      <c r="F33" s="16">
        <f t="shared" si="3"/>
        <v>509.59999999999997</v>
      </c>
      <c r="G33" s="36"/>
      <c r="H33" s="18">
        <f t="shared" si="4"/>
        <v>850</v>
      </c>
      <c r="I33" s="16">
        <f t="shared" si="5"/>
        <v>550</v>
      </c>
    </row>
    <row r="34" spans="1:9" ht="18" customHeight="1" x14ac:dyDescent="0.25">
      <c r="A34" s="8" t="s">
        <v>107</v>
      </c>
      <c r="B34" s="9" t="s">
        <v>108</v>
      </c>
      <c r="C34" s="29">
        <v>338</v>
      </c>
      <c r="D34" s="35"/>
      <c r="E34" s="16">
        <f t="shared" si="2"/>
        <v>777.4</v>
      </c>
      <c r="F34" s="16">
        <f t="shared" si="3"/>
        <v>473.2</v>
      </c>
      <c r="G34" s="36"/>
      <c r="H34" s="18">
        <f t="shared" si="4"/>
        <v>800</v>
      </c>
      <c r="I34" s="16">
        <f t="shared" si="5"/>
        <v>500</v>
      </c>
    </row>
    <row r="35" spans="1:9" ht="18" customHeight="1" x14ac:dyDescent="0.25">
      <c r="A35" s="8" t="s">
        <v>111</v>
      </c>
      <c r="B35" s="9" t="s">
        <v>112</v>
      </c>
      <c r="C35" s="29">
        <v>321</v>
      </c>
      <c r="D35" s="35"/>
      <c r="E35" s="16">
        <f t="shared" si="2"/>
        <v>738.3</v>
      </c>
      <c r="F35" s="16">
        <f t="shared" si="3"/>
        <v>449.4</v>
      </c>
      <c r="G35" s="36"/>
      <c r="H35" s="18">
        <f t="shared" si="4"/>
        <v>750</v>
      </c>
      <c r="I35" s="16">
        <f t="shared" si="5"/>
        <v>450</v>
      </c>
    </row>
    <row r="36" spans="1:9" ht="18" customHeight="1" x14ac:dyDescent="0.25">
      <c r="A36" s="8" t="s">
        <v>115</v>
      </c>
      <c r="B36" s="9" t="s">
        <v>116</v>
      </c>
      <c r="C36" s="29">
        <v>439</v>
      </c>
      <c r="D36" s="35"/>
      <c r="E36" s="16">
        <f t="shared" si="2"/>
        <v>1009.6999999999999</v>
      </c>
      <c r="F36" s="16">
        <f t="shared" si="3"/>
        <v>614.59999999999991</v>
      </c>
      <c r="G36" s="36"/>
      <c r="H36" s="18">
        <f t="shared" si="4"/>
        <v>1050</v>
      </c>
      <c r="I36" s="16">
        <f t="shared" si="5"/>
        <v>650</v>
      </c>
    </row>
    <row r="37" spans="1:9" ht="18" customHeight="1" x14ac:dyDescent="0.25">
      <c r="A37" s="8" t="s">
        <v>983</v>
      </c>
      <c r="B37" s="9" t="s">
        <v>984</v>
      </c>
      <c r="C37" s="29">
        <v>508</v>
      </c>
      <c r="D37" s="35"/>
      <c r="E37" s="16">
        <f t="shared" si="2"/>
        <v>1168.3999999999999</v>
      </c>
      <c r="F37" s="16">
        <f t="shared" si="3"/>
        <v>711.19999999999993</v>
      </c>
      <c r="G37" s="36"/>
      <c r="H37" s="18">
        <f t="shared" si="4"/>
        <v>1200</v>
      </c>
      <c r="I37" s="16">
        <f t="shared" si="5"/>
        <v>750</v>
      </c>
    </row>
    <row r="38" spans="1:9" ht="18" customHeight="1" x14ac:dyDescent="0.25">
      <c r="A38" s="8" t="s">
        <v>720</v>
      </c>
      <c r="B38" s="9" t="s">
        <v>721</v>
      </c>
      <c r="C38" s="29">
        <v>388</v>
      </c>
      <c r="D38" s="35"/>
      <c r="E38" s="16">
        <f t="shared" si="2"/>
        <v>892.4</v>
      </c>
      <c r="F38" s="16">
        <f t="shared" si="3"/>
        <v>543.19999999999993</v>
      </c>
      <c r="G38" s="36"/>
      <c r="H38" s="18">
        <f t="shared" si="4"/>
        <v>900</v>
      </c>
      <c r="I38" s="16">
        <f t="shared" si="5"/>
        <v>550</v>
      </c>
    </row>
    <row r="39" spans="1:9" ht="18" customHeight="1" x14ac:dyDescent="0.25">
      <c r="A39" s="8" t="s">
        <v>122</v>
      </c>
      <c r="B39" s="9" t="s">
        <v>123</v>
      </c>
      <c r="C39" s="29">
        <v>301</v>
      </c>
      <c r="D39" s="35"/>
      <c r="E39" s="16">
        <f t="shared" si="2"/>
        <v>692.3</v>
      </c>
      <c r="F39" s="16">
        <f t="shared" si="3"/>
        <v>421.4</v>
      </c>
      <c r="G39" s="36"/>
      <c r="H39" s="18">
        <f t="shared" si="4"/>
        <v>700</v>
      </c>
      <c r="I39" s="16">
        <f t="shared" si="5"/>
        <v>450</v>
      </c>
    </row>
    <row r="40" spans="1:9" ht="18" customHeight="1" x14ac:dyDescent="0.25">
      <c r="A40" s="8" t="s">
        <v>129</v>
      </c>
      <c r="B40" s="9" t="s">
        <v>130</v>
      </c>
      <c r="C40" s="29">
        <v>447</v>
      </c>
      <c r="D40" s="35"/>
      <c r="E40" s="16">
        <f t="shared" si="2"/>
        <v>1028.0999999999999</v>
      </c>
      <c r="F40" s="16">
        <f t="shared" si="3"/>
        <v>625.79999999999995</v>
      </c>
      <c r="G40" s="36"/>
      <c r="H40" s="18">
        <f t="shared" si="4"/>
        <v>1050</v>
      </c>
      <c r="I40" s="16">
        <f t="shared" si="5"/>
        <v>650</v>
      </c>
    </row>
    <row r="41" spans="1:9" ht="18" customHeight="1" x14ac:dyDescent="0.25">
      <c r="A41" s="8" t="s">
        <v>133</v>
      </c>
      <c r="B41" s="9" t="s">
        <v>134</v>
      </c>
      <c r="C41" s="29">
        <v>405</v>
      </c>
      <c r="D41" s="35"/>
      <c r="E41" s="16">
        <f t="shared" si="2"/>
        <v>931.49999999999989</v>
      </c>
      <c r="F41" s="16">
        <f t="shared" si="3"/>
        <v>567</v>
      </c>
      <c r="G41" s="36"/>
      <c r="H41" s="18">
        <f t="shared" si="4"/>
        <v>950</v>
      </c>
      <c r="I41" s="16">
        <f t="shared" si="5"/>
        <v>600</v>
      </c>
    </row>
    <row r="42" spans="1:9" ht="18" customHeight="1" x14ac:dyDescent="0.25">
      <c r="A42" s="8" t="s">
        <v>137</v>
      </c>
      <c r="B42" s="9" t="s">
        <v>722</v>
      </c>
      <c r="C42" s="29">
        <v>338</v>
      </c>
      <c r="D42" s="35"/>
      <c r="E42" s="16">
        <f t="shared" si="2"/>
        <v>777.4</v>
      </c>
      <c r="F42" s="16">
        <f t="shared" si="3"/>
        <v>473.2</v>
      </c>
      <c r="G42" s="36"/>
      <c r="H42" s="18">
        <f t="shared" si="4"/>
        <v>800</v>
      </c>
      <c r="I42" s="16">
        <f t="shared" si="5"/>
        <v>500</v>
      </c>
    </row>
    <row r="43" spans="1:9" ht="18" customHeight="1" x14ac:dyDescent="0.25">
      <c r="A43" s="8" t="s">
        <v>140</v>
      </c>
      <c r="B43" s="9" t="s">
        <v>805</v>
      </c>
      <c r="C43" s="29">
        <v>321</v>
      </c>
      <c r="D43" s="35"/>
      <c r="E43" s="16">
        <f t="shared" si="2"/>
        <v>738.3</v>
      </c>
      <c r="F43" s="16">
        <f t="shared" si="3"/>
        <v>449.4</v>
      </c>
      <c r="G43" s="36"/>
      <c r="H43" s="18">
        <f t="shared" si="4"/>
        <v>750</v>
      </c>
      <c r="I43" s="16">
        <f t="shared" si="5"/>
        <v>450</v>
      </c>
    </row>
    <row r="44" spans="1:9" ht="18" customHeight="1" x14ac:dyDescent="0.25">
      <c r="A44" s="8" t="s">
        <v>84</v>
      </c>
      <c r="B44" s="9" t="s">
        <v>985</v>
      </c>
      <c r="C44" s="29">
        <v>508</v>
      </c>
      <c r="D44" s="35"/>
      <c r="E44" s="16">
        <f t="shared" si="2"/>
        <v>1168.3999999999999</v>
      </c>
      <c r="F44" s="16">
        <f t="shared" si="3"/>
        <v>711.19999999999993</v>
      </c>
      <c r="G44" s="36"/>
      <c r="H44" s="18">
        <f t="shared" si="4"/>
        <v>1200</v>
      </c>
      <c r="I44" s="16">
        <f t="shared" si="5"/>
        <v>750</v>
      </c>
    </row>
    <row r="45" spans="1:9" ht="18" customHeight="1" x14ac:dyDescent="0.25">
      <c r="A45" s="8" t="s">
        <v>143</v>
      </c>
      <c r="B45" s="9" t="s">
        <v>144</v>
      </c>
      <c r="C45" s="29">
        <v>270</v>
      </c>
      <c r="D45" s="35"/>
      <c r="E45" s="16">
        <f t="shared" si="2"/>
        <v>621</v>
      </c>
      <c r="F45" s="16">
        <f t="shared" si="3"/>
        <v>378</v>
      </c>
      <c r="G45" s="36"/>
      <c r="H45" s="18">
        <f t="shared" si="4"/>
        <v>650</v>
      </c>
      <c r="I45" s="16">
        <f t="shared" si="5"/>
        <v>400</v>
      </c>
    </row>
    <row r="46" spans="1:9" ht="18" customHeight="1" x14ac:dyDescent="0.25">
      <c r="A46" s="8" t="s">
        <v>147</v>
      </c>
      <c r="B46" s="9" t="s">
        <v>148</v>
      </c>
      <c r="C46" s="29">
        <v>270</v>
      </c>
      <c r="D46" s="35"/>
      <c r="E46" s="16">
        <f t="shared" si="2"/>
        <v>621</v>
      </c>
      <c r="F46" s="16">
        <f t="shared" si="3"/>
        <v>378</v>
      </c>
      <c r="G46" s="36"/>
      <c r="H46" s="18">
        <f t="shared" si="4"/>
        <v>650</v>
      </c>
      <c r="I46" s="16">
        <f t="shared" si="5"/>
        <v>400</v>
      </c>
    </row>
    <row r="47" spans="1:9" ht="18" customHeight="1" x14ac:dyDescent="0.25">
      <c r="A47" s="8" t="s">
        <v>151</v>
      </c>
      <c r="B47" s="9" t="s">
        <v>152</v>
      </c>
      <c r="C47" s="29">
        <v>286</v>
      </c>
      <c r="D47" s="35"/>
      <c r="E47" s="16">
        <f t="shared" si="2"/>
        <v>657.8</v>
      </c>
      <c r="F47" s="16">
        <f t="shared" si="3"/>
        <v>400.4</v>
      </c>
      <c r="G47" s="36"/>
      <c r="H47" s="18">
        <f t="shared" si="4"/>
        <v>700</v>
      </c>
      <c r="I47" s="16">
        <f t="shared" si="5"/>
        <v>450</v>
      </c>
    </row>
    <row r="48" spans="1:9" ht="18" customHeight="1" x14ac:dyDescent="0.25">
      <c r="A48" s="8" t="s">
        <v>846</v>
      </c>
      <c r="B48" s="9" t="s">
        <v>899</v>
      </c>
      <c r="C48" s="29">
        <v>270</v>
      </c>
      <c r="D48" s="35"/>
      <c r="E48" s="16">
        <f t="shared" si="2"/>
        <v>621</v>
      </c>
      <c r="F48" s="16">
        <f t="shared" si="3"/>
        <v>378</v>
      </c>
      <c r="G48" s="36"/>
      <c r="H48" s="18">
        <f t="shared" si="4"/>
        <v>650</v>
      </c>
      <c r="I48" s="16">
        <f t="shared" si="5"/>
        <v>400</v>
      </c>
    </row>
    <row r="49" spans="1:9" ht="18" customHeight="1" x14ac:dyDescent="0.25">
      <c r="A49" s="8" t="s">
        <v>847</v>
      </c>
      <c r="B49" s="9" t="s">
        <v>900</v>
      </c>
      <c r="C49" s="29">
        <v>270</v>
      </c>
      <c r="D49" s="35"/>
      <c r="E49" s="16">
        <f t="shared" si="2"/>
        <v>621</v>
      </c>
      <c r="F49" s="16">
        <f t="shared" si="3"/>
        <v>378</v>
      </c>
      <c r="G49" s="36"/>
      <c r="H49" s="18">
        <f t="shared" si="4"/>
        <v>650</v>
      </c>
      <c r="I49" s="16">
        <f t="shared" si="5"/>
        <v>400</v>
      </c>
    </row>
    <row r="50" spans="1:9" ht="18" customHeight="1" x14ac:dyDescent="0.25">
      <c r="A50" s="8" t="s">
        <v>159</v>
      </c>
      <c r="B50" s="9" t="s">
        <v>160</v>
      </c>
      <c r="C50" s="29">
        <v>286</v>
      </c>
      <c r="D50" s="35"/>
      <c r="E50" s="16">
        <f t="shared" si="2"/>
        <v>657.8</v>
      </c>
      <c r="F50" s="16">
        <f t="shared" si="3"/>
        <v>400.4</v>
      </c>
      <c r="G50" s="36"/>
      <c r="H50" s="18">
        <f t="shared" si="4"/>
        <v>700</v>
      </c>
      <c r="I50" s="16">
        <f t="shared" si="5"/>
        <v>450</v>
      </c>
    </row>
    <row r="51" spans="1:9" ht="18" customHeight="1" x14ac:dyDescent="0.25">
      <c r="A51" s="8" t="s">
        <v>824</v>
      </c>
      <c r="B51" s="9" t="s">
        <v>825</v>
      </c>
      <c r="C51" s="29">
        <v>286</v>
      </c>
      <c r="D51" s="35"/>
      <c r="E51" s="16">
        <f t="shared" si="2"/>
        <v>657.8</v>
      </c>
      <c r="F51" s="16">
        <f t="shared" si="3"/>
        <v>400.4</v>
      </c>
      <c r="G51" s="36"/>
      <c r="H51" s="18">
        <f t="shared" si="4"/>
        <v>700</v>
      </c>
      <c r="I51" s="16">
        <f t="shared" si="5"/>
        <v>450</v>
      </c>
    </row>
    <row r="52" spans="1:9" ht="18" customHeight="1" x14ac:dyDescent="0.25">
      <c r="A52" s="8" t="s">
        <v>901</v>
      </c>
      <c r="B52" s="9" t="s">
        <v>902</v>
      </c>
      <c r="C52" s="29">
        <v>286</v>
      </c>
      <c r="D52" s="35"/>
      <c r="E52" s="16">
        <f t="shared" si="2"/>
        <v>657.8</v>
      </c>
      <c r="F52" s="16">
        <f t="shared" si="3"/>
        <v>400.4</v>
      </c>
      <c r="G52" s="36"/>
      <c r="H52" s="18">
        <f t="shared" si="4"/>
        <v>700</v>
      </c>
      <c r="I52" s="16">
        <f t="shared" si="5"/>
        <v>450</v>
      </c>
    </row>
    <row r="53" spans="1:9" ht="18" customHeight="1" x14ac:dyDescent="0.25">
      <c r="A53" s="8" t="s">
        <v>903</v>
      </c>
      <c r="B53" s="9" t="s">
        <v>904</v>
      </c>
      <c r="C53" s="29">
        <v>286</v>
      </c>
      <c r="D53" s="35"/>
      <c r="E53" s="16">
        <f t="shared" si="2"/>
        <v>657.8</v>
      </c>
      <c r="F53" s="16">
        <f t="shared" si="3"/>
        <v>400.4</v>
      </c>
      <c r="G53" s="36"/>
      <c r="H53" s="18">
        <f t="shared" si="4"/>
        <v>700</v>
      </c>
      <c r="I53" s="16">
        <f t="shared" si="5"/>
        <v>450</v>
      </c>
    </row>
    <row r="54" spans="1:9" ht="18" customHeight="1" x14ac:dyDescent="0.25">
      <c r="A54" s="8" t="s">
        <v>905</v>
      </c>
      <c r="B54" s="9" t="s">
        <v>906</v>
      </c>
      <c r="C54" s="29">
        <v>286</v>
      </c>
      <c r="D54" s="35"/>
      <c r="E54" s="16">
        <f t="shared" si="2"/>
        <v>657.8</v>
      </c>
      <c r="F54" s="16">
        <f t="shared" si="3"/>
        <v>400.4</v>
      </c>
      <c r="G54" s="36"/>
      <c r="H54" s="18">
        <f t="shared" si="4"/>
        <v>700</v>
      </c>
      <c r="I54" s="16">
        <f t="shared" si="5"/>
        <v>450</v>
      </c>
    </row>
    <row r="55" spans="1:9" ht="18" customHeight="1" x14ac:dyDescent="0.25">
      <c r="A55" s="8" t="s">
        <v>175</v>
      </c>
      <c r="B55" s="9" t="s">
        <v>176</v>
      </c>
      <c r="C55" s="29">
        <v>286</v>
      </c>
      <c r="D55" s="35"/>
      <c r="E55" s="16">
        <f t="shared" si="2"/>
        <v>657.8</v>
      </c>
      <c r="F55" s="16">
        <f t="shared" si="3"/>
        <v>400.4</v>
      </c>
      <c r="G55" s="36"/>
      <c r="H55" s="18">
        <f t="shared" si="4"/>
        <v>700</v>
      </c>
      <c r="I55" s="16">
        <f t="shared" si="5"/>
        <v>450</v>
      </c>
    </row>
    <row r="56" spans="1:9" ht="18" customHeight="1" x14ac:dyDescent="0.25">
      <c r="A56" s="8" t="s">
        <v>179</v>
      </c>
      <c r="B56" s="9" t="s">
        <v>180</v>
      </c>
      <c r="C56" s="29">
        <v>286</v>
      </c>
      <c r="D56" s="35"/>
      <c r="E56" s="16">
        <f t="shared" si="2"/>
        <v>657.8</v>
      </c>
      <c r="F56" s="16">
        <f t="shared" si="3"/>
        <v>400.4</v>
      </c>
      <c r="G56" s="36"/>
      <c r="H56" s="18">
        <f t="shared" si="4"/>
        <v>700</v>
      </c>
      <c r="I56" s="16">
        <f t="shared" si="5"/>
        <v>450</v>
      </c>
    </row>
    <row r="57" spans="1:9" ht="18" customHeight="1" x14ac:dyDescent="0.25">
      <c r="A57" s="8" t="s">
        <v>849</v>
      </c>
      <c r="B57" s="9" t="s">
        <v>850</v>
      </c>
      <c r="C57" s="29">
        <v>286</v>
      </c>
      <c r="D57" s="35"/>
      <c r="E57" s="16">
        <f t="shared" si="2"/>
        <v>657.8</v>
      </c>
      <c r="F57" s="16">
        <f t="shared" si="3"/>
        <v>400.4</v>
      </c>
      <c r="G57" s="36"/>
      <c r="H57" s="18">
        <f t="shared" si="4"/>
        <v>700</v>
      </c>
      <c r="I57" s="16">
        <f t="shared" si="5"/>
        <v>450</v>
      </c>
    </row>
    <row r="58" spans="1:9" ht="18" customHeight="1" x14ac:dyDescent="0.25">
      <c r="A58" s="8" t="s">
        <v>183</v>
      </c>
      <c r="B58" s="13" t="s">
        <v>184</v>
      </c>
      <c r="C58" s="29">
        <v>286</v>
      </c>
      <c r="D58" s="35"/>
      <c r="E58" s="16">
        <f t="shared" si="2"/>
        <v>657.8</v>
      </c>
      <c r="F58" s="16">
        <f t="shared" si="3"/>
        <v>400.4</v>
      </c>
      <c r="G58" s="36"/>
      <c r="H58" s="18">
        <f t="shared" si="4"/>
        <v>700</v>
      </c>
      <c r="I58" s="16">
        <f t="shared" si="5"/>
        <v>450</v>
      </c>
    </row>
    <row r="59" spans="1:9" ht="18" customHeight="1" x14ac:dyDescent="0.25">
      <c r="A59" s="8" t="s">
        <v>907</v>
      </c>
      <c r="B59" s="13" t="s">
        <v>908</v>
      </c>
      <c r="C59" s="29">
        <v>299</v>
      </c>
      <c r="D59" s="35"/>
      <c r="E59" s="16">
        <f t="shared" si="2"/>
        <v>687.69999999999993</v>
      </c>
      <c r="F59" s="16">
        <f t="shared" si="3"/>
        <v>418.59999999999997</v>
      </c>
      <c r="G59" s="36"/>
      <c r="H59" s="18">
        <f t="shared" si="4"/>
        <v>700</v>
      </c>
      <c r="I59" s="16">
        <f t="shared" si="5"/>
        <v>450</v>
      </c>
    </row>
    <row r="60" spans="1:9" ht="18" customHeight="1" x14ac:dyDescent="0.25">
      <c r="A60" s="8" t="s">
        <v>187</v>
      </c>
      <c r="B60" s="13" t="s">
        <v>188</v>
      </c>
      <c r="C60" s="29">
        <v>405</v>
      </c>
      <c r="D60" s="35"/>
      <c r="E60" s="16">
        <f t="shared" si="2"/>
        <v>931.49999999999989</v>
      </c>
      <c r="F60" s="16">
        <f t="shared" si="3"/>
        <v>567</v>
      </c>
      <c r="G60" s="36"/>
      <c r="H60" s="18">
        <f t="shared" si="4"/>
        <v>950</v>
      </c>
      <c r="I60" s="16">
        <f t="shared" si="5"/>
        <v>600</v>
      </c>
    </row>
    <row r="61" spans="1:9" ht="18" customHeight="1" x14ac:dyDescent="0.25">
      <c r="A61" s="8" t="s">
        <v>2</v>
      </c>
      <c r="B61" s="13" t="s">
        <v>2</v>
      </c>
      <c r="C61" s="29">
        <v>0</v>
      </c>
      <c r="D61" s="35"/>
      <c r="E61" s="16">
        <f t="shared" si="2"/>
        <v>0</v>
      </c>
      <c r="F61" s="16">
        <f t="shared" si="3"/>
        <v>0</v>
      </c>
      <c r="G61" s="36"/>
      <c r="H61" s="18">
        <f t="shared" si="4"/>
        <v>50</v>
      </c>
      <c r="I61" s="16">
        <f t="shared" si="5"/>
        <v>50</v>
      </c>
    </row>
    <row r="62" spans="1:9" ht="18" customHeight="1" x14ac:dyDescent="0.25">
      <c r="A62" s="8" t="s">
        <v>909</v>
      </c>
      <c r="B62" s="12" t="s">
        <v>910</v>
      </c>
      <c r="C62" s="29">
        <v>393</v>
      </c>
      <c r="D62" s="35"/>
      <c r="E62" s="16">
        <f t="shared" si="2"/>
        <v>903.9</v>
      </c>
      <c r="F62" s="16">
        <f t="shared" si="3"/>
        <v>550.19999999999993</v>
      </c>
      <c r="G62" s="36"/>
      <c r="H62" s="18">
        <f t="shared" si="4"/>
        <v>950</v>
      </c>
      <c r="I62" s="16">
        <f t="shared" si="5"/>
        <v>600</v>
      </c>
    </row>
    <row r="63" spans="1:9" ht="18" customHeight="1" x14ac:dyDescent="0.25">
      <c r="A63" s="8" t="s">
        <v>193</v>
      </c>
      <c r="B63" s="12" t="s">
        <v>681</v>
      </c>
      <c r="C63" s="29">
        <v>406</v>
      </c>
      <c r="D63" s="35"/>
      <c r="E63" s="16">
        <f t="shared" si="2"/>
        <v>933.8</v>
      </c>
      <c r="F63" s="16">
        <f t="shared" si="3"/>
        <v>568.4</v>
      </c>
      <c r="G63" s="36"/>
      <c r="H63" s="18">
        <f t="shared" si="4"/>
        <v>950</v>
      </c>
      <c r="I63" s="16">
        <f t="shared" si="5"/>
        <v>600</v>
      </c>
    </row>
    <row r="64" spans="1:9" ht="18" customHeight="1" x14ac:dyDescent="0.25">
      <c r="A64" s="8" t="s">
        <v>198</v>
      </c>
      <c r="B64" s="12" t="s">
        <v>700</v>
      </c>
      <c r="C64" s="29">
        <v>192</v>
      </c>
      <c r="D64" s="35"/>
      <c r="E64" s="16">
        <f t="shared" si="2"/>
        <v>441.59999999999997</v>
      </c>
      <c r="F64" s="16">
        <f t="shared" si="3"/>
        <v>268.79999999999995</v>
      </c>
      <c r="G64" s="36"/>
      <c r="H64" s="18">
        <f t="shared" si="4"/>
        <v>450</v>
      </c>
      <c r="I64" s="16">
        <f t="shared" si="5"/>
        <v>300</v>
      </c>
    </row>
    <row r="65" spans="1:9" ht="18" customHeight="1" x14ac:dyDescent="0.25">
      <c r="A65" s="8" t="s">
        <v>715</v>
      </c>
      <c r="B65" s="12" t="s">
        <v>701</v>
      </c>
      <c r="C65" s="29">
        <v>338</v>
      </c>
      <c r="D65" s="35"/>
      <c r="E65" s="16">
        <f t="shared" si="2"/>
        <v>777.4</v>
      </c>
      <c r="F65" s="16">
        <f t="shared" si="3"/>
        <v>473.2</v>
      </c>
      <c r="G65" s="36"/>
      <c r="H65" s="18">
        <f t="shared" si="4"/>
        <v>800</v>
      </c>
      <c r="I65" s="16">
        <f t="shared" si="5"/>
        <v>500</v>
      </c>
    </row>
    <row r="66" spans="1:9" ht="18" customHeight="1" x14ac:dyDescent="0.25">
      <c r="A66" s="8" t="s">
        <v>723</v>
      </c>
      <c r="B66" s="12" t="s">
        <v>851</v>
      </c>
      <c r="C66" s="29">
        <v>360</v>
      </c>
      <c r="D66" s="35"/>
      <c r="E66" s="16">
        <f t="shared" si="2"/>
        <v>827.99999999999989</v>
      </c>
      <c r="F66" s="16">
        <f t="shared" si="3"/>
        <v>503.99999999999994</v>
      </c>
      <c r="G66" s="36"/>
      <c r="H66" s="18">
        <f t="shared" si="4"/>
        <v>850</v>
      </c>
      <c r="I66" s="16">
        <f t="shared" si="5"/>
        <v>550</v>
      </c>
    </row>
    <row r="67" spans="1:9" ht="18" customHeight="1" x14ac:dyDescent="0.25">
      <c r="A67" s="8" t="s">
        <v>201</v>
      </c>
      <c r="B67" s="12" t="s">
        <v>2</v>
      </c>
      <c r="C67" s="29">
        <v>192</v>
      </c>
      <c r="D67" s="35"/>
      <c r="E67" s="16">
        <f t="shared" si="2"/>
        <v>441.59999999999997</v>
      </c>
      <c r="F67" s="16">
        <f t="shared" si="3"/>
        <v>268.79999999999995</v>
      </c>
      <c r="G67" s="36"/>
      <c r="H67" s="18">
        <f t="shared" si="4"/>
        <v>450</v>
      </c>
      <c r="I67" s="16">
        <f t="shared" si="5"/>
        <v>300</v>
      </c>
    </row>
    <row r="68" spans="1:9" ht="18" customHeight="1" x14ac:dyDescent="0.25">
      <c r="A68" s="8" t="s">
        <v>205</v>
      </c>
      <c r="B68" s="12" t="s">
        <v>206</v>
      </c>
      <c r="C68" s="29">
        <v>338</v>
      </c>
      <c r="D68" s="35"/>
      <c r="E68" s="16">
        <f t="shared" si="2"/>
        <v>777.4</v>
      </c>
      <c r="F68" s="16">
        <f t="shared" si="3"/>
        <v>473.2</v>
      </c>
      <c r="G68" s="36"/>
      <c r="H68" s="18">
        <f t="shared" si="4"/>
        <v>800</v>
      </c>
      <c r="I68" s="16">
        <f t="shared" si="5"/>
        <v>500</v>
      </c>
    </row>
    <row r="69" spans="1:9" ht="18" customHeight="1" x14ac:dyDescent="0.25">
      <c r="A69" s="8" t="s">
        <v>229</v>
      </c>
      <c r="B69" s="12" t="s">
        <v>230</v>
      </c>
      <c r="C69" s="29">
        <v>338</v>
      </c>
      <c r="D69" s="35"/>
      <c r="E69" s="16">
        <f t="shared" si="2"/>
        <v>777.4</v>
      </c>
      <c r="F69" s="16">
        <f t="shared" si="3"/>
        <v>473.2</v>
      </c>
      <c r="G69" s="36"/>
      <c r="H69" s="18">
        <f t="shared" si="4"/>
        <v>800</v>
      </c>
      <c r="I69" s="16">
        <f t="shared" si="5"/>
        <v>500</v>
      </c>
    </row>
    <row r="70" spans="1:9" ht="18" customHeight="1" x14ac:dyDescent="0.25">
      <c r="A70" s="8" t="s">
        <v>233</v>
      </c>
      <c r="B70" s="12" t="s">
        <v>234</v>
      </c>
      <c r="C70" s="29">
        <v>338</v>
      </c>
      <c r="D70" s="35"/>
      <c r="E70" s="16">
        <f t="shared" si="2"/>
        <v>777.4</v>
      </c>
      <c r="F70" s="16">
        <f t="shared" si="3"/>
        <v>473.2</v>
      </c>
      <c r="G70" s="36"/>
      <c r="H70" s="18">
        <f t="shared" si="4"/>
        <v>800</v>
      </c>
      <c r="I70" s="16">
        <f t="shared" si="5"/>
        <v>500</v>
      </c>
    </row>
    <row r="71" spans="1:9" ht="18" customHeight="1" x14ac:dyDescent="0.25">
      <c r="A71" s="8" t="s">
        <v>245</v>
      </c>
      <c r="B71" s="12" t="s">
        <v>246</v>
      </c>
      <c r="C71" s="29">
        <v>192</v>
      </c>
      <c r="D71" s="35"/>
      <c r="E71" s="16">
        <f t="shared" si="2"/>
        <v>441.59999999999997</v>
      </c>
      <c r="F71" s="16">
        <f t="shared" si="3"/>
        <v>268.79999999999995</v>
      </c>
      <c r="G71" s="36"/>
      <c r="H71" s="18">
        <f t="shared" si="4"/>
        <v>450</v>
      </c>
      <c r="I71" s="16">
        <f t="shared" si="5"/>
        <v>300</v>
      </c>
    </row>
    <row r="72" spans="1:9" ht="18" customHeight="1" x14ac:dyDescent="0.25">
      <c r="A72" s="8" t="s">
        <v>249</v>
      </c>
      <c r="B72" s="12" t="s">
        <v>702</v>
      </c>
      <c r="C72" s="29">
        <v>338</v>
      </c>
      <c r="D72" s="35"/>
      <c r="E72" s="16">
        <f t="shared" si="2"/>
        <v>777.4</v>
      </c>
      <c r="F72" s="16">
        <f t="shared" si="3"/>
        <v>473.2</v>
      </c>
      <c r="G72" s="36"/>
      <c r="H72" s="18">
        <f t="shared" si="4"/>
        <v>800</v>
      </c>
      <c r="I72" s="16">
        <f t="shared" si="5"/>
        <v>500</v>
      </c>
    </row>
    <row r="73" spans="1:9" ht="18" customHeight="1" x14ac:dyDescent="0.25">
      <c r="A73" s="8" t="s">
        <v>253</v>
      </c>
      <c r="B73" s="12" t="s">
        <v>254</v>
      </c>
      <c r="C73" s="29">
        <v>338</v>
      </c>
      <c r="D73" s="35"/>
      <c r="E73" s="16">
        <f t="shared" si="2"/>
        <v>777.4</v>
      </c>
      <c r="F73" s="16">
        <f t="shared" si="3"/>
        <v>473.2</v>
      </c>
      <c r="G73" s="36"/>
      <c r="H73" s="18">
        <f t="shared" si="4"/>
        <v>800</v>
      </c>
      <c r="I73" s="16">
        <f t="shared" si="5"/>
        <v>500</v>
      </c>
    </row>
    <row r="74" spans="1:9" ht="18" customHeight="1" x14ac:dyDescent="0.25">
      <c r="A74" s="8" t="s">
        <v>257</v>
      </c>
      <c r="B74" s="12" t="s">
        <v>258</v>
      </c>
      <c r="C74" s="29">
        <v>338</v>
      </c>
      <c r="D74" s="35"/>
      <c r="E74" s="16">
        <f t="shared" si="2"/>
        <v>777.4</v>
      </c>
      <c r="F74" s="16">
        <f t="shared" si="3"/>
        <v>473.2</v>
      </c>
      <c r="G74" s="36"/>
      <c r="H74" s="18">
        <f t="shared" si="4"/>
        <v>800</v>
      </c>
      <c r="I74" s="16">
        <f t="shared" si="5"/>
        <v>500</v>
      </c>
    </row>
    <row r="75" spans="1:9" ht="18" customHeight="1" x14ac:dyDescent="0.25">
      <c r="A75" s="8" t="s">
        <v>265</v>
      </c>
      <c r="B75" s="12" t="s">
        <v>266</v>
      </c>
      <c r="C75" s="29">
        <v>338</v>
      </c>
      <c r="D75" s="35"/>
      <c r="E75" s="16">
        <f t="shared" si="2"/>
        <v>777.4</v>
      </c>
      <c r="F75" s="16">
        <f t="shared" si="3"/>
        <v>473.2</v>
      </c>
      <c r="G75" s="36"/>
      <c r="H75" s="18">
        <f t="shared" si="4"/>
        <v>800</v>
      </c>
      <c r="I75" s="16">
        <f t="shared" si="5"/>
        <v>500</v>
      </c>
    </row>
    <row r="76" spans="1:9" ht="18" customHeight="1" x14ac:dyDescent="0.25">
      <c r="A76" s="8" t="s">
        <v>269</v>
      </c>
      <c r="B76" s="12" t="s">
        <v>270</v>
      </c>
      <c r="C76" s="29">
        <v>192</v>
      </c>
      <c r="D76" s="35"/>
      <c r="E76" s="16">
        <f t="shared" si="2"/>
        <v>441.59999999999997</v>
      </c>
      <c r="F76" s="16">
        <f t="shared" si="3"/>
        <v>268.79999999999995</v>
      </c>
      <c r="G76" s="36"/>
      <c r="H76" s="18">
        <f t="shared" si="4"/>
        <v>450</v>
      </c>
      <c r="I76" s="16">
        <f t="shared" si="5"/>
        <v>300</v>
      </c>
    </row>
    <row r="77" spans="1:9" ht="18" customHeight="1" x14ac:dyDescent="0.25">
      <c r="A77" s="8" t="s">
        <v>852</v>
      </c>
      <c r="B77" s="12" t="s">
        <v>911</v>
      </c>
      <c r="C77" s="29">
        <v>218</v>
      </c>
      <c r="D77" s="35"/>
      <c r="E77" s="16">
        <f t="shared" si="2"/>
        <v>501.4</v>
      </c>
      <c r="F77" s="16">
        <f t="shared" si="3"/>
        <v>305.2</v>
      </c>
      <c r="G77" s="36"/>
      <c r="H77" s="18">
        <f t="shared" si="4"/>
        <v>550</v>
      </c>
      <c r="I77" s="16">
        <f t="shared" si="5"/>
        <v>350</v>
      </c>
    </row>
    <row r="78" spans="1:9" ht="18" customHeight="1" x14ac:dyDescent="0.25">
      <c r="A78" s="8" t="s">
        <v>289</v>
      </c>
      <c r="B78" s="12" t="s">
        <v>854</v>
      </c>
      <c r="C78" s="29">
        <v>338</v>
      </c>
      <c r="D78" s="35"/>
      <c r="E78" s="16">
        <f t="shared" ref="E78:E141" si="6">2.3*C78</f>
        <v>777.4</v>
      </c>
      <c r="F78" s="16">
        <f t="shared" ref="F78:F141" si="7">1.4*C78</f>
        <v>473.2</v>
      </c>
      <c r="G78" s="36"/>
      <c r="H78" s="18">
        <f t="shared" si="4"/>
        <v>800</v>
      </c>
      <c r="I78" s="16">
        <f t="shared" si="5"/>
        <v>500</v>
      </c>
    </row>
    <row r="79" spans="1:9" ht="18" customHeight="1" x14ac:dyDescent="0.25">
      <c r="A79" s="8" t="s">
        <v>912</v>
      </c>
      <c r="B79" s="12" t="s">
        <v>913</v>
      </c>
      <c r="C79" s="29">
        <v>282</v>
      </c>
      <c r="D79" s="35"/>
      <c r="E79" s="16">
        <f t="shared" si="6"/>
        <v>648.59999999999991</v>
      </c>
      <c r="F79" s="16">
        <f t="shared" si="7"/>
        <v>394.79999999999995</v>
      </c>
      <c r="G79" s="36"/>
      <c r="H79" s="18">
        <f t="shared" si="4"/>
        <v>650</v>
      </c>
      <c r="I79" s="16">
        <f t="shared" si="5"/>
        <v>400</v>
      </c>
    </row>
    <row r="80" spans="1:9" ht="18" customHeight="1" x14ac:dyDescent="0.25">
      <c r="A80" s="8" t="s">
        <v>855</v>
      </c>
      <c r="B80" s="12" t="s">
        <v>2</v>
      </c>
      <c r="C80" s="29">
        <v>233</v>
      </c>
      <c r="D80" s="35"/>
      <c r="E80" s="16">
        <f t="shared" si="6"/>
        <v>535.9</v>
      </c>
      <c r="F80" s="16">
        <f t="shared" si="7"/>
        <v>326.2</v>
      </c>
      <c r="G80" s="36"/>
      <c r="H80" s="18">
        <f t="shared" si="4"/>
        <v>550</v>
      </c>
      <c r="I80" s="16">
        <f t="shared" si="5"/>
        <v>350</v>
      </c>
    </row>
    <row r="81" spans="1:9" ht="18" customHeight="1" x14ac:dyDescent="0.25">
      <c r="A81" s="8" t="s">
        <v>857</v>
      </c>
      <c r="B81" s="12" t="s">
        <v>858</v>
      </c>
      <c r="C81" s="29">
        <v>338</v>
      </c>
      <c r="D81" s="35"/>
      <c r="E81" s="16">
        <f t="shared" si="6"/>
        <v>777.4</v>
      </c>
      <c r="F81" s="16">
        <f t="shared" si="7"/>
        <v>473.2</v>
      </c>
      <c r="G81" s="36"/>
      <c r="H81" s="18">
        <f t="shared" si="4"/>
        <v>800</v>
      </c>
      <c r="I81" s="16">
        <f t="shared" si="5"/>
        <v>500</v>
      </c>
    </row>
    <row r="82" spans="1:9" ht="18" customHeight="1" x14ac:dyDescent="0.25">
      <c r="A82" s="8" t="s">
        <v>859</v>
      </c>
      <c r="B82" s="12" t="s">
        <v>860</v>
      </c>
      <c r="C82" s="29">
        <v>338</v>
      </c>
      <c r="D82" s="35"/>
      <c r="E82" s="16">
        <f t="shared" si="6"/>
        <v>777.4</v>
      </c>
      <c r="F82" s="16">
        <f t="shared" si="7"/>
        <v>473.2</v>
      </c>
      <c r="G82" s="36"/>
      <c r="H82" s="18">
        <f t="shared" si="4"/>
        <v>800</v>
      </c>
      <c r="I82" s="16">
        <f t="shared" si="5"/>
        <v>500</v>
      </c>
    </row>
    <row r="83" spans="1:9" ht="18" customHeight="1" x14ac:dyDescent="0.25">
      <c r="A83" s="8" t="s">
        <v>237</v>
      </c>
      <c r="B83" s="12" t="s">
        <v>735</v>
      </c>
      <c r="C83" s="29">
        <v>338</v>
      </c>
      <c r="D83" s="35"/>
      <c r="E83" s="16">
        <f t="shared" si="6"/>
        <v>777.4</v>
      </c>
      <c r="F83" s="16">
        <f t="shared" si="7"/>
        <v>473.2</v>
      </c>
      <c r="G83" s="36"/>
      <c r="H83" s="18">
        <f t="shared" si="4"/>
        <v>800</v>
      </c>
      <c r="I83" s="16">
        <f t="shared" si="5"/>
        <v>500</v>
      </c>
    </row>
    <row r="84" spans="1:9" ht="18" customHeight="1" x14ac:dyDescent="0.25">
      <c r="A84" s="8" t="s">
        <v>826</v>
      </c>
      <c r="B84" s="12" t="s">
        <v>808</v>
      </c>
      <c r="C84" s="29">
        <v>338</v>
      </c>
      <c r="D84" s="35"/>
      <c r="E84" s="16">
        <f t="shared" si="6"/>
        <v>777.4</v>
      </c>
      <c r="F84" s="16">
        <f t="shared" si="7"/>
        <v>473.2</v>
      </c>
      <c r="G84" s="36"/>
      <c r="H84" s="18">
        <f t="shared" si="4"/>
        <v>800</v>
      </c>
      <c r="I84" s="16">
        <f t="shared" si="5"/>
        <v>500</v>
      </c>
    </row>
    <row r="85" spans="1:9" ht="18" customHeight="1" x14ac:dyDescent="0.25">
      <c r="A85" s="8" t="s">
        <v>914</v>
      </c>
      <c r="B85" s="12" t="s">
        <v>915</v>
      </c>
      <c r="C85" s="29">
        <v>282</v>
      </c>
      <c r="D85" s="35"/>
      <c r="E85" s="16">
        <f t="shared" si="6"/>
        <v>648.59999999999991</v>
      </c>
      <c r="F85" s="16">
        <f t="shared" si="7"/>
        <v>394.79999999999995</v>
      </c>
      <c r="G85" s="36"/>
      <c r="H85" s="18">
        <f t="shared" si="4"/>
        <v>650</v>
      </c>
      <c r="I85" s="16">
        <f t="shared" si="5"/>
        <v>400</v>
      </c>
    </row>
    <row r="86" spans="1:9" ht="18" customHeight="1" x14ac:dyDescent="0.25">
      <c r="A86" s="8" t="s">
        <v>736</v>
      </c>
      <c r="B86" s="12" t="s">
        <v>809</v>
      </c>
      <c r="C86" s="29">
        <v>394</v>
      </c>
      <c r="D86" s="35"/>
      <c r="E86" s="16">
        <f t="shared" si="6"/>
        <v>906.19999999999993</v>
      </c>
      <c r="F86" s="16">
        <f t="shared" si="7"/>
        <v>551.59999999999991</v>
      </c>
      <c r="G86" s="36"/>
      <c r="H86" s="18">
        <f t="shared" si="4"/>
        <v>950</v>
      </c>
      <c r="I86" s="16">
        <f t="shared" si="5"/>
        <v>600</v>
      </c>
    </row>
    <row r="87" spans="1:9" ht="18" customHeight="1" x14ac:dyDescent="0.25">
      <c r="A87" s="8" t="s">
        <v>986</v>
      </c>
      <c r="B87" s="12" t="s">
        <v>987</v>
      </c>
      <c r="C87" s="29">
        <v>457</v>
      </c>
      <c r="D87" s="35"/>
      <c r="E87" s="16">
        <f t="shared" si="6"/>
        <v>1051.0999999999999</v>
      </c>
      <c r="F87" s="16">
        <f t="shared" si="7"/>
        <v>639.79999999999995</v>
      </c>
      <c r="G87" s="36"/>
      <c r="H87" s="18">
        <f t="shared" ref="H87:H150" si="8">IF(C87="","",MROUND(E87+25,50))</f>
        <v>1100</v>
      </c>
      <c r="I87" s="16">
        <f t="shared" ref="I87:I150" si="9">IF(C87="","",MROUND(F87+25,50))</f>
        <v>650</v>
      </c>
    </row>
    <row r="88" spans="1:9" ht="18" customHeight="1" x14ac:dyDescent="0.25">
      <c r="A88" s="8">
        <v>15321</v>
      </c>
      <c r="B88" s="12" t="s">
        <v>988</v>
      </c>
      <c r="C88" s="29">
        <v>333</v>
      </c>
      <c r="D88" s="35"/>
      <c r="E88" s="16">
        <f t="shared" si="6"/>
        <v>765.9</v>
      </c>
      <c r="F88" s="16">
        <f t="shared" si="7"/>
        <v>466.2</v>
      </c>
      <c r="G88" s="36"/>
      <c r="H88" s="18">
        <f t="shared" si="8"/>
        <v>800</v>
      </c>
      <c r="I88" s="16">
        <f t="shared" si="9"/>
        <v>500</v>
      </c>
    </row>
    <row r="89" spans="1:9" ht="18" customHeight="1" x14ac:dyDescent="0.25">
      <c r="A89" s="8" t="s">
        <v>989</v>
      </c>
      <c r="B89" s="12" t="s">
        <v>990</v>
      </c>
      <c r="C89" s="29">
        <v>457</v>
      </c>
      <c r="D89" s="35"/>
      <c r="E89" s="16">
        <f t="shared" si="6"/>
        <v>1051.0999999999999</v>
      </c>
      <c r="F89" s="16">
        <f t="shared" si="7"/>
        <v>639.79999999999995</v>
      </c>
      <c r="G89" s="36"/>
      <c r="H89" s="18">
        <f t="shared" si="8"/>
        <v>1100</v>
      </c>
      <c r="I89" s="16">
        <f t="shared" si="9"/>
        <v>650</v>
      </c>
    </row>
    <row r="90" spans="1:9" ht="18" customHeight="1" x14ac:dyDescent="0.25">
      <c r="A90" s="8" t="s">
        <v>991</v>
      </c>
      <c r="B90" s="23" t="s">
        <v>992</v>
      </c>
      <c r="C90" s="30">
        <v>282</v>
      </c>
      <c r="D90" s="35"/>
      <c r="E90" s="16">
        <f t="shared" si="6"/>
        <v>648.59999999999991</v>
      </c>
      <c r="F90" s="16">
        <f t="shared" si="7"/>
        <v>394.79999999999995</v>
      </c>
      <c r="G90" s="36"/>
      <c r="H90" s="18">
        <f t="shared" si="8"/>
        <v>650</v>
      </c>
      <c r="I90" s="16">
        <f t="shared" si="9"/>
        <v>400</v>
      </c>
    </row>
    <row r="91" spans="1:9" ht="18" customHeight="1" x14ac:dyDescent="0.25">
      <c r="A91" s="8" t="s">
        <v>737</v>
      </c>
      <c r="B91" s="12" t="s">
        <v>810</v>
      </c>
      <c r="C91" s="29">
        <v>394</v>
      </c>
      <c r="D91" s="35"/>
      <c r="E91" s="16">
        <f t="shared" si="6"/>
        <v>906.19999999999993</v>
      </c>
      <c r="F91" s="16">
        <f t="shared" si="7"/>
        <v>551.59999999999991</v>
      </c>
      <c r="G91" s="36"/>
      <c r="H91" s="18">
        <f t="shared" si="8"/>
        <v>950</v>
      </c>
      <c r="I91" s="16">
        <f t="shared" si="9"/>
        <v>600</v>
      </c>
    </row>
    <row r="92" spans="1:9" ht="18" customHeight="1" x14ac:dyDescent="0.25">
      <c r="A92" s="8" t="s">
        <v>827</v>
      </c>
      <c r="B92" s="12" t="s">
        <v>2</v>
      </c>
      <c r="C92" s="29">
        <v>282</v>
      </c>
      <c r="D92" s="35"/>
      <c r="E92" s="16">
        <f t="shared" si="6"/>
        <v>648.59999999999991</v>
      </c>
      <c r="F92" s="16">
        <f t="shared" si="7"/>
        <v>394.79999999999995</v>
      </c>
      <c r="G92" s="36"/>
      <c r="H92" s="18">
        <f t="shared" si="8"/>
        <v>650</v>
      </c>
      <c r="I92" s="16">
        <f t="shared" si="9"/>
        <v>400</v>
      </c>
    </row>
    <row r="93" spans="1:9" ht="18" customHeight="1" x14ac:dyDescent="0.25">
      <c r="A93" s="8" t="s">
        <v>828</v>
      </c>
      <c r="B93" s="12" t="s">
        <v>916</v>
      </c>
      <c r="C93" s="29">
        <v>394</v>
      </c>
      <c r="D93" s="35"/>
      <c r="E93" s="16">
        <f t="shared" si="6"/>
        <v>906.19999999999993</v>
      </c>
      <c r="F93" s="16">
        <f t="shared" si="7"/>
        <v>551.59999999999991</v>
      </c>
      <c r="G93" s="36"/>
      <c r="H93" s="18">
        <f t="shared" si="8"/>
        <v>950</v>
      </c>
      <c r="I93" s="16">
        <f t="shared" si="9"/>
        <v>600</v>
      </c>
    </row>
    <row r="94" spans="1:9" ht="18" customHeight="1" x14ac:dyDescent="0.25">
      <c r="A94" s="8" t="s">
        <v>829</v>
      </c>
      <c r="B94" s="12" t="s">
        <v>2</v>
      </c>
      <c r="C94" s="29">
        <v>282</v>
      </c>
      <c r="D94" s="35"/>
      <c r="E94" s="16">
        <f t="shared" si="6"/>
        <v>648.59999999999991</v>
      </c>
      <c r="F94" s="16">
        <f t="shared" si="7"/>
        <v>394.79999999999995</v>
      </c>
      <c r="G94" s="36"/>
      <c r="H94" s="18">
        <f t="shared" si="8"/>
        <v>650</v>
      </c>
      <c r="I94" s="16">
        <f t="shared" si="9"/>
        <v>400</v>
      </c>
    </row>
    <row r="95" spans="1:9" ht="18" customHeight="1" x14ac:dyDescent="0.25">
      <c r="A95" s="8" t="s">
        <v>917</v>
      </c>
      <c r="B95" s="12" t="s">
        <v>830</v>
      </c>
      <c r="C95" s="29">
        <v>457</v>
      </c>
      <c r="D95" s="35"/>
      <c r="E95" s="16">
        <f t="shared" si="6"/>
        <v>1051.0999999999999</v>
      </c>
      <c r="F95" s="16">
        <f t="shared" si="7"/>
        <v>639.79999999999995</v>
      </c>
      <c r="G95" s="36"/>
      <c r="H95" s="18">
        <f t="shared" si="8"/>
        <v>1100</v>
      </c>
      <c r="I95" s="16">
        <f t="shared" si="9"/>
        <v>650</v>
      </c>
    </row>
    <row r="96" spans="1:9" ht="18" customHeight="1" x14ac:dyDescent="0.25">
      <c r="A96" s="8" t="s">
        <v>331</v>
      </c>
      <c r="B96" s="12" t="s">
        <v>332</v>
      </c>
      <c r="C96" s="29">
        <v>2041</v>
      </c>
      <c r="D96" s="35"/>
      <c r="E96" s="16">
        <f t="shared" si="6"/>
        <v>4694.2999999999993</v>
      </c>
      <c r="F96" s="16">
        <f t="shared" si="7"/>
        <v>2857.3999999999996</v>
      </c>
      <c r="G96" s="36"/>
      <c r="H96" s="18">
        <f t="shared" si="8"/>
        <v>4700</v>
      </c>
      <c r="I96" s="16">
        <f t="shared" si="9"/>
        <v>2900</v>
      </c>
    </row>
    <row r="97" spans="1:9" ht="18" customHeight="1" x14ac:dyDescent="0.25">
      <c r="A97" s="8" t="s">
        <v>684</v>
      </c>
      <c r="B97" s="12" t="s">
        <v>685</v>
      </c>
      <c r="C97" s="29">
        <v>2183</v>
      </c>
      <c r="D97" s="35"/>
      <c r="E97" s="16">
        <f t="shared" si="6"/>
        <v>5020.8999999999996</v>
      </c>
      <c r="F97" s="16">
        <f t="shared" si="7"/>
        <v>3056.2</v>
      </c>
      <c r="G97" s="36"/>
      <c r="H97" s="18">
        <f t="shared" si="8"/>
        <v>5050</v>
      </c>
      <c r="I97" s="16">
        <f t="shared" si="9"/>
        <v>3100</v>
      </c>
    </row>
    <row r="98" spans="1:9" ht="18" customHeight="1" x14ac:dyDescent="0.25">
      <c r="A98" s="8" t="s">
        <v>335</v>
      </c>
      <c r="B98" s="12" t="s">
        <v>336</v>
      </c>
      <c r="C98" s="29">
        <v>2563</v>
      </c>
      <c r="D98" s="35"/>
      <c r="E98" s="16">
        <f t="shared" si="6"/>
        <v>5894.9</v>
      </c>
      <c r="F98" s="16">
        <f t="shared" si="7"/>
        <v>3588.2</v>
      </c>
      <c r="G98" s="36"/>
      <c r="H98" s="18">
        <f t="shared" si="8"/>
        <v>5900</v>
      </c>
      <c r="I98" s="16">
        <f t="shared" si="9"/>
        <v>3600</v>
      </c>
    </row>
    <row r="99" spans="1:9" ht="18" customHeight="1" x14ac:dyDescent="0.25">
      <c r="A99" s="8" t="s">
        <v>740</v>
      </c>
      <c r="B99" s="12" t="s">
        <v>741</v>
      </c>
      <c r="C99" s="29">
        <v>1706</v>
      </c>
      <c r="D99" s="35"/>
      <c r="E99" s="16">
        <f t="shared" si="6"/>
        <v>3923.7999999999997</v>
      </c>
      <c r="F99" s="16">
        <f t="shared" si="7"/>
        <v>2388.3999999999996</v>
      </c>
      <c r="G99" s="36"/>
      <c r="H99" s="18">
        <f t="shared" si="8"/>
        <v>3950</v>
      </c>
      <c r="I99" s="16">
        <f t="shared" si="9"/>
        <v>2400</v>
      </c>
    </row>
    <row r="100" spans="1:9" ht="18" customHeight="1" x14ac:dyDescent="0.25">
      <c r="A100" s="8" t="s">
        <v>343</v>
      </c>
      <c r="B100" s="12" t="s">
        <v>344</v>
      </c>
      <c r="C100" s="29">
        <v>1721</v>
      </c>
      <c r="D100" s="35"/>
      <c r="E100" s="16">
        <f t="shared" si="6"/>
        <v>3958.2999999999997</v>
      </c>
      <c r="F100" s="16">
        <f t="shared" si="7"/>
        <v>2409.3999999999996</v>
      </c>
      <c r="G100" s="36"/>
      <c r="H100" s="18">
        <f t="shared" si="8"/>
        <v>4000</v>
      </c>
      <c r="I100" s="16">
        <f t="shared" si="9"/>
        <v>2450</v>
      </c>
    </row>
    <row r="101" spans="1:9" ht="18" customHeight="1" x14ac:dyDescent="0.25">
      <c r="A101" s="8" t="s">
        <v>347</v>
      </c>
      <c r="B101" s="12" t="s">
        <v>348</v>
      </c>
      <c r="C101" s="29">
        <v>6125</v>
      </c>
      <c r="D101" s="35"/>
      <c r="E101" s="16">
        <f t="shared" si="6"/>
        <v>14087.499999999998</v>
      </c>
      <c r="F101" s="16">
        <f t="shared" si="7"/>
        <v>8575</v>
      </c>
      <c r="G101" s="36"/>
      <c r="H101" s="18">
        <f t="shared" si="8"/>
        <v>14100</v>
      </c>
      <c r="I101" s="16">
        <f t="shared" si="9"/>
        <v>8600</v>
      </c>
    </row>
    <row r="102" spans="1:9" ht="18" customHeight="1" x14ac:dyDescent="0.25">
      <c r="A102" s="8" t="s">
        <v>359</v>
      </c>
      <c r="B102" s="12" t="s">
        <v>360</v>
      </c>
      <c r="C102" s="29">
        <v>3796</v>
      </c>
      <c r="D102" s="35"/>
      <c r="E102" s="16">
        <f t="shared" si="6"/>
        <v>8730.7999999999993</v>
      </c>
      <c r="F102" s="16">
        <f t="shared" si="7"/>
        <v>5314.4</v>
      </c>
      <c r="G102" s="36"/>
      <c r="H102" s="18">
        <f t="shared" si="8"/>
        <v>8750</v>
      </c>
      <c r="I102" s="16">
        <f t="shared" si="9"/>
        <v>5350</v>
      </c>
    </row>
    <row r="103" spans="1:9" ht="18" customHeight="1" x14ac:dyDescent="0.25">
      <c r="A103" s="8" t="s">
        <v>363</v>
      </c>
      <c r="B103" s="12" t="s">
        <v>364</v>
      </c>
      <c r="C103" s="29">
        <v>7813</v>
      </c>
      <c r="D103" s="35"/>
      <c r="E103" s="16">
        <f t="shared" si="6"/>
        <v>17969.899999999998</v>
      </c>
      <c r="F103" s="16">
        <f t="shared" si="7"/>
        <v>10938.199999999999</v>
      </c>
      <c r="G103" s="36"/>
      <c r="H103" s="18">
        <f t="shared" si="8"/>
        <v>18000</v>
      </c>
      <c r="I103" s="16">
        <f t="shared" si="9"/>
        <v>10950</v>
      </c>
    </row>
    <row r="104" spans="1:9" ht="18" customHeight="1" x14ac:dyDescent="0.25">
      <c r="A104" s="8" t="s">
        <v>355</v>
      </c>
      <c r="B104" s="12" t="s">
        <v>918</v>
      </c>
      <c r="C104" s="29">
        <v>12232</v>
      </c>
      <c r="D104" s="35"/>
      <c r="E104" s="16">
        <f t="shared" si="6"/>
        <v>28133.599999999999</v>
      </c>
      <c r="F104" s="16">
        <f t="shared" si="7"/>
        <v>17124.8</v>
      </c>
      <c r="G104" s="36"/>
      <c r="H104" s="18">
        <f t="shared" si="8"/>
        <v>28150</v>
      </c>
      <c r="I104" s="16">
        <f t="shared" si="9"/>
        <v>17150</v>
      </c>
    </row>
    <row r="105" spans="1:9" ht="18" customHeight="1" x14ac:dyDescent="0.25">
      <c r="A105" s="8" t="s">
        <v>367</v>
      </c>
      <c r="B105" s="12" t="s">
        <v>368</v>
      </c>
      <c r="C105" s="29">
        <v>5388</v>
      </c>
      <c r="D105" s="35"/>
      <c r="E105" s="16">
        <f t="shared" si="6"/>
        <v>12392.4</v>
      </c>
      <c r="F105" s="16">
        <f t="shared" si="7"/>
        <v>7543.2</v>
      </c>
      <c r="G105" s="36"/>
      <c r="H105" s="18">
        <f t="shared" si="8"/>
        <v>12400</v>
      </c>
      <c r="I105" s="16">
        <f t="shared" si="9"/>
        <v>7550</v>
      </c>
    </row>
    <row r="106" spans="1:9" ht="18" customHeight="1" x14ac:dyDescent="0.25">
      <c r="A106" s="8" t="s">
        <v>371</v>
      </c>
      <c r="B106" s="23" t="s">
        <v>372</v>
      </c>
      <c r="C106" s="30">
        <v>5388</v>
      </c>
      <c r="D106" s="35"/>
      <c r="E106" s="16">
        <f t="shared" si="6"/>
        <v>12392.4</v>
      </c>
      <c r="F106" s="16">
        <f t="shared" si="7"/>
        <v>7543.2</v>
      </c>
      <c r="G106" s="36"/>
      <c r="H106" s="18">
        <f t="shared" si="8"/>
        <v>12400</v>
      </c>
      <c r="I106" s="16">
        <f t="shared" si="9"/>
        <v>7550</v>
      </c>
    </row>
    <row r="107" spans="1:9" ht="18" customHeight="1" x14ac:dyDescent="0.25">
      <c r="A107" s="8" t="s">
        <v>374</v>
      </c>
      <c r="B107" s="12" t="s">
        <v>375</v>
      </c>
      <c r="C107" s="29">
        <v>5388</v>
      </c>
      <c r="D107" s="35"/>
      <c r="E107" s="16">
        <f t="shared" si="6"/>
        <v>12392.4</v>
      </c>
      <c r="F107" s="16">
        <f t="shared" si="7"/>
        <v>7543.2</v>
      </c>
      <c r="G107" s="36"/>
      <c r="H107" s="18">
        <f t="shared" si="8"/>
        <v>12400</v>
      </c>
      <c r="I107" s="16">
        <f t="shared" si="9"/>
        <v>7550</v>
      </c>
    </row>
    <row r="108" spans="1:9" ht="18" customHeight="1" x14ac:dyDescent="0.25">
      <c r="A108" s="8" t="s">
        <v>378</v>
      </c>
      <c r="B108" s="12" t="s">
        <v>379</v>
      </c>
      <c r="C108" s="29">
        <v>5388</v>
      </c>
      <c r="D108" s="35"/>
      <c r="E108" s="16">
        <f t="shared" si="6"/>
        <v>12392.4</v>
      </c>
      <c r="F108" s="16">
        <f t="shared" si="7"/>
        <v>7543.2</v>
      </c>
      <c r="G108" s="36"/>
      <c r="H108" s="18">
        <f t="shared" si="8"/>
        <v>12400</v>
      </c>
      <c r="I108" s="16">
        <f t="shared" si="9"/>
        <v>7550</v>
      </c>
    </row>
    <row r="109" spans="1:9" ht="18" customHeight="1" x14ac:dyDescent="0.25">
      <c r="A109" s="8" t="s">
        <v>382</v>
      </c>
      <c r="B109" s="12" t="s">
        <v>743</v>
      </c>
      <c r="C109" s="29">
        <v>13082</v>
      </c>
      <c r="D109" s="35"/>
      <c r="E109" s="16">
        <f t="shared" si="6"/>
        <v>30088.6</v>
      </c>
      <c r="F109" s="16">
        <f t="shared" si="7"/>
        <v>18314.8</v>
      </c>
      <c r="G109" s="36"/>
      <c r="H109" s="18">
        <f t="shared" si="8"/>
        <v>30100</v>
      </c>
      <c r="I109" s="16">
        <f t="shared" si="9"/>
        <v>18350</v>
      </c>
    </row>
    <row r="110" spans="1:9" ht="18" customHeight="1" x14ac:dyDescent="0.25">
      <c r="A110" s="8" t="s">
        <v>919</v>
      </c>
      <c r="B110" s="12" t="s">
        <v>920</v>
      </c>
      <c r="C110" s="29">
        <v>4309</v>
      </c>
      <c r="D110" s="35"/>
      <c r="E110" s="16">
        <f t="shared" si="6"/>
        <v>9910.6999999999989</v>
      </c>
      <c r="F110" s="16">
        <f t="shared" si="7"/>
        <v>6032.5999999999995</v>
      </c>
      <c r="G110" s="36"/>
      <c r="H110" s="18">
        <f t="shared" si="8"/>
        <v>9950</v>
      </c>
      <c r="I110" s="16">
        <f t="shared" si="9"/>
        <v>6050</v>
      </c>
    </row>
    <row r="111" spans="1:9" ht="18" customHeight="1" x14ac:dyDescent="0.25">
      <c r="A111" s="8" t="s">
        <v>388</v>
      </c>
      <c r="B111" s="12" t="s">
        <v>921</v>
      </c>
      <c r="C111" s="29">
        <v>15381</v>
      </c>
      <c r="D111" s="35"/>
      <c r="E111" s="16">
        <f t="shared" si="6"/>
        <v>35376.299999999996</v>
      </c>
      <c r="F111" s="16">
        <f t="shared" si="7"/>
        <v>21533.399999999998</v>
      </c>
      <c r="G111" s="36"/>
      <c r="H111" s="18">
        <f t="shared" si="8"/>
        <v>35400</v>
      </c>
      <c r="I111" s="16">
        <f t="shared" si="9"/>
        <v>21550</v>
      </c>
    </row>
    <row r="112" spans="1:9" ht="18" customHeight="1" x14ac:dyDescent="0.25">
      <c r="A112" s="8" t="s">
        <v>922</v>
      </c>
      <c r="B112" s="23" t="s">
        <v>923</v>
      </c>
      <c r="C112" s="30">
        <v>13851</v>
      </c>
      <c r="D112" s="35"/>
      <c r="E112" s="16">
        <f t="shared" si="6"/>
        <v>31857.3</v>
      </c>
      <c r="F112" s="16">
        <f t="shared" si="7"/>
        <v>19391.399999999998</v>
      </c>
      <c r="G112" s="36"/>
      <c r="H112" s="18">
        <f t="shared" si="8"/>
        <v>31900</v>
      </c>
      <c r="I112" s="16">
        <f t="shared" si="9"/>
        <v>19400</v>
      </c>
    </row>
    <row r="113" spans="1:9" ht="18" customHeight="1" x14ac:dyDescent="0.25">
      <c r="A113" s="8" t="s">
        <v>924</v>
      </c>
      <c r="B113" s="12" t="s">
        <v>993</v>
      </c>
      <c r="C113" s="29">
        <v>6156</v>
      </c>
      <c r="D113" s="35"/>
      <c r="E113" s="16">
        <f t="shared" si="6"/>
        <v>14158.8</v>
      </c>
      <c r="F113" s="16">
        <f t="shared" si="7"/>
        <v>8618.4</v>
      </c>
      <c r="G113" s="36"/>
      <c r="H113" s="18">
        <f t="shared" si="8"/>
        <v>14200</v>
      </c>
      <c r="I113" s="16">
        <f t="shared" si="9"/>
        <v>8650</v>
      </c>
    </row>
    <row r="114" spans="1:9" ht="18" customHeight="1" x14ac:dyDescent="0.25">
      <c r="A114" s="8" t="s">
        <v>926</v>
      </c>
      <c r="B114" s="12" t="s">
        <v>927</v>
      </c>
      <c r="C114" s="29">
        <v>3078</v>
      </c>
      <c r="D114" s="35"/>
      <c r="E114" s="16">
        <f t="shared" si="6"/>
        <v>7079.4</v>
      </c>
      <c r="F114" s="16">
        <f t="shared" si="7"/>
        <v>4309.2</v>
      </c>
      <c r="G114" s="36"/>
      <c r="H114" s="18">
        <f t="shared" si="8"/>
        <v>7100</v>
      </c>
      <c r="I114" s="16">
        <f t="shared" si="9"/>
        <v>4350</v>
      </c>
    </row>
    <row r="115" spans="1:9" ht="18" customHeight="1" x14ac:dyDescent="0.25">
      <c r="A115" s="8" t="s">
        <v>396</v>
      </c>
      <c r="B115" s="12" t="s">
        <v>813</v>
      </c>
      <c r="C115" s="29">
        <v>8295</v>
      </c>
      <c r="D115" s="35"/>
      <c r="E115" s="16">
        <f t="shared" si="6"/>
        <v>19078.5</v>
      </c>
      <c r="F115" s="16">
        <f t="shared" si="7"/>
        <v>11613</v>
      </c>
      <c r="G115" s="36"/>
      <c r="H115" s="18">
        <f t="shared" si="8"/>
        <v>19100</v>
      </c>
      <c r="I115" s="16">
        <f t="shared" si="9"/>
        <v>11650</v>
      </c>
    </row>
    <row r="116" spans="1:9" ht="18" customHeight="1" x14ac:dyDescent="0.25">
      <c r="A116" s="8" t="s">
        <v>400</v>
      </c>
      <c r="B116" s="12" t="s">
        <v>928</v>
      </c>
      <c r="C116" s="29">
        <v>6770</v>
      </c>
      <c r="D116" s="35"/>
      <c r="E116" s="16">
        <f t="shared" si="6"/>
        <v>15570.999999999998</v>
      </c>
      <c r="F116" s="16">
        <f t="shared" si="7"/>
        <v>9478</v>
      </c>
      <c r="G116" s="36"/>
      <c r="H116" s="18">
        <f t="shared" si="8"/>
        <v>15600</v>
      </c>
      <c r="I116" s="16">
        <f t="shared" si="9"/>
        <v>9500</v>
      </c>
    </row>
    <row r="117" spans="1:9" ht="18" customHeight="1" x14ac:dyDescent="0.25">
      <c r="A117" s="8" t="s">
        <v>404</v>
      </c>
      <c r="B117" s="12" t="s">
        <v>929</v>
      </c>
      <c r="C117" s="29">
        <v>2231</v>
      </c>
      <c r="D117" s="35"/>
      <c r="E117" s="16">
        <f t="shared" si="6"/>
        <v>5131.2999999999993</v>
      </c>
      <c r="F117" s="16">
        <f t="shared" si="7"/>
        <v>3123.3999999999996</v>
      </c>
      <c r="G117" s="36"/>
      <c r="H117" s="18">
        <f t="shared" si="8"/>
        <v>5150</v>
      </c>
      <c r="I117" s="16">
        <f t="shared" si="9"/>
        <v>3150</v>
      </c>
    </row>
    <row r="118" spans="1:9" ht="18" customHeight="1" x14ac:dyDescent="0.25">
      <c r="A118" s="8" t="s">
        <v>408</v>
      </c>
      <c r="B118" s="12" t="s">
        <v>409</v>
      </c>
      <c r="C118" s="29">
        <v>3756</v>
      </c>
      <c r="D118" s="35"/>
      <c r="E118" s="16">
        <f t="shared" si="6"/>
        <v>8638.7999999999993</v>
      </c>
      <c r="F118" s="16">
        <f t="shared" si="7"/>
        <v>5258.4</v>
      </c>
      <c r="G118" s="36"/>
      <c r="H118" s="18">
        <f t="shared" si="8"/>
        <v>8650</v>
      </c>
      <c r="I118" s="16">
        <f t="shared" si="9"/>
        <v>5300</v>
      </c>
    </row>
    <row r="119" spans="1:9" ht="18" customHeight="1" x14ac:dyDescent="0.25">
      <c r="A119" s="8" t="s">
        <v>415</v>
      </c>
      <c r="B119" s="12" t="s">
        <v>747</v>
      </c>
      <c r="C119" s="29">
        <v>2770</v>
      </c>
      <c r="D119" s="35"/>
      <c r="E119" s="16">
        <f t="shared" si="6"/>
        <v>6370.9999999999991</v>
      </c>
      <c r="F119" s="16">
        <f t="shared" si="7"/>
        <v>3877.9999999999995</v>
      </c>
      <c r="G119" s="36"/>
      <c r="H119" s="18">
        <f t="shared" si="8"/>
        <v>6400</v>
      </c>
      <c r="I119" s="16">
        <f t="shared" si="9"/>
        <v>3900</v>
      </c>
    </row>
    <row r="120" spans="1:9" ht="18" customHeight="1" x14ac:dyDescent="0.25">
      <c r="A120" s="8" t="s">
        <v>419</v>
      </c>
      <c r="B120" s="12" t="s">
        <v>420</v>
      </c>
      <c r="C120" s="29">
        <v>2700</v>
      </c>
      <c r="D120" s="35"/>
      <c r="E120" s="16">
        <f t="shared" si="6"/>
        <v>6209.9999999999991</v>
      </c>
      <c r="F120" s="16">
        <f t="shared" si="7"/>
        <v>3779.9999999999995</v>
      </c>
      <c r="G120" s="36"/>
      <c r="H120" s="18">
        <f t="shared" si="8"/>
        <v>6250</v>
      </c>
      <c r="I120" s="16">
        <f t="shared" si="9"/>
        <v>3800</v>
      </c>
    </row>
    <row r="121" spans="1:9" ht="18" customHeight="1" x14ac:dyDescent="0.25">
      <c r="A121" s="8" t="s">
        <v>423</v>
      </c>
      <c r="B121" s="12" t="s">
        <v>424</v>
      </c>
      <c r="C121" s="29">
        <v>3914</v>
      </c>
      <c r="D121" s="35"/>
      <c r="E121" s="16">
        <f t="shared" si="6"/>
        <v>9002.1999999999989</v>
      </c>
      <c r="F121" s="16">
        <f t="shared" si="7"/>
        <v>5479.5999999999995</v>
      </c>
      <c r="G121" s="36"/>
      <c r="H121" s="18">
        <f t="shared" si="8"/>
        <v>9050</v>
      </c>
      <c r="I121" s="16">
        <f t="shared" si="9"/>
        <v>5500</v>
      </c>
    </row>
    <row r="122" spans="1:9" ht="18" customHeight="1" x14ac:dyDescent="0.25">
      <c r="A122" s="8" t="s">
        <v>431</v>
      </c>
      <c r="B122" s="12" t="s">
        <v>930</v>
      </c>
      <c r="C122" s="29">
        <v>1490</v>
      </c>
      <c r="D122" s="35"/>
      <c r="E122" s="16">
        <f t="shared" si="6"/>
        <v>3426.9999999999995</v>
      </c>
      <c r="F122" s="16">
        <f t="shared" si="7"/>
        <v>2086</v>
      </c>
      <c r="G122" s="36"/>
      <c r="H122" s="18">
        <f t="shared" si="8"/>
        <v>3450</v>
      </c>
      <c r="I122" s="16">
        <f t="shared" si="9"/>
        <v>2100</v>
      </c>
    </row>
    <row r="123" spans="1:9" ht="18" customHeight="1" x14ac:dyDescent="0.25">
      <c r="A123" s="8" t="s">
        <v>435</v>
      </c>
      <c r="B123" s="12" t="s">
        <v>436</v>
      </c>
      <c r="C123" s="29">
        <v>5221</v>
      </c>
      <c r="D123" s="35"/>
      <c r="E123" s="16">
        <f t="shared" si="6"/>
        <v>12008.3</v>
      </c>
      <c r="F123" s="16">
        <f t="shared" si="7"/>
        <v>7309.4</v>
      </c>
      <c r="G123" s="36"/>
      <c r="H123" s="18">
        <f t="shared" si="8"/>
        <v>12050</v>
      </c>
      <c r="I123" s="16">
        <f t="shared" si="9"/>
        <v>7350</v>
      </c>
    </row>
    <row r="124" spans="1:9" ht="18" customHeight="1" x14ac:dyDescent="0.25">
      <c r="A124" s="8" t="s">
        <v>439</v>
      </c>
      <c r="B124" s="12" t="s">
        <v>440</v>
      </c>
      <c r="C124" s="29">
        <v>10683</v>
      </c>
      <c r="D124" s="35"/>
      <c r="E124" s="16">
        <f t="shared" si="6"/>
        <v>24570.899999999998</v>
      </c>
      <c r="F124" s="16">
        <f t="shared" si="7"/>
        <v>14956.199999999999</v>
      </c>
      <c r="G124" s="36"/>
      <c r="H124" s="18">
        <f t="shared" si="8"/>
        <v>24600</v>
      </c>
      <c r="I124" s="16">
        <f t="shared" si="9"/>
        <v>15000</v>
      </c>
    </row>
    <row r="125" spans="1:9" ht="18" customHeight="1" x14ac:dyDescent="0.25">
      <c r="A125" s="8" t="s">
        <v>443</v>
      </c>
      <c r="B125" s="12" t="s">
        <v>931</v>
      </c>
      <c r="C125" s="29">
        <v>3386</v>
      </c>
      <c r="D125" s="35"/>
      <c r="E125" s="16">
        <f t="shared" si="6"/>
        <v>7787.7999999999993</v>
      </c>
      <c r="F125" s="16">
        <f t="shared" si="7"/>
        <v>4740.3999999999996</v>
      </c>
      <c r="G125" s="36"/>
      <c r="H125" s="18">
        <f t="shared" si="8"/>
        <v>7800</v>
      </c>
      <c r="I125" s="16">
        <f t="shared" si="9"/>
        <v>4750</v>
      </c>
    </row>
    <row r="126" spans="1:9" ht="18" customHeight="1" x14ac:dyDescent="0.25">
      <c r="A126" s="8" t="s">
        <v>447</v>
      </c>
      <c r="B126" s="12" t="s">
        <v>448</v>
      </c>
      <c r="C126" s="29">
        <v>4619</v>
      </c>
      <c r="D126" s="35"/>
      <c r="E126" s="16">
        <f t="shared" si="6"/>
        <v>10623.699999999999</v>
      </c>
      <c r="F126" s="16">
        <f t="shared" si="7"/>
        <v>6466.5999999999995</v>
      </c>
      <c r="G126" s="36"/>
      <c r="H126" s="18">
        <f t="shared" si="8"/>
        <v>10650</v>
      </c>
      <c r="I126" s="16">
        <f t="shared" si="9"/>
        <v>6500</v>
      </c>
    </row>
    <row r="127" spans="1:9" ht="18" customHeight="1" x14ac:dyDescent="0.25">
      <c r="A127" s="8" t="s">
        <v>451</v>
      </c>
      <c r="B127" s="12" t="s">
        <v>452</v>
      </c>
      <c r="C127" s="29"/>
      <c r="D127" s="35"/>
      <c r="E127" s="16">
        <f t="shared" si="6"/>
        <v>0</v>
      </c>
      <c r="F127" s="16">
        <f t="shared" si="7"/>
        <v>0</v>
      </c>
      <c r="G127" s="36"/>
      <c r="H127" s="18" t="str">
        <f t="shared" si="8"/>
        <v/>
      </c>
      <c r="I127" s="16" t="str">
        <f t="shared" si="9"/>
        <v/>
      </c>
    </row>
    <row r="128" spans="1:9" ht="18" customHeight="1" x14ac:dyDescent="0.25">
      <c r="A128" s="8" t="s">
        <v>455</v>
      </c>
      <c r="B128" s="12" t="s">
        <v>456</v>
      </c>
      <c r="C128" s="29">
        <v>4321</v>
      </c>
      <c r="D128" s="35"/>
      <c r="E128" s="16">
        <f t="shared" si="6"/>
        <v>9938.2999999999993</v>
      </c>
      <c r="F128" s="16">
        <f t="shared" si="7"/>
        <v>6049.4</v>
      </c>
      <c r="G128" s="36"/>
      <c r="H128" s="18">
        <f t="shared" si="8"/>
        <v>9950</v>
      </c>
      <c r="I128" s="16">
        <f t="shared" si="9"/>
        <v>6050</v>
      </c>
    </row>
    <row r="129" spans="1:9" ht="18" customHeight="1" x14ac:dyDescent="0.25">
      <c r="A129" s="8" t="s">
        <v>459</v>
      </c>
      <c r="B129" s="12" t="s">
        <v>460</v>
      </c>
      <c r="C129" s="29">
        <v>4034</v>
      </c>
      <c r="D129" s="35"/>
      <c r="E129" s="16">
        <f t="shared" si="6"/>
        <v>9278.1999999999989</v>
      </c>
      <c r="F129" s="16">
        <f t="shared" si="7"/>
        <v>5647.5999999999995</v>
      </c>
      <c r="G129" s="36"/>
      <c r="H129" s="18">
        <f t="shared" si="8"/>
        <v>9300</v>
      </c>
      <c r="I129" s="16">
        <f t="shared" si="9"/>
        <v>5650</v>
      </c>
    </row>
    <row r="130" spans="1:9" ht="18" customHeight="1" x14ac:dyDescent="0.25">
      <c r="A130" s="8" t="s">
        <v>463</v>
      </c>
      <c r="B130" s="12" t="s">
        <v>932</v>
      </c>
      <c r="C130" s="29">
        <v>6264</v>
      </c>
      <c r="D130" s="35"/>
      <c r="E130" s="16">
        <f t="shared" si="6"/>
        <v>14407.199999999999</v>
      </c>
      <c r="F130" s="16">
        <f t="shared" si="7"/>
        <v>8769.5999999999985</v>
      </c>
      <c r="G130" s="36"/>
      <c r="H130" s="18">
        <f t="shared" si="8"/>
        <v>14450</v>
      </c>
      <c r="I130" s="16">
        <f t="shared" si="9"/>
        <v>8800</v>
      </c>
    </row>
    <row r="131" spans="1:9" ht="18" customHeight="1" x14ac:dyDescent="0.25">
      <c r="A131" s="8" t="s">
        <v>487</v>
      </c>
      <c r="B131" s="12" t="s">
        <v>994</v>
      </c>
      <c r="C131" s="29">
        <v>9741</v>
      </c>
      <c r="D131" s="35"/>
      <c r="E131" s="16">
        <f t="shared" si="6"/>
        <v>22404.3</v>
      </c>
      <c r="F131" s="16">
        <f t="shared" si="7"/>
        <v>13637.4</v>
      </c>
      <c r="G131" s="36"/>
      <c r="H131" s="18">
        <f t="shared" si="8"/>
        <v>22450</v>
      </c>
      <c r="I131" s="16">
        <f t="shared" si="9"/>
        <v>13650</v>
      </c>
    </row>
    <row r="132" spans="1:9" ht="18" customHeight="1" x14ac:dyDescent="0.25">
      <c r="A132" s="8" t="s">
        <v>471</v>
      </c>
      <c r="B132" s="12" t="s">
        <v>472</v>
      </c>
      <c r="C132" s="29">
        <v>2155</v>
      </c>
      <c r="D132" s="35"/>
      <c r="E132" s="16">
        <f t="shared" si="6"/>
        <v>4956.5</v>
      </c>
      <c r="F132" s="16">
        <f t="shared" si="7"/>
        <v>3017</v>
      </c>
      <c r="G132" s="36"/>
      <c r="H132" s="18">
        <f t="shared" si="8"/>
        <v>5000</v>
      </c>
      <c r="I132" s="16">
        <f t="shared" si="9"/>
        <v>3050</v>
      </c>
    </row>
    <row r="133" spans="1:9" ht="18" customHeight="1" x14ac:dyDescent="0.25">
      <c r="A133" s="8" t="s">
        <v>483</v>
      </c>
      <c r="B133" s="12" t="s">
        <v>484</v>
      </c>
      <c r="C133" s="29">
        <v>2732</v>
      </c>
      <c r="D133" s="35"/>
      <c r="E133" s="16">
        <f t="shared" si="6"/>
        <v>6283.5999999999995</v>
      </c>
      <c r="F133" s="16">
        <f t="shared" si="7"/>
        <v>3824.7999999999997</v>
      </c>
      <c r="G133" s="36"/>
      <c r="H133" s="18">
        <f t="shared" si="8"/>
        <v>6300</v>
      </c>
      <c r="I133" s="16">
        <f t="shared" si="9"/>
        <v>3850</v>
      </c>
    </row>
    <row r="134" spans="1:9" ht="18" customHeight="1" x14ac:dyDescent="0.25">
      <c r="A134" s="8" t="s">
        <v>479</v>
      </c>
      <c r="B134" s="12" t="s">
        <v>480</v>
      </c>
      <c r="C134" s="29">
        <v>7822</v>
      </c>
      <c r="D134" s="35"/>
      <c r="E134" s="16">
        <f t="shared" si="6"/>
        <v>17990.599999999999</v>
      </c>
      <c r="F134" s="16">
        <f t="shared" si="7"/>
        <v>10950.8</v>
      </c>
      <c r="G134" s="36"/>
      <c r="H134" s="18">
        <f t="shared" si="8"/>
        <v>18000</v>
      </c>
      <c r="I134" s="16">
        <f t="shared" si="9"/>
        <v>11000</v>
      </c>
    </row>
    <row r="135" spans="1:9" ht="18" customHeight="1" x14ac:dyDescent="0.25">
      <c r="A135" s="8" t="s">
        <v>491</v>
      </c>
      <c r="B135" s="12" t="s">
        <v>492</v>
      </c>
      <c r="C135" s="29">
        <v>6363</v>
      </c>
      <c r="D135" s="35"/>
      <c r="E135" s="16">
        <f t="shared" si="6"/>
        <v>14634.9</v>
      </c>
      <c r="F135" s="16">
        <f t="shared" si="7"/>
        <v>8908.1999999999989</v>
      </c>
      <c r="G135" s="36"/>
      <c r="H135" s="18">
        <f t="shared" si="8"/>
        <v>14650</v>
      </c>
      <c r="I135" s="16">
        <f t="shared" si="9"/>
        <v>8950</v>
      </c>
    </row>
    <row r="136" spans="1:9" ht="18" customHeight="1" x14ac:dyDescent="0.25">
      <c r="A136" s="8" t="s">
        <v>495</v>
      </c>
      <c r="B136" s="12" t="s">
        <v>496</v>
      </c>
      <c r="C136" s="29">
        <v>11682</v>
      </c>
      <c r="D136" s="35"/>
      <c r="E136" s="16">
        <f t="shared" si="6"/>
        <v>26868.6</v>
      </c>
      <c r="F136" s="16">
        <f t="shared" si="7"/>
        <v>16354.8</v>
      </c>
      <c r="G136" s="36"/>
      <c r="H136" s="18">
        <f t="shared" si="8"/>
        <v>26900</v>
      </c>
      <c r="I136" s="16">
        <f t="shared" si="9"/>
        <v>16400</v>
      </c>
    </row>
    <row r="137" spans="1:9" ht="18" customHeight="1" x14ac:dyDescent="0.25">
      <c r="A137" s="8" t="s">
        <v>499</v>
      </c>
      <c r="B137" s="12" t="s">
        <v>500</v>
      </c>
      <c r="C137" s="29">
        <v>8823</v>
      </c>
      <c r="D137" s="35"/>
      <c r="E137" s="16">
        <f t="shared" si="6"/>
        <v>20292.899999999998</v>
      </c>
      <c r="F137" s="16">
        <f t="shared" si="7"/>
        <v>12352.199999999999</v>
      </c>
      <c r="G137" s="36"/>
      <c r="H137" s="18">
        <f t="shared" si="8"/>
        <v>20300</v>
      </c>
      <c r="I137" s="16">
        <f t="shared" si="9"/>
        <v>12400</v>
      </c>
    </row>
    <row r="138" spans="1:9" ht="18" customHeight="1" x14ac:dyDescent="0.25">
      <c r="A138" s="8" t="s">
        <v>503</v>
      </c>
      <c r="B138" s="12" t="s">
        <v>504</v>
      </c>
      <c r="C138" s="29">
        <v>7235</v>
      </c>
      <c r="D138" s="35"/>
      <c r="E138" s="16">
        <f t="shared" si="6"/>
        <v>16640.5</v>
      </c>
      <c r="F138" s="16">
        <f t="shared" si="7"/>
        <v>10129</v>
      </c>
      <c r="G138" s="36"/>
      <c r="H138" s="18">
        <f t="shared" si="8"/>
        <v>16650</v>
      </c>
      <c r="I138" s="16">
        <f t="shared" si="9"/>
        <v>10150</v>
      </c>
    </row>
    <row r="139" spans="1:9" ht="18" customHeight="1" x14ac:dyDescent="0.25">
      <c r="A139" s="8" t="s">
        <v>507</v>
      </c>
      <c r="B139" s="12" t="s">
        <v>508</v>
      </c>
      <c r="C139" s="29">
        <v>1896</v>
      </c>
      <c r="D139" s="35"/>
      <c r="E139" s="16">
        <f t="shared" si="6"/>
        <v>4360.7999999999993</v>
      </c>
      <c r="F139" s="16">
        <f t="shared" si="7"/>
        <v>2654.3999999999996</v>
      </c>
      <c r="G139" s="36"/>
      <c r="H139" s="18">
        <f t="shared" si="8"/>
        <v>4400</v>
      </c>
      <c r="I139" s="16">
        <f t="shared" si="9"/>
        <v>2700</v>
      </c>
    </row>
    <row r="140" spans="1:9" ht="18" customHeight="1" x14ac:dyDescent="0.25">
      <c r="A140" s="8" t="s">
        <v>511</v>
      </c>
      <c r="B140" s="12" t="s">
        <v>512</v>
      </c>
      <c r="C140" s="29">
        <v>3074</v>
      </c>
      <c r="D140" s="35"/>
      <c r="E140" s="16">
        <f t="shared" si="6"/>
        <v>7070.2</v>
      </c>
      <c r="F140" s="16">
        <f t="shared" si="7"/>
        <v>4303.5999999999995</v>
      </c>
      <c r="G140" s="36"/>
      <c r="H140" s="18">
        <f t="shared" si="8"/>
        <v>7100</v>
      </c>
      <c r="I140" s="16">
        <f t="shared" si="9"/>
        <v>4350</v>
      </c>
    </row>
    <row r="141" spans="1:9" ht="18" customHeight="1" x14ac:dyDescent="0.25">
      <c r="A141" s="8" t="s">
        <v>515</v>
      </c>
      <c r="B141" s="12" t="s">
        <v>516</v>
      </c>
      <c r="C141" s="29">
        <v>5316</v>
      </c>
      <c r="D141" s="35"/>
      <c r="E141" s="16">
        <f t="shared" si="6"/>
        <v>12226.8</v>
      </c>
      <c r="F141" s="16">
        <f t="shared" si="7"/>
        <v>7442.4</v>
      </c>
      <c r="G141" s="36"/>
      <c r="H141" s="18">
        <f t="shared" si="8"/>
        <v>12250</v>
      </c>
      <c r="I141" s="16">
        <f t="shared" si="9"/>
        <v>7450</v>
      </c>
    </row>
    <row r="142" spans="1:9" ht="18" customHeight="1" x14ac:dyDescent="0.25">
      <c r="A142" s="8" t="s">
        <v>519</v>
      </c>
      <c r="B142" s="12" t="s">
        <v>520</v>
      </c>
      <c r="C142" s="29">
        <v>10636</v>
      </c>
      <c r="D142" s="35"/>
      <c r="E142" s="16">
        <f t="shared" ref="E142:E205" si="10">2.3*C142</f>
        <v>24462.799999999999</v>
      </c>
      <c r="F142" s="16">
        <f t="shared" ref="F142:F205" si="11">1.4*C142</f>
        <v>14890.4</v>
      </c>
      <c r="G142" s="36"/>
      <c r="H142" s="18">
        <f t="shared" si="8"/>
        <v>24500</v>
      </c>
      <c r="I142" s="16">
        <f t="shared" si="9"/>
        <v>14900</v>
      </c>
    </row>
    <row r="143" spans="1:9" ht="18" customHeight="1" x14ac:dyDescent="0.25">
      <c r="A143" s="8" t="s">
        <v>872</v>
      </c>
      <c r="B143" s="12" t="s">
        <v>873</v>
      </c>
      <c r="C143" s="29">
        <v>2770</v>
      </c>
      <c r="D143" s="35"/>
      <c r="E143" s="16">
        <f t="shared" si="10"/>
        <v>6370.9999999999991</v>
      </c>
      <c r="F143" s="16">
        <f t="shared" si="11"/>
        <v>3877.9999999999995</v>
      </c>
      <c r="G143" s="36"/>
      <c r="H143" s="18">
        <f t="shared" si="8"/>
        <v>6400</v>
      </c>
      <c r="I143" s="16">
        <f t="shared" si="9"/>
        <v>3900</v>
      </c>
    </row>
    <row r="144" spans="1:9" ht="18" customHeight="1" x14ac:dyDescent="0.25">
      <c r="A144" s="8" t="s">
        <v>523</v>
      </c>
      <c r="B144" s="12" t="s">
        <v>524</v>
      </c>
      <c r="C144" s="29">
        <v>3848</v>
      </c>
      <c r="D144" s="35"/>
      <c r="E144" s="16">
        <f t="shared" si="10"/>
        <v>8850.4</v>
      </c>
      <c r="F144" s="16">
        <f t="shared" si="11"/>
        <v>5387.2</v>
      </c>
      <c r="G144" s="36"/>
      <c r="H144" s="18">
        <f t="shared" si="8"/>
        <v>8900</v>
      </c>
      <c r="I144" s="16">
        <f t="shared" si="9"/>
        <v>5400</v>
      </c>
    </row>
    <row r="145" spans="1:9" ht="18" customHeight="1" x14ac:dyDescent="0.25">
      <c r="A145" s="8" t="s">
        <v>933</v>
      </c>
      <c r="B145" s="12" t="s">
        <v>934</v>
      </c>
      <c r="C145" s="29">
        <v>8157</v>
      </c>
      <c r="D145" s="35"/>
      <c r="E145" s="16">
        <f t="shared" si="10"/>
        <v>18761.099999999999</v>
      </c>
      <c r="F145" s="16">
        <f t="shared" si="11"/>
        <v>11419.8</v>
      </c>
      <c r="G145" s="36"/>
      <c r="H145" s="18">
        <f t="shared" si="8"/>
        <v>18800</v>
      </c>
      <c r="I145" s="16">
        <f t="shared" si="9"/>
        <v>11450</v>
      </c>
    </row>
    <row r="146" spans="1:9" ht="18" customHeight="1" x14ac:dyDescent="0.25">
      <c r="A146" s="8" t="s">
        <v>527</v>
      </c>
      <c r="B146" s="12" t="s">
        <v>995</v>
      </c>
      <c r="C146" s="29">
        <v>25855</v>
      </c>
      <c r="D146" s="35"/>
      <c r="E146" s="16">
        <f t="shared" si="10"/>
        <v>59466.499999999993</v>
      </c>
      <c r="F146" s="16">
        <f t="shared" si="11"/>
        <v>36197</v>
      </c>
      <c r="G146" s="36"/>
      <c r="H146" s="18">
        <f t="shared" si="8"/>
        <v>59500</v>
      </c>
      <c r="I146" s="16">
        <f t="shared" si="9"/>
        <v>36200</v>
      </c>
    </row>
    <row r="147" spans="1:9" ht="18" customHeight="1" x14ac:dyDescent="0.25">
      <c r="A147" s="8" t="s">
        <v>531</v>
      </c>
      <c r="B147" s="12" t="s">
        <v>831</v>
      </c>
      <c r="C147" s="29">
        <v>2561</v>
      </c>
      <c r="D147" s="35"/>
      <c r="E147" s="16">
        <f t="shared" si="10"/>
        <v>5890.2999999999993</v>
      </c>
      <c r="F147" s="16">
        <f t="shared" si="11"/>
        <v>3585.3999999999996</v>
      </c>
      <c r="G147" s="36"/>
      <c r="H147" s="18">
        <f t="shared" si="8"/>
        <v>5900</v>
      </c>
      <c r="I147" s="16">
        <f t="shared" si="9"/>
        <v>3600</v>
      </c>
    </row>
    <row r="148" spans="1:9" ht="18" customHeight="1" x14ac:dyDescent="0.25">
      <c r="A148" s="8" t="s">
        <v>535</v>
      </c>
      <c r="B148" s="12" t="s">
        <v>536</v>
      </c>
      <c r="C148" s="29">
        <v>4688</v>
      </c>
      <c r="D148" s="35"/>
      <c r="E148" s="16">
        <f t="shared" si="10"/>
        <v>10782.4</v>
      </c>
      <c r="F148" s="16">
        <f t="shared" si="11"/>
        <v>6563.2</v>
      </c>
      <c r="G148" s="36"/>
      <c r="H148" s="18">
        <f t="shared" si="8"/>
        <v>10800</v>
      </c>
      <c r="I148" s="16">
        <f t="shared" si="9"/>
        <v>6600</v>
      </c>
    </row>
    <row r="149" spans="1:9" ht="18" customHeight="1" x14ac:dyDescent="0.25">
      <c r="A149" s="8" t="s">
        <v>539</v>
      </c>
      <c r="B149" s="12" t="s">
        <v>540</v>
      </c>
      <c r="C149" s="29">
        <v>9297</v>
      </c>
      <c r="D149" s="35"/>
      <c r="E149" s="16">
        <f t="shared" si="10"/>
        <v>21383.1</v>
      </c>
      <c r="F149" s="16">
        <f t="shared" si="11"/>
        <v>13015.8</v>
      </c>
      <c r="G149" s="36"/>
      <c r="H149" s="18">
        <f t="shared" si="8"/>
        <v>21400</v>
      </c>
      <c r="I149" s="16">
        <f t="shared" si="9"/>
        <v>13050</v>
      </c>
    </row>
    <row r="150" spans="1:9" ht="18" customHeight="1" x14ac:dyDescent="0.25">
      <c r="A150" s="8" t="s">
        <v>543</v>
      </c>
      <c r="B150" s="12" t="s">
        <v>937</v>
      </c>
      <c r="C150" s="29">
        <v>2736</v>
      </c>
      <c r="D150" s="35"/>
      <c r="E150" s="16">
        <f t="shared" si="10"/>
        <v>6292.7999999999993</v>
      </c>
      <c r="F150" s="16">
        <f t="shared" si="11"/>
        <v>3830.3999999999996</v>
      </c>
      <c r="G150" s="36"/>
      <c r="H150" s="18">
        <f t="shared" si="8"/>
        <v>6300</v>
      </c>
      <c r="I150" s="16">
        <f t="shared" si="9"/>
        <v>3850</v>
      </c>
    </row>
    <row r="151" spans="1:9" ht="18" customHeight="1" x14ac:dyDescent="0.25">
      <c r="A151" s="8" t="s">
        <v>751</v>
      </c>
      <c r="B151" s="12" t="s">
        <v>752</v>
      </c>
      <c r="C151" s="29">
        <v>6637</v>
      </c>
      <c r="D151" s="35"/>
      <c r="E151" s="16">
        <f t="shared" si="10"/>
        <v>15265.099999999999</v>
      </c>
      <c r="F151" s="16">
        <f t="shared" si="11"/>
        <v>9291.7999999999993</v>
      </c>
      <c r="G151" s="36"/>
      <c r="H151" s="18">
        <f t="shared" ref="H151:H214" si="12">IF(C151="","",MROUND(E151+25,50))</f>
        <v>15300</v>
      </c>
      <c r="I151" s="16">
        <f t="shared" ref="I151:I214" si="13">IF(C151="","",MROUND(F151+25,50))</f>
        <v>9300</v>
      </c>
    </row>
    <row r="152" spans="1:9" ht="18" customHeight="1" x14ac:dyDescent="0.25">
      <c r="A152" s="8" t="s">
        <v>551</v>
      </c>
      <c r="B152" s="12" t="s">
        <v>552</v>
      </c>
      <c r="C152" s="29">
        <v>10898</v>
      </c>
      <c r="D152" s="35"/>
      <c r="E152" s="16">
        <f t="shared" si="10"/>
        <v>25065.399999999998</v>
      </c>
      <c r="F152" s="16">
        <f t="shared" si="11"/>
        <v>15257.199999999999</v>
      </c>
      <c r="G152" s="36"/>
      <c r="H152" s="18">
        <f t="shared" si="12"/>
        <v>25100</v>
      </c>
      <c r="I152" s="16">
        <f t="shared" si="13"/>
        <v>15300</v>
      </c>
    </row>
    <row r="153" spans="1:9" ht="18" customHeight="1" x14ac:dyDescent="0.25">
      <c r="A153" s="8" t="s">
        <v>555</v>
      </c>
      <c r="B153" s="12" t="s">
        <v>938</v>
      </c>
      <c r="C153" s="29">
        <v>3386</v>
      </c>
      <c r="D153" s="35"/>
      <c r="E153" s="16">
        <f t="shared" si="10"/>
        <v>7787.7999999999993</v>
      </c>
      <c r="F153" s="16">
        <f t="shared" si="11"/>
        <v>4740.3999999999996</v>
      </c>
      <c r="G153" s="36"/>
      <c r="H153" s="18">
        <f t="shared" si="12"/>
        <v>7800</v>
      </c>
      <c r="I153" s="16">
        <f t="shared" si="13"/>
        <v>4750</v>
      </c>
    </row>
    <row r="154" spans="1:9" ht="18" customHeight="1" x14ac:dyDescent="0.25">
      <c r="A154" s="8" t="s">
        <v>559</v>
      </c>
      <c r="B154" s="12" t="s">
        <v>560</v>
      </c>
      <c r="C154" s="29">
        <v>9496</v>
      </c>
      <c r="D154" s="35"/>
      <c r="E154" s="16">
        <f t="shared" si="10"/>
        <v>21840.799999999999</v>
      </c>
      <c r="F154" s="16">
        <f t="shared" si="11"/>
        <v>13294.4</v>
      </c>
      <c r="G154" s="36"/>
      <c r="H154" s="18">
        <f t="shared" si="12"/>
        <v>21850</v>
      </c>
      <c r="I154" s="16">
        <f t="shared" si="13"/>
        <v>13300</v>
      </c>
    </row>
    <row r="155" spans="1:9" ht="18" customHeight="1" x14ac:dyDescent="0.25">
      <c r="A155" s="8" t="s">
        <v>563</v>
      </c>
      <c r="B155" s="12" t="s">
        <v>939</v>
      </c>
      <c r="C155" s="29">
        <v>27547</v>
      </c>
      <c r="D155" s="35"/>
      <c r="E155" s="16">
        <f t="shared" si="10"/>
        <v>63358.1</v>
      </c>
      <c r="F155" s="16">
        <f t="shared" si="11"/>
        <v>38565.799999999996</v>
      </c>
      <c r="G155" s="36"/>
      <c r="H155" s="18">
        <f t="shared" si="12"/>
        <v>63400</v>
      </c>
      <c r="I155" s="16">
        <f t="shared" si="13"/>
        <v>38600</v>
      </c>
    </row>
    <row r="156" spans="1:9" ht="18" customHeight="1" x14ac:dyDescent="0.25">
      <c r="A156" s="8" t="s">
        <v>567</v>
      </c>
      <c r="B156" s="12" t="s">
        <v>568</v>
      </c>
      <c r="C156" s="29">
        <v>3593</v>
      </c>
      <c r="D156" s="35"/>
      <c r="E156" s="16">
        <f t="shared" si="10"/>
        <v>8263.9</v>
      </c>
      <c r="F156" s="16">
        <f t="shared" si="11"/>
        <v>5030.2</v>
      </c>
      <c r="G156" s="36"/>
      <c r="H156" s="18">
        <f t="shared" si="12"/>
        <v>8300</v>
      </c>
      <c r="I156" s="16">
        <f t="shared" si="13"/>
        <v>5050</v>
      </c>
    </row>
    <row r="157" spans="1:9" ht="18" customHeight="1" x14ac:dyDescent="0.25">
      <c r="A157" s="8" t="s">
        <v>571</v>
      </c>
      <c r="B157" s="12" t="s">
        <v>572</v>
      </c>
      <c r="C157" s="29">
        <v>1706</v>
      </c>
      <c r="D157" s="35"/>
      <c r="E157" s="16">
        <f t="shared" si="10"/>
        <v>3923.7999999999997</v>
      </c>
      <c r="F157" s="16">
        <f t="shared" si="11"/>
        <v>2388.3999999999996</v>
      </c>
      <c r="G157" s="36"/>
      <c r="H157" s="18">
        <f t="shared" si="12"/>
        <v>3950</v>
      </c>
      <c r="I157" s="16">
        <f t="shared" si="13"/>
        <v>2400</v>
      </c>
    </row>
    <row r="158" spans="1:9" ht="18" customHeight="1" x14ac:dyDescent="0.25">
      <c r="A158" s="8" t="s">
        <v>575</v>
      </c>
      <c r="B158" s="23" t="s">
        <v>576</v>
      </c>
      <c r="C158" s="30">
        <v>3794</v>
      </c>
      <c r="D158" s="35"/>
      <c r="E158" s="16">
        <f t="shared" si="10"/>
        <v>8726.1999999999989</v>
      </c>
      <c r="F158" s="16">
        <f t="shared" si="11"/>
        <v>5311.5999999999995</v>
      </c>
      <c r="G158" s="36"/>
      <c r="H158" s="18">
        <f t="shared" si="12"/>
        <v>8750</v>
      </c>
      <c r="I158" s="16">
        <f t="shared" si="13"/>
        <v>5350</v>
      </c>
    </row>
    <row r="159" spans="1:9" ht="18" customHeight="1" x14ac:dyDescent="0.25">
      <c r="A159" s="8" t="s">
        <v>579</v>
      </c>
      <c r="B159" s="12" t="s">
        <v>580</v>
      </c>
      <c r="C159" s="29">
        <v>2563</v>
      </c>
      <c r="D159" s="35"/>
      <c r="E159" s="16">
        <f t="shared" si="10"/>
        <v>5894.9</v>
      </c>
      <c r="F159" s="16">
        <f t="shared" si="11"/>
        <v>3588.2</v>
      </c>
      <c r="G159" s="36"/>
      <c r="H159" s="18">
        <f t="shared" si="12"/>
        <v>5900</v>
      </c>
      <c r="I159" s="16">
        <f t="shared" si="13"/>
        <v>3600</v>
      </c>
    </row>
    <row r="160" spans="1:9" ht="18" customHeight="1" x14ac:dyDescent="0.25">
      <c r="A160" s="8" t="s">
        <v>583</v>
      </c>
      <c r="B160" s="12" t="s">
        <v>584</v>
      </c>
      <c r="C160" s="29">
        <v>2437</v>
      </c>
      <c r="D160" s="35"/>
      <c r="E160" s="16">
        <f t="shared" si="10"/>
        <v>5605.0999999999995</v>
      </c>
      <c r="F160" s="16">
        <f t="shared" si="11"/>
        <v>3411.7999999999997</v>
      </c>
      <c r="G160" s="36"/>
      <c r="H160" s="18">
        <f t="shared" si="12"/>
        <v>5650</v>
      </c>
      <c r="I160" s="16">
        <f t="shared" si="13"/>
        <v>3450</v>
      </c>
    </row>
    <row r="161" spans="1:9" ht="18" customHeight="1" x14ac:dyDescent="0.25">
      <c r="A161" s="8" t="s">
        <v>587</v>
      </c>
      <c r="B161" s="12" t="s">
        <v>588</v>
      </c>
      <c r="C161" s="29">
        <v>2752</v>
      </c>
      <c r="D161" s="35"/>
      <c r="E161" s="16">
        <f t="shared" si="10"/>
        <v>6329.5999999999995</v>
      </c>
      <c r="F161" s="16">
        <f t="shared" si="11"/>
        <v>3852.7999999999997</v>
      </c>
      <c r="G161" s="36"/>
      <c r="H161" s="18">
        <f t="shared" si="12"/>
        <v>6350</v>
      </c>
      <c r="I161" s="16">
        <f t="shared" si="13"/>
        <v>3900</v>
      </c>
    </row>
    <row r="162" spans="1:9" ht="18" customHeight="1" x14ac:dyDescent="0.25">
      <c r="A162" s="8" t="s">
        <v>591</v>
      </c>
      <c r="B162" s="12" t="s">
        <v>592</v>
      </c>
      <c r="C162" s="29">
        <v>2842</v>
      </c>
      <c r="D162" s="35"/>
      <c r="E162" s="16">
        <f t="shared" si="10"/>
        <v>6536.5999999999995</v>
      </c>
      <c r="F162" s="16">
        <f t="shared" si="11"/>
        <v>3978.7999999999997</v>
      </c>
      <c r="G162" s="36"/>
      <c r="H162" s="18">
        <f t="shared" si="12"/>
        <v>6550</v>
      </c>
      <c r="I162" s="16">
        <f t="shared" si="13"/>
        <v>4000</v>
      </c>
    </row>
    <row r="163" spans="1:9" ht="18" customHeight="1" x14ac:dyDescent="0.25">
      <c r="A163" s="8" t="s">
        <v>595</v>
      </c>
      <c r="B163" s="12" t="s">
        <v>596</v>
      </c>
      <c r="C163" s="29">
        <v>2437</v>
      </c>
      <c r="D163" s="35"/>
      <c r="E163" s="16">
        <f t="shared" si="10"/>
        <v>5605.0999999999995</v>
      </c>
      <c r="F163" s="16">
        <f t="shared" si="11"/>
        <v>3411.7999999999997</v>
      </c>
      <c r="G163" s="36"/>
      <c r="H163" s="18">
        <f t="shared" si="12"/>
        <v>5650</v>
      </c>
      <c r="I163" s="16">
        <f t="shared" si="13"/>
        <v>3450</v>
      </c>
    </row>
    <row r="164" spans="1:9" ht="18" customHeight="1" x14ac:dyDescent="0.25">
      <c r="A164" s="8" t="s">
        <v>996</v>
      </c>
      <c r="B164" s="12" t="s">
        <v>997</v>
      </c>
      <c r="C164" s="29">
        <v>2560</v>
      </c>
      <c r="D164" s="35"/>
      <c r="E164" s="16">
        <f t="shared" si="10"/>
        <v>5888</v>
      </c>
      <c r="F164" s="16">
        <f t="shared" si="11"/>
        <v>3584</v>
      </c>
      <c r="G164" s="36"/>
      <c r="H164" s="18">
        <f t="shared" si="12"/>
        <v>5900</v>
      </c>
      <c r="I164" s="16">
        <f t="shared" si="13"/>
        <v>3600</v>
      </c>
    </row>
    <row r="165" spans="1:9" ht="18" customHeight="1" x14ac:dyDescent="0.25">
      <c r="A165" s="8" t="s">
        <v>603</v>
      </c>
      <c r="B165" s="12" t="s">
        <v>940</v>
      </c>
      <c r="C165" s="29">
        <v>3848</v>
      </c>
      <c r="D165" s="35"/>
      <c r="E165" s="16">
        <f t="shared" si="10"/>
        <v>8850.4</v>
      </c>
      <c r="F165" s="16">
        <f t="shared" si="11"/>
        <v>5387.2</v>
      </c>
      <c r="G165" s="36"/>
      <c r="H165" s="18">
        <f t="shared" si="12"/>
        <v>8900</v>
      </c>
      <c r="I165" s="16">
        <f t="shared" si="13"/>
        <v>5400</v>
      </c>
    </row>
    <row r="166" spans="1:9" ht="18" customHeight="1" x14ac:dyDescent="0.25">
      <c r="A166" s="8" t="s">
        <v>607</v>
      </c>
      <c r="B166" s="12" t="s">
        <v>608</v>
      </c>
      <c r="C166" s="29">
        <v>6411</v>
      </c>
      <c r="D166" s="35"/>
      <c r="E166" s="16">
        <f t="shared" si="10"/>
        <v>14745.3</v>
      </c>
      <c r="F166" s="16">
        <f t="shared" si="11"/>
        <v>8975.4</v>
      </c>
      <c r="G166" s="36"/>
      <c r="H166" s="18">
        <f t="shared" si="12"/>
        <v>14750</v>
      </c>
      <c r="I166" s="16">
        <f t="shared" si="13"/>
        <v>9000</v>
      </c>
    </row>
    <row r="167" spans="1:9" ht="18" customHeight="1" x14ac:dyDescent="0.25">
      <c r="A167" s="8" t="s">
        <v>611</v>
      </c>
      <c r="B167" s="12" t="s">
        <v>612</v>
      </c>
      <c r="C167" s="29">
        <v>3076</v>
      </c>
      <c r="D167" s="35"/>
      <c r="E167" s="16">
        <f t="shared" si="10"/>
        <v>7074.7999999999993</v>
      </c>
      <c r="F167" s="16">
        <f t="shared" si="11"/>
        <v>4306.3999999999996</v>
      </c>
      <c r="G167" s="36"/>
      <c r="H167" s="18">
        <f t="shared" si="12"/>
        <v>7100</v>
      </c>
      <c r="I167" s="16">
        <f t="shared" si="13"/>
        <v>4350</v>
      </c>
    </row>
    <row r="168" spans="1:9" ht="18" customHeight="1" x14ac:dyDescent="0.25">
      <c r="A168" s="8" t="s">
        <v>615</v>
      </c>
      <c r="B168" s="12" t="s">
        <v>616</v>
      </c>
      <c r="C168" s="29">
        <v>1896</v>
      </c>
      <c r="D168" s="35"/>
      <c r="E168" s="16">
        <f t="shared" si="10"/>
        <v>4360.7999999999993</v>
      </c>
      <c r="F168" s="16">
        <f t="shared" si="11"/>
        <v>2654.3999999999996</v>
      </c>
      <c r="G168" s="36"/>
      <c r="H168" s="18">
        <f t="shared" si="12"/>
        <v>4400</v>
      </c>
      <c r="I168" s="16">
        <f t="shared" si="13"/>
        <v>2700</v>
      </c>
    </row>
    <row r="169" spans="1:9" ht="18" customHeight="1" x14ac:dyDescent="0.25">
      <c r="A169" s="8" t="s">
        <v>619</v>
      </c>
      <c r="B169" s="8" t="s">
        <v>620</v>
      </c>
      <c r="C169" s="29">
        <v>1896</v>
      </c>
      <c r="D169" s="35"/>
      <c r="E169" s="16">
        <f t="shared" si="10"/>
        <v>4360.7999999999993</v>
      </c>
      <c r="F169" s="16">
        <f t="shared" si="11"/>
        <v>2654.3999999999996</v>
      </c>
      <c r="G169" s="36"/>
      <c r="H169" s="18">
        <f t="shared" si="12"/>
        <v>4400</v>
      </c>
      <c r="I169" s="16">
        <f t="shared" si="13"/>
        <v>2700</v>
      </c>
    </row>
    <row r="170" spans="1:9" ht="18" customHeight="1" x14ac:dyDescent="0.25">
      <c r="A170" s="8" t="s">
        <v>623</v>
      </c>
      <c r="B170" s="12" t="s">
        <v>624</v>
      </c>
      <c r="C170" s="29">
        <v>1448</v>
      </c>
      <c r="D170" s="35"/>
      <c r="E170" s="16">
        <f t="shared" si="10"/>
        <v>3330.3999999999996</v>
      </c>
      <c r="F170" s="16">
        <f t="shared" si="11"/>
        <v>2027.1999999999998</v>
      </c>
      <c r="G170" s="36"/>
      <c r="H170" s="18">
        <f t="shared" si="12"/>
        <v>3350</v>
      </c>
      <c r="I170" s="16">
        <f t="shared" si="13"/>
        <v>2050</v>
      </c>
    </row>
    <row r="171" spans="1:9" ht="18" customHeight="1" x14ac:dyDescent="0.25">
      <c r="A171" s="8" t="s">
        <v>627</v>
      </c>
      <c r="B171" s="9" t="s">
        <v>628</v>
      </c>
      <c r="C171" s="29">
        <v>1448</v>
      </c>
      <c r="D171" s="36"/>
      <c r="E171" s="16">
        <f t="shared" si="10"/>
        <v>3330.3999999999996</v>
      </c>
      <c r="F171" s="16">
        <f t="shared" si="11"/>
        <v>2027.1999999999998</v>
      </c>
      <c r="G171" s="36"/>
      <c r="H171" s="18">
        <f t="shared" si="12"/>
        <v>3350</v>
      </c>
      <c r="I171" s="16">
        <f t="shared" si="13"/>
        <v>2050</v>
      </c>
    </row>
    <row r="172" spans="1:9" ht="18" customHeight="1" x14ac:dyDescent="0.25">
      <c r="A172" s="8" t="s">
        <v>631</v>
      </c>
      <c r="B172" s="9" t="s">
        <v>632</v>
      </c>
      <c r="C172" s="29">
        <v>1448</v>
      </c>
      <c r="D172" s="36"/>
      <c r="E172" s="16">
        <f t="shared" si="10"/>
        <v>3330.3999999999996</v>
      </c>
      <c r="F172" s="16">
        <f t="shared" si="11"/>
        <v>2027.1999999999998</v>
      </c>
      <c r="G172" s="36"/>
      <c r="H172" s="18">
        <f t="shared" si="12"/>
        <v>3350</v>
      </c>
      <c r="I172" s="16">
        <f t="shared" si="13"/>
        <v>2050</v>
      </c>
    </row>
    <row r="173" spans="1:9" ht="18" customHeight="1" x14ac:dyDescent="0.25">
      <c r="A173" s="8" t="s">
        <v>635</v>
      </c>
      <c r="B173" s="9" t="s">
        <v>636</v>
      </c>
      <c r="C173" s="29">
        <v>1448</v>
      </c>
      <c r="D173" s="36"/>
      <c r="E173" s="16">
        <f t="shared" si="10"/>
        <v>3330.3999999999996</v>
      </c>
      <c r="F173" s="16">
        <f t="shared" si="11"/>
        <v>2027.1999999999998</v>
      </c>
      <c r="G173" s="36"/>
      <c r="H173" s="18">
        <f t="shared" si="12"/>
        <v>3350</v>
      </c>
      <c r="I173" s="16">
        <f t="shared" si="13"/>
        <v>2050</v>
      </c>
    </row>
    <row r="174" spans="1:9" ht="18" customHeight="1" x14ac:dyDescent="0.25">
      <c r="A174" s="8" t="s">
        <v>637</v>
      </c>
      <c r="B174" s="9" t="s">
        <v>638</v>
      </c>
      <c r="C174" s="29">
        <v>1448</v>
      </c>
      <c r="D174" s="36"/>
      <c r="E174" s="16">
        <f t="shared" si="10"/>
        <v>3330.3999999999996</v>
      </c>
      <c r="F174" s="16">
        <f t="shared" si="11"/>
        <v>2027.1999999999998</v>
      </c>
      <c r="G174" s="36"/>
      <c r="H174" s="18">
        <f t="shared" si="12"/>
        <v>3350</v>
      </c>
      <c r="I174" s="16">
        <f t="shared" si="13"/>
        <v>2050</v>
      </c>
    </row>
    <row r="175" spans="1:9" ht="18" customHeight="1" x14ac:dyDescent="0.25">
      <c r="A175" s="8" t="s">
        <v>641</v>
      </c>
      <c r="B175" s="9" t="s">
        <v>642</v>
      </c>
      <c r="C175" s="29">
        <v>1480</v>
      </c>
      <c r="D175" s="36"/>
      <c r="E175" s="16">
        <f t="shared" si="10"/>
        <v>3403.9999999999995</v>
      </c>
      <c r="F175" s="16">
        <f t="shared" si="11"/>
        <v>2072</v>
      </c>
      <c r="G175" s="36"/>
      <c r="H175" s="18">
        <f t="shared" si="12"/>
        <v>3450</v>
      </c>
      <c r="I175" s="16">
        <f t="shared" si="13"/>
        <v>2100</v>
      </c>
    </row>
    <row r="176" spans="1:9" ht="18" customHeight="1" x14ac:dyDescent="0.25">
      <c r="A176" s="8" t="s">
        <v>645</v>
      </c>
      <c r="B176" s="9" t="s">
        <v>646</v>
      </c>
      <c r="C176" s="29">
        <v>568</v>
      </c>
      <c r="D176" s="36"/>
      <c r="E176" s="16">
        <f t="shared" si="10"/>
        <v>1306.3999999999999</v>
      </c>
      <c r="F176" s="16">
        <f t="shared" si="11"/>
        <v>795.19999999999993</v>
      </c>
      <c r="G176" s="36"/>
      <c r="H176" s="18">
        <f t="shared" si="12"/>
        <v>1350</v>
      </c>
      <c r="I176" s="16">
        <f t="shared" si="13"/>
        <v>800</v>
      </c>
    </row>
    <row r="177" spans="1:9" ht="18" customHeight="1" x14ac:dyDescent="0.25">
      <c r="A177" s="8" t="s">
        <v>832</v>
      </c>
      <c r="B177" s="9" t="s">
        <v>833</v>
      </c>
      <c r="C177" s="29">
        <v>1566</v>
      </c>
      <c r="D177" s="36"/>
      <c r="E177" s="16">
        <f t="shared" si="10"/>
        <v>3601.7999999999997</v>
      </c>
      <c r="F177" s="16">
        <f t="shared" si="11"/>
        <v>2192.3999999999996</v>
      </c>
      <c r="G177" s="36"/>
      <c r="H177" s="18">
        <f t="shared" si="12"/>
        <v>3650</v>
      </c>
      <c r="I177" s="16">
        <f t="shared" si="13"/>
        <v>2200</v>
      </c>
    </row>
    <row r="178" spans="1:9" ht="18" customHeight="1" x14ac:dyDescent="0.25">
      <c r="A178" s="8" t="s">
        <v>686</v>
      </c>
      <c r="B178" s="9" t="s">
        <v>687</v>
      </c>
      <c r="C178" s="29">
        <v>645</v>
      </c>
      <c r="D178" s="36"/>
      <c r="E178" s="16">
        <f t="shared" si="10"/>
        <v>1483.4999999999998</v>
      </c>
      <c r="F178" s="16">
        <f t="shared" si="11"/>
        <v>902.99999999999989</v>
      </c>
      <c r="G178" s="36"/>
      <c r="H178" s="18">
        <f t="shared" si="12"/>
        <v>1500</v>
      </c>
      <c r="I178" s="16">
        <f t="shared" si="13"/>
        <v>950</v>
      </c>
    </row>
    <row r="179" spans="1:9" ht="18" customHeight="1" x14ac:dyDescent="0.25">
      <c r="A179" s="8" t="s">
        <v>941</v>
      </c>
      <c r="B179" s="9" t="s">
        <v>998</v>
      </c>
      <c r="C179" s="29">
        <v>645</v>
      </c>
      <c r="D179" s="36"/>
      <c r="E179" s="16">
        <f t="shared" si="10"/>
        <v>1483.4999999999998</v>
      </c>
      <c r="F179" s="16">
        <f t="shared" si="11"/>
        <v>902.99999999999989</v>
      </c>
      <c r="G179" s="36"/>
      <c r="H179" s="18">
        <f t="shared" si="12"/>
        <v>1500</v>
      </c>
      <c r="I179" s="16">
        <f t="shared" si="13"/>
        <v>950</v>
      </c>
    </row>
    <row r="180" spans="1:9" ht="18" customHeight="1" x14ac:dyDescent="0.25">
      <c r="A180" s="8" t="s">
        <v>942</v>
      </c>
      <c r="B180" s="9" t="s">
        <v>943</v>
      </c>
      <c r="C180" s="29">
        <v>661</v>
      </c>
      <c r="D180" s="36"/>
      <c r="E180" s="16">
        <f t="shared" si="10"/>
        <v>1520.3</v>
      </c>
      <c r="F180" s="16">
        <f t="shared" si="11"/>
        <v>925.4</v>
      </c>
      <c r="G180" s="36"/>
      <c r="H180" s="18">
        <f t="shared" si="12"/>
        <v>1550</v>
      </c>
      <c r="I180" s="16">
        <f t="shared" si="13"/>
        <v>950</v>
      </c>
    </row>
    <row r="181" spans="1:9" ht="18" customHeight="1" x14ac:dyDescent="0.25">
      <c r="A181" s="8" t="s">
        <v>661</v>
      </c>
      <c r="B181" s="9" t="s">
        <v>662</v>
      </c>
      <c r="C181" s="29">
        <v>1706</v>
      </c>
      <c r="D181" s="36"/>
      <c r="E181" s="16">
        <f t="shared" si="10"/>
        <v>3923.7999999999997</v>
      </c>
      <c r="F181" s="16">
        <f t="shared" si="11"/>
        <v>2388.3999999999996</v>
      </c>
      <c r="G181" s="36"/>
      <c r="H181" s="18">
        <f t="shared" si="12"/>
        <v>3950</v>
      </c>
      <c r="I181" s="16">
        <f t="shared" si="13"/>
        <v>2400</v>
      </c>
    </row>
    <row r="182" spans="1:9" ht="18" customHeight="1" x14ac:dyDescent="0.25">
      <c r="A182" s="8" t="s">
        <v>874</v>
      </c>
      <c r="B182" s="9" t="s">
        <v>944</v>
      </c>
      <c r="C182" s="29">
        <v>2371</v>
      </c>
      <c r="D182" s="36"/>
      <c r="E182" s="16">
        <f t="shared" si="10"/>
        <v>5453.2999999999993</v>
      </c>
      <c r="F182" s="16">
        <f t="shared" si="11"/>
        <v>3319.3999999999996</v>
      </c>
      <c r="G182" s="36"/>
      <c r="H182" s="18">
        <f t="shared" si="12"/>
        <v>5500</v>
      </c>
      <c r="I182" s="16">
        <f t="shared" si="13"/>
        <v>3350</v>
      </c>
    </row>
    <row r="183" spans="1:9" ht="18" customHeight="1" x14ac:dyDescent="0.25">
      <c r="A183" s="8" t="s">
        <v>665</v>
      </c>
      <c r="B183" s="9" t="s">
        <v>666</v>
      </c>
      <c r="C183" s="29">
        <v>2181</v>
      </c>
      <c r="D183" s="36"/>
      <c r="E183" s="16">
        <f t="shared" si="10"/>
        <v>5016.2999999999993</v>
      </c>
      <c r="F183" s="16">
        <f t="shared" si="11"/>
        <v>3053.3999999999996</v>
      </c>
      <c r="G183" s="36"/>
      <c r="H183" s="18">
        <f t="shared" si="12"/>
        <v>5050</v>
      </c>
      <c r="I183" s="16">
        <f t="shared" si="13"/>
        <v>3100</v>
      </c>
    </row>
    <row r="184" spans="1:9" ht="18" customHeight="1" x14ac:dyDescent="0.25">
      <c r="A184" s="8" t="s">
        <v>834</v>
      </c>
      <c r="B184" s="9" t="s">
        <v>814</v>
      </c>
      <c r="C184" s="29">
        <v>1566</v>
      </c>
      <c r="D184" s="36"/>
      <c r="E184" s="16">
        <f t="shared" si="10"/>
        <v>3601.7999999999997</v>
      </c>
      <c r="F184" s="16">
        <f t="shared" si="11"/>
        <v>2192.3999999999996</v>
      </c>
      <c r="G184" s="36"/>
      <c r="H184" s="18">
        <f t="shared" si="12"/>
        <v>3650</v>
      </c>
      <c r="I184" s="16">
        <f t="shared" si="13"/>
        <v>2200</v>
      </c>
    </row>
    <row r="185" spans="1:9" ht="18" customHeight="1" x14ac:dyDescent="0.25">
      <c r="A185" s="8" t="s">
        <v>753</v>
      </c>
      <c r="B185" s="9" t="s">
        <v>754</v>
      </c>
      <c r="C185" s="29">
        <v>1379</v>
      </c>
      <c r="D185" s="36"/>
      <c r="E185" s="16">
        <f t="shared" si="10"/>
        <v>3171.7</v>
      </c>
      <c r="F185" s="16">
        <f t="shared" si="11"/>
        <v>1930.6</v>
      </c>
      <c r="G185" s="36"/>
      <c r="H185" s="18">
        <f t="shared" si="12"/>
        <v>3200</v>
      </c>
      <c r="I185" s="16">
        <f t="shared" si="13"/>
        <v>1950</v>
      </c>
    </row>
    <row r="186" spans="1:9" ht="18" customHeight="1" x14ac:dyDescent="0.25">
      <c r="A186" s="8" t="s">
        <v>7</v>
      </c>
      <c r="B186" s="9" t="s">
        <v>8</v>
      </c>
      <c r="C186" s="29">
        <v>1379</v>
      </c>
      <c r="D186" s="36"/>
      <c r="E186" s="16">
        <f t="shared" si="10"/>
        <v>3171.7</v>
      </c>
      <c r="F186" s="16">
        <f t="shared" si="11"/>
        <v>1930.6</v>
      </c>
      <c r="G186" s="36"/>
      <c r="H186" s="18">
        <f t="shared" si="12"/>
        <v>3200</v>
      </c>
      <c r="I186" s="16">
        <f t="shared" si="13"/>
        <v>1950</v>
      </c>
    </row>
    <row r="187" spans="1:9" ht="18" customHeight="1" x14ac:dyDescent="0.25">
      <c r="A187" s="8" t="s">
        <v>12</v>
      </c>
      <c r="B187" s="9" t="s">
        <v>13</v>
      </c>
      <c r="C187" s="29">
        <v>1801</v>
      </c>
      <c r="D187" s="36"/>
      <c r="E187" s="16">
        <f t="shared" si="10"/>
        <v>4142.2999999999993</v>
      </c>
      <c r="F187" s="16">
        <f t="shared" si="11"/>
        <v>2521.3999999999996</v>
      </c>
      <c r="G187" s="36"/>
      <c r="H187" s="18">
        <f t="shared" si="12"/>
        <v>4150</v>
      </c>
      <c r="I187" s="16">
        <f t="shared" si="13"/>
        <v>2550</v>
      </c>
    </row>
    <row r="188" spans="1:9" ht="18" customHeight="1" x14ac:dyDescent="0.25">
      <c r="A188" s="8" t="s">
        <v>15</v>
      </c>
      <c r="B188" s="9" t="s">
        <v>945</v>
      </c>
      <c r="C188" s="29">
        <v>4556</v>
      </c>
      <c r="D188" s="36"/>
      <c r="E188" s="16">
        <f t="shared" si="10"/>
        <v>10478.799999999999</v>
      </c>
      <c r="F188" s="16">
        <f t="shared" si="11"/>
        <v>6378.4</v>
      </c>
      <c r="G188" s="36"/>
      <c r="H188" s="18">
        <f t="shared" si="12"/>
        <v>10500</v>
      </c>
      <c r="I188" s="16">
        <f t="shared" si="13"/>
        <v>6400</v>
      </c>
    </row>
    <row r="189" spans="1:9" ht="18" customHeight="1" x14ac:dyDescent="0.25">
      <c r="A189" s="8" t="s">
        <v>18</v>
      </c>
      <c r="B189" s="9" t="s">
        <v>19</v>
      </c>
      <c r="C189" s="29">
        <v>2590</v>
      </c>
      <c r="D189" s="36"/>
      <c r="E189" s="16">
        <f t="shared" si="10"/>
        <v>5956.9999999999991</v>
      </c>
      <c r="F189" s="16">
        <f t="shared" si="11"/>
        <v>3625.9999999999995</v>
      </c>
      <c r="G189" s="36"/>
      <c r="H189" s="18">
        <f t="shared" si="12"/>
        <v>6000</v>
      </c>
      <c r="I189" s="16">
        <f t="shared" si="13"/>
        <v>3650</v>
      </c>
    </row>
    <row r="190" spans="1:9" ht="18" customHeight="1" x14ac:dyDescent="0.25">
      <c r="A190" s="8" t="s">
        <v>835</v>
      </c>
      <c r="B190" s="9" t="s">
        <v>836</v>
      </c>
      <c r="C190" s="29">
        <v>1706</v>
      </c>
      <c r="D190" s="36"/>
      <c r="E190" s="16">
        <f t="shared" si="10"/>
        <v>3923.7999999999997</v>
      </c>
      <c r="F190" s="16">
        <f t="shared" si="11"/>
        <v>2388.3999999999996</v>
      </c>
      <c r="G190" s="36"/>
      <c r="H190" s="18">
        <f t="shared" si="12"/>
        <v>3950</v>
      </c>
      <c r="I190" s="16">
        <f t="shared" si="13"/>
        <v>2400</v>
      </c>
    </row>
    <row r="191" spans="1:9" ht="18" customHeight="1" x14ac:dyDescent="0.25">
      <c r="A191" s="8" t="s">
        <v>716</v>
      </c>
      <c r="B191" s="9" t="s">
        <v>717</v>
      </c>
      <c r="C191" s="29">
        <v>1138</v>
      </c>
      <c r="D191" s="36"/>
      <c r="E191" s="16">
        <f t="shared" si="10"/>
        <v>2617.3999999999996</v>
      </c>
      <c r="F191" s="16">
        <f t="shared" si="11"/>
        <v>1593.1999999999998</v>
      </c>
      <c r="G191" s="36"/>
      <c r="H191" s="18">
        <f t="shared" si="12"/>
        <v>2650</v>
      </c>
      <c r="I191" s="16">
        <f t="shared" si="13"/>
        <v>1600</v>
      </c>
    </row>
    <row r="192" spans="1:9" ht="18" customHeight="1" x14ac:dyDescent="0.25">
      <c r="A192" s="8" t="s">
        <v>26</v>
      </c>
      <c r="B192" s="9" t="s">
        <v>27</v>
      </c>
      <c r="C192" s="29">
        <v>946</v>
      </c>
      <c r="D192" s="36"/>
      <c r="E192" s="16">
        <f t="shared" si="10"/>
        <v>2175.7999999999997</v>
      </c>
      <c r="F192" s="16">
        <f t="shared" si="11"/>
        <v>1324.3999999999999</v>
      </c>
      <c r="G192" s="36"/>
      <c r="H192" s="18">
        <f t="shared" si="12"/>
        <v>2200</v>
      </c>
      <c r="I192" s="16">
        <f t="shared" si="13"/>
        <v>1350</v>
      </c>
    </row>
    <row r="193" spans="1:9" ht="18" customHeight="1" x14ac:dyDescent="0.25">
      <c r="A193" s="8" t="s">
        <v>30</v>
      </c>
      <c r="B193" s="9" t="s">
        <v>31</v>
      </c>
      <c r="C193" s="29">
        <v>965</v>
      </c>
      <c r="D193" s="36"/>
      <c r="E193" s="16">
        <f t="shared" si="10"/>
        <v>2219.5</v>
      </c>
      <c r="F193" s="16">
        <f t="shared" si="11"/>
        <v>1351</v>
      </c>
      <c r="G193" s="36"/>
      <c r="H193" s="18">
        <f t="shared" si="12"/>
        <v>2250</v>
      </c>
      <c r="I193" s="16">
        <f t="shared" si="13"/>
        <v>1400</v>
      </c>
    </row>
    <row r="194" spans="1:9" ht="18" customHeight="1" x14ac:dyDescent="0.25">
      <c r="A194" s="8" t="s">
        <v>34</v>
      </c>
      <c r="B194" s="9" t="s">
        <v>35</v>
      </c>
      <c r="C194" s="29">
        <v>840</v>
      </c>
      <c r="D194" s="36"/>
      <c r="E194" s="16">
        <f t="shared" si="10"/>
        <v>1931.9999999999998</v>
      </c>
      <c r="F194" s="16">
        <f t="shared" si="11"/>
        <v>1176</v>
      </c>
      <c r="G194" s="36"/>
      <c r="H194" s="18">
        <f t="shared" si="12"/>
        <v>1950</v>
      </c>
      <c r="I194" s="16">
        <f t="shared" si="13"/>
        <v>1200</v>
      </c>
    </row>
    <row r="195" spans="1:9" ht="18" customHeight="1" x14ac:dyDescent="0.25">
      <c r="A195" s="8" t="s">
        <v>38</v>
      </c>
      <c r="B195" s="9" t="s">
        <v>39</v>
      </c>
      <c r="C195" s="29">
        <v>374</v>
      </c>
      <c r="D195" s="36"/>
      <c r="E195" s="16">
        <f t="shared" si="10"/>
        <v>860.19999999999993</v>
      </c>
      <c r="F195" s="16">
        <f t="shared" si="11"/>
        <v>523.6</v>
      </c>
      <c r="G195" s="36"/>
      <c r="H195" s="18">
        <f t="shared" si="12"/>
        <v>900</v>
      </c>
      <c r="I195" s="16">
        <f t="shared" si="13"/>
        <v>550</v>
      </c>
    </row>
    <row r="196" spans="1:9" ht="18" customHeight="1" x14ac:dyDescent="0.25">
      <c r="A196" s="8" t="s">
        <v>42</v>
      </c>
      <c r="B196" s="9" t="s">
        <v>43</v>
      </c>
      <c r="C196" s="29">
        <v>414</v>
      </c>
      <c r="D196" s="36"/>
      <c r="E196" s="16">
        <f t="shared" si="10"/>
        <v>952.19999999999993</v>
      </c>
      <c r="F196" s="16">
        <f t="shared" si="11"/>
        <v>579.59999999999991</v>
      </c>
      <c r="G196" s="36"/>
      <c r="H196" s="18">
        <f t="shared" si="12"/>
        <v>1000</v>
      </c>
      <c r="I196" s="16">
        <f t="shared" si="13"/>
        <v>600</v>
      </c>
    </row>
    <row r="197" spans="1:9" ht="18" customHeight="1" x14ac:dyDescent="0.25">
      <c r="A197" s="8" t="s">
        <v>46</v>
      </c>
      <c r="B197" s="9" t="s">
        <v>47</v>
      </c>
      <c r="C197" s="29">
        <v>834</v>
      </c>
      <c r="D197" s="36"/>
      <c r="E197" s="16">
        <f t="shared" si="10"/>
        <v>1918.1999999999998</v>
      </c>
      <c r="F197" s="16">
        <f t="shared" si="11"/>
        <v>1167.5999999999999</v>
      </c>
      <c r="G197" s="36"/>
      <c r="H197" s="18">
        <f t="shared" si="12"/>
        <v>1950</v>
      </c>
      <c r="I197" s="16">
        <f t="shared" si="13"/>
        <v>1200</v>
      </c>
    </row>
    <row r="198" spans="1:9" ht="18" customHeight="1" x14ac:dyDescent="0.25">
      <c r="A198" s="8" t="s">
        <v>50</v>
      </c>
      <c r="B198" s="9" t="s">
        <v>755</v>
      </c>
      <c r="C198" s="29">
        <v>1355</v>
      </c>
      <c r="D198" s="36"/>
      <c r="E198" s="16">
        <f t="shared" si="10"/>
        <v>3116.4999999999995</v>
      </c>
      <c r="F198" s="16">
        <f t="shared" si="11"/>
        <v>1896.9999999999998</v>
      </c>
      <c r="G198" s="36"/>
      <c r="H198" s="18">
        <f t="shared" si="12"/>
        <v>3150</v>
      </c>
      <c r="I198" s="16">
        <f t="shared" si="13"/>
        <v>1900</v>
      </c>
    </row>
    <row r="199" spans="1:9" ht="18" customHeight="1" x14ac:dyDescent="0.25">
      <c r="A199" s="8" t="s">
        <v>54</v>
      </c>
      <c r="B199" s="9" t="s">
        <v>55</v>
      </c>
      <c r="C199" s="29">
        <v>1281</v>
      </c>
      <c r="D199" s="36"/>
      <c r="E199" s="16">
        <f t="shared" si="10"/>
        <v>2946.2999999999997</v>
      </c>
      <c r="F199" s="16">
        <f t="shared" si="11"/>
        <v>1793.3999999999999</v>
      </c>
      <c r="G199" s="36"/>
      <c r="H199" s="18">
        <f t="shared" si="12"/>
        <v>2950</v>
      </c>
      <c r="I199" s="16">
        <f t="shared" si="13"/>
        <v>1800</v>
      </c>
    </row>
    <row r="200" spans="1:9" ht="18" customHeight="1" x14ac:dyDescent="0.25">
      <c r="A200" s="8">
        <v>18589</v>
      </c>
      <c r="B200" s="9" t="s">
        <v>59</v>
      </c>
      <c r="C200" s="29">
        <v>1514</v>
      </c>
      <c r="D200" s="36"/>
      <c r="E200" s="16">
        <f t="shared" si="10"/>
        <v>3482.2</v>
      </c>
      <c r="F200" s="16">
        <f t="shared" si="11"/>
        <v>2119.6</v>
      </c>
      <c r="G200" s="36"/>
      <c r="H200" s="18">
        <f t="shared" si="12"/>
        <v>3500</v>
      </c>
      <c r="I200" s="16">
        <f t="shared" si="13"/>
        <v>2150</v>
      </c>
    </row>
    <row r="201" spans="1:9" ht="18" customHeight="1" x14ac:dyDescent="0.25">
      <c r="A201" s="8" t="s">
        <v>62</v>
      </c>
      <c r="B201" s="9" t="s">
        <v>63</v>
      </c>
      <c r="C201" s="29">
        <v>4269</v>
      </c>
      <c r="D201" s="36"/>
      <c r="E201" s="16">
        <f t="shared" si="10"/>
        <v>9818.6999999999989</v>
      </c>
      <c r="F201" s="16">
        <f t="shared" si="11"/>
        <v>5976.5999999999995</v>
      </c>
      <c r="G201" s="36"/>
      <c r="H201" s="18">
        <f t="shared" si="12"/>
        <v>9850</v>
      </c>
      <c r="I201" s="16">
        <f t="shared" si="13"/>
        <v>6000</v>
      </c>
    </row>
    <row r="202" spans="1:9" ht="18" customHeight="1" x14ac:dyDescent="0.25">
      <c r="A202" s="8" t="s">
        <v>70</v>
      </c>
      <c r="B202" s="9" t="s">
        <v>71</v>
      </c>
      <c r="C202" s="29">
        <v>2705</v>
      </c>
      <c r="D202" s="36"/>
      <c r="E202" s="16">
        <f t="shared" si="10"/>
        <v>6221.4999999999991</v>
      </c>
      <c r="F202" s="16">
        <f t="shared" si="11"/>
        <v>3786.9999999999995</v>
      </c>
      <c r="G202" s="36"/>
      <c r="H202" s="18">
        <f t="shared" si="12"/>
        <v>6250</v>
      </c>
      <c r="I202" s="16">
        <f t="shared" si="13"/>
        <v>3800</v>
      </c>
    </row>
    <row r="203" spans="1:9" ht="18" customHeight="1" x14ac:dyDescent="0.25">
      <c r="A203" s="8" t="s">
        <v>74</v>
      </c>
      <c r="B203" s="9" t="s">
        <v>75</v>
      </c>
      <c r="C203" s="29">
        <v>4735</v>
      </c>
      <c r="D203" s="36"/>
      <c r="E203" s="16">
        <f t="shared" si="10"/>
        <v>10890.5</v>
      </c>
      <c r="F203" s="16">
        <f t="shared" si="11"/>
        <v>6629</v>
      </c>
      <c r="G203" s="36"/>
      <c r="H203" s="18">
        <f t="shared" si="12"/>
        <v>10900</v>
      </c>
      <c r="I203" s="16">
        <f t="shared" si="13"/>
        <v>6650</v>
      </c>
    </row>
    <row r="204" spans="1:9" ht="18" customHeight="1" x14ac:dyDescent="0.25">
      <c r="A204" s="8" t="s">
        <v>999</v>
      </c>
      <c r="B204" s="9" t="s">
        <v>1000</v>
      </c>
      <c r="C204" s="29">
        <v>4737</v>
      </c>
      <c r="D204" s="36"/>
      <c r="E204" s="16">
        <f t="shared" si="10"/>
        <v>10895.099999999999</v>
      </c>
      <c r="F204" s="16">
        <f t="shared" si="11"/>
        <v>6631.7999999999993</v>
      </c>
      <c r="G204" s="36"/>
      <c r="H204" s="18">
        <f t="shared" si="12"/>
        <v>10900</v>
      </c>
      <c r="I204" s="16">
        <f t="shared" si="13"/>
        <v>6650</v>
      </c>
    </row>
    <row r="205" spans="1:9" ht="18" customHeight="1" x14ac:dyDescent="0.25">
      <c r="A205" s="8" t="s">
        <v>78</v>
      </c>
      <c r="B205" s="9" t="s">
        <v>79</v>
      </c>
      <c r="C205" s="29">
        <v>5970</v>
      </c>
      <c r="D205" s="36"/>
      <c r="E205" s="16">
        <f t="shared" si="10"/>
        <v>13730.999999999998</v>
      </c>
      <c r="F205" s="16">
        <f t="shared" si="11"/>
        <v>8358</v>
      </c>
      <c r="G205" s="36"/>
      <c r="H205" s="18">
        <f t="shared" si="12"/>
        <v>13750</v>
      </c>
      <c r="I205" s="16">
        <f t="shared" si="13"/>
        <v>8400</v>
      </c>
    </row>
    <row r="206" spans="1:9" ht="18" customHeight="1" x14ac:dyDescent="0.25">
      <c r="A206" s="8" t="s">
        <v>861</v>
      </c>
      <c r="B206" s="9" t="s">
        <v>862</v>
      </c>
      <c r="C206" s="29">
        <v>8253</v>
      </c>
      <c r="D206" s="36"/>
      <c r="E206" s="16">
        <f t="shared" ref="E206:E269" si="14">2.3*C206</f>
        <v>18981.899999999998</v>
      </c>
      <c r="F206" s="16">
        <f t="shared" ref="F206:F269" si="15">1.4*C206</f>
        <v>11554.199999999999</v>
      </c>
      <c r="G206" s="36"/>
      <c r="H206" s="18">
        <f t="shared" si="12"/>
        <v>19000</v>
      </c>
      <c r="I206" s="16">
        <f t="shared" si="13"/>
        <v>11600</v>
      </c>
    </row>
    <row r="207" spans="1:9" ht="18" customHeight="1" x14ac:dyDescent="0.25">
      <c r="A207" s="8" t="s">
        <v>82</v>
      </c>
      <c r="B207" s="9" t="s">
        <v>83</v>
      </c>
      <c r="C207" s="29">
        <v>1612</v>
      </c>
      <c r="D207" s="36"/>
      <c r="E207" s="16">
        <f t="shared" si="14"/>
        <v>3707.6</v>
      </c>
      <c r="F207" s="16">
        <f t="shared" si="15"/>
        <v>2256.7999999999997</v>
      </c>
      <c r="G207" s="36"/>
      <c r="H207" s="18">
        <f t="shared" si="12"/>
        <v>3750</v>
      </c>
      <c r="I207" s="16">
        <f t="shared" si="13"/>
        <v>2300</v>
      </c>
    </row>
    <row r="208" spans="1:9" ht="18" customHeight="1" x14ac:dyDescent="0.25">
      <c r="A208" s="8" t="s">
        <v>85</v>
      </c>
      <c r="B208" s="9" t="s">
        <v>86</v>
      </c>
      <c r="C208" s="29">
        <v>1849</v>
      </c>
      <c r="D208" s="36"/>
      <c r="E208" s="16">
        <f t="shared" si="14"/>
        <v>4252.7</v>
      </c>
      <c r="F208" s="16">
        <f t="shared" si="15"/>
        <v>2588.6</v>
      </c>
      <c r="G208" s="36"/>
      <c r="H208" s="18">
        <f t="shared" si="12"/>
        <v>4300</v>
      </c>
      <c r="I208" s="16">
        <f t="shared" si="13"/>
        <v>2600</v>
      </c>
    </row>
    <row r="209" spans="1:9" ht="18" customHeight="1" x14ac:dyDescent="0.25">
      <c r="A209" s="8" t="s">
        <v>89</v>
      </c>
      <c r="B209" s="9" t="s">
        <v>90</v>
      </c>
      <c r="C209" s="29">
        <v>944</v>
      </c>
      <c r="D209" s="36"/>
      <c r="E209" s="16">
        <f t="shared" si="14"/>
        <v>2171.1999999999998</v>
      </c>
      <c r="F209" s="16">
        <f t="shared" si="15"/>
        <v>1321.6</v>
      </c>
      <c r="G209" s="36"/>
      <c r="H209" s="18">
        <f t="shared" si="12"/>
        <v>2200</v>
      </c>
      <c r="I209" s="16">
        <f t="shared" si="13"/>
        <v>1350</v>
      </c>
    </row>
    <row r="210" spans="1:9" ht="18" customHeight="1" x14ac:dyDescent="0.25">
      <c r="A210" s="8" t="s">
        <v>93</v>
      </c>
      <c r="B210" s="9" t="s">
        <v>94</v>
      </c>
      <c r="C210" s="29">
        <v>1561</v>
      </c>
      <c r="D210" s="36"/>
      <c r="E210" s="16">
        <f t="shared" si="14"/>
        <v>3590.2999999999997</v>
      </c>
      <c r="F210" s="16">
        <f t="shared" si="15"/>
        <v>2185.3999999999996</v>
      </c>
      <c r="G210" s="36"/>
      <c r="H210" s="18">
        <f t="shared" si="12"/>
        <v>3600</v>
      </c>
      <c r="I210" s="16">
        <f t="shared" si="13"/>
        <v>2200</v>
      </c>
    </row>
    <row r="211" spans="1:9" ht="18" customHeight="1" x14ac:dyDescent="0.25">
      <c r="A211" s="8" t="s">
        <v>97</v>
      </c>
      <c r="B211" s="9" t="s">
        <v>98</v>
      </c>
      <c r="C211" s="29">
        <v>2181</v>
      </c>
      <c r="D211" s="36"/>
      <c r="E211" s="16">
        <f t="shared" si="14"/>
        <v>5016.2999999999993</v>
      </c>
      <c r="F211" s="16">
        <f t="shared" si="15"/>
        <v>3053.3999999999996</v>
      </c>
      <c r="G211" s="36"/>
      <c r="H211" s="18">
        <f t="shared" si="12"/>
        <v>5050</v>
      </c>
      <c r="I211" s="16">
        <f t="shared" si="13"/>
        <v>3100</v>
      </c>
    </row>
    <row r="212" spans="1:9" ht="18" customHeight="1" x14ac:dyDescent="0.25">
      <c r="A212" s="8" t="s">
        <v>1001</v>
      </c>
      <c r="B212" s="9" t="s">
        <v>1002</v>
      </c>
      <c r="C212" s="29">
        <v>4986</v>
      </c>
      <c r="D212" s="36"/>
      <c r="E212" s="16">
        <f t="shared" si="14"/>
        <v>11467.8</v>
      </c>
      <c r="F212" s="16">
        <f t="shared" si="15"/>
        <v>6980.4</v>
      </c>
      <c r="G212" s="36"/>
      <c r="H212" s="18">
        <f t="shared" si="12"/>
        <v>11500</v>
      </c>
      <c r="I212" s="16">
        <f t="shared" si="13"/>
        <v>7000</v>
      </c>
    </row>
    <row r="213" spans="1:9" ht="18" customHeight="1" x14ac:dyDescent="0.25">
      <c r="A213" s="8" t="s">
        <v>109</v>
      </c>
      <c r="B213" s="9" t="s">
        <v>110</v>
      </c>
      <c r="C213" s="29">
        <v>1799</v>
      </c>
      <c r="D213" s="36"/>
      <c r="E213" s="16">
        <f t="shared" si="14"/>
        <v>4137.7</v>
      </c>
      <c r="F213" s="16">
        <f t="shared" si="15"/>
        <v>2518.6</v>
      </c>
      <c r="G213" s="36"/>
      <c r="H213" s="18">
        <f t="shared" si="12"/>
        <v>4150</v>
      </c>
      <c r="I213" s="16">
        <f t="shared" si="13"/>
        <v>2550</v>
      </c>
    </row>
    <row r="214" spans="1:9" ht="18" customHeight="1" x14ac:dyDescent="0.25">
      <c r="A214" s="8" t="s">
        <v>113</v>
      </c>
      <c r="B214" s="9" t="s">
        <v>114</v>
      </c>
      <c r="C214" s="29">
        <v>5981</v>
      </c>
      <c r="D214" s="36"/>
      <c r="E214" s="16">
        <f t="shared" si="14"/>
        <v>13756.3</v>
      </c>
      <c r="F214" s="16">
        <f t="shared" si="15"/>
        <v>8373.4</v>
      </c>
      <c r="G214" s="36"/>
      <c r="H214" s="18">
        <f t="shared" si="12"/>
        <v>13800</v>
      </c>
      <c r="I214" s="16">
        <f t="shared" si="13"/>
        <v>8400</v>
      </c>
    </row>
    <row r="215" spans="1:9" ht="18" customHeight="1" x14ac:dyDescent="0.25">
      <c r="A215" s="8" t="s">
        <v>758</v>
      </c>
      <c r="B215" s="9" t="s">
        <v>759</v>
      </c>
      <c r="C215" s="29">
        <v>2844</v>
      </c>
      <c r="D215" s="36"/>
      <c r="E215" s="16">
        <f t="shared" si="14"/>
        <v>6541.2</v>
      </c>
      <c r="F215" s="16">
        <f t="shared" si="15"/>
        <v>3981.6</v>
      </c>
      <c r="G215" s="36"/>
      <c r="H215" s="18">
        <f t="shared" ref="H215:H278" si="16">IF(C215="","",MROUND(E215+25,50))</f>
        <v>6550</v>
      </c>
      <c r="I215" s="16">
        <f t="shared" ref="I215:I278" si="17">IF(C215="","",MROUND(F215+25,50))</f>
        <v>4000</v>
      </c>
    </row>
    <row r="216" spans="1:9" ht="18" customHeight="1" x14ac:dyDescent="0.25">
      <c r="A216" s="8" t="s">
        <v>760</v>
      </c>
      <c r="B216" s="9" t="s">
        <v>761</v>
      </c>
      <c r="C216" s="29">
        <v>2656</v>
      </c>
      <c r="D216" s="36"/>
      <c r="E216" s="16">
        <f t="shared" si="14"/>
        <v>6108.7999999999993</v>
      </c>
      <c r="F216" s="16">
        <f t="shared" si="15"/>
        <v>3718.3999999999996</v>
      </c>
      <c r="G216" s="36"/>
      <c r="H216" s="18">
        <f t="shared" si="16"/>
        <v>6150</v>
      </c>
      <c r="I216" s="16">
        <f t="shared" si="17"/>
        <v>3750</v>
      </c>
    </row>
    <row r="217" spans="1:9" ht="18" customHeight="1" x14ac:dyDescent="0.25">
      <c r="A217" s="8" t="s">
        <v>864</v>
      </c>
      <c r="B217" s="9" t="s">
        <v>946</v>
      </c>
      <c r="C217" s="29">
        <v>1409</v>
      </c>
      <c r="D217" s="36"/>
      <c r="E217" s="16">
        <f t="shared" si="14"/>
        <v>3240.7</v>
      </c>
      <c r="F217" s="16">
        <f t="shared" si="15"/>
        <v>1972.6</v>
      </c>
      <c r="G217" s="36"/>
      <c r="H217" s="18">
        <f t="shared" si="16"/>
        <v>3250</v>
      </c>
      <c r="I217" s="16">
        <f t="shared" si="17"/>
        <v>2000</v>
      </c>
    </row>
    <row r="218" spans="1:9" ht="18" customHeight="1" x14ac:dyDescent="0.25">
      <c r="A218" s="8" t="s">
        <v>1003</v>
      </c>
      <c r="B218" s="9" t="s">
        <v>1004</v>
      </c>
      <c r="C218" s="29">
        <v>3162</v>
      </c>
      <c r="D218" s="36"/>
      <c r="E218" s="16">
        <f t="shared" si="14"/>
        <v>7272.5999999999995</v>
      </c>
      <c r="F218" s="16">
        <f t="shared" si="15"/>
        <v>4426.7999999999993</v>
      </c>
      <c r="G218" s="36"/>
      <c r="H218" s="18">
        <f t="shared" si="16"/>
        <v>7300</v>
      </c>
      <c r="I218" s="16">
        <f t="shared" si="17"/>
        <v>4450</v>
      </c>
    </row>
    <row r="219" spans="1:9" ht="18" customHeight="1" x14ac:dyDescent="0.25">
      <c r="A219" s="8" t="s">
        <v>1005</v>
      </c>
      <c r="B219" s="9" t="s">
        <v>1006</v>
      </c>
      <c r="C219" s="29">
        <v>4431</v>
      </c>
      <c r="D219" s="36"/>
      <c r="E219" s="16">
        <f t="shared" si="14"/>
        <v>10191.299999999999</v>
      </c>
      <c r="F219" s="16">
        <f t="shared" si="15"/>
        <v>6203.4</v>
      </c>
      <c r="G219" s="36"/>
      <c r="H219" s="18">
        <f t="shared" si="16"/>
        <v>10200</v>
      </c>
      <c r="I219" s="16">
        <f t="shared" si="17"/>
        <v>6250</v>
      </c>
    </row>
    <row r="220" spans="1:9" ht="18" customHeight="1" x14ac:dyDescent="0.25">
      <c r="A220" s="8" t="s">
        <v>947</v>
      </c>
      <c r="B220" s="9" t="s">
        <v>1007</v>
      </c>
      <c r="C220" s="29">
        <v>2563</v>
      </c>
      <c r="D220" s="36"/>
      <c r="E220" s="16">
        <f t="shared" si="14"/>
        <v>5894.9</v>
      </c>
      <c r="F220" s="16">
        <f t="shared" si="15"/>
        <v>3588.2</v>
      </c>
      <c r="G220" s="36"/>
      <c r="H220" s="18">
        <f t="shared" si="16"/>
        <v>5900</v>
      </c>
      <c r="I220" s="16">
        <f t="shared" si="17"/>
        <v>3600</v>
      </c>
    </row>
    <row r="221" spans="1:9" ht="18" customHeight="1" x14ac:dyDescent="0.25">
      <c r="A221" s="8" t="s">
        <v>117</v>
      </c>
      <c r="B221" s="12" t="s">
        <v>118</v>
      </c>
      <c r="C221" s="29">
        <v>2003</v>
      </c>
      <c r="D221" s="36"/>
      <c r="E221" s="16">
        <f t="shared" si="14"/>
        <v>4606.8999999999996</v>
      </c>
      <c r="F221" s="16">
        <f t="shared" si="15"/>
        <v>2804.2</v>
      </c>
      <c r="G221" s="36"/>
      <c r="H221" s="18">
        <f t="shared" si="16"/>
        <v>4650</v>
      </c>
      <c r="I221" s="16">
        <f t="shared" si="17"/>
        <v>2850</v>
      </c>
    </row>
    <row r="222" spans="1:9" ht="18" customHeight="1" x14ac:dyDescent="0.25">
      <c r="A222" s="8" t="s">
        <v>120</v>
      </c>
      <c r="B222" s="12" t="s">
        <v>121</v>
      </c>
      <c r="C222" s="29">
        <v>1383</v>
      </c>
      <c r="D222" s="36"/>
      <c r="E222" s="16">
        <f t="shared" si="14"/>
        <v>3180.8999999999996</v>
      </c>
      <c r="F222" s="16">
        <f t="shared" si="15"/>
        <v>1936.1999999999998</v>
      </c>
      <c r="G222" s="36"/>
      <c r="H222" s="18">
        <f t="shared" si="16"/>
        <v>3200</v>
      </c>
      <c r="I222" s="16">
        <f t="shared" si="17"/>
        <v>1950</v>
      </c>
    </row>
    <row r="223" spans="1:9" ht="18" customHeight="1" x14ac:dyDescent="0.25">
      <c r="A223" s="8" t="s">
        <v>124</v>
      </c>
      <c r="B223" s="13" t="s">
        <v>125</v>
      </c>
      <c r="C223" s="29">
        <v>1490</v>
      </c>
      <c r="D223" s="36"/>
      <c r="E223" s="16">
        <f t="shared" si="14"/>
        <v>3426.9999999999995</v>
      </c>
      <c r="F223" s="16">
        <f t="shared" si="15"/>
        <v>2086</v>
      </c>
      <c r="G223" s="36"/>
      <c r="H223" s="18">
        <f t="shared" si="16"/>
        <v>3450</v>
      </c>
      <c r="I223" s="16">
        <f t="shared" si="17"/>
        <v>2100</v>
      </c>
    </row>
    <row r="224" spans="1:9" ht="18" customHeight="1" x14ac:dyDescent="0.25">
      <c r="A224" s="8" t="s">
        <v>950</v>
      </c>
      <c r="B224" s="13" t="s">
        <v>951</v>
      </c>
      <c r="C224" s="29">
        <v>1490</v>
      </c>
      <c r="D224" s="36"/>
      <c r="E224" s="16">
        <f t="shared" si="14"/>
        <v>3426.9999999999995</v>
      </c>
      <c r="F224" s="16">
        <f t="shared" si="15"/>
        <v>2086</v>
      </c>
      <c r="G224" s="36"/>
      <c r="H224" s="18">
        <f t="shared" si="16"/>
        <v>3450</v>
      </c>
      <c r="I224" s="16">
        <f t="shared" si="17"/>
        <v>2100</v>
      </c>
    </row>
    <row r="225" spans="1:9" ht="18" customHeight="1" x14ac:dyDescent="0.25">
      <c r="A225" s="8" t="s">
        <v>135</v>
      </c>
      <c r="B225" s="13" t="s">
        <v>136</v>
      </c>
      <c r="C225" s="29">
        <v>1630</v>
      </c>
      <c r="D225" s="36"/>
      <c r="E225" s="16">
        <f t="shared" si="14"/>
        <v>3748.9999999999995</v>
      </c>
      <c r="F225" s="16">
        <f t="shared" si="15"/>
        <v>2282</v>
      </c>
      <c r="G225" s="36"/>
      <c r="H225" s="18">
        <f t="shared" si="16"/>
        <v>3750</v>
      </c>
      <c r="I225" s="16">
        <f t="shared" si="17"/>
        <v>2300</v>
      </c>
    </row>
    <row r="226" spans="1:9" ht="18" customHeight="1" x14ac:dyDescent="0.25">
      <c r="A226" s="8" t="s">
        <v>139</v>
      </c>
      <c r="B226" s="13" t="s">
        <v>688</v>
      </c>
      <c r="C226" s="29">
        <v>1802</v>
      </c>
      <c r="D226" s="36"/>
      <c r="E226" s="16">
        <f t="shared" si="14"/>
        <v>4144.5999999999995</v>
      </c>
      <c r="F226" s="16">
        <f t="shared" si="15"/>
        <v>2522.7999999999997</v>
      </c>
      <c r="G226" s="36"/>
      <c r="H226" s="18">
        <f t="shared" si="16"/>
        <v>4150</v>
      </c>
      <c r="I226" s="16">
        <f t="shared" si="17"/>
        <v>2550</v>
      </c>
    </row>
    <row r="227" spans="1:9" ht="18" customHeight="1" x14ac:dyDescent="0.25">
      <c r="A227" s="8" t="s">
        <v>141</v>
      </c>
      <c r="B227" s="13" t="s">
        <v>142</v>
      </c>
      <c r="C227" s="29">
        <v>1191</v>
      </c>
      <c r="D227" s="36"/>
      <c r="E227" s="16">
        <f t="shared" si="14"/>
        <v>2739.2999999999997</v>
      </c>
      <c r="F227" s="16">
        <f t="shared" si="15"/>
        <v>1667.3999999999999</v>
      </c>
      <c r="G227" s="36"/>
      <c r="H227" s="18">
        <f t="shared" si="16"/>
        <v>2750</v>
      </c>
      <c r="I227" s="16">
        <f t="shared" si="17"/>
        <v>1700</v>
      </c>
    </row>
    <row r="228" spans="1:9" ht="18" customHeight="1" x14ac:dyDescent="0.25">
      <c r="A228" s="8" t="s">
        <v>762</v>
      </c>
      <c r="B228" s="13" t="s">
        <v>763</v>
      </c>
      <c r="C228" s="29">
        <v>2837</v>
      </c>
      <c r="D228" s="36"/>
      <c r="E228" s="16">
        <f t="shared" si="14"/>
        <v>6525.0999999999995</v>
      </c>
      <c r="F228" s="16">
        <f t="shared" si="15"/>
        <v>3971.7999999999997</v>
      </c>
      <c r="G228" s="36"/>
      <c r="H228" s="18">
        <f t="shared" si="16"/>
        <v>6550</v>
      </c>
      <c r="I228" s="16">
        <f t="shared" si="17"/>
        <v>4000</v>
      </c>
    </row>
    <row r="229" spans="1:9" ht="18" customHeight="1" x14ac:dyDescent="0.25">
      <c r="A229" s="8" t="s">
        <v>145</v>
      </c>
      <c r="B229" s="12" t="s">
        <v>146</v>
      </c>
      <c r="C229" s="29">
        <v>1423</v>
      </c>
      <c r="D229" s="36"/>
      <c r="E229" s="16">
        <f t="shared" si="14"/>
        <v>3272.8999999999996</v>
      </c>
      <c r="F229" s="16">
        <f t="shared" si="15"/>
        <v>1992.1999999999998</v>
      </c>
      <c r="G229" s="36"/>
      <c r="H229" s="18">
        <f t="shared" si="16"/>
        <v>3300</v>
      </c>
      <c r="I229" s="16">
        <f t="shared" si="17"/>
        <v>2000</v>
      </c>
    </row>
    <row r="230" spans="1:9" ht="18" customHeight="1" x14ac:dyDescent="0.25">
      <c r="A230" s="8" t="s">
        <v>764</v>
      </c>
      <c r="B230" s="12" t="s">
        <v>765</v>
      </c>
      <c r="C230" s="29">
        <v>996</v>
      </c>
      <c r="D230" s="36"/>
      <c r="E230" s="16">
        <f t="shared" si="14"/>
        <v>2290.7999999999997</v>
      </c>
      <c r="F230" s="16">
        <f t="shared" si="15"/>
        <v>1394.3999999999999</v>
      </c>
      <c r="G230" s="36"/>
      <c r="H230" s="18">
        <f t="shared" si="16"/>
        <v>2300</v>
      </c>
      <c r="I230" s="16">
        <f t="shared" si="17"/>
        <v>1400</v>
      </c>
    </row>
    <row r="231" spans="1:9" ht="18" customHeight="1" x14ac:dyDescent="0.25">
      <c r="A231" s="8" t="s">
        <v>161</v>
      </c>
      <c r="B231" s="12" t="s">
        <v>162</v>
      </c>
      <c r="C231" s="29">
        <v>1879</v>
      </c>
      <c r="D231" s="36"/>
      <c r="E231" s="16">
        <f t="shared" si="14"/>
        <v>4321.7</v>
      </c>
      <c r="F231" s="16">
        <f t="shared" si="15"/>
        <v>2630.6</v>
      </c>
      <c r="G231" s="36"/>
      <c r="H231" s="18">
        <f t="shared" si="16"/>
        <v>4350</v>
      </c>
      <c r="I231" s="16">
        <f t="shared" si="17"/>
        <v>2650</v>
      </c>
    </row>
    <row r="232" spans="1:9" ht="18" customHeight="1" x14ac:dyDescent="0.25">
      <c r="A232" s="8" t="s">
        <v>953</v>
      </c>
      <c r="B232" s="12" t="s">
        <v>954</v>
      </c>
      <c r="C232" s="29">
        <v>2559</v>
      </c>
      <c r="D232" s="36"/>
      <c r="E232" s="16">
        <f t="shared" si="14"/>
        <v>5885.7</v>
      </c>
      <c r="F232" s="16">
        <f t="shared" si="15"/>
        <v>3582.6</v>
      </c>
      <c r="G232" s="36"/>
      <c r="H232" s="18">
        <f t="shared" si="16"/>
        <v>5900</v>
      </c>
      <c r="I232" s="16">
        <f t="shared" si="17"/>
        <v>3600</v>
      </c>
    </row>
    <row r="233" spans="1:9" ht="18" customHeight="1" x14ac:dyDescent="0.25">
      <c r="A233" s="8" t="s">
        <v>169</v>
      </c>
      <c r="B233" s="12" t="s">
        <v>170</v>
      </c>
      <c r="C233" s="29">
        <v>1493</v>
      </c>
      <c r="D233" s="36"/>
      <c r="E233" s="16">
        <f t="shared" si="14"/>
        <v>3433.8999999999996</v>
      </c>
      <c r="F233" s="16">
        <f t="shared" si="15"/>
        <v>2090.1999999999998</v>
      </c>
      <c r="G233" s="36"/>
      <c r="H233" s="18">
        <f t="shared" si="16"/>
        <v>3450</v>
      </c>
      <c r="I233" s="16">
        <f t="shared" si="17"/>
        <v>2100</v>
      </c>
    </row>
    <row r="234" spans="1:9" ht="18" customHeight="1" x14ac:dyDescent="0.25">
      <c r="A234" s="8" t="s">
        <v>866</v>
      </c>
      <c r="B234" s="12" t="s">
        <v>867</v>
      </c>
      <c r="C234" s="29">
        <v>1706</v>
      </c>
      <c r="D234" s="36"/>
      <c r="E234" s="16">
        <f t="shared" si="14"/>
        <v>3923.7999999999997</v>
      </c>
      <c r="F234" s="16">
        <f t="shared" si="15"/>
        <v>2388.3999999999996</v>
      </c>
      <c r="G234" s="36"/>
      <c r="H234" s="18">
        <f t="shared" si="16"/>
        <v>3950</v>
      </c>
      <c r="I234" s="16">
        <f t="shared" si="17"/>
        <v>2400</v>
      </c>
    </row>
    <row r="235" spans="1:9" ht="18" customHeight="1" x14ac:dyDescent="0.25">
      <c r="A235" s="8" t="s">
        <v>181</v>
      </c>
      <c r="B235" s="12" t="s">
        <v>182</v>
      </c>
      <c r="C235" s="29">
        <v>2136</v>
      </c>
      <c r="D235" s="36"/>
      <c r="E235" s="16">
        <f t="shared" si="14"/>
        <v>4912.7999999999993</v>
      </c>
      <c r="F235" s="16">
        <f t="shared" si="15"/>
        <v>2990.3999999999996</v>
      </c>
      <c r="G235" s="36"/>
      <c r="H235" s="18">
        <f t="shared" si="16"/>
        <v>4950</v>
      </c>
      <c r="I235" s="16">
        <f t="shared" si="17"/>
        <v>3000</v>
      </c>
    </row>
    <row r="236" spans="1:9" ht="18" customHeight="1" x14ac:dyDescent="0.25">
      <c r="A236" s="8" t="s">
        <v>185</v>
      </c>
      <c r="B236" s="12" t="s">
        <v>868</v>
      </c>
      <c r="C236" s="29">
        <v>1991</v>
      </c>
      <c r="D236" s="36"/>
      <c r="E236" s="16">
        <f t="shared" si="14"/>
        <v>4579.2999999999993</v>
      </c>
      <c r="F236" s="16">
        <f t="shared" si="15"/>
        <v>2787.3999999999996</v>
      </c>
      <c r="G236" s="36"/>
      <c r="H236" s="18">
        <f t="shared" si="16"/>
        <v>4600</v>
      </c>
      <c r="I236" s="16">
        <f t="shared" si="17"/>
        <v>2800</v>
      </c>
    </row>
    <row r="237" spans="1:9" ht="18" customHeight="1" x14ac:dyDescent="0.25">
      <c r="A237" s="8" t="s">
        <v>189</v>
      </c>
      <c r="B237" s="12" t="s">
        <v>190</v>
      </c>
      <c r="C237" s="29">
        <v>4270</v>
      </c>
      <c r="D237" s="36"/>
      <c r="E237" s="16">
        <f t="shared" si="14"/>
        <v>9821</v>
      </c>
      <c r="F237" s="16">
        <f t="shared" si="15"/>
        <v>5978</v>
      </c>
      <c r="G237" s="36"/>
      <c r="H237" s="18">
        <f t="shared" si="16"/>
        <v>9850</v>
      </c>
      <c r="I237" s="16">
        <f t="shared" si="17"/>
        <v>6000</v>
      </c>
    </row>
    <row r="238" spans="1:9" ht="18" customHeight="1" x14ac:dyDescent="0.25">
      <c r="A238" s="8" t="s">
        <v>191</v>
      </c>
      <c r="B238" s="12" t="s">
        <v>192</v>
      </c>
      <c r="C238" s="29">
        <v>2850</v>
      </c>
      <c r="D238" s="36"/>
      <c r="E238" s="16">
        <f t="shared" si="14"/>
        <v>6554.9999999999991</v>
      </c>
      <c r="F238" s="16">
        <f t="shared" si="15"/>
        <v>3989.9999999999995</v>
      </c>
      <c r="G238" s="36"/>
      <c r="H238" s="18">
        <f t="shared" si="16"/>
        <v>6600</v>
      </c>
      <c r="I238" s="16">
        <f t="shared" si="17"/>
        <v>4000</v>
      </c>
    </row>
    <row r="239" spans="1:9" ht="18" customHeight="1" x14ac:dyDescent="0.25">
      <c r="A239" s="8" t="s">
        <v>194</v>
      </c>
      <c r="B239" s="12" t="s">
        <v>195</v>
      </c>
      <c r="C239" s="29">
        <v>3420</v>
      </c>
      <c r="D239" s="36"/>
      <c r="E239" s="16">
        <f t="shared" si="14"/>
        <v>7865.9999999999991</v>
      </c>
      <c r="F239" s="16">
        <f t="shared" si="15"/>
        <v>4788</v>
      </c>
      <c r="G239" s="36"/>
      <c r="H239" s="18">
        <f t="shared" si="16"/>
        <v>7900</v>
      </c>
      <c r="I239" s="16">
        <f t="shared" si="17"/>
        <v>4800</v>
      </c>
    </row>
    <row r="240" spans="1:9" ht="18" customHeight="1" x14ac:dyDescent="0.25">
      <c r="A240" s="8" t="s">
        <v>196</v>
      </c>
      <c r="B240" s="12" t="s">
        <v>197</v>
      </c>
      <c r="C240" s="29">
        <v>4104</v>
      </c>
      <c r="D240" s="36"/>
      <c r="E240" s="16">
        <f t="shared" si="14"/>
        <v>9439.1999999999989</v>
      </c>
      <c r="F240" s="16">
        <f t="shared" si="15"/>
        <v>5745.5999999999995</v>
      </c>
      <c r="G240" s="36"/>
      <c r="H240" s="18">
        <f t="shared" si="16"/>
        <v>9450</v>
      </c>
      <c r="I240" s="16">
        <f t="shared" si="17"/>
        <v>5750</v>
      </c>
    </row>
    <row r="241" spans="1:9" ht="18" customHeight="1" x14ac:dyDescent="0.25">
      <c r="A241" s="8" t="s">
        <v>199</v>
      </c>
      <c r="B241" s="12" t="s">
        <v>200</v>
      </c>
      <c r="C241" s="29">
        <v>994</v>
      </c>
      <c r="D241" s="36"/>
      <c r="E241" s="16">
        <f t="shared" si="14"/>
        <v>2286.1999999999998</v>
      </c>
      <c r="F241" s="16">
        <f t="shared" si="15"/>
        <v>1391.6</v>
      </c>
      <c r="G241" s="36"/>
      <c r="H241" s="18">
        <f t="shared" si="16"/>
        <v>2300</v>
      </c>
      <c r="I241" s="16">
        <f t="shared" si="17"/>
        <v>1400</v>
      </c>
    </row>
    <row r="242" spans="1:9" ht="18" customHeight="1" x14ac:dyDescent="0.25">
      <c r="A242" s="8" t="s">
        <v>203</v>
      </c>
      <c r="B242" s="12" t="s">
        <v>204</v>
      </c>
      <c r="C242" s="29">
        <v>2143</v>
      </c>
      <c r="D242" s="36"/>
      <c r="E242" s="16">
        <f t="shared" si="14"/>
        <v>4928.8999999999996</v>
      </c>
      <c r="F242" s="16">
        <f t="shared" si="15"/>
        <v>3000.2</v>
      </c>
      <c r="G242" s="36"/>
      <c r="H242" s="18">
        <f t="shared" si="16"/>
        <v>4950</v>
      </c>
      <c r="I242" s="16">
        <f t="shared" si="17"/>
        <v>3050</v>
      </c>
    </row>
    <row r="243" spans="1:9" ht="18" customHeight="1" x14ac:dyDescent="0.25">
      <c r="A243" s="8" t="s">
        <v>207</v>
      </c>
      <c r="B243" s="12" t="s">
        <v>208</v>
      </c>
      <c r="C243" s="29">
        <v>5174</v>
      </c>
      <c r="D243" s="36"/>
      <c r="E243" s="16">
        <f t="shared" si="14"/>
        <v>11900.199999999999</v>
      </c>
      <c r="F243" s="16">
        <f t="shared" si="15"/>
        <v>7243.5999999999995</v>
      </c>
      <c r="G243" s="36"/>
      <c r="H243" s="18">
        <f t="shared" si="16"/>
        <v>11950</v>
      </c>
      <c r="I243" s="16">
        <f t="shared" si="17"/>
        <v>7250</v>
      </c>
    </row>
    <row r="244" spans="1:9" ht="18" customHeight="1" x14ac:dyDescent="0.25">
      <c r="A244" s="8" t="s">
        <v>215</v>
      </c>
      <c r="B244" s="12" t="s">
        <v>216</v>
      </c>
      <c r="C244" s="29">
        <v>631</v>
      </c>
      <c r="D244" s="36"/>
      <c r="E244" s="16">
        <f t="shared" si="14"/>
        <v>1451.3</v>
      </c>
      <c r="F244" s="16">
        <f t="shared" si="15"/>
        <v>883.4</v>
      </c>
      <c r="G244" s="36"/>
      <c r="H244" s="18">
        <f t="shared" si="16"/>
        <v>1500</v>
      </c>
      <c r="I244" s="16">
        <f t="shared" si="17"/>
        <v>900</v>
      </c>
    </row>
    <row r="245" spans="1:9" ht="18" customHeight="1" x14ac:dyDescent="0.25">
      <c r="A245" s="8" t="s">
        <v>219</v>
      </c>
      <c r="B245" s="12" t="s">
        <v>220</v>
      </c>
      <c r="C245" s="29">
        <v>2563</v>
      </c>
      <c r="D245" s="36"/>
      <c r="E245" s="16">
        <f t="shared" si="14"/>
        <v>5894.9</v>
      </c>
      <c r="F245" s="16">
        <f t="shared" si="15"/>
        <v>3588.2</v>
      </c>
      <c r="G245" s="36"/>
      <c r="H245" s="18">
        <f t="shared" si="16"/>
        <v>5900</v>
      </c>
      <c r="I245" s="16">
        <f t="shared" si="17"/>
        <v>3600</v>
      </c>
    </row>
    <row r="246" spans="1:9" ht="18" customHeight="1" x14ac:dyDescent="0.25">
      <c r="A246" s="8" t="s">
        <v>223</v>
      </c>
      <c r="B246" s="12" t="s">
        <v>224</v>
      </c>
      <c r="C246" s="29">
        <v>308</v>
      </c>
      <c r="D246" s="36"/>
      <c r="E246" s="16">
        <f t="shared" si="14"/>
        <v>708.4</v>
      </c>
      <c r="F246" s="16">
        <f t="shared" si="15"/>
        <v>431.2</v>
      </c>
      <c r="G246" s="36"/>
      <c r="H246" s="18">
        <f t="shared" si="16"/>
        <v>750</v>
      </c>
      <c r="I246" s="16">
        <f t="shared" si="17"/>
        <v>450</v>
      </c>
    </row>
    <row r="247" spans="1:9" ht="18" customHeight="1" x14ac:dyDescent="0.25">
      <c r="A247" s="8" t="s">
        <v>227</v>
      </c>
      <c r="B247" s="12" t="s">
        <v>228</v>
      </c>
      <c r="C247" s="29">
        <v>433</v>
      </c>
      <c r="D247" s="36"/>
      <c r="E247" s="16">
        <f t="shared" si="14"/>
        <v>995.9</v>
      </c>
      <c r="F247" s="16">
        <f t="shared" si="15"/>
        <v>606.19999999999993</v>
      </c>
      <c r="G247" s="36"/>
      <c r="H247" s="18">
        <f t="shared" si="16"/>
        <v>1000</v>
      </c>
      <c r="I247" s="16">
        <f t="shared" si="17"/>
        <v>650</v>
      </c>
    </row>
    <row r="248" spans="1:9" ht="18" customHeight="1" x14ac:dyDescent="0.25">
      <c r="A248" s="8" t="s">
        <v>231</v>
      </c>
      <c r="B248" s="23" t="s">
        <v>232</v>
      </c>
      <c r="C248" s="30">
        <v>1031</v>
      </c>
      <c r="D248" s="36"/>
      <c r="E248" s="16">
        <f t="shared" si="14"/>
        <v>2371.2999999999997</v>
      </c>
      <c r="F248" s="16">
        <f t="shared" si="15"/>
        <v>1443.3999999999999</v>
      </c>
      <c r="G248" s="36"/>
      <c r="H248" s="18">
        <f t="shared" si="16"/>
        <v>2400</v>
      </c>
      <c r="I248" s="16">
        <f t="shared" si="17"/>
        <v>1450</v>
      </c>
    </row>
    <row r="249" spans="1:9" ht="18" customHeight="1" x14ac:dyDescent="0.25">
      <c r="A249" s="8" t="s">
        <v>235</v>
      </c>
      <c r="B249" s="23" t="s">
        <v>718</v>
      </c>
      <c r="C249" s="30">
        <v>2086</v>
      </c>
      <c r="D249" s="36"/>
      <c r="E249" s="16">
        <f t="shared" si="14"/>
        <v>4797.7999999999993</v>
      </c>
      <c r="F249" s="16">
        <f t="shared" si="15"/>
        <v>2920.3999999999996</v>
      </c>
      <c r="G249" s="36"/>
      <c r="H249" s="18">
        <f t="shared" si="16"/>
        <v>4800</v>
      </c>
      <c r="I249" s="16">
        <f t="shared" si="17"/>
        <v>2950</v>
      </c>
    </row>
    <row r="250" spans="1:9" ht="18" customHeight="1" x14ac:dyDescent="0.25">
      <c r="A250" s="8" t="s">
        <v>239</v>
      </c>
      <c r="B250" s="12" t="s">
        <v>240</v>
      </c>
      <c r="C250" s="29">
        <v>1423</v>
      </c>
      <c r="D250" s="36"/>
      <c r="E250" s="16">
        <f t="shared" si="14"/>
        <v>3272.8999999999996</v>
      </c>
      <c r="F250" s="16">
        <f t="shared" si="15"/>
        <v>1992.1999999999998</v>
      </c>
      <c r="G250" s="36"/>
      <c r="H250" s="18">
        <f t="shared" si="16"/>
        <v>3300</v>
      </c>
      <c r="I250" s="16">
        <f t="shared" si="17"/>
        <v>2000</v>
      </c>
    </row>
    <row r="251" spans="1:9" ht="18" customHeight="1" x14ac:dyDescent="0.25">
      <c r="A251" s="8" t="s">
        <v>243</v>
      </c>
      <c r="B251" s="12" t="s">
        <v>244</v>
      </c>
      <c r="C251" s="29">
        <v>1782</v>
      </c>
      <c r="D251" s="36"/>
      <c r="E251" s="16">
        <f t="shared" si="14"/>
        <v>4098.5999999999995</v>
      </c>
      <c r="F251" s="16">
        <f t="shared" si="15"/>
        <v>2494.7999999999997</v>
      </c>
      <c r="G251" s="36"/>
      <c r="H251" s="18">
        <f t="shared" si="16"/>
        <v>4100</v>
      </c>
      <c r="I251" s="16">
        <f t="shared" si="17"/>
        <v>2500</v>
      </c>
    </row>
    <row r="252" spans="1:9" ht="18" customHeight="1" x14ac:dyDescent="0.25">
      <c r="A252" s="8" t="s">
        <v>247</v>
      </c>
      <c r="B252" s="12" t="s">
        <v>248</v>
      </c>
      <c r="C252" s="29">
        <v>1995</v>
      </c>
      <c r="D252" s="36"/>
      <c r="E252" s="16">
        <f t="shared" si="14"/>
        <v>4588.5</v>
      </c>
      <c r="F252" s="16">
        <f t="shared" si="15"/>
        <v>2793</v>
      </c>
      <c r="G252" s="36"/>
      <c r="H252" s="18">
        <f t="shared" si="16"/>
        <v>4600</v>
      </c>
      <c r="I252" s="16">
        <f t="shared" si="17"/>
        <v>2800</v>
      </c>
    </row>
    <row r="253" spans="1:9" ht="18" customHeight="1" x14ac:dyDescent="0.25">
      <c r="A253" s="8" t="s">
        <v>283</v>
      </c>
      <c r="B253" s="12" t="s">
        <v>767</v>
      </c>
      <c r="C253" s="29">
        <v>2846</v>
      </c>
      <c r="D253" s="36"/>
      <c r="E253" s="16">
        <f t="shared" si="14"/>
        <v>6545.7999999999993</v>
      </c>
      <c r="F253" s="16">
        <f t="shared" si="15"/>
        <v>3984.3999999999996</v>
      </c>
      <c r="G253" s="36"/>
      <c r="H253" s="18">
        <f t="shared" si="16"/>
        <v>6550</v>
      </c>
      <c r="I253" s="16">
        <f t="shared" si="17"/>
        <v>4000</v>
      </c>
    </row>
    <row r="254" spans="1:9" ht="18" customHeight="1" x14ac:dyDescent="0.25">
      <c r="A254" s="8" t="s">
        <v>955</v>
      </c>
      <c r="B254" s="12" t="s">
        <v>956</v>
      </c>
      <c r="C254" s="29">
        <v>1991</v>
      </c>
      <c r="D254" s="36"/>
      <c r="E254" s="16">
        <f t="shared" si="14"/>
        <v>4579.2999999999993</v>
      </c>
      <c r="F254" s="16">
        <f t="shared" si="15"/>
        <v>2787.3999999999996</v>
      </c>
      <c r="G254" s="36"/>
      <c r="H254" s="18">
        <f t="shared" si="16"/>
        <v>4600</v>
      </c>
      <c r="I254" s="16">
        <f t="shared" si="17"/>
        <v>2800</v>
      </c>
    </row>
    <row r="255" spans="1:9" ht="18" customHeight="1" x14ac:dyDescent="0.25">
      <c r="A255" s="8" t="s">
        <v>287</v>
      </c>
      <c r="B255" s="12" t="s">
        <v>768</v>
      </c>
      <c r="C255" s="29">
        <v>2846</v>
      </c>
      <c r="D255" s="36"/>
      <c r="E255" s="16">
        <f t="shared" si="14"/>
        <v>6545.7999999999993</v>
      </c>
      <c r="F255" s="16">
        <f t="shared" si="15"/>
        <v>3984.3999999999996</v>
      </c>
      <c r="G255" s="36"/>
      <c r="H255" s="18">
        <f t="shared" si="16"/>
        <v>6550</v>
      </c>
      <c r="I255" s="16">
        <f t="shared" si="17"/>
        <v>4000</v>
      </c>
    </row>
    <row r="256" spans="1:9" ht="18" customHeight="1" x14ac:dyDescent="0.25">
      <c r="A256" s="8" t="s">
        <v>957</v>
      </c>
      <c r="B256" s="12" t="s">
        <v>958</v>
      </c>
      <c r="C256" s="29">
        <v>3181</v>
      </c>
      <c r="D256" s="36"/>
      <c r="E256" s="16">
        <f t="shared" si="14"/>
        <v>7316.2999999999993</v>
      </c>
      <c r="F256" s="16">
        <f t="shared" si="15"/>
        <v>4453.3999999999996</v>
      </c>
      <c r="G256" s="36"/>
      <c r="H256" s="18">
        <f t="shared" si="16"/>
        <v>7350</v>
      </c>
      <c r="I256" s="16">
        <f t="shared" si="17"/>
        <v>4500</v>
      </c>
    </row>
    <row r="257" spans="1:9" ht="18" customHeight="1" x14ac:dyDescent="0.25">
      <c r="A257" s="8" t="s">
        <v>959</v>
      </c>
      <c r="B257" s="12" t="s">
        <v>960</v>
      </c>
      <c r="C257" s="29">
        <v>1771</v>
      </c>
      <c r="D257" s="36"/>
      <c r="E257" s="16">
        <f t="shared" si="14"/>
        <v>4073.2999999999997</v>
      </c>
      <c r="F257" s="16">
        <f t="shared" si="15"/>
        <v>2479.3999999999996</v>
      </c>
      <c r="G257" s="36"/>
      <c r="H257" s="18">
        <f t="shared" si="16"/>
        <v>4100</v>
      </c>
      <c r="I257" s="16">
        <f t="shared" si="17"/>
        <v>2500</v>
      </c>
    </row>
    <row r="258" spans="1:9" ht="18" customHeight="1" x14ac:dyDescent="0.25">
      <c r="A258" s="8" t="s">
        <v>769</v>
      </c>
      <c r="B258" s="12" t="s">
        <v>770</v>
      </c>
      <c r="C258" s="29">
        <v>1184</v>
      </c>
      <c r="D258" s="36"/>
      <c r="E258" s="16">
        <f t="shared" si="14"/>
        <v>2723.2</v>
      </c>
      <c r="F258" s="16">
        <f t="shared" si="15"/>
        <v>1657.6</v>
      </c>
      <c r="G258" s="36"/>
      <c r="H258" s="18">
        <f t="shared" si="16"/>
        <v>2750</v>
      </c>
      <c r="I258" s="16">
        <f t="shared" si="17"/>
        <v>1700</v>
      </c>
    </row>
    <row r="259" spans="1:9" ht="18" customHeight="1" x14ac:dyDescent="0.25">
      <c r="A259" s="8" t="s">
        <v>267</v>
      </c>
      <c r="B259" s="12" t="s">
        <v>268</v>
      </c>
      <c r="C259" s="29">
        <v>2276</v>
      </c>
      <c r="D259" s="36"/>
      <c r="E259" s="16">
        <f t="shared" si="14"/>
        <v>5234.7999999999993</v>
      </c>
      <c r="F259" s="16">
        <f t="shared" si="15"/>
        <v>3186.3999999999996</v>
      </c>
      <c r="G259" s="36"/>
      <c r="H259" s="18">
        <f t="shared" si="16"/>
        <v>5250</v>
      </c>
      <c r="I259" s="16">
        <f t="shared" si="17"/>
        <v>3200</v>
      </c>
    </row>
    <row r="260" spans="1:9" ht="18" customHeight="1" x14ac:dyDescent="0.25">
      <c r="A260" s="8">
        <v>22909</v>
      </c>
      <c r="B260" s="12" t="s">
        <v>373</v>
      </c>
      <c r="C260" s="29">
        <v>3787</v>
      </c>
      <c r="D260" s="36"/>
      <c r="E260" s="16">
        <f t="shared" si="14"/>
        <v>8710.0999999999985</v>
      </c>
      <c r="F260" s="16">
        <f t="shared" si="15"/>
        <v>5301.7999999999993</v>
      </c>
      <c r="G260" s="36"/>
      <c r="H260" s="18">
        <f t="shared" si="16"/>
        <v>8750</v>
      </c>
      <c r="I260" s="16">
        <f t="shared" si="17"/>
        <v>5350</v>
      </c>
    </row>
    <row r="261" spans="1:9" ht="18" customHeight="1" x14ac:dyDescent="0.25">
      <c r="A261" s="8" t="s">
        <v>275</v>
      </c>
      <c r="B261" s="12" t="s">
        <v>1008</v>
      </c>
      <c r="C261" s="29">
        <v>1408</v>
      </c>
      <c r="D261" s="36"/>
      <c r="E261" s="16">
        <f t="shared" si="14"/>
        <v>3238.3999999999996</v>
      </c>
      <c r="F261" s="16">
        <f t="shared" si="15"/>
        <v>1971.1999999999998</v>
      </c>
      <c r="G261" s="36"/>
      <c r="H261" s="18">
        <f t="shared" si="16"/>
        <v>3250</v>
      </c>
      <c r="I261" s="16">
        <f t="shared" si="17"/>
        <v>2000</v>
      </c>
    </row>
    <row r="262" spans="1:9" ht="18" customHeight="1" x14ac:dyDescent="0.25">
      <c r="A262" s="8" t="s">
        <v>279</v>
      </c>
      <c r="B262" s="12" t="s">
        <v>280</v>
      </c>
      <c r="C262" s="29">
        <v>1566</v>
      </c>
      <c r="D262" s="36"/>
      <c r="E262" s="16">
        <f t="shared" si="14"/>
        <v>3601.7999999999997</v>
      </c>
      <c r="F262" s="16">
        <f t="shared" si="15"/>
        <v>2192.3999999999996</v>
      </c>
      <c r="G262" s="36"/>
      <c r="H262" s="18">
        <f t="shared" si="16"/>
        <v>3650</v>
      </c>
      <c r="I262" s="16">
        <f t="shared" si="17"/>
        <v>2200</v>
      </c>
    </row>
    <row r="263" spans="1:9" ht="18" customHeight="1" x14ac:dyDescent="0.25">
      <c r="A263" s="8" t="s">
        <v>291</v>
      </c>
      <c r="B263" s="12" t="s">
        <v>771</v>
      </c>
      <c r="C263" s="29">
        <v>2211</v>
      </c>
      <c r="D263" s="36"/>
      <c r="E263" s="16">
        <f t="shared" si="14"/>
        <v>5085.2999999999993</v>
      </c>
      <c r="F263" s="16">
        <f t="shared" si="15"/>
        <v>3095.3999999999996</v>
      </c>
      <c r="G263" s="36"/>
      <c r="H263" s="18">
        <f t="shared" si="16"/>
        <v>5100</v>
      </c>
      <c r="I263" s="16">
        <f t="shared" si="17"/>
        <v>3100</v>
      </c>
    </row>
    <row r="264" spans="1:9" ht="18" customHeight="1" x14ac:dyDescent="0.25">
      <c r="A264" s="8" t="s">
        <v>295</v>
      </c>
      <c r="B264" s="12" t="s">
        <v>296</v>
      </c>
      <c r="C264" s="29">
        <v>2211</v>
      </c>
      <c r="D264" s="36"/>
      <c r="E264" s="16">
        <f t="shared" si="14"/>
        <v>5085.2999999999993</v>
      </c>
      <c r="F264" s="16">
        <f t="shared" si="15"/>
        <v>3095.3999999999996</v>
      </c>
      <c r="G264" s="36"/>
      <c r="H264" s="18">
        <f t="shared" si="16"/>
        <v>5100</v>
      </c>
      <c r="I264" s="16">
        <f t="shared" si="17"/>
        <v>3100</v>
      </c>
    </row>
    <row r="265" spans="1:9" ht="18" customHeight="1" x14ac:dyDescent="0.25">
      <c r="A265" s="8" t="s">
        <v>299</v>
      </c>
      <c r="B265" s="12" t="s">
        <v>300</v>
      </c>
      <c r="C265" s="29">
        <v>1887</v>
      </c>
      <c r="D265" s="36"/>
      <c r="E265" s="16">
        <f t="shared" si="14"/>
        <v>4340.0999999999995</v>
      </c>
      <c r="F265" s="16">
        <f t="shared" si="15"/>
        <v>2641.7999999999997</v>
      </c>
      <c r="G265" s="36"/>
      <c r="H265" s="18">
        <f t="shared" si="16"/>
        <v>4350</v>
      </c>
      <c r="I265" s="16">
        <f t="shared" si="17"/>
        <v>2650</v>
      </c>
    </row>
    <row r="266" spans="1:9" ht="18" customHeight="1" x14ac:dyDescent="0.25">
      <c r="A266" s="8" t="s">
        <v>1009</v>
      </c>
      <c r="B266" s="12" t="s">
        <v>1010</v>
      </c>
      <c r="C266" s="29">
        <v>4271</v>
      </c>
      <c r="D266" s="36"/>
      <c r="E266" s="16">
        <f t="shared" si="14"/>
        <v>9823.2999999999993</v>
      </c>
      <c r="F266" s="16">
        <f t="shared" si="15"/>
        <v>5979.4</v>
      </c>
      <c r="G266" s="36"/>
      <c r="H266" s="18">
        <f t="shared" si="16"/>
        <v>9850</v>
      </c>
      <c r="I266" s="16">
        <f t="shared" si="17"/>
        <v>6000</v>
      </c>
    </row>
    <row r="267" spans="1:9" ht="18" customHeight="1" x14ac:dyDescent="0.25">
      <c r="A267" s="8" t="s">
        <v>963</v>
      </c>
      <c r="B267" s="12" t="s">
        <v>964</v>
      </c>
      <c r="C267" s="29">
        <v>3701</v>
      </c>
      <c r="D267" s="36"/>
      <c r="E267" s="16">
        <f t="shared" si="14"/>
        <v>8512.2999999999993</v>
      </c>
      <c r="F267" s="16">
        <f t="shared" si="15"/>
        <v>5181.3999999999996</v>
      </c>
      <c r="G267" s="36"/>
      <c r="H267" s="18">
        <f t="shared" si="16"/>
        <v>8550</v>
      </c>
      <c r="I267" s="16">
        <f t="shared" si="17"/>
        <v>5200</v>
      </c>
    </row>
    <row r="268" spans="1:9" ht="18" customHeight="1" x14ac:dyDescent="0.25">
      <c r="A268" s="8" t="s">
        <v>313</v>
      </c>
      <c r="B268" s="12" t="s">
        <v>314</v>
      </c>
      <c r="C268" s="29">
        <v>8850</v>
      </c>
      <c r="D268" s="36"/>
      <c r="E268" s="16">
        <f t="shared" si="14"/>
        <v>20355</v>
      </c>
      <c r="F268" s="16">
        <f t="shared" si="15"/>
        <v>12390</v>
      </c>
      <c r="G268" s="36"/>
      <c r="H268" s="18">
        <f t="shared" si="16"/>
        <v>20400</v>
      </c>
      <c r="I268" s="16">
        <f t="shared" si="17"/>
        <v>12400</v>
      </c>
    </row>
    <row r="269" spans="1:9" ht="18" customHeight="1" x14ac:dyDescent="0.25">
      <c r="A269" s="8" t="s">
        <v>319</v>
      </c>
      <c r="B269" s="12" t="s">
        <v>320</v>
      </c>
      <c r="C269" s="29">
        <v>3104</v>
      </c>
      <c r="D269" s="36"/>
      <c r="E269" s="16">
        <f t="shared" si="14"/>
        <v>7139.2</v>
      </c>
      <c r="F269" s="16">
        <f t="shared" si="15"/>
        <v>4345.5999999999995</v>
      </c>
      <c r="G269" s="36"/>
      <c r="H269" s="18">
        <f t="shared" si="16"/>
        <v>7150</v>
      </c>
      <c r="I269" s="16">
        <f t="shared" si="17"/>
        <v>4350</v>
      </c>
    </row>
    <row r="270" spans="1:9" ht="18" customHeight="1" x14ac:dyDescent="0.25">
      <c r="A270" s="8" t="s">
        <v>323</v>
      </c>
      <c r="B270" s="12" t="s">
        <v>324</v>
      </c>
      <c r="C270" s="29">
        <v>1565</v>
      </c>
      <c r="D270" s="36"/>
      <c r="E270" s="16">
        <f t="shared" ref="E270:E333" si="18">2.3*C270</f>
        <v>3599.4999999999995</v>
      </c>
      <c r="F270" s="16">
        <f t="shared" ref="F270:F333" si="19">1.4*C270</f>
        <v>2191</v>
      </c>
      <c r="G270" s="36"/>
      <c r="H270" s="18">
        <f t="shared" si="16"/>
        <v>3600</v>
      </c>
      <c r="I270" s="16">
        <f t="shared" si="17"/>
        <v>2200</v>
      </c>
    </row>
    <row r="271" spans="1:9" ht="18" customHeight="1" x14ac:dyDescent="0.25">
      <c r="A271" s="8" t="s">
        <v>325</v>
      </c>
      <c r="B271" s="12" t="s">
        <v>693</v>
      </c>
      <c r="C271" s="29">
        <v>2562</v>
      </c>
      <c r="D271" s="36"/>
      <c r="E271" s="16">
        <f t="shared" si="18"/>
        <v>5892.5999999999995</v>
      </c>
      <c r="F271" s="16">
        <f t="shared" si="19"/>
        <v>3586.7999999999997</v>
      </c>
      <c r="G271" s="36"/>
      <c r="H271" s="18">
        <f t="shared" si="16"/>
        <v>5900</v>
      </c>
      <c r="I271" s="16">
        <f t="shared" si="17"/>
        <v>3600</v>
      </c>
    </row>
    <row r="272" spans="1:9" ht="18" customHeight="1" x14ac:dyDescent="0.25">
      <c r="A272" s="8" t="s">
        <v>1011</v>
      </c>
      <c r="B272" s="12" t="s">
        <v>966</v>
      </c>
      <c r="C272" s="29">
        <v>8547</v>
      </c>
      <c r="D272" s="36"/>
      <c r="E272" s="16">
        <f t="shared" si="18"/>
        <v>19658.099999999999</v>
      </c>
      <c r="F272" s="16">
        <f t="shared" si="19"/>
        <v>11965.8</v>
      </c>
      <c r="G272" s="36"/>
      <c r="H272" s="18">
        <f t="shared" si="16"/>
        <v>19700</v>
      </c>
      <c r="I272" s="16">
        <f t="shared" si="17"/>
        <v>12000</v>
      </c>
    </row>
    <row r="273" spans="1:9" ht="18" customHeight="1" x14ac:dyDescent="0.25">
      <c r="A273" s="8" t="s">
        <v>327</v>
      </c>
      <c r="B273" s="12" t="s">
        <v>328</v>
      </c>
      <c r="C273" s="29">
        <v>2136</v>
      </c>
      <c r="D273" s="36"/>
      <c r="E273" s="16">
        <f t="shared" si="18"/>
        <v>4912.7999999999993</v>
      </c>
      <c r="F273" s="16">
        <f t="shared" si="19"/>
        <v>2990.3999999999996</v>
      </c>
      <c r="G273" s="36"/>
      <c r="H273" s="18">
        <f t="shared" si="16"/>
        <v>4950</v>
      </c>
      <c r="I273" s="16">
        <f t="shared" si="17"/>
        <v>3000</v>
      </c>
    </row>
    <row r="274" spans="1:9" ht="18" customHeight="1" x14ac:dyDescent="0.25">
      <c r="A274" s="8" t="s">
        <v>329</v>
      </c>
      <c r="B274" s="12" t="s">
        <v>330</v>
      </c>
      <c r="C274" s="29">
        <v>1640</v>
      </c>
      <c r="D274" s="36"/>
      <c r="E274" s="16">
        <f t="shared" si="18"/>
        <v>3771.9999999999995</v>
      </c>
      <c r="F274" s="16">
        <f t="shared" si="19"/>
        <v>2296</v>
      </c>
      <c r="G274" s="36"/>
      <c r="H274" s="18">
        <f t="shared" si="16"/>
        <v>3800</v>
      </c>
      <c r="I274" s="16">
        <f t="shared" si="17"/>
        <v>2300</v>
      </c>
    </row>
    <row r="275" spans="1:9" ht="18" customHeight="1" x14ac:dyDescent="0.25">
      <c r="A275" s="8" t="s">
        <v>837</v>
      </c>
      <c r="B275" s="12" t="s">
        <v>815</v>
      </c>
      <c r="C275" s="29">
        <v>1797</v>
      </c>
      <c r="D275" s="36"/>
      <c r="E275" s="16">
        <f t="shared" si="18"/>
        <v>4133.0999999999995</v>
      </c>
      <c r="F275" s="16">
        <f t="shared" si="19"/>
        <v>2515.7999999999997</v>
      </c>
      <c r="G275" s="36"/>
      <c r="H275" s="18">
        <f t="shared" si="16"/>
        <v>4150</v>
      </c>
      <c r="I275" s="16">
        <f t="shared" si="17"/>
        <v>2550</v>
      </c>
    </row>
    <row r="276" spans="1:9" ht="18" customHeight="1" x14ac:dyDescent="0.25">
      <c r="A276" s="8" t="s">
        <v>672</v>
      </c>
      <c r="B276" s="12" t="s">
        <v>673</v>
      </c>
      <c r="C276" s="29">
        <v>1640</v>
      </c>
      <c r="D276" s="36"/>
      <c r="E276" s="16">
        <f t="shared" si="18"/>
        <v>3771.9999999999995</v>
      </c>
      <c r="F276" s="16">
        <f t="shared" si="19"/>
        <v>2296</v>
      </c>
      <c r="G276" s="36"/>
      <c r="H276" s="18">
        <f t="shared" si="16"/>
        <v>3800</v>
      </c>
      <c r="I276" s="16">
        <f t="shared" si="17"/>
        <v>2300</v>
      </c>
    </row>
    <row r="277" spans="1:9" ht="18" customHeight="1" x14ac:dyDescent="0.25">
      <c r="A277" s="8" t="s">
        <v>333</v>
      </c>
      <c r="B277" s="12" t="s">
        <v>334</v>
      </c>
      <c r="C277" s="29">
        <v>1355</v>
      </c>
      <c r="D277" s="36"/>
      <c r="E277" s="16">
        <f t="shared" si="18"/>
        <v>3116.4999999999995</v>
      </c>
      <c r="F277" s="16">
        <f t="shared" si="19"/>
        <v>1896.9999999999998</v>
      </c>
      <c r="G277" s="36"/>
      <c r="H277" s="18">
        <f t="shared" si="16"/>
        <v>3150</v>
      </c>
      <c r="I277" s="16">
        <f t="shared" si="17"/>
        <v>1900</v>
      </c>
    </row>
    <row r="278" spans="1:9" ht="18" customHeight="1" x14ac:dyDescent="0.25">
      <c r="A278" s="8" t="s">
        <v>816</v>
      </c>
      <c r="B278" s="12" t="s">
        <v>817</v>
      </c>
      <c r="C278" s="29">
        <v>1286</v>
      </c>
      <c r="D278" s="36"/>
      <c r="E278" s="16">
        <f t="shared" si="18"/>
        <v>2957.7999999999997</v>
      </c>
      <c r="F278" s="16">
        <f t="shared" si="19"/>
        <v>1800.3999999999999</v>
      </c>
      <c r="G278" s="36"/>
      <c r="H278" s="18">
        <f t="shared" si="16"/>
        <v>3000</v>
      </c>
      <c r="I278" s="16">
        <f t="shared" si="17"/>
        <v>1850</v>
      </c>
    </row>
    <row r="279" spans="1:9" ht="18" customHeight="1" x14ac:dyDescent="0.25">
      <c r="A279" s="8" t="s">
        <v>341</v>
      </c>
      <c r="B279" s="12" t="s">
        <v>342</v>
      </c>
      <c r="C279" s="29">
        <v>1355</v>
      </c>
      <c r="D279" s="36"/>
      <c r="E279" s="16">
        <f t="shared" si="18"/>
        <v>3116.4999999999995</v>
      </c>
      <c r="F279" s="16">
        <f t="shared" si="19"/>
        <v>1896.9999999999998</v>
      </c>
      <c r="G279" s="36"/>
      <c r="H279" s="18">
        <f t="shared" ref="H279:H342" si="20">IF(C279="","",MROUND(E279+25,50))</f>
        <v>3150</v>
      </c>
      <c r="I279" s="16">
        <f t="shared" ref="I279:I342" si="21">IF(C279="","",MROUND(F279+25,50))</f>
        <v>1900</v>
      </c>
    </row>
    <row r="280" spans="1:9" ht="18" customHeight="1" x14ac:dyDescent="0.25">
      <c r="A280" s="8" t="s">
        <v>345</v>
      </c>
      <c r="B280" s="12" t="s">
        <v>346</v>
      </c>
      <c r="C280" s="29">
        <v>1571</v>
      </c>
      <c r="D280" s="36"/>
      <c r="E280" s="16">
        <f t="shared" si="18"/>
        <v>3613.2999999999997</v>
      </c>
      <c r="F280" s="16">
        <f t="shared" si="19"/>
        <v>2199.3999999999996</v>
      </c>
      <c r="G280" s="36"/>
      <c r="H280" s="18">
        <f t="shared" si="20"/>
        <v>3650</v>
      </c>
      <c r="I280" s="16">
        <f t="shared" si="21"/>
        <v>2200</v>
      </c>
    </row>
    <row r="281" spans="1:9" ht="18" customHeight="1" x14ac:dyDescent="0.25">
      <c r="A281" s="8" t="s">
        <v>349</v>
      </c>
      <c r="B281" s="12" t="s">
        <v>350</v>
      </c>
      <c r="C281" s="29">
        <v>1995</v>
      </c>
      <c r="D281" s="36"/>
      <c r="E281" s="16">
        <f t="shared" si="18"/>
        <v>4588.5</v>
      </c>
      <c r="F281" s="16">
        <f t="shared" si="19"/>
        <v>2793</v>
      </c>
      <c r="G281" s="36"/>
      <c r="H281" s="18">
        <f t="shared" si="20"/>
        <v>4600</v>
      </c>
      <c r="I281" s="16">
        <f t="shared" si="21"/>
        <v>2800</v>
      </c>
    </row>
    <row r="282" spans="1:9" ht="18" customHeight="1" x14ac:dyDescent="0.25">
      <c r="A282" s="8" t="s">
        <v>353</v>
      </c>
      <c r="B282" s="12" t="s">
        <v>967</v>
      </c>
      <c r="C282" s="29">
        <v>1706</v>
      </c>
      <c r="D282" s="36"/>
      <c r="E282" s="16">
        <f t="shared" si="18"/>
        <v>3923.7999999999997</v>
      </c>
      <c r="F282" s="16">
        <f t="shared" si="19"/>
        <v>2388.3999999999996</v>
      </c>
      <c r="G282" s="36"/>
      <c r="H282" s="18">
        <f t="shared" si="20"/>
        <v>3950</v>
      </c>
      <c r="I282" s="16">
        <f t="shared" si="21"/>
        <v>2400</v>
      </c>
    </row>
    <row r="283" spans="1:9" ht="18" customHeight="1" x14ac:dyDescent="0.25">
      <c r="A283" s="8" t="s">
        <v>776</v>
      </c>
      <c r="B283" s="12" t="s">
        <v>777</v>
      </c>
      <c r="C283" s="29">
        <v>1497</v>
      </c>
      <c r="D283" s="36"/>
      <c r="E283" s="16">
        <f t="shared" si="18"/>
        <v>3443.1</v>
      </c>
      <c r="F283" s="16">
        <f t="shared" si="19"/>
        <v>2095.7999999999997</v>
      </c>
      <c r="G283" s="36"/>
      <c r="H283" s="18">
        <f t="shared" si="20"/>
        <v>3450</v>
      </c>
      <c r="I283" s="16">
        <f t="shared" si="21"/>
        <v>2100</v>
      </c>
    </row>
    <row r="284" spans="1:9" ht="18" customHeight="1" x14ac:dyDescent="0.25">
      <c r="A284" s="8" t="s">
        <v>357</v>
      </c>
      <c r="B284" s="12" t="s">
        <v>358</v>
      </c>
      <c r="C284" s="29">
        <v>2309</v>
      </c>
      <c r="D284" s="36"/>
      <c r="E284" s="16">
        <f t="shared" si="18"/>
        <v>5310.7</v>
      </c>
      <c r="F284" s="16">
        <f t="shared" si="19"/>
        <v>3232.6</v>
      </c>
      <c r="G284" s="36"/>
      <c r="H284" s="18">
        <f t="shared" si="20"/>
        <v>5350</v>
      </c>
      <c r="I284" s="16">
        <f t="shared" si="21"/>
        <v>3250</v>
      </c>
    </row>
    <row r="285" spans="1:9" ht="18" customHeight="1" x14ac:dyDescent="0.25">
      <c r="A285" s="8" t="s">
        <v>361</v>
      </c>
      <c r="B285" s="12" t="s">
        <v>362</v>
      </c>
      <c r="C285" s="29">
        <v>1708</v>
      </c>
      <c r="D285" s="36"/>
      <c r="E285" s="16">
        <f t="shared" si="18"/>
        <v>3928.3999999999996</v>
      </c>
      <c r="F285" s="16">
        <f t="shared" si="19"/>
        <v>2391.1999999999998</v>
      </c>
      <c r="G285" s="36"/>
      <c r="H285" s="18">
        <f t="shared" si="20"/>
        <v>3950</v>
      </c>
      <c r="I285" s="16">
        <f t="shared" si="21"/>
        <v>2400</v>
      </c>
    </row>
    <row r="286" spans="1:9" ht="18" customHeight="1" x14ac:dyDescent="0.25">
      <c r="A286" s="8" t="s">
        <v>365</v>
      </c>
      <c r="B286" s="12" t="s">
        <v>366</v>
      </c>
      <c r="C286" s="29">
        <v>1708</v>
      </c>
      <c r="D286" s="36"/>
      <c r="E286" s="16">
        <f t="shared" si="18"/>
        <v>3928.3999999999996</v>
      </c>
      <c r="F286" s="16">
        <f t="shared" si="19"/>
        <v>2391.1999999999998</v>
      </c>
      <c r="G286" s="36"/>
      <c r="H286" s="18">
        <f t="shared" si="20"/>
        <v>3950</v>
      </c>
      <c r="I286" s="16">
        <f t="shared" si="21"/>
        <v>2400</v>
      </c>
    </row>
    <row r="287" spans="1:9" ht="18" customHeight="1" x14ac:dyDescent="0.25">
      <c r="A287" s="8" t="s">
        <v>369</v>
      </c>
      <c r="B287" s="23" t="s">
        <v>370</v>
      </c>
      <c r="C287" s="30">
        <v>3693</v>
      </c>
      <c r="D287" s="36"/>
      <c r="E287" s="16">
        <f t="shared" si="18"/>
        <v>8493.9</v>
      </c>
      <c r="F287" s="16">
        <f t="shared" si="19"/>
        <v>5170.2</v>
      </c>
      <c r="G287" s="36"/>
      <c r="H287" s="18">
        <f t="shared" si="20"/>
        <v>8500</v>
      </c>
      <c r="I287" s="16">
        <f t="shared" si="21"/>
        <v>5200</v>
      </c>
    </row>
    <row r="288" spans="1:9" ht="18" customHeight="1" x14ac:dyDescent="0.25">
      <c r="A288" s="8" t="s">
        <v>1012</v>
      </c>
      <c r="B288" s="12" t="s">
        <v>1013</v>
      </c>
      <c r="C288" s="29">
        <v>1613</v>
      </c>
      <c r="D288" s="36"/>
      <c r="E288" s="16">
        <f t="shared" si="18"/>
        <v>3709.8999999999996</v>
      </c>
      <c r="F288" s="16">
        <f t="shared" si="19"/>
        <v>2258.1999999999998</v>
      </c>
      <c r="G288" s="36"/>
      <c r="H288" s="18">
        <f t="shared" si="20"/>
        <v>3750</v>
      </c>
      <c r="I288" s="16">
        <f t="shared" si="21"/>
        <v>2300</v>
      </c>
    </row>
    <row r="289" spans="1:9" ht="18" customHeight="1" x14ac:dyDescent="0.25">
      <c r="A289" s="8" t="s">
        <v>380</v>
      </c>
      <c r="B289" s="12" t="s">
        <v>381</v>
      </c>
      <c r="C289" s="29">
        <v>1854</v>
      </c>
      <c r="D289" s="36"/>
      <c r="E289" s="16">
        <f t="shared" si="18"/>
        <v>4264.2</v>
      </c>
      <c r="F289" s="16">
        <f t="shared" si="19"/>
        <v>2595.6</v>
      </c>
      <c r="G289" s="36"/>
      <c r="H289" s="18">
        <f t="shared" si="20"/>
        <v>4300</v>
      </c>
      <c r="I289" s="16">
        <f t="shared" si="21"/>
        <v>2600</v>
      </c>
    </row>
    <row r="290" spans="1:9" ht="18" customHeight="1" x14ac:dyDescent="0.25">
      <c r="A290" s="8" t="s">
        <v>384</v>
      </c>
      <c r="B290" s="12" t="s">
        <v>385</v>
      </c>
      <c r="C290" s="29">
        <v>1566</v>
      </c>
      <c r="D290" s="36"/>
      <c r="E290" s="16">
        <f t="shared" si="18"/>
        <v>3601.7999999999997</v>
      </c>
      <c r="F290" s="16">
        <f t="shared" si="19"/>
        <v>2192.3999999999996</v>
      </c>
      <c r="G290" s="36"/>
      <c r="H290" s="18">
        <f t="shared" si="20"/>
        <v>3650</v>
      </c>
      <c r="I290" s="16">
        <f t="shared" si="21"/>
        <v>2200</v>
      </c>
    </row>
    <row r="291" spans="1:9" ht="18" customHeight="1" x14ac:dyDescent="0.25">
      <c r="A291" s="8" t="s">
        <v>695</v>
      </c>
      <c r="B291" s="12" t="s">
        <v>696</v>
      </c>
      <c r="C291" s="29">
        <v>2423</v>
      </c>
      <c r="D291" s="36"/>
      <c r="E291" s="16">
        <f t="shared" si="18"/>
        <v>5572.9</v>
      </c>
      <c r="F291" s="16">
        <f t="shared" si="19"/>
        <v>3392.2</v>
      </c>
      <c r="G291" s="36"/>
      <c r="H291" s="18">
        <f t="shared" si="20"/>
        <v>5600</v>
      </c>
      <c r="I291" s="16">
        <f t="shared" si="21"/>
        <v>3400</v>
      </c>
    </row>
    <row r="292" spans="1:9" ht="18" customHeight="1" x14ac:dyDescent="0.25">
      <c r="A292" s="8" t="s">
        <v>390</v>
      </c>
      <c r="B292" s="12" t="s">
        <v>391</v>
      </c>
      <c r="C292" s="29">
        <v>470</v>
      </c>
      <c r="D292" s="36"/>
      <c r="E292" s="16">
        <f t="shared" si="18"/>
        <v>1081</v>
      </c>
      <c r="F292" s="16">
        <f t="shared" si="19"/>
        <v>658</v>
      </c>
      <c r="G292" s="36"/>
      <c r="H292" s="18">
        <f t="shared" si="20"/>
        <v>1100</v>
      </c>
      <c r="I292" s="16">
        <f t="shared" si="21"/>
        <v>700</v>
      </c>
    </row>
    <row r="293" spans="1:9" ht="18" customHeight="1" x14ac:dyDescent="0.25">
      <c r="A293" s="8" t="s">
        <v>394</v>
      </c>
      <c r="B293" s="12" t="s">
        <v>395</v>
      </c>
      <c r="C293" s="29">
        <v>4064</v>
      </c>
      <c r="D293" s="36"/>
      <c r="E293" s="16">
        <f t="shared" si="18"/>
        <v>9347.1999999999989</v>
      </c>
      <c r="F293" s="16">
        <f t="shared" si="19"/>
        <v>5689.5999999999995</v>
      </c>
      <c r="G293" s="36"/>
      <c r="H293" s="18">
        <f t="shared" si="20"/>
        <v>9350</v>
      </c>
      <c r="I293" s="16">
        <f t="shared" si="21"/>
        <v>5700</v>
      </c>
    </row>
    <row r="294" spans="1:9" ht="18" customHeight="1" x14ac:dyDescent="0.25">
      <c r="A294" s="8" t="s">
        <v>398</v>
      </c>
      <c r="B294" s="12" t="s">
        <v>399</v>
      </c>
      <c r="C294" s="29">
        <v>1389</v>
      </c>
      <c r="D294" s="36"/>
      <c r="E294" s="16">
        <f t="shared" si="18"/>
        <v>3194.7</v>
      </c>
      <c r="F294" s="16">
        <f t="shared" si="19"/>
        <v>1944.6</v>
      </c>
      <c r="G294" s="36"/>
      <c r="H294" s="18">
        <f t="shared" si="20"/>
        <v>3200</v>
      </c>
      <c r="I294" s="16">
        <f t="shared" si="21"/>
        <v>1950</v>
      </c>
    </row>
    <row r="295" spans="1:9" ht="18" customHeight="1" x14ac:dyDescent="0.25">
      <c r="A295" s="8" t="s">
        <v>402</v>
      </c>
      <c r="B295" s="23" t="s">
        <v>403</v>
      </c>
      <c r="C295" s="30">
        <v>3540</v>
      </c>
      <c r="D295" s="36"/>
      <c r="E295" s="16">
        <f t="shared" si="18"/>
        <v>8141.9999999999991</v>
      </c>
      <c r="F295" s="16">
        <f t="shared" si="19"/>
        <v>4956</v>
      </c>
      <c r="G295" s="36"/>
      <c r="H295" s="18">
        <f t="shared" si="20"/>
        <v>8150</v>
      </c>
      <c r="I295" s="16">
        <f t="shared" si="21"/>
        <v>5000</v>
      </c>
    </row>
    <row r="296" spans="1:9" ht="18" customHeight="1" x14ac:dyDescent="0.25">
      <c r="A296" s="8" t="s">
        <v>969</v>
      </c>
      <c r="B296" s="23" t="s">
        <v>411</v>
      </c>
      <c r="C296" s="30">
        <v>2086</v>
      </c>
      <c r="D296" s="36"/>
      <c r="E296" s="16">
        <f t="shared" si="18"/>
        <v>4797.7999999999993</v>
      </c>
      <c r="F296" s="16">
        <f t="shared" si="19"/>
        <v>2920.3999999999996</v>
      </c>
      <c r="G296" s="36"/>
      <c r="H296" s="18">
        <f t="shared" si="20"/>
        <v>4800</v>
      </c>
      <c r="I296" s="16">
        <f t="shared" si="21"/>
        <v>2950</v>
      </c>
    </row>
    <row r="297" spans="1:9" ht="18" customHeight="1" x14ac:dyDescent="0.25">
      <c r="A297" s="8" t="s">
        <v>413</v>
      </c>
      <c r="B297" s="12" t="s">
        <v>414</v>
      </c>
      <c r="C297" s="29">
        <v>5387</v>
      </c>
      <c r="D297" s="36"/>
      <c r="E297" s="16">
        <f t="shared" si="18"/>
        <v>12390.099999999999</v>
      </c>
      <c r="F297" s="16">
        <f t="shared" si="19"/>
        <v>7541.7999999999993</v>
      </c>
      <c r="G297" s="36"/>
      <c r="H297" s="18">
        <f t="shared" si="20"/>
        <v>12400</v>
      </c>
      <c r="I297" s="16">
        <f t="shared" si="21"/>
        <v>7550</v>
      </c>
    </row>
    <row r="298" spans="1:9" ht="18" customHeight="1" x14ac:dyDescent="0.25">
      <c r="A298" s="8" t="s">
        <v>417</v>
      </c>
      <c r="B298" s="12" t="s">
        <v>970</v>
      </c>
      <c r="C298" s="29">
        <v>4652</v>
      </c>
      <c r="D298" s="36"/>
      <c r="E298" s="16">
        <f t="shared" si="18"/>
        <v>10699.599999999999</v>
      </c>
      <c r="F298" s="16">
        <f t="shared" si="19"/>
        <v>6512.7999999999993</v>
      </c>
      <c r="G298" s="36"/>
      <c r="H298" s="18">
        <f t="shared" si="20"/>
        <v>10700</v>
      </c>
      <c r="I298" s="16">
        <f t="shared" si="21"/>
        <v>6550</v>
      </c>
    </row>
    <row r="299" spans="1:9" ht="18" customHeight="1" x14ac:dyDescent="0.25">
      <c r="A299" s="8" t="s">
        <v>780</v>
      </c>
      <c r="B299" s="12" t="s">
        <v>781</v>
      </c>
      <c r="C299" s="29">
        <v>2424</v>
      </c>
      <c r="D299" s="36"/>
      <c r="E299" s="16">
        <f t="shared" si="18"/>
        <v>5575.2</v>
      </c>
      <c r="F299" s="16">
        <f t="shared" si="19"/>
        <v>3393.6</v>
      </c>
      <c r="G299" s="36"/>
      <c r="H299" s="18">
        <f t="shared" si="20"/>
        <v>5600</v>
      </c>
      <c r="I299" s="16">
        <f t="shared" si="21"/>
        <v>3400</v>
      </c>
    </row>
    <row r="300" spans="1:9" ht="18" customHeight="1" x14ac:dyDescent="0.25">
      <c r="A300" s="8" t="s">
        <v>406</v>
      </c>
      <c r="B300" s="12" t="s">
        <v>407</v>
      </c>
      <c r="C300" s="29">
        <v>3986</v>
      </c>
      <c r="D300" s="36"/>
      <c r="E300" s="16">
        <f t="shared" si="18"/>
        <v>9167.7999999999993</v>
      </c>
      <c r="F300" s="16">
        <f t="shared" si="19"/>
        <v>5580.4</v>
      </c>
      <c r="G300" s="36"/>
      <c r="H300" s="18">
        <f t="shared" si="20"/>
        <v>9200</v>
      </c>
      <c r="I300" s="16">
        <f t="shared" si="21"/>
        <v>5600</v>
      </c>
    </row>
    <row r="301" spans="1:9" ht="18" customHeight="1" x14ac:dyDescent="0.25">
      <c r="A301" s="8" t="s">
        <v>782</v>
      </c>
      <c r="B301" s="12" t="s">
        <v>818</v>
      </c>
      <c r="C301" s="29">
        <v>2550</v>
      </c>
      <c r="D301" s="36"/>
      <c r="E301" s="16">
        <f t="shared" si="18"/>
        <v>5865</v>
      </c>
      <c r="F301" s="16">
        <f t="shared" si="19"/>
        <v>3570</v>
      </c>
      <c r="G301" s="36"/>
      <c r="H301" s="18">
        <f t="shared" si="20"/>
        <v>5900</v>
      </c>
      <c r="I301" s="16">
        <f t="shared" si="21"/>
        <v>3600</v>
      </c>
    </row>
    <row r="302" spans="1:9" ht="18" customHeight="1" x14ac:dyDescent="0.25">
      <c r="A302" s="8" t="s">
        <v>784</v>
      </c>
      <c r="B302" s="12" t="s">
        <v>785</v>
      </c>
      <c r="C302" s="29">
        <v>3973</v>
      </c>
      <c r="D302" s="36"/>
      <c r="E302" s="16">
        <f t="shared" si="18"/>
        <v>9137.9</v>
      </c>
      <c r="F302" s="16">
        <f t="shared" si="19"/>
        <v>5562.2</v>
      </c>
      <c r="G302" s="36"/>
      <c r="H302" s="18">
        <f t="shared" si="20"/>
        <v>9150</v>
      </c>
      <c r="I302" s="16">
        <f t="shared" si="21"/>
        <v>5600</v>
      </c>
    </row>
    <row r="303" spans="1:9" ht="18" customHeight="1" x14ac:dyDescent="0.25">
      <c r="A303" s="8" t="s">
        <v>425</v>
      </c>
      <c r="B303" s="12" t="s">
        <v>971</v>
      </c>
      <c r="C303" s="29">
        <v>7502</v>
      </c>
      <c r="D303" s="36"/>
      <c r="E303" s="16">
        <f t="shared" si="18"/>
        <v>17254.599999999999</v>
      </c>
      <c r="F303" s="16">
        <f t="shared" si="19"/>
        <v>10502.8</v>
      </c>
      <c r="G303" s="36"/>
      <c r="H303" s="18">
        <f t="shared" si="20"/>
        <v>17300</v>
      </c>
      <c r="I303" s="16">
        <f t="shared" si="21"/>
        <v>10550</v>
      </c>
    </row>
    <row r="304" spans="1:9" ht="18" customHeight="1" x14ac:dyDescent="0.25">
      <c r="A304" s="8" t="s">
        <v>787</v>
      </c>
      <c r="B304" s="12" t="s">
        <v>972</v>
      </c>
      <c r="C304" s="29">
        <v>13288</v>
      </c>
      <c r="D304" s="36"/>
      <c r="E304" s="16">
        <f t="shared" si="18"/>
        <v>30562.399999999998</v>
      </c>
      <c r="F304" s="16">
        <f t="shared" si="19"/>
        <v>18603.199999999997</v>
      </c>
      <c r="G304" s="36"/>
      <c r="H304" s="18">
        <f t="shared" si="20"/>
        <v>30600</v>
      </c>
      <c r="I304" s="16">
        <f t="shared" si="21"/>
        <v>18650</v>
      </c>
    </row>
    <row r="305" spans="1:9" ht="18" customHeight="1" x14ac:dyDescent="0.25">
      <c r="A305" s="8" t="s">
        <v>429</v>
      </c>
      <c r="B305" s="12" t="s">
        <v>430</v>
      </c>
      <c r="C305" s="29">
        <v>2421</v>
      </c>
      <c r="D305" s="36"/>
      <c r="E305" s="16">
        <f t="shared" si="18"/>
        <v>5568.2999999999993</v>
      </c>
      <c r="F305" s="16">
        <f t="shared" si="19"/>
        <v>3389.3999999999996</v>
      </c>
      <c r="G305" s="36"/>
      <c r="H305" s="18">
        <f t="shared" si="20"/>
        <v>5600</v>
      </c>
      <c r="I305" s="16">
        <f t="shared" si="21"/>
        <v>3400</v>
      </c>
    </row>
    <row r="306" spans="1:9" ht="18" customHeight="1" x14ac:dyDescent="0.25">
      <c r="A306" s="8" t="s">
        <v>704</v>
      </c>
      <c r="B306" s="12" t="s">
        <v>705</v>
      </c>
      <c r="C306" s="29">
        <v>4334</v>
      </c>
      <c r="D306" s="36"/>
      <c r="E306" s="16">
        <f t="shared" si="18"/>
        <v>9968.1999999999989</v>
      </c>
      <c r="F306" s="16">
        <f t="shared" si="19"/>
        <v>6067.5999999999995</v>
      </c>
      <c r="G306" s="36"/>
      <c r="H306" s="18">
        <f t="shared" si="20"/>
        <v>10000</v>
      </c>
      <c r="I306" s="16">
        <f t="shared" si="21"/>
        <v>6100</v>
      </c>
    </row>
    <row r="307" spans="1:9" ht="18" customHeight="1" x14ac:dyDescent="0.25">
      <c r="A307" s="8" t="s">
        <v>441</v>
      </c>
      <c r="B307" s="12" t="s">
        <v>442</v>
      </c>
      <c r="C307" s="29">
        <v>4286</v>
      </c>
      <c r="D307" s="36"/>
      <c r="E307" s="16">
        <f t="shared" si="18"/>
        <v>9857.7999999999993</v>
      </c>
      <c r="F307" s="16">
        <f t="shared" si="19"/>
        <v>6000.4</v>
      </c>
      <c r="G307" s="36"/>
      <c r="H307" s="18">
        <f t="shared" si="20"/>
        <v>9900</v>
      </c>
      <c r="I307" s="16">
        <f t="shared" si="21"/>
        <v>6050</v>
      </c>
    </row>
    <row r="308" spans="1:9" ht="18" customHeight="1" x14ac:dyDescent="0.25">
      <c r="A308" s="8" t="s">
        <v>706</v>
      </c>
      <c r="B308" s="12" t="s">
        <v>707</v>
      </c>
      <c r="C308" s="29">
        <v>4153</v>
      </c>
      <c r="D308" s="36"/>
      <c r="E308" s="16">
        <f t="shared" si="18"/>
        <v>9551.9</v>
      </c>
      <c r="F308" s="16">
        <f t="shared" si="19"/>
        <v>5814.2</v>
      </c>
      <c r="G308" s="36"/>
      <c r="H308" s="18">
        <f t="shared" si="20"/>
        <v>9600</v>
      </c>
      <c r="I308" s="16">
        <f t="shared" si="21"/>
        <v>5850</v>
      </c>
    </row>
    <row r="309" spans="1:9" ht="18" customHeight="1" x14ac:dyDescent="0.25">
      <c r="A309" s="8" t="s">
        <v>453</v>
      </c>
      <c r="B309" s="12" t="s">
        <v>454</v>
      </c>
      <c r="C309" s="29">
        <v>6028</v>
      </c>
      <c r="D309" s="36"/>
      <c r="E309" s="16">
        <f t="shared" si="18"/>
        <v>13864.4</v>
      </c>
      <c r="F309" s="16">
        <f t="shared" si="19"/>
        <v>8439.1999999999989</v>
      </c>
      <c r="G309" s="36"/>
      <c r="H309" s="18">
        <f t="shared" si="20"/>
        <v>13900</v>
      </c>
      <c r="I309" s="16">
        <f t="shared" si="21"/>
        <v>8450</v>
      </c>
    </row>
    <row r="310" spans="1:9" ht="18" customHeight="1" x14ac:dyDescent="0.25">
      <c r="A310" s="8" t="s">
        <v>457</v>
      </c>
      <c r="B310" s="12" t="s">
        <v>458</v>
      </c>
      <c r="C310" s="29">
        <v>3389</v>
      </c>
      <c r="D310" s="36"/>
      <c r="E310" s="16">
        <f t="shared" si="18"/>
        <v>7794.7</v>
      </c>
      <c r="F310" s="16">
        <f t="shared" si="19"/>
        <v>4744.5999999999995</v>
      </c>
      <c r="G310" s="36"/>
      <c r="H310" s="18">
        <f t="shared" si="20"/>
        <v>7800</v>
      </c>
      <c r="I310" s="16">
        <f t="shared" si="21"/>
        <v>4750</v>
      </c>
    </row>
    <row r="311" spans="1:9" ht="18" customHeight="1" x14ac:dyDescent="0.25">
      <c r="A311" s="8" t="s">
        <v>461</v>
      </c>
      <c r="B311" s="12" t="s">
        <v>462</v>
      </c>
      <c r="C311" s="29">
        <v>4286</v>
      </c>
      <c r="D311" s="36"/>
      <c r="E311" s="16">
        <f t="shared" si="18"/>
        <v>9857.7999999999993</v>
      </c>
      <c r="F311" s="16">
        <f t="shared" si="19"/>
        <v>6000.4</v>
      </c>
      <c r="G311" s="36"/>
      <c r="H311" s="18">
        <f t="shared" si="20"/>
        <v>9900</v>
      </c>
      <c r="I311" s="16">
        <f t="shared" si="21"/>
        <v>6050</v>
      </c>
    </row>
    <row r="312" spans="1:9" ht="18" customHeight="1" x14ac:dyDescent="0.25">
      <c r="A312" s="8" t="s">
        <v>465</v>
      </c>
      <c r="B312" s="12" t="s">
        <v>466</v>
      </c>
      <c r="C312" s="29">
        <v>3751</v>
      </c>
      <c r="D312" s="36"/>
      <c r="E312" s="16">
        <f t="shared" si="18"/>
        <v>8627.2999999999993</v>
      </c>
      <c r="F312" s="16">
        <f t="shared" si="19"/>
        <v>5251.4</v>
      </c>
      <c r="G312" s="36"/>
      <c r="H312" s="18">
        <f t="shared" si="20"/>
        <v>8650</v>
      </c>
      <c r="I312" s="16">
        <f t="shared" si="21"/>
        <v>5300</v>
      </c>
    </row>
    <row r="313" spans="1:9" ht="18" customHeight="1" x14ac:dyDescent="0.25">
      <c r="A313" s="8" t="s">
        <v>469</v>
      </c>
      <c r="B313" s="12" t="s">
        <v>973</v>
      </c>
      <c r="C313" s="29">
        <v>1355</v>
      </c>
      <c r="D313" s="36"/>
      <c r="E313" s="16">
        <f t="shared" si="18"/>
        <v>3116.4999999999995</v>
      </c>
      <c r="F313" s="16">
        <f t="shared" si="19"/>
        <v>1896.9999999999998</v>
      </c>
      <c r="G313" s="36"/>
      <c r="H313" s="18">
        <f t="shared" si="20"/>
        <v>3150</v>
      </c>
      <c r="I313" s="16">
        <f t="shared" si="21"/>
        <v>1900</v>
      </c>
    </row>
    <row r="314" spans="1:9" ht="18" customHeight="1" x14ac:dyDescent="0.25">
      <c r="A314" s="8" t="s">
        <v>473</v>
      </c>
      <c r="B314" s="12" t="s">
        <v>474</v>
      </c>
      <c r="C314" s="29">
        <v>2035</v>
      </c>
      <c r="D314" s="36"/>
      <c r="E314" s="16">
        <f t="shared" si="18"/>
        <v>4680.5</v>
      </c>
      <c r="F314" s="16">
        <f t="shared" si="19"/>
        <v>2849</v>
      </c>
      <c r="G314" s="36"/>
      <c r="H314" s="18">
        <f t="shared" si="20"/>
        <v>4700</v>
      </c>
      <c r="I314" s="16">
        <f t="shared" si="21"/>
        <v>2850</v>
      </c>
    </row>
    <row r="315" spans="1:9" ht="18" customHeight="1" x14ac:dyDescent="0.25">
      <c r="A315" s="8" t="s">
        <v>477</v>
      </c>
      <c r="B315" s="12" t="s">
        <v>478</v>
      </c>
      <c r="C315" s="29">
        <v>5360</v>
      </c>
      <c r="D315" s="36"/>
      <c r="E315" s="16">
        <f t="shared" si="18"/>
        <v>12327.999999999998</v>
      </c>
      <c r="F315" s="16">
        <f t="shared" si="19"/>
        <v>7503.9999999999991</v>
      </c>
      <c r="G315" s="36"/>
      <c r="H315" s="18">
        <f t="shared" si="20"/>
        <v>12350</v>
      </c>
      <c r="I315" s="16">
        <f t="shared" si="21"/>
        <v>7550</v>
      </c>
    </row>
    <row r="316" spans="1:9" ht="18" customHeight="1" x14ac:dyDescent="0.25">
      <c r="A316" s="8" t="s">
        <v>481</v>
      </c>
      <c r="B316" s="12" t="s">
        <v>482</v>
      </c>
      <c r="C316" s="29">
        <v>3653</v>
      </c>
      <c r="D316" s="36"/>
      <c r="E316" s="16">
        <f t="shared" si="18"/>
        <v>8401.9</v>
      </c>
      <c r="F316" s="16">
        <f t="shared" si="19"/>
        <v>5114.2</v>
      </c>
      <c r="G316" s="36"/>
      <c r="H316" s="18">
        <f t="shared" si="20"/>
        <v>8450</v>
      </c>
      <c r="I316" s="16">
        <f t="shared" si="21"/>
        <v>5150</v>
      </c>
    </row>
    <row r="317" spans="1:9" ht="18" customHeight="1" x14ac:dyDescent="0.25">
      <c r="A317" s="8" t="s">
        <v>485</v>
      </c>
      <c r="B317" s="12" t="s">
        <v>486</v>
      </c>
      <c r="C317" s="29">
        <v>5360</v>
      </c>
      <c r="D317" s="36"/>
      <c r="E317" s="16">
        <f t="shared" si="18"/>
        <v>12327.999999999998</v>
      </c>
      <c r="F317" s="16">
        <f t="shared" si="19"/>
        <v>7503.9999999999991</v>
      </c>
      <c r="G317" s="36"/>
      <c r="H317" s="18">
        <f t="shared" si="20"/>
        <v>12350</v>
      </c>
      <c r="I317" s="16">
        <f t="shared" si="21"/>
        <v>7550</v>
      </c>
    </row>
    <row r="318" spans="1:9" ht="18" customHeight="1" x14ac:dyDescent="0.25">
      <c r="A318" s="8" t="s">
        <v>489</v>
      </c>
      <c r="B318" s="23" t="s">
        <v>490</v>
      </c>
      <c r="C318" s="30">
        <v>5360</v>
      </c>
      <c r="D318" s="36"/>
      <c r="E318" s="16">
        <f t="shared" si="18"/>
        <v>12327.999999999998</v>
      </c>
      <c r="F318" s="16">
        <f t="shared" si="19"/>
        <v>7503.9999999999991</v>
      </c>
      <c r="G318" s="36"/>
      <c r="H318" s="18">
        <f t="shared" si="20"/>
        <v>12350</v>
      </c>
      <c r="I318" s="16">
        <f t="shared" si="21"/>
        <v>7550</v>
      </c>
    </row>
    <row r="319" spans="1:9" ht="18" customHeight="1" x14ac:dyDescent="0.25">
      <c r="A319" s="8" t="s">
        <v>493</v>
      </c>
      <c r="B319" s="12" t="s">
        <v>494</v>
      </c>
      <c r="C319" s="29">
        <v>5409</v>
      </c>
      <c r="D319" s="36"/>
      <c r="E319" s="16">
        <f t="shared" si="18"/>
        <v>12440.699999999999</v>
      </c>
      <c r="F319" s="16">
        <f t="shared" si="19"/>
        <v>7572.5999999999995</v>
      </c>
      <c r="G319" s="36"/>
      <c r="H319" s="18">
        <f t="shared" si="20"/>
        <v>12450</v>
      </c>
      <c r="I319" s="16">
        <f t="shared" si="21"/>
        <v>7600</v>
      </c>
    </row>
    <row r="320" spans="1:9" ht="18" customHeight="1" x14ac:dyDescent="0.25">
      <c r="A320" s="8" t="s">
        <v>839</v>
      </c>
      <c r="B320" s="12" t="s">
        <v>819</v>
      </c>
      <c r="C320" s="29">
        <v>3260</v>
      </c>
      <c r="D320" s="36"/>
      <c r="E320" s="16">
        <f t="shared" si="18"/>
        <v>7497.9999999999991</v>
      </c>
      <c r="F320" s="16">
        <f t="shared" si="19"/>
        <v>4564</v>
      </c>
      <c r="G320" s="36"/>
      <c r="H320" s="18">
        <f t="shared" si="20"/>
        <v>7500</v>
      </c>
      <c r="I320" s="16">
        <f t="shared" si="21"/>
        <v>4600</v>
      </c>
    </row>
    <row r="321" spans="1:9" ht="18" customHeight="1" x14ac:dyDescent="0.25">
      <c r="A321" s="8" t="s">
        <v>497</v>
      </c>
      <c r="B321" s="12" t="s">
        <v>498</v>
      </c>
      <c r="C321" s="29">
        <v>3260</v>
      </c>
      <c r="D321" s="36"/>
      <c r="E321" s="16">
        <f t="shared" si="18"/>
        <v>7497.9999999999991</v>
      </c>
      <c r="F321" s="16">
        <f t="shared" si="19"/>
        <v>4564</v>
      </c>
      <c r="G321" s="36"/>
      <c r="H321" s="18">
        <f t="shared" si="20"/>
        <v>7500</v>
      </c>
      <c r="I321" s="16">
        <f t="shared" si="21"/>
        <v>4600</v>
      </c>
    </row>
    <row r="322" spans="1:9" ht="18" customHeight="1" x14ac:dyDescent="0.25">
      <c r="A322" s="8" t="s">
        <v>501</v>
      </c>
      <c r="B322" s="12" t="s">
        <v>502</v>
      </c>
      <c r="C322" s="29">
        <v>3084</v>
      </c>
      <c r="D322" s="36"/>
      <c r="E322" s="16">
        <f t="shared" si="18"/>
        <v>7093.2</v>
      </c>
      <c r="F322" s="16">
        <f t="shared" si="19"/>
        <v>4317.5999999999995</v>
      </c>
      <c r="G322" s="36"/>
      <c r="H322" s="18">
        <f t="shared" si="20"/>
        <v>7100</v>
      </c>
      <c r="I322" s="16">
        <f t="shared" si="21"/>
        <v>4350</v>
      </c>
    </row>
    <row r="323" spans="1:9" ht="18" customHeight="1" x14ac:dyDescent="0.25">
      <c r="A323" s="8" t="s">
        <v>505</v>
      </c>
      <c r="B323" s="12" t="s">
        <v>506</v>
      </c>
      <c r="C323" s="29">
        <v>3260</v>
      </c>
      <c r="D323" s="36"/>
      <c r="E323" s="16">
        <f t="shared" si="18"/>
        <v>7497.9999999999991</v>
      </c>
      <c r="F323" s="16">
        <f t="shared" si="19"/>
        <v>4564</v>
      </c>
      <c r="G323" s="36"/>
      <c r="H323" s="18">
        <f t="shared" si="20"/>
        <v>7500</v>
      </c>
      <c r="I323" s="16">
        <f t="shared" si="21"/>
        <v>4600</v>
      </c>
    </row>
    <row r="324" spans="1:9" ht="18" customHeight="1" x14ac:dyDescent="0.25">
      <c r="A324" s="8" t="s">
        <v>876</v>
      </c>
      <c r="B324" s="12" t="s">
        <v>790</v>
      </c>
      <c r="C324" s="29">
        <v>4651</v>
      </c>
      <c r="D324" s="36"/>
      <c r="E324" s="16">
        <f t="shared" si="18"/>
        <v>10697.3</v>
      </c>
      <c r="F324" s="16">
        <f t="shared" si="19"/>
        <v>6511.4</v>
      </c>
      <c r="G324" s="36"/>
      <c r="H324" s="18">
        <f t="shared" si="20"/>
        <v>10700</v>
      </c>
      <c r="I324" s="16">
        <f t="shared" si="21"/>
        <v>6550</v>
      </c>
    </row>
    <row r="325" spans="1:9" ht="18" customHeight="1" x14ac:dyDescent="0.25">
      <c r="A325" s="8" t="s">
        <v>791</v>
      </c>
      <c r="B325" s="12" t="s">
        <v>792</v>
      </c>
      <c r="C325" s="29">
        <v>2326</v>
      </c>
      <c r="D325" s="36"/>
      <c r="E325" s="16">
        <f t="shared" si="18"/>
        <v>5349.7999999999993</v>
      </c>
      <c r="F325" s="16">
        <f t="shared" si="19"/>
        <v>3256.3999999999996</v>
      </c>
      <c r="G325" s="36"/>
      <c r="H325" s="18">
        <f t="shared" si="20"/>
        <v>5350</v>
      </c>
      <c r="I325" s="16">
        <f t="shared" si="21"/>
        <v>3300</v>
      </c>
    </row>
    <row r="326" spans="1:9" ht="18" customHeight="1" x14ac:dyDescent="0.25">
      <c r="A326" s="8" t="s">
        <v>793</v>
      </c>
      <c r="B326" s="12" t="s">
        <v>794</v>
      </c>
      <c r="C326" s="29">
        <v>2367</v>
      </c>
      <c r="D326" s="36"/>
      <c r="E326" s="16">
        <f t="shared" si="18"/>
        <v>5444.0999999999995</v>
      </c>
      <c r="F326" s="16">
        <f t="shared" si="19"/>
        <v>3313.7999999999997</v>
      </c>
      <c r="G326" s="36"/>
      <c r="H326" s="18">
        <f t="shared" si="20"/>
        <v>5450</v>
      </c>
      <c r="I326" s="16">
        <f t="shared" si="21"/>
        <v>3350</v>
      </c>
    </row>
    <row r="327" spans="1:9" ht="18" customHeight="1" x14ac:dyDescent="0.25">
      <c r="A327" s="8" t="s">
        <v>513</v>
      </c>
      <c r="B327" s="12" t="s">
        <v>514</v>
      </c>
      <c r="C327" s="29">
        <v>2922</v>
      </c>
      <c r="D327" s="36"/>
      <c r="E327" s="16">
        <f t="shared" si="18"/>
        <v>6720.5999999999995</v>
      </c>
      <c r="F327" s="16">
        <f t="shared" si="19"/>
        <v>4090.7999999999997</v>
      </c>
      <c r="G327" s="36"/>
      <c r="H327" s="18">
        <f t="shared" si="20"/>
        <v>6750</v>
      </c>
      <c r="I327" s="16">
        <f t="shared" si="21"/>
        <v>4100</v>
      </c>
    </row>
    <row r="328" spans="1:9" ht="18" customHeight="1" x14ac:dyDescent="0.25">
      <c r="A328" s="8" t="s">
        <v>517</v>
      </c>
      <c r="B328" s="12" t="s">
        <v>877</v>
      </c>
      <c r="C328" s="29">
        <v>2698</v>
      </c>
      <c r="D328" s="36"/>
      <c r="E328" s="16">
        <f t="shared" si="18"/>
        <v>6205.4</v>
      </c>
      <c r="F328" s="16">
        <f t="shared" si="19"/>
        <v>3777.2</v>
      </c>
      <c r="G328" s="36"/>
      <c r="H328" s="18">
        <f t="shared" si="20"/>
        <v>6250</v>
      </c>
      <c r="I328" s="16">
        <f t="shared" si="21"/>
        <v>3800</v>
      </c>
    </row>
    <row r="329" spans="1:9" ht="18" customHeight="1" x14ac:dyDescent="0.25">
      <c r="A329" s="8" t="s">
        <v>521</v>
      </c>
      <c r="B329" s="12" t="s">
        <v>522</v>
      </c>
      <c r="C329" s="29">
        <v>1543</v>
      </c>
      <c r="D329" s="36"/>
      <c r="E329" s="16">
        <f t="shared" si="18"/>
        <v>3548.8999999999996</v>
      </c>
      <c r="F329" s="16">
        <f t="shared" si="19"/>
        <v>2160.1999999999998</v>
      </c>
      <c r="G329" s="36"/>
      <c r="H329" s="18">
        <f t="shared" si="20"/>
        <v>3550</v>
      </c>
      <c r="I329" s="16">
        <f t="shared" si="21"/>
        <v>2200</v>
      </c>
    </row>
    <row r="330" spans="1:9" ht="18" customHeight="1" x14ac:dyDescent="0.25">
      <c r="A330" s="8" t="s">
        <v>525</v>
      </c>
      <c r="B330" s="12" t="s">
        <v>526</v>
      </c>
      <c r="C330" s="29">
        <v>1543</v>
      </c>
      <c r="D330" s="36"/>
      <c r="E330" s="16">
        <f t="shared" si="18"/>
        <v>3548.8999999999996</v>
      </c>
      <c r="F330" s="16">
        <f t="shared" si="19"/>
        <v>2160.1999999999998</v>
      </c>
      <c r="G330" s="36"/>
      <c r="H330" s="18">
        <f t="shared" si="20"/>
        <v>3550</v>
      </c>
      <c r="I330" s="16">
        <f t="shared" si="21"/>
        <v>2200</v>
      </c>
    </row>
    <row r="331" spans="1:9" ht="18" customHeight="1" x14ac:dyDescent="0.25">
      <c r="A331" s="8" t="s">
        <v>529</v>
      </c>
      <c r="B331" s="12" t="s">
        <v>530</v>
      </c>
      <c r="C331" s="29">
        <v>1174</v>
      </c>
      <c r="D331" s="36"/>
      <c r="E331" s="16">
        <f t="shared" si="18"/>
        <v>2700.2</v>
      </c>
      <c r="F331" s="16">
        <f t="shared" si="19"/>
        <v>1643.6</v>
      </c>
      <c r="G331" s="36"/>
      <c r="H331" s="18">
        <f t="shared" si="20"/>
        <v>2750</v>
      </c>
      <c r="I331" s="16">
        <f t="shared" si="21"/>
        <v>1650</v>
      </c>
    </row>
    <row r="332" spans="1:9" ht="18" customHeight="1" x14ac:dyDescent="0.25">
      <c r="A332" s="8" t="s">
        <v>533</v>
      </c>
      <c r="B332" s="12" t="s">
        <v>534</v>
      </c>
      <c r="C332" s="29">
        <v>1174</v>
      </c>
      <c r="D332" s="36"/>
      <c r="E332" s="16">
        <f t="shared" si="18"/>
        <v>2700.2</v>
      </c>
      <c r="F332" s="16">
        <f t="shared" si="19"/>
        <v>1643.6</v>
      </c>
      <c r="G332" s="36"/>
      <c r="H332" s="18">
        <f t="shared" si="20"/>
        <v>2750</v>
      </c>
      <c r="I332" s="16">
        <f t="shared" si="21"/>
        <v>1650</v>
      </c>
    </row>
    <row r="333" spans="1:9" ht="18" customHeight="1" x14ac:dyDescent="0.25">
      <c r="A333" s="8" t="s">
        <v>537</v>
      </c>
      <c r="B333" s="12" t="s">
        <v>538</v>
      </c>
      <c r="C333" s="29">
        <v>1448</v>
      </c>
      <c r="D333" s="36"/>
      <c r="E333" s="16">
        <f t="shared" si="18"/>
        <v>3330.3999999999996</v>
      </c>
      <c r="F333" s="16">
        <f t="shared" si="19"/>
        <v>2027.1999999999998</v>
      </c>
      <c r="G333" s="36"/>
      <c r="H333" s="18">
        <f t="shared" si="20"/>
        <v>3350</v>
      </c>
      <c r="I333" s="16">
        <f t="shared" si="21"/>
        <v>2050</v>
      </c>
    </row>
    <row r="334" spans="1:9" ht="18" customHeight="1" x14ac:dyDescent="0.25">
      <c r="A334" s="8" t="s">
        <v>541</v>
      </c>
      <c r="B334" s="12" t="s">
        <v>542</v>
      </c>
      <c r="C334" s="29">
        <v>2626</v>
      </c>
      <c r="D334" s="36"/>
      <c r="E334" s="16">
        <f t="shared" ref="E334:E363" si="22">2.3*C334</f>
        <v>6039.7999999999993</v>
      </c>
      <c r="F334" s="16">
        <f t="shared" ref="F334:F363" si="23">1.4*C334</f>
        <v>3676.3999999999996</v>
      </c>
      <c r="G334" s="36"/>
      <c r="H334" s="18">
        <f t="shared" si="20"/>
        <v>6050</v>
      </c>
      <c r="I334" s="16">
        <f t="shared" si="21"/>
        <v>3700</v>
      </c>
    </row>
    <row r="335" spans="1:9" ht="18" customHeight="1" x14ac:dyDescent="0.25">
      <c r="A335" s="8" t="s">
        <v>545</v>
      </c>
      <c r="B335" s="12" t="s">
        <v>546</v>
      </c>
      <c r="C335" s="29">
        <v>4416</v>
      </c>
      <c r="D335" s="36"/>
      <c r="E335" s="16">
        <f t="shared" si="22"/>
        <v>10156.799999999999</v>
      </c>
      <c r="F335" s="16">
        <f t="shared" si="23"/>
        <v>6182.4</v>
      </c>
      <c r="G335" s="36"/>
      <c r="H335" s="18">
        <f t="shared" si="20"/>
        <v>10200</v>
      </c>
      <c r="I335" s="16">
        <f t="shared" si="21"/>
        <v>6200</v>
      </c>
    </row>
    <row r="336" spans="1:9" ht="18" customHeight="1" x14ac:dyDescent="0.25">
      <c r="A336" s="8" t="s">
        <v>549</v>
      </c>
      <c r="B336" s="12" t="s">
        <v>550</v>
      </c>
      <c r="C336" s="29">
        <v>4271</v>
      </c>
      <c r="D336" s="36"/>
      <c r="E336" s="16">
        <f t="shared" si="22"/>
        <v>9823.2999999999993</v>
      </c>
      <c r="F336" s="16">
        <f t="shared" si="23"/>
        <v>5979.4</v>
      </c>
      <c r="G336" s="36"/>
      <c r="H336" s="18">
        <f t="shared" si="20"/>
        <v>9850</v>
      </c>
      <c r="I336" s="16">
        <f t="shared" si="21"/>
        <v>6000</v>
      </c>
    </row>
    <row r="337" spans="1:9" ht="18" customHeight="1" x14ac:dyDescent="0.25">
      <c r="A337" s="8" t="s">
        <v>553</v>
      </c>
      <c r="B337" s="12" t="s">
        <v>554</v>
      </c>
      <c r="C337" s="29">
        <v>7121</v>
      </c>
      <c r="D337" s="36"/>
      <c r="E337" s="16">
        <f t="shared" si="22"/>
        <v>16378.3</v>
      </c>
      <c r="F337" s="16">
        <f t="shared" si="23"/>
        <v>9969.4</v>
      </c>
      <c r="G337" s="36"/>
      <c r="H337" s="18">
        <f t="shared" si="20"/>
        <v>16400</v>
      </c>
      <c r="I337" s="16">
        <f t="shared" si="21"/>
        <v>10000</v>
      </c>
    </row>
    <row r="338" spans="1:9" ht="18" customHeight="1" x14ac:dyDescent="0.25">
      <c r="A338" s="8" t="s">
        <v>557</v>
      </c>
      <c r="B338" s="12" t="s">
        <v>974</v>
      </c>
      <c r="C338" s="29">
        <v>3751</v>
      </c>
      <c r="D338" s="36"/>
      <c r="E338" s="16">
        <f t="shared" si="22"/>
        <v>8627.2999999999993</v>
      </c>
      <c r="F338" s="16">
        <f t="shared" si="23"/>
        <v>5251.4</v>
      </c>
      <c r="G338" s="36"/>
      <c r="H338" s="18">
        <f t="shared" si="20"/>
        <v>8650</v>
      </c>
      <c r="I338" s="16">
        <f t="shared" si="21"/>
        <v>5300</v>
      </c>
    </row>
    <row r="339" spans="1:9" ht="18" customHeight="1" x14ac:dyDescent="0.25">
      <c r="A339" s="8" t="s">
        <v>561</v>
      </c>
      <c r="B339" s="12" t="s">
        <v>562</v>
      </c>
      <c r="C339" s="29">
        <v>2626</v>
      </c>
      <c r="D339" s="36"/>
      <c r="E339" s="16">
        <f t="shared" si="22"/>
        <v>6039.7999999999993</v>
      </c>
      <c r="F339" s="16">
        <f t="shared" si="23"/>
        <v>3676.3999999999996</v>
      </c>
      <c r="G339" s="36"/>
      <c r="H339" s="18">
        <f t="shared" si="20"/>
        <v>6050</v>
      </c>
      <c r="I339" s="16">
        <f t="shared" si="21"/>
        <v>3700</v>
      </c>
    </row>
    <row r="340" spans="1:9" ht="18" customHeight="1" x14ac:dyDescent="0.25">
      <c r="A340" s="8" t="s">
        <v>565</v>
      </c>
      <c r="B340" s="12" t="s">
        <v>566</v>
      </c>
      <c r="C340" s="29">
        <v>3150</v>
      </c>
      <c r="D340" s="36"/>
      <c r="E340" s="16">
        <f t="shared" si="22"/>
        <v>7244.9999999999991</v>
      </c>
      <c r="F340" s="16">
        <f t="shared" si="23"/>
        <v>4410</v>
      </c>
      <c r="G340" s="36"/>
      <c r="H340" s="18">
        <f t="shared" si="20"/>
        <v>7250</v>
      </c>
      <c r="I340" s="16">
        <f t="shared" si="21"/>
        <v>4450</v>
      </c>
    </row>
    <row r="341" spans="1:9" ht="18" customHeight="1" x14ac:dyDescent="0.25">
      <c r="A341" s="8" t="s">
        <v>569</v>
      </c>
      <c r="B341" s="12" t="s">
        <v>570</v>
      </c>
      <c r="C341" s="29">
        <v>6258</v>
      </c>
      <c r="D341" s="36"/>
      <c r="E341" s="16">
        <f t="shared" si="22"/>
        <v>14393.4</v>
      </c>
      <c r="F341" s="16">
        <f t="shared" si="23"/>
        <v>8761.1999999999989</v>
      </c>
      <c r="G341" s="36"/>
      <c r="H341" s="18">
        <f t="shared" si="20"/>
        <v>14400</v>
      </c>
      <c r="I341" s="16">
        <f t="shared" si="21"/>
        <v>8800</v>
      </c>
    </row>
    <row r="342" spans="1:9" ht="18" customHeight="1" x14ac:dyDescent="0.25">
      <c r="A342" s="8" t="s">
        <v>573</v>
      </c>
      <c r="B342" s="12" t="s">
        <v>574</v>
      </c>
      <c r="C342" s="29">
        <v>2626</v>
      </c>
      <c r="D342" s="36"/>
      <c r="E342" s="16">
        <f t="shared" si="22"/>
        <v>6039.7999999999993</v>
      </c>
      <c r="F342" s="16">
        <f t="shared" si="23"/>
        <v>3676.3999999999996</v>
      </c>
      <c r="G342" s="36"/>
      <c r="H342" s="18">
        <f t="shared" si="20"/>
        <v>6050</v>
      </c>
      <c r="I342" s="16">
        <f t="shared" si="21"/>
        <v>3700</v>
      </c>
    </row>
    <row r="343" spans="1:9" ht="18" customHeight="1" x14ac:dyDescent="0.25">
      <c r="A343" s="8" t="s">
        <v>975</v>
      </c>
      <c r="B343" s="12" t="s">
        <v>976</v>
      </c>
      <c r="C343" s="29">
        <v>2626</v>
      </c>
      <c r="D343" s="36"/>
      <c r="E343" s="16">
        <f t="shared" si="22"/>
        <v>6039.7999999999993</v>
      </c>
      <c r="F343" s="16">
        <f t="shared" si="23"/>
        <v>3676.3999999999996</v>
      </c>
      <c r="G343" s="36"/>
      <c r="H343" s="18">
        <f t="shared" ref="H343:H363" si="24">IF(C343="","",MROUND(E343+25,50))</f>
        <v>6050</v>
      </c>
      <c r="I343" s="16">
        <f t="shared" ref="I343:I363" si="25">IF(C343="","",MROUND(F343+25,50))</f>
        <v>3700</v>
      </c>
    </row>
    <row r="344" spans="1:9" ht="18" customHeight="1" x14ac:dyDescent="0.25">
      <c r="A344" s="8" t="s">
        <v>795</v>
      </c>
      <c r="B344" s="12" t="s">
        <v>796</v>
      </c>
      <c r="C344" s="29">
        <v>3080</v>
      </c>
      <c r="D344" s="36"/>
      <c r="E344" s="16">
        <f t="shared" si="22"/>
        <v>7083.9999999999991</v>
      </c>
      <c r="F344" s="16">
        <f t="shared" si="23"/>
        <v>4312</v>
      </c>
      <c r="G344" s="36"/>
      <c r="H344" s="18">
        <f t="shared" si="24"/>
        <v>7100</v>
      </c>
      <c r="I344" s="16">
        <f t="shared" si="25"/>
        <v>4350</v>
      </c>
    </row>
    <row r="345" spans="1:9" ht="18" customHeight="1" x14ac:dyDescent="0.25">
      <c r="A345" s="8" t="s">
        <v>977</v>
      </c>
      <c r="B345" s="12" t="s">
        <v>978</v>
      </c>
      <c r="C345" s="29">
        <v>2837</v>
      </c>
      <c r="D345" s="36"/>
      <c r="E345" s="16">
        <f t="shared" si="22"/>
        <v>6525.0999999999995</v>
      </c>
      <c r="F345" s="16">
        <f t="shared" si="23"/>
        <v>3971.7999999999997</v>
      </c>
      <c r="G345" s="36"/>
      <c r="H345" s="18">
        <f t="shared" si="24"/>
        <v>6550</v>
      </c>
      <c r="I345" s="16">
        <f t="shared" si="25"/>
        <v>4000</v>
      </c>
    </row>
    <row r="346" spans="1:9" ht="18" customHeight="1" x14ac:dyDescent="0.25">
      <c r="A346" s="10" t="s">
        <v>820</v>
      </c>
      <c r="B346" s="10" t="s">
        <v>821</v>
      </c>
      <c r="C346" s="31">
        <v>4153</v>
      </c>
      <c r="D346" s="37"/>
      <c r="E346" s="16">
        <f t="shared" si="22"/>
        <v>9551.9</v>
      </c>
      <c r="F346" s="16">
        <f t="shared" si="23"/>
        <v>5814.2</v>
      </c>
      <c r="G346" s="37"/>
      <c r="H346" s="18">
        <f t="shared" si="24"/>
        <v>9600</v>
      </c>
      <c r="I346" s="16">
        <f t="shared" si="25"/>
        <v>5850</v>
      </c>
    </row>
    <row r="347" spans="1:9" ht="18" customHeight="1" x14ac:dyDescent="0.25">
      <c r="A347" s="10" t="s">
        <v>597</v>
      </c>
      <c r="B347" s="10" t="s">
        <v>598</v>
      </c>
      <c r="C347" s="31">
        <v>7102</v>
      </c>
      <c r="D347" s="37"/>
      <c r="E347" s="16">
        <f t="shared" si="22"/>
        <v>16334.599999999999</v>
      </c>
      <c r="F347" s="16">
        <f t="shared" si="23"/>
        <v>9942.7999999999993</v>
      </c>
      <c r="G347" s="37"/>
      <c r="H347" s="18">
        <f t="shared" si="24"/>
        <v>16350</v>
      </c>
      <c r="I347" s="16">
        <f t="shared" si="25"/>
        <v>9950</v>
      </c>
    </row>
    <row r="348" spans="1:9" ht="18" customHeight="1" x14ac:dyDescent="0.25">
      <c r="A348" s="10" t="s">
        <v>605</v>
      </c>
      <c r="B348" s="10" t="s">
        <v>606</v>
      </c>
      <c r="C348" s="31">
        <v>8039</v>
      </c>
      <c r="D348" s="37"/>
      <c r="E348" s="16">
        <f t="shared" si="22"/>
        <v>18489.699999999997</v>
      </c>
      <c r="F348" s="16">
        <f t="shared" si="23"/>
        <v>11254.599999999999</v>
      </c>
      <c r="G348" s="37"/>
      <c r="H348" s="18">
        <f t="shared" si="24"/>
        <v>18500</v>
      </c>
      <c r="I348" s="16">
        <f t="shared" si="25"/>
        <v>11300</v>
      </c>
    </row>
    <row r="349" spans="1:9" ht="18" customHeight="1" x14ac:dyDescent="0.25">
      <c r="A349" s="10" t="s">
        <v>609</v>
      </c>
      <c r="B349" s="10" t="s">
        <v>610</v>
      </c>
      <c r="C349" s="31">
        <v>2835</v>
      </c>
      <c r="D349" s="37"/>
      <c r="E349" s="16">
        <f t="shared" si="22"/>
        <v>6520.4999999999991</v>
      </c>
      <c r="F349" s="16">
        <f t="shared" si="23"/>
        <v>3968.9999999999995</v>
      </c>
      <c r="G349" s="37"/>
      <c r="H349" s="18">
        <f t="shared" si="24"/>
        <v>6550</v>
      </c>
      <c r="I349" s="16">
        <f t="shared" si="25"/>
        <v>4000</v>
      </c>
    </row>
    <row r="350" spans="1:9" ht="18" customHeight="1" x14ac:dyDescent="0.25">
      <c r="A350" s="10" t="s">
        <v>613</v>
      </c>
      <c r="B350" s="10" t="s">
        <v>1014</v>
      </c>
      <c r="C350" s="31">
        <v>7843</v>
      </c>
      <c r="D350" s="37"/>
      <c r="E350" s="16">
        <f t="shared" si="22"/>
        <v>18038.899999999998</v>
      </c>
      <c r="F350" s="16">
        <f t="shared" si="23"/>
        <v>10980.199999999999</v>
      </c>
      <c r="G350" s="37"/>
      <c r="H350" s="18">
        <f t="shared" si="24"/>
        <v>18050</v>
      </c>
      <c r="I350" s="16">
        <f t="shared" si="25"/>
        <v>11000</v>
      </c>
    </row>
    <row r="351" spans="1:9" ht="18" customHeight="1" x14ac:dyDescent="0.25">
      <c r="A351" s="10" t="s">
        <v>617</v>
      </c>
      <c r="B351" s="10" t="s">
        <v>618</v>
      </c>
      <c r="C351" s="31">
        <v>1566</v>
      </c>
      <c r="D351" s="37"/>
      <c r="E351" s="16">
        <f t="shared" si="22"/>
        <v>3601.7999999999997</v>
      </c>
      <c r="F351" s="16">
        <f t="shared" si="23"/>
        <v>2192.3999999999996</v>
      </c>
      <c r="G351" s="37"/>
      <c r="H351" s="18">
        <f t="shared" si="24"/>
        <v>3650</v>
      </c>
      <c r="I351" s="16">
        <f t="shared" si="25"/>
        <v>2200</v>
      </c>
    </row>
    <row r="352" spans="1:9" ht="18" customHeight="1" x14ac:dyDescent="0.25">
      <c r="A352" s="10" t="s">
        <v>1015</v>
      </c>
      <c r="B352" s="10" t="s">
        <v>1016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625</v>
      </c>
      <c r="B353" s="10" t="s">
        <v>626</v>
      </c>
      <c r="C353" s="31">
        <v>2835</v>
      </c>
      <c r="D353" s="37"/>
      <c r="E353" s="16">
        <f t="shared" si="22"/>
        <v>6520.4999999999991</v>
      </c>
      <c r="F353" s="16">
        <f t="shared" si="23"/>
        <v>3968.9999999999995</v>
      </c>
      <c r="G353" s="37"/>
      <c r="H353" s="18">
        <f t="shared" si="24"/>
        <v>6550</v>
      </c>
      <c r="I353" s="16">
        <f t="shared" si="25"/>
        <v>4000</v>
      </c>
    </row>
    <row r="354" spans="1:9" ht="18" customHeight="1" x14ac:dyDescent="0.25">
      <c r="A354" s="10" t="s">
        <v>629</v>
      </c>
      <c r="B354" s="10" t="s">
        <v>630</v>
      </c>
      <c r="C354" s="31">
        <v>4153</v>
      </c>
      <c r="D354" s="37"/>
      <c r="E354" s="16">
        <f t="shared" si="22"/>
        <v>9551.9</v>
      </c>
      <c r="F354" s="16">
        <f t="shared" si="23"/>
        <v>5814.2</v>
      </c>
      <c r="G354" s="37"/>
      <c r="H354" s="18">
        <f t="shared" si="24"/>
        <v>9600</v>
      </c>
      <c r="I354" s="16">
        <f t="shared" si="25"/>
        <v>5850</v>
      </c>
    </row>
    <row r="355" spans="1:9" ht="18" customHeight="1" x14ac:dyDescent="0.25">
      <c r="A355" s="10" t="s">
        <v>840</v>
      </c>
      <c r="B355" s="10" t="s">
        <v>841</v>
      </c>
      <c r="C355" s="31">
        <v>9487</v>
      </c>
      <c r="D355" s="37"/>
      <c r="E355" s="16">
        <f t="shared" si="22"/>
        <v>21820.1</v>
      </c>
      <c r="F355" s="16">
        <f t="shared" si="23"/>
        <v>13281.8</v>
      </c>
      <c r="G355" s="37"/>
      <c r="H355" s="18">
        <f t="shared" si="24"/>
        <v>21850</v>
      </c>
      <c r="I355" s="16">
        <f t="shared" si="25"/>
        <v>13300</v>
      </c>
    </row>
    <row r="356" spans="1:9" ht="18" customHeight="1" x14ac:dyDescent="0.25">
      <c r="A356" s="10" t="s">
        <v>1017</v>
      </c>
      <c r="B356" s="10" t="s">
        <v>1018</v>
      </c>
      <c r="C356" s="31">
        <v>2626</v>
      </c>
      <c r="D356" s="37"/>
      <c r="E356" s="16">
        <f t="shared" si="22"/>
        <v>6039.7999999999993</v>
      </c>
      <c r="F356" s="16">
        <f t="shared" si="23"/>
        <v>3676.3999999999996</v>
      </c>
      <c r="G356" s="37"/>
      <c r="H356" s="18">
        <f t="shared" si="24"/>
        <v>6050</v>
      </c>
      <c r="I356" s="16">
        <f t="shared" si="25"/>
        <v>3700</v>
      </c>
    </row>
    <row r="357" spans="1:9" ht="18" customHeight="1" x14ac:dyDescent="0.25">
      <c r="A357" s="10" t="s">
        <v>878</v>
      </c>
      <c r="B357" s="10" t="s">
        <v>879</v>
      </c>
      <c r="C357" s="31">
        <v>2143</v>
      </c>
      <c r="D357" s="37"/>
      <c r="E357" s="16">
        <f t="shared" si="22"/>
        <v>4928.8999999999996</v>
      </c>
      <c r="F357" s="16">
        <f t="shared" si="23"/>
        <v>3000.2</v>
      </c>
      <c r="G357" s="37"/>
      <c r="H357" s="18">
        <f t="shared" si="24"/>
        <v>4950</v>
      </c>
      <c r="I357" s="16">
        <f t="shared" si="25"/>
        <v>3050</v>
      </c>
    </row>
    <row r="358" spans="1:9" ht="18" customHeight="1" x14ac:dyDescent="0.25">
      <c r="A358" s="10" t="s">
        <v>649</v>
      </c>
      <c r="B358" s="10" t="s">
        <v>1019</v>
      </c>
      <c r="C358" s="31">
        <v>2837</v>
      </c>
      <c r="D358" s="37"/>
      <c r="E358" s="16">
        <f t="shared" si="22"/>
        <v>6525.0999999999995</v>
      </c>
      <c r="F358" s="16">
        <f t="shared" si="23"/>
        <v>3971.7999999999997</v>
      </c>
      <c r="G358" s="37"/>
      <c r="H358" s="18">
        <f t="shared" si="24"/>
        <v>6550</v>
      </c>
      <c r="I358" s="16">
        <f t="shared" si="25"/>
        <v>4000</v>
      </c>
    </row>
    <row r="359" spans="1:9" ht="18" customHeight="1" x14ac:dyDescent="0.25">
      <c r="A359" s="10" t="s">
        <v>653</v>
      </c>
      <c r="B359" s="10" t="s">
        <v>799</v>
      </c>
      <c r="C359" s="31">
        <v>6028</v>
      </c>
      <c r="D359" s="37"/>
      <c r="E359" s="16">
        <f t="shared" si="22"/>
        <v>13864.4</v>
      </c>
      <c r="F359" s="16">
        <f t="shared" si="23"/>
        <v>8439.1999999999989</v>
      </c>
      <c r="G359" s="37"/>
      <c r="H359" s="18">
        <f t="shared" si="24"/>
        <v>13900</v>
      </c>
      <c r="I359" s="16">
        <f t="shared" si="25"/>
        <v>8450</v>
      </c>
    </row>
    <row r="360" spans="1:9" ht="18" customHeight="1" x14ac:dyDescent="0.25">
      <c r="A360" s="10" t="s">
        <v>659</v>
      </c>
      <c r="B360" s="10" t="s">
        <v>660</v>
      </c>
      <c r="C360" s="31">
        <v>3688</v>
      </c>
      <c r="D360" s="37"/>
      <c r="E360" s="16">
        <f t="shared" si="22"/>
        <v>8482.4</v>
      </c>
      <c r="F360" s="16">
        <f t="shared" si="23"/>
        <v>5163.2</v>
      </c>
      <c r="G360" s="37"/>
      <c r="H360" s="18">
        <f t="shared" si="24"/>
        <v>8500</v>
      </c>
      <c r="I360" s="16">
        <f t="shared" si="25"/>
        <v>5200</v>
      </c>
    </row>
    <row r="361" spans="1:9" ht="18" customHeight="1" x14ac:dyDescent="0.25">
      <c r="A361" s="10" t="s">
        <v>667</v>
      </c>
      <c r="B361" s="10" t="s">
        <v>1020</v>
      </c>
      <c r="C361" s="31">
        <v>9487</v>
      </c>
      <c r="D361" s="37"/>
      <c r="E361" s="16">
        <f t="shared" si="22"/>
        <v>21820.1</v>
      </c>
      <c r="F361" s="16">
        <f t="shared" si="23"/>
        <v>13281.8</v>
      </c>
      <c r="G361" s="37"/>
      <c r="H361" s="18">
        <f t="shared" si="24"/>
        <v>21850</v>
      </c>
      <c r="I361" s="16">
        <f t="shared" si="25"/>
        <v>13300</v>
      </c>
    </row>
    <row r="362" spans="1:9" ht="18" customHeight="1" x14ac:dyDescent="0.25">
      <c r="A362" s="10" t="s">
        <v>670</v>
      </c>
      <c r="B362" s="10" t="s">
        <v>802</v>
      </c>
      <c r="C362" s="31">
        <v>3289</v>
      </c>
      <c r="D362" s="37"/>
      <c r="E362" s="16">
        <f t="shared" si="22"/>
        <v>7564.7</v>
      </c>
      <c r="F362" s="16">
        <f t="shared" si="23"/>
        <v>4604.5999999999995</v>
      </c>
      <c r="G362" s="37"/>
      <c r="H362" s="18">
        <f t="shared" si="24"/>
        <v>7600</v>
      </c>
      <c r="I362" s="16">
        <f t="shared" si="25"/>
        <v>4650</v>
      </c>
    </row>
    <row r="363" spans="1:9" ht="18" customHeight="1" x14ac:dyDescent="0.25">
      <c r="A363" s="10" t="s">
        <v>674</v>
      </c>
      <c r="B363" s="10" t="s">
        <v>1021</v>
      </c>
      <c r="C363" s="31">
        <v>5409</v>
      </c>
      <c r="D363" s="37"/>
      <c r="E363" s="16">
        <f t="shared" si="22"/>
        <v>12440.699999999999</v>
      </c>
      <c r="F363" s="16">
        <f t="shared" si="23"/>
        <v>7572.5999999999995</v>
      </c>
      <c r="G363" s="37"/>
      <c r="H363" s="18">
        <f t="shared" si="24"/>
        <v>12450</v>
      </c>
      <c r="I363" s="16">
        <f t="shared" si="25"/>
        <v>7600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3"/>
  <sheetViews>
    <sheetView topLeftCell="A349" zoomScale="92" zoomScaleNormal="92" workbookViewId="0">
      <selection activeCell="D349" sqref="D1:G1048576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20</v>
      </c>
      <c r="B13" s="9" t="s">
        <v>21</v>
      </c>
      <c r="C13" s="29">
        <v>309</v>
      </c>
      <c r="D13" s="35"/>
      <c r="E13" s="16">
        <f>2.3*C13</f>
        <v>710.69999999999993</v>
      </c>
      <c r="F13" s="16">
        <f>1.4*C13</f>
        <v>432.59999999999997</v>
      </c>
      <c r="G13" s="36"/>
      <c r="H13" s="18">
        <f t="shared" ref="H13:H19" si="0">IF(C13="","",MROUND(E13+25,50))</f>
        <v>750</v>
      </c>
      <c r="I13" s="16">
        <f t="shared" ref="I13:I19" si="1">IF(C13="","",MROUND(F13+25,50))</f>
        <v>450</v>
      </c>
    </row>
    <row r="14" spans="1:9" ht="18" customHeight="1" x14ac:dyDescent="0.25">
      <c r="A14" s="8" t="s">
        <v>1022</v>
      </c>
      <c r="B14" s="9" t="s">
        <v>1023</v>
      </c>
      <c r="C14" s="29">
        <v>309</v>
      </c>
      <c r="D14" s="35"/>
      <c r="E14" s="16">
        <f t="shared" ref="E14:E77" si="2">2.3*C14</f>
        <v>710.69999999999993</v>
      </c>
      <c r="F14" s="16">
        <f t="shared" ref="F14:F77" si="3">1.4*C14</f>
        <v>432.59999999999997</v>
      </c>
      <c r="G14" s="36"/>
      <c r="H14" s="18">
        <f t="shared" si="0"/>
        <v>750</v>
      </c>
      <c r="I14" s="16">
        <f t="shared" si="1"/>
        <v>450</v>
      </c>
    </row>
    <row r="15" spans="1:9" ht="18" customHeight="1" x14ac:dyDescent="0.25">
      <c r="A15" s="8" t="s">
        <v>1024</v>
      </c>
      <c r="B15" s="9" t="s">
        <v>1025</v>
      </c>
      <c r="C15" s="29">
        <v>309</v>
      </c>
      <c r="D15" s="35"/>
      <c r="E15" s="16">
        <f t="shared" si="2"/>
        <v>710.69999999999993</v>
      </c>
      <c r="F15" s="16">
        <f t="shared" si="3"/>
        <v>432.59999999999997</v>
      </c>
      <c r="G15" s="36"/>
      <c r="H15" s="18">
        <f t="shared" si="0"/>
        <v>750</v>
      </c>
      <c r="I15" s="16">
        <f t="shared" si="1"/>
        <v>450</v>
      </c>
    </row>
    <row r="16" spans="1:9" ht="18" customHeight="1" x14ac:dyDescent="0.25">
      <c r="A16" s="8" t="s">
        <v>1026</v>
      </c>
      <c r="B16" s="9" t="s">
        <v>1027</v>
      </c>
      <c r="C16" s="29">
        <v>309</v>
      </c>
      <c r="D16" s="35"/>
      <c r="E16" s="16">
        <f t="shared" si="2"/>
        <v>710.69999999999993</v>
      </c>
      <c r="F16" s="16">
        <f t="shared" si="3"/>
        <v>432.59999999999997</v>
      </c>
      <c r="G16" s="36"/>
      <c r="H16" s="18">
        <f t="shared" si="0"/>
        <v>750</v>
      </c>
      <c r="I16" s="16">
        <f t="shared" si="1"/>
        <v>450</v>
      </c>
    </row>
    <row r="17" spans="1:9" ht="18" customHeight="1" x14ac:dyDescent="0.25">
      <c r="A17" s="8" t="s">
        <v>1028</v>
      </c>
      <c r="B17" s="9" t="s">
        <v>1029</v>
      </c>
      <c r="C17" s="29"/>
      <c r="D17" s="35"/>
      <c r="E17" s="16">
        <f t="shared" si="2"/>
        <v>0</v>
      </c>
      <c r="F17" s="16">
        <f t="shared" si="3"/>
        <v>0</v>
      </c>
      <c r="G17" s="36"/>
      <c r="H17" s="18" t="str">
        <f t="shared" si="0"/>
        <v/>
      </c>
      <c r="I17" s="16" t="str">
        <f t="shared" si="1"/>
        <v/>
      </c>
    </row>
    <row r="18" spans="1:9" ht="18" customHeight="1" x14ac:dyDescent="0.25">
      <c r="A18" s="8" t="s">
        <v>1030</v>
      </c>
      <c r="B18" s="9" t="s">
        <v>1031</v>
      </c>
      <c r="C18" s="29"/>
      <c r="D18" s="35"/>
      <c r="E18" s="16">
        <f t="shared" si="2"/>
        <v>0</v>
      </c>
      <c r="F18" s="16">
        <f t="shared" si="3"/>
        <v>0</v>
      </c>
      <c r="G18" s="36"/>
      <c r="H18" s="18" t="str">
        <f t="shared" si="0"/>
        <v/>
      </c>
      <c r="I18" s="16" t="str">
        <f t="shared" si="1"/>
        <v/>
      </c>
    </row>
    <row r="19" spans="1:9" ht="18" customHeight="1" x14ac:dyDescent="0.25">
      <c r="A19" s="8" t="s">
        <v>60</v>
      </c>
      <c r="B19" s="9" t="s">
        <v>61</v>
      </c>
      <c r="C19" s="29">
        <v>197</v>
      </c>
      <c r="D19" s="35"/>
      <c r="E19" s="16">
        <f t="shared" si="2"/>
        <v>453.09999999999997</v>
      </c>
      <c r="F19" s="16">
        <f t="shared" si="3"/>
        <v>275.79999999999995</v>
      </c>
      <c r="G19" s="36"/>
      <c r="H19" s="18">
        <f t="shared" si="0"/>
        <v>500</v>
      </c>
      <c r="I19" s="16">
        <f t="shared" si="1"/>
        <v>300</v>
      </c>
    </row>
    <row r="20" spans="1:9" ht="18" customHeight="1" x14ac:dyDescent="0.25">
      <c r="A20" s="8" t="s">
        <v>1032</v>
      </c>
      <c r="B20" s="9" t="s">
        <v>1033</v>
      </c>
      <c r="C20" s="29">
        <v>218</v>
      </c>
      <c r="D20" s="35"/>
      <c r="E20" s="16">
        <f t="shared" si="2"/>
        <v>501.4</v>
      </c>
      <c r="F20" s="16">
        <f t="shared" si="3"/>
        <v>305.2</v>
      </c>
      <c r="G20" s="36"/>
      <c r="H20" s="18">
        <f>IF(C20="","",MROUND(E20+25,50))</f>
        <v>550</v>
      </c>
      <c r="I20" s="16">
        <f>IF(C20="","",MROUND(F20+25,50))</f>
        <v>350</v>
      </c>
    </row>
    <row r="21" spans="1:9" ht="18" customHeight="1" x14ac:dyDescent="0.25">
      <c r="A21" s="8" t="s">
        <v>1034</v>
      </c>
      <c r="B21" s="47" t="s">
        <v>1035</v>
      </c>
      <c r="C21" s="30">
        <v>218</v>
      </c>
      <c r="D21" s="35"/>
      <c r="E21" s="16">
        <f t="shared" si="2"/>
        <v>501.4</v>
      </c>
      <c r="F21" s="16">
        <f t="shared" si="3"/>
        <v>305.2</v>
      </c>
      <c r="G21" s="36"/>
      <c r="H21" s="18">
        <f>IF(C21="","",MROUND(E21+25,50))</f>
        <v>550</v>
      </c>
      <c r="I21" s="16">
        <f>IF(C21="","",MROUND(F21+25,50))</f>
        <v>350</v>
      </c>
    </row>
    <row r="22" spans="1:9" ht="18" customHeight="1" x14ac:dyDescent="0.25">
      <c r="A22" s="8" t="s">
        <v>1036</v>
      </c>
      <c r="B22" s="9" t="s">
        <v>1037</v>
      </c>
      <c r="C22" s="29"/>
      <c r="D22" s="35"/>
      <c r="E22" s="16">
        <f t="shared" si="2"/>
        <v>0</v>
      </c>
      <c r="F22" s="16">
        <f t="shared" si="3"/>
        <v>0</v>
      </c>
      <c r="G22" s="36"/>
      <c r="H22" s="18" t="str">
        <f>IF(C22="","",MROUND(E22+25,50))</f>
        <v/>
      </c>
      <c r="I22" s="16" t="str">
        <f>IF(C22="","",MROUND(F22+25,50))</f>
        <v/>
      </c>
    </row>
    <row r="23" spans="1:9" ht="18" customHeight="1" x14ac:dyDescent="0.25">
      <c r="A23" s="8" t="s">
        <v>822</v>
      </c>
      <c r="B23" s="9" t="s">
        <v>803</v>
      </c>
      <c r="C23" s="29">
        <v>423</v>
      </c>
      <c r="D23" s="35"/>
      <c r="E23" s="16">
        <f t="shared" si="2"/>
        <v>972.9</v>
      </c>
      <c r="F23" s="16">
        <f t="shared" si="3"/>
        <v>592.19999999999993</v>
      </c>
      <c r="G23" s="36"/>
      <c r="H23" s="18">
        <f t="shared" ref="H23:H86" si="4">IF(C23="","",MROUND(E23+25,50))</f>
        <v>1000</v>
      </c>
      <c r="I23" s="16">
        <f t="shared" ref="I23:I86" si="5">IF(C23="","",MROUND(F23+25,50))</f>
        <v>600</v>
      </c>
    </row>
    <row r="24" spans="1:9" ht="18" customHeight="1" x14ac:dyDescent="0.25">
      <c r="A24" s="8" t="s">
        <v>64</v>
      </c>
      <c r="B24" s="9" t="s">
        <v>65</v>
      </c>
      <c r="C24" s="29">
        <v>423</v>
      </c>
      <c r="D24" s="35"/>
      <c r="E24" s="16">
        <f t="shared" si="2"/>
        <v>972.9</v>
      </c>
      <c r="F24" s="16">
        <f t="shared" si="3"/>
        <v>592.19999999999993</v>
      </c>
      <c r="G24" s="36"/>
      <c r="H24" s="18">
        <f t="shared" si="4"/>
        <v>1000</v>
      </c>
      <c r="I24" s="16">
        <f t="shared" si="5"/>
        <v>600</v>
      </c>
    </row>
    <row r="25" spans="1:9" ht="18" customHeight="1" x14ac:dyDescent="0.25">
      <c r="A25" s="8" t="s">
        <v>72</v>
      </c>
      <c r="B25" s="9" t="s">
        <v>73</v>
      </c>
      <c r="C25" s="29">
        <v>379</v>
      </c>
      <c r="D25" s="35"/>
      <c r="E25" s="16">
        <f t="shared" si="2"/>
        <v>871.69999999999993</v>
      </c>
      <c r="F25" s="16">
        <f t="shared" si="3"/>
        <v>530.6</v>
      </c>
      <c r="G25" s="36"/>
      <c r="H25" s="18">
        <f t="shared" si="4"/>
        <v>900</v>
      </c>
      <c r="I25" s="16">
        <f t="shared" si="5"/>
        <v>550</v>
      </c>
    </row>
    <row r="26" spans="1:9" ht="18" customHeight="1" x14ac:dyDescent="0.25">
      <c r="A26" s="8" t="s">
        <v>76</v>
      </c>
      <c r="B26" s="9" t="s">
        <v>77</v>
      </c>
      <c r="C26" s="29">
        <v>379</v>
      </c>
      <c r="D26" s="35"/>
      <c r="E26" s="16">
        <f t="shared" si="2"/>
        <v>871.69999999999993</v>
      </c>
      <c r="F26" s="16">
        <f t="shared" si="3"/>
        <v>530.6</v>
      </c>
      <c r="G26" s="36"/>
      <c r="H26" s="18">
        <f t="shared" si="4"/>
        <v>900</v>
      </c>
      <c r="I26" s="16">
        <f t="shared" si="5"/>
        <v>550</v>
      </c>
    </row>
    <row r="27" spans="1:9" ht="18" customHeight="1" x14ac:dyDescent="0.25">
      <c r="A27" s="8" t="s">
        <v>80</v>
      </c>
      <c r="B27" s="9" t="s">
        <v>81</v>
      </c>
      <c r="C27" s="29">
        <v>379</v>
      </c>
      <c r="D27" s="35"/>
      <c r="E27" s="16">
        <f t="shared" si="2"/>
        <v>871.69999999999993</v>
      </c>
      <c r="F27" s="16">
        <f t="shared" si="3"/>
        <v>530.6</v>
      </c>
      <c r="G27" s="36"/>
      <c r="H27" s="18">
        <f t="shared" si="4"/>
        <v>900</v>
      </c>
      <c r="I27" s="16">
        <f t="shared" si="5"/>
        <v>550</v>
      </c>
    </row>
    <row r="28" spans="1:9" ht="18" customHeight="1" x14ac:dyDescent="0.25">
      <c r="A28" s="8" t="s">
        <v>87</v>
      </c>
      <c r="B28" s="9" t="s">
        <v>88</v>
      </c>
      <c r="C28" s="29">
        <v>423</v>
      </c>
      <c r="D28" s="35"/>
      <c r="E28" s="16">
        <f t="shared" si="2"/>
        <v>972.9</v>
      </c>
      <c r="F28" s="16">
        <f t="shared" si="3"/>
        <v>592.19999999999993</v>
      </c>
      <c r="G28" s="36"/>
      <c r="H28" s="18">
        <f t="shared" si="4"/>
        <v>1000</v>
      </c>
      <c r="I28" s="16">
        <f t="shared" si="5"/>
        <v>600</v>
      </c>
    </row>
    <row r="29" spans="1:9" ht="18" customHeight="1" x14ac:dyDescent="0.25">
      <c r="A29" s="8" t="s">
        <v>91</v>
      </c>
      <c r="B29" s="9" t="s">
        <v>92</v>
      </c>
      <c r="C29" s="29">
        <v>379</v>
      </c>
      <c r="D29" s="35"/>
      <c r="E29" s="16">
        <f t="shared" si="2"/>
        <v>871.69999999999993</v>
      </c>
      <c r="F29" s="16">
        <f t="shared" si="3"/>
        <v>530.6</v>
      </c>
      <c r="G29" s="36"/>
      <c r="H29" s="18">
        <f t="shared" si="4"/>
        <v>900</v>
      </c>
      <c r="I29" s="16">
        <f t="shared" si="5"/>
        <v>550</v>
      </c>
    </row>
    <row r="30" spans="1:9" ht="18" customHeight="1" x14ac:dyDescent="0.25">
      <c r="A30" s="8" t="s">
        <v>95</v>
      </c>
      <c r="B30" s="9" t="s">
        <v>96</v>
      </c>
      <c r="C30" s="29">
        <v>338</v>
      </c>
      <c r="D30" s="35"/>
      <c r="E30" s="16">
        <f t="shared" si="2"/>
        <v>777.4</v>
      </c>
      <c r="F30" s="16">
        <f t="shared" si="3"/>
        <v>473.2</v>
      </c>
      <c r="G30" s="36"/>
      <c r="H30" s="18">
        <f t="shared" si="4"/>
        <v>800</v>
      </c>
      <c r="I30" s="16">
        <f t="shared" si="5"/>
        <v>500</v>
      </c>
    </row>
    <row r="31" spans="1:9" ht="18" customHeight="1" x14ac:dyDescent="0.25">
      <c r="A31" s="8" t="s">
        <v>99</v>
      </c>
      <c r="B31" s="9" t="s">
        <v>100</v>
      </c>
      <c r="C31" s="29">
        <v>379</v>
      </c>
      <c r="D31" s="35"/>
      <c r="E31" s="16">
        <f t="shared" si="2"/>
        <v>871.69999999999993</v>
      </c>
      <c r="F31" s="16">
        <f t="shared" si="3"/>
        <v>530.6</v>
      </c>
      <c r="G31" s="36"/>
      <c r="H31" s="18">
        <f t="shared" si="4"/>
        <v>900</v>
      </c>
      <c r="I31" s="16">
        <f t="shared" si="5"/>
        <v>550</v>
      </c>
    </row>
    <row r="32" spans="1:9" ht="18" customHeight="1" x14ac:dyDescent="0.25">
      <c r="A32" s="8" t="s">
        <v>103</v>
      </c>
      <c r="B32" s="9" t="s">
        <v>104</v>
      </c>
      <c r="C32" s="29">
        <v>423</v>
      </c>
      <c r="D32" s="35"/>
      <c r="E32" s="16">
        <f t="shared" si="2"/>
        <v>972.9</v>
      </c>
      <c r="F32" s="16">
        <f t="shared" si="3"/>
        <v>592.19999999999993</v>
      </c>
      <c r="G32" s="36"/>
      <c r="H32" s="18">
        <f t="shared" si="4"/>
        <v>1000</v>
      </c>
      <c r="I32" s="16">
        <f t="shared" si="5"/>
        <v>600</v>
      </c>
    </row>
    <row r="33" spans="1:9" ht="18" customHeight="1" x14ac:dyDescent="0.25">
      <c r="A33" s="8" t="s">
        <v>107</v>
      </c>
      <c r="B33" s="9" t="s">
        <v>108</v>
      </c>
      <c r="C33" s="29">
        <v>379</v>
      </c>
      <c r="D33" s="35"/>
      <c r="E33" s="16">
        <f t="shared" si="2"/>
        <v>871.69999999999993</v>
      </c>
      <c r="F33" s="16">
        <f t="shared" si="3"/>
        <v>530.6</v>
      </c>
      <c r="G33" s="36"/>
      <c r="H33" s="18">
        <f t="shared" si="4"/>
        <v>900</v>
      </c>
      <c r="I33" s="16">
        <f t="shared" si="5"/>
        <v>550</v>
      </c>
    </row>
    <row r="34" spans="1:9" ht="18" customHeight="1" x14ac:dyDescent="0.25">
      <c r="A34" s="8" t="s">
        <v>1038</v>
      </c>
      <c r="B34" s="9" t="s">
        <v>1039</v>
      </c>
      <c r="C34" s="29"/>
      <c r="D34" s="35"/>
      <c r="E34" s="16">
        <f t="shared" si="2"/>
        <v>0</v>
      </c>
      <c r="F34" s="16">
        <f t="shared" si="3"/>
        <v>0</v>
      </c>
      <c r="G34" s="36"/>
      <c r="H34" s="18" t="str">
        <f t="shared" si="4"/>
        <v/>
      </c>
      <c r="I34" s="16" t="str">
        <f t="shared" si="5"/>
        <v/>
      </c>
    </row>
    <row r="35" spans="1:9" ht="18" customHeight="1" x14ac:dyDescent="0.25">
      <c r="A35" s="8" t="s">
        <v>1040</v>
      </c>
      <c r="B35" s="9" t="s">
        <v>1041</v>
      </c>
      <c r="C35" s="29"/>
      <c r="D35" s="35"/>
      <c r="E35" s="16">
        <f t="shared" si="2"/>
        <v>0</v>
      </c>
      <c r="F35" s="16">
        <f t="shared" si="3"/>
        <v>0</v>
      </c>
      <c r="G35" s="36"/>
      <c r="H35" s="18" t="str">
        <f t="shared" si="4"/>
        <v/>
      </c>
      <c r="I35" s="16" t="str">
        <f t="shared" si="5"/>
        <v/>
      </c>
    </row>
    <row r="36" spans="1:9" ht="18" customHeight="1" x14ac:dyDescent="0.25">
      <c r="A36" s="8" t="s">
        <v>1042</v>
      </c>
      <c r="B36" s="9" t="s">
        <v>1043</v>
      </c>
      <c r="C36" s="29">
        <v>423</v>
      </c>
      <c r="D36" s="35"/>
      <c r="E36" s="16">
        <f t="shared" si="2"/>
        <v>972.9</v>
      </c>
      <c r="F36" s="16">
        <f t="shared" si="3"/>
        <v>592.19999999999993</v>
      </c>
      <c r="G36" s="36"/>
      <c r="H36" s="18">
        <f t="shared" si="4"/>
        <v>1000</v>
      </c>
      <c r="I36" s="16">
        <f t="shared" si="5"/>
        <v>600</v>
      </c>
    </row>
    <row r="37" spans="1:9" ht="18" customHeight="1" x14ac:dyDescent="0.25">
      <c r="A37" s="8" t="s">
        <v>111</v>
      </c>
      <c r="B37" s="9" t="s">
        <v>112</v>
      </c>
      <c r="C37" s="29">
        <v>508</v>
      </c>
      <c r="D37" s="35"/>
      <c r="E37" s="16">
        <f t="shared" si="2"/>
        <v>1168.3999999999999</v>
      </c>
      <c r="F37" s="16">
        <f t="shared" si="3"/>
        <v>711.19999999999993</v>
      </c>
      <c r="G37" s="36"/>
      <c r="H37" s="18">
        <f t="shared" si="4"/>
        <v>1200</v>
      </c>
      <c r="I37" s="16">
        <f t="shared" si="5"/>
        <v>750</v>
      </c>
    </row>
    <row r="38" spans="1:9" ht="18" customHeight="1" x14ac:dyDescent="0.25">
      <c r="A38" s="8" t="s">
        <v>115</v>
      </c>
      <c r="B38" s="9" t="s">
        <v>116</v>
      </c>
      <c r="C38" s="29">
        <v>508</v>
      </c>
      <c r="D38" s="35"/>
      <c r="E38" s="16">
        <f t="shared" si="2"/>
        <v>1168.3999999999999</v>
      </c>
      <c r="F38" s="16">
        <f t="shared" si="3"/>
        <v>711.19999999999993</v>
      </c>
      <c r="G38" s="36"/>
      <c r="H38" s="18">
        <f t="shared" si="4"/>
        <v>1200</v>
      </c>
      <c r="I38" s="16">
        <f t="shared" si="5"/>
        <v>750</v>
      </c>
    </row>
    <row r="39" spans="1:9" ht="18" customHeight="1" x14ac:dyDescent="0.25">
      <c r="A39" s="8" t="s">
        <v>983</v>
      </c>
      <c r="B39" s="9" t="s">
        <v>984</v>
      </c>
      <c r="C39" s="29">
        <v>508</v>
      </c>
      <c r="D39" s="35"/>
      <c r="E39" s="16">
        <f t="shared" si="2"/>
        <v>1168.3999999999999</v>
      </c>
      <c r="F39" s="16">
        <f t="shared" si="3"/>
        <v>711.19999999999993</v>
      </c>
      <c r="G39" s="36"/>
      <c r="H39" s="18">
        <f t="shared" si="4"/>
        <v>1200</v>
      </c>
      <c r="I39" s="16">
        <f t="shared" si="5"/>
        <v>750</v>
      </c>
    </row>
    <row r="40" spans="1:9" ht="18" customHeight="1" x14ac:dyDescent="0.25">
      <c r="A40" s="8" t="s">
        <v>720</v>
      </c>
      <c r="B40" s="9" t="s">
        <v>721</v>
      </c>
      <c r="C40" s="29">
        <v>388</v>
      </c>
      <c r="D40" s="35"/>
      <c r="E40" s="16">
        <f t="shared" si="2"/>
        <v>892.4</v>
      </c>
      <c r="F40" s="16">
        <f t="shared" si="3"/>
        <v>543.19999999999993</v>
      </c>
      <c r="G40" s="36"/>
      <c r="H40" s="18">
        <f t="shared" si="4"/>
        <v>900</v>
      </c>
      <c r="I40" s="16">
        <f t="shared" si="5"/>
        <v>550</v>
      </c>
    </row>
    <row r="41" spans="1:9" ht="18" customHeight="1" x14ac:dyDescent="0.25">
      <c r="A41" s="8" t="s">
        <v>122</v>
      </c>
      <c r="B41" s="9" t="s">
        <v>123</v>
      </c>
      <c r="C41" s="29">
        <v>338</v>
      </c>
      <c r="D41" s="35"/>
      <c r="E41" s="16">
        <f t="shared" si="2"/>
        <v>777.4</v>
      </c>
      <c r="F41" s="16">
        <f t="shared" si="3"/>
        <v>473.2</v>
      </c>
      <c r="G41" s="36"/>
      <c r="H41" s="18">
        <f t="shared" si="4"/>
        <v>800</v>
      </c>
      <c r="I41" s="16">
        <f t="shared" si="5"/>
        <v>500</v>
      </c>
    </row>
    <row r="42" spans="1:9" ht="18" customHeight="1" x14ac:dyDescent="0.25">
      <c r="A42" s="8" t="s">
        <v>129</v>
      </c>
      <c r="B42" s="9" t="s">
        <v>2</v>
      </c>
      <c r="C42" s="29">
        <v>592</v>
      </c>
      <c r="D42" s="35"/>
      <c r="E42" s="16">
        <f t="shared" si="2"/>
        <v>1361.6</v>
      </c>
      <c r="F42" s="16">
        <f t="shared" si="3"/>
        <v>828.8</v>
      </c>
      <c r="G42" s="36"/>
      <c r="H42" s="18">
        <f t="shared" si="4"/>
        <v>1400</v>
      </c>
      <c r="I42" s="16">
        <f t="shared" si="5"/>
        <v>850</v>
      </c>
    </row>
    <row r="43" spans="1:9" ht="18" customHeight="1" x14ac:dyDescent="0.25">
      <c r="A43" s="8" t="s">
        <v>137</v>
      </c>
      <c r="B43" s="9" t="s">
        <v>722</v>
      </c>
      <c r="C43" s="29">
        <v>437</v>
      </c>
      <c r="D43" s="35"/>
      <c r="E43" s="16">
        <f t="shared" si="2"/>
        <v>1005.0999999999999</v>
      </c>
      <c r="F43" s="16">
        <f t="shared" si="3"/>
        <v>611.79999999999995</v>
      </c>
      <c r="G43" s="36"/>
      <c r="H43" s="18">
        <f t="shared" si="4"/>
        <v>1050</v>
      </c>
      <c r="I43" s="16">
        <f t="shared" si="5"/>
        <v>650</v>
      </c>
    </row>
    <row r="44" spans="1:9" ht="18" customHeight="1" x14ac:dyDescent="0.25">
      <c r="A44" s="8" t="s">
        <v>140</v>
      </c>
      <c r="B44" s="9" t="s">
        <v>805</v>
      </c>
      <c r="C44" s="29">
        <v>379</v>
      </c>
      <c r="D44" s="35"/>
      <c r="E44" s="16">
        <f t="shared" si="2"/>
        <v>871.69999999999993</v>
      </c>
      <c r="F44" s="16">
        <f t="shared" si="3"/>
        <v>530.6</v>
      </c>
      <c r="G44" s="36"/>
      <c r="H44" s="18">
        <f t="shared" si="4"/>
        <v>900</v>
      </c>
      <c r="I44" s="16">
        <f t="shared" si="5"/>
        <v>550</v>
      </c>
    </row>
    <row r="45" spans="1:9" ht="18" customHeight="1" x14ac:dyDescent="0.25">
      <c r="A45" s="8" t="s">
        <v>84</v>
      </c>
      <c r="B45" s="9" t="s">
        <v>985</v>
      </c>
      <c r="C45" s="29">
        <v>423</v>
      </c>
      <c r="D45" s="35"/>
      <c r="E45" s="16">
        <f t="shared" si="2"/>
        <v>972.9</v>
      </c>
      <c r="F45" s="16">
        <f t="shared" si="3"/>
        <v>592.19999999999993</v>
      </c>
      <c r="G45" s="36"/>
      <c r="H45" s="18">
        <f t="shared" si="4"/>
        <v>1000</v>
      </c>
      <c r="I45" s="16">
        <f t="shared" si="5"/>
        <v>600</v>
      </c>
    </row>
    <row r="46" spans="1:9" ht="18" customHeight="1" x14ac:dyDescent="0.25">
      <c r="A46" s="8" t="s">
        <v>143</v>
      </c>
      <c r="B46" s="9" t="s">
        <v>144</v>
      </c>
      <c r="C46" s="29">
        <v>309</v>
      </c>
      <c r="D46" s="35"/>
      <c r="E46" s="16">
        <f t="shared" si="2"/>
        <v>710.69999999999993</v>
      </c>
      <c r="F46" s="16">
        <f t="shared" si="3"/>
        <v>432.59999999999997</v>
      </c>
      <c r="G46" s="36"/>
      <c r="H46" s="18">
        <f t="shared" si="4"/>
        <v>750</v>
      </c>
      <c r="I46" s="16">
        <f t="shared" si="5"/>
        <v>450</v>
      </c>
    </row>
    <row r="47" spans="1:9" ht="18" customHeight="1" x14ac:dyDescent="0.25">
      <c r="A47" s="8" t="s">
        <v>147</v>
      </c>
      <c r="B47" s="9" t="s">
        <v>148</v>
      </c>
      <c r="C47" s="29">
        <v>309</v>
      </c>
      <c r="D47" s="35"/>
      <c r="E47" s="16">
        <f t="shared" si="2"/>
        <v>710.69999999999993</v>
      </c>
      <c r="F47" s="16">
        <f t="shared" si="3"/>
        <v>432.59999999999997</v>
      </c>
      <c r="G47" s="36"/>
      <c r="H47" s="18">
        <f t="shared" si="4"/>
        <v>750</v>
      </c>
      <c r="I47" s="16">
        <f t="shared" si="5"/>
        <v>450</v>
      </c>
    </row>
    <row r="48" spans="1:9" ht="18" customHeight="1" x14ac:dyDescent="0.25">
      <c r="A48" s="8" t="s">
        <v>151</v>
      </c>
      <c r="B48" s="9" t="s">
        <v>152</v>
      </c>
      <c r="C48" s="29">
        <v>337</v>
      </c>
      <c r="D48" s="35"/>
      <c r="E48" s="16">
        <f t="shared" si="2"/>
        <v>775.09999999999991</v>
      </c>
      <c r="F48" s="16">
        <f t="shared" si="3"/>
        <v>471.79999999999995</v>
      </c>
      <c r="G48" s="36"/>
      <c r="H48" s="18">
        <f t="shared" si="4"/>
        <v>800</v>
      </c>
      <c r="I48" s="16">
        <f t="shared" si="5"/>
        <v>500</v>
      </c>
    </row>
    <row r="49" spans="1:9" ht="18" customHeight="1" x14ac:dyDescent="0.25">
      <c r="A49" s="8" t="s">
        <v>1044</v>
      </c>
      <c r="B49" s="9" t="s">
        <v>1045</v>
      </c>
      <c r="C49" s="29">
        <v>309</v>
      </c>
      <c r="D49" s="35"/>
      <c r="E49" s="16">
        <f t="shared" si="2"/>
        <v>710.69999999999993</v>
      </c>
      <c r="F49" s="16">
        <f t="shared" si="3"/>
        <v>432.59999999999997</v>
      </c>
      <c r="G49" s="36"/>
      <c r="H49" s="18">
        <f t="shared" si="4"/>
        <v>750</v>
      </c>
      <c r="I49" s="16">
        <f t="shared" si="5"/>
        <v>450</v>
      </c>
    </row>
    <row r="50" spans="1:9" ht="18" customHeight="1" x14ac:dyDescent="0.25">
      <c r="A50" s="8" t="s">
        <v>159</v>
      </c>
      <c r="B50" s="9" t="s">
        <v>160</v>
      </c>
      <c r="C50" s="29">
        <v>337</v>
      </c>
      <c r="D50" s="35"/>
      <c r="E50" s="16">
        <f t="shared" si="2"/>
        <v>775.09999999999991</v>
      </c>
      <c r="F50" s="16">
        <f t="shared" si="3"/>
        <v>471.79999999999995</v>
      </c>
      <c r="G50" s="36"/>
      <c r="H50" s="18">
        <f t="shared" si="4"/>
        <v>800</v>
      </c>
      <c r="I50" s="16">
        <f t="shared" si="5"/>
        <v>500</v>
      </c>
    </row>
    <row r="51" spans="1:9" ht="18" customHeight="1" x14ac:dyDescent="0.25">
      <c r="A51" s="8" t="s">
        <v>901</v>
      </c>
      <c r="B51" s="9" t="s">
        <v>902</v>
      </c>
      <c r="C51" s="29">
        <v>337</v>
      </c>
      <c r="D51" s="35"/>
      <c r="E51" s="16">
        <f t="shared" si="2"/>
        <v>775.09999999999991</v>
      </c>
      <c r="F51" s="16">
        <f t="shared" si="3"/>
        <v>471.79999999999995</v>
      </c>
      <c r="G51" s="36"/>
      <c r="H51" s="18">
        <f t="shared" si="4"/>
        <v>800</v>
      </c>
      <c r="I51" s="16">
        <f t="shared" si="5"/>
        <v>500</v>
      </c>
    </row>
    <row r="52" spans="1:9" ht="18" customHeight="1" x14ac:dyDescent="0.25">
      <c r="A52" s="8" t="s">
        <v>1046</v>
      </c>
      <c r="B52" s="9" t="s">
        <v>1047</v>
      </c>
      <c r="C52" s="29">
        <v>337</v>
      </c>
      <c r="D52" s="35"/>
      <c r="E52" s="16">
        <f t="shared" si="2"/>
        <v>775.09999999999991</v>
      </c>
      <c r="F52" s="16">
        <f t="shared" si="3"/>
        <v>471.79999999999995</v>
      </c>
      <c r="G52" s="36"/>
      <c r="H52" s="18">
        <f t="shared" si="4"/>
        <v>800</v>
      </c>
      <c r="I52" s="16">
        <f t="shared" si="5"/>
        <v>500</v>
      </c>
    </row>
    <row r="53" spans="1:9" ht="18" customHeight="1" x14ac:dyDescent="0.25">
      <c r="A53" s="8" t="s">
        <v>905</v>
      </c>
      <c r="B53" s="9" t="s">
        <v>906</v>
      </c>
      <c r="C53" s="29">
        <v>337</v>
      </c>
      <c r="D53" s="35"/>
      <c r="E53" s="16">
        <f t="shared" si="2"/>
        <v>775.09999999999991</v>
      </c>
      <c r="F53" s="16">
        <f t="shared" si="3"/>
        <v>471.79999999999995</v>
      </c>
      <c r="G53" s="36"/>
      <c r="H53" s="18">
        <f t="shared" si="4"/>
        <v>800</v>
      </c>
      <c r="I53" s="16">
        <f t="shared" si="5"/>
        <v>500</v>
      </c>
    </row>
    <row r="54" spans="1:9" ht="18" customHeight="1" x14ac:dyDescent="0.25">
      <c r="A54" s="8" t="s">
        <v>175</v>
      </c>
      <c r="B54" s="9" t="s">
        <v>176</v>
      </c>
      <c r="C54" s="29">
        <v>337</v>
      </c>
      <c r="D54" s="35"/>
      <c r="E54" s="16">
        <f t="shared" si="2"/>
        <v>775.09999999999991</v>
      </c>
      <c r="F54" s="16">
        <f t="shared" si="3"/>
        <v>471.79999999999995</v>
      </c>
      <c r="G54" s="36"/>
      <c r="H54" s="18">
        <f t="shared" si="4"/>
        <v>800</v>
      </c>
      <c r="I54" s="16">
        <f t="shared" si="5"/>
        <v>500</v>
      </c>
    </row>
    <row r="55" spans="1:9" ht="18" customHeight="1" x14ac:dyDescent="0.25">
      <c r="A55" s="8" t="s">
        <v>179</v>
      </c>
      <c r="B55" s="9" t="s">
        <v>180</v>
      </c>
      <c r="C55" s="29">
        <v>337</v>
      </c>
      <c r="D55" s="35"/>
      <c r="E55" s="16">
        <f t="shared" si="2"/>
        <v>775.09999999999991</v>
      </c>
      <c r="F55" s="16">
        <f t="shared" si="3"/>
        <v>471.79999999999995</v>
      </c>
      <c r="G55" s="36"/>
      <c r="H55" s="18">
        <f t="shared" si="4"/>
        <v>800</v>
      </c>
      <c r="I55" s="16">
        <f t="shared" si="5"/>
        <v>500</v>
      </c>
    </row>
    <row r="56" spans="1:9" ht="18" customHeight="1" x14ac:dyDescent="0.25">
      <c r="A56" s="8" t="s">
        <v>183</v>
      </c>
      <c r="B56" s="9" t="s">
        <v>184</v>
      </c>
      <c r="C56" s="29">
        <v>337</v>
      </c>
      <c r="D56" s="35"/>
      <c r="E56" s="16">
        <f t="shared" si="2"/>
        <v>775.09999999999991</v>
      </c>
      <c r="F56" s="16">
        <f t="shared" si="3"/>
        <v>471.79999999999995</v>
      </c>
      <c r="G56" s="36"/>
      <c r="H56" s="18">
        <f t="shared" si="4"/>
        <v>800</v>
      </c>
      <c r="I56" s="16">
        <f t="shared" si="5"/>
        <v>500</v>
      </c>
    </row>
    <row r="57" spans="1:9" ht="18" customHeight="1" x14ac:dyDescent="0.25">
      <c r="A57" s="8" t="s">
        <v>907</v>
      </c>
      <c r="B57" s="9" t="s">
        <v>2</v>
      </c>
      <c r="C57" s="29">
        <v>394</v>
      </c>
      <c r="D57" s="35"/>
      <c r="E57" s="16">
        <f t="shared" si="2"/>
        <v>906.19999999999993</v>
      </c>
      <c r="F57" s="16">
        <f t="shared" si="3"/>
        <v>551.59999999999991</v>
      </c>
      <c r="G57" s="36"/>
      <c r="H57" s="18">
        <f t="shared" si="4"/>
        <v>950</v>
      </c>
      <c r="I57" s="16">
        <f t="shared" si="5"/>
        <v>600</v>
      </c>
    </row>
    <row r="58" spans="1:9" ht="18" customHeight="1" x14ac:dyDescent="0.25">
      <c r="A58" s="8" t="s">
        <v>187</v>
      </c>
      <c r="B58" s="13" t="s">
        <v>188</v>
      </c>
      <c r="C58" s="29">
        <v>466</v>
      </c>
      <c r="D58" s="35"/>
      <c r="E58" s="16">
        <f t="shared" si="2"/>
        <v>1071.8</v>
      </c>
      <c r="F58" s="16">
        <f t="shared" si="3"/>
        <v>652.4</v>
      </c>
      <c r="G58" s="36"/>
      <c r="H58" s="18">
        <f t="shared" si="4"/>
        <v>1100</v>
      </c>
      <c r="I58" s="16">
        <f t="shared" si="5"/>
        <v>700</v>
      </c>
    </row>
    <row r="59" spans="1:9" ht="18" customHeight="1" x14ac:dyDescent="0.25">
      <c r="A59" s="8" t="s">
        <v>2</v>
      </c>
      <c r="B59" s="13" t="s">
        <v>2</v>
      </c>
      <c r="C59" s="29">
        <v>0</v>
      </c>
      <c r="D59" s="35"/>
      <c r="E59" s="16">
        <f t="shared" si="2"/>
        <v>0</v>
      </c>
      <c r="F59" s="16">
        <f t="shared" si="3"/>
        <v>0</v>
      </c>
      <c r="G59" s="36"/>
      <c r="H59" s="18">
        <f t="shared" si="4"/>
        <v>50</v>
      </c>
      <c r="I59" s="16">
        <f t="shared" si="5"/>
        <v>50</v>
      </c>
    </row>
    <row r="60" spans="1:9" ht="18" customHeight="1" x14ac:dyDescent="0.25">
      <c r="A60" s="8" t="s">
        <v>909</v>
      </c>
      <c r="B60" s="13" t="s">
        <v>1048</v>
      </c>
      <c r="C60" s="29">
        <v>393</v>
      </c>
      <c r="D60" s="35"/>
      <c r="E60" s="16">
        <f t="shared" si="2"/>
        <v>903.9</v>
      </c>
      <c r="F60" s="16">
        <f t="shared" si="3"/>
        <v>550.19999999999993</v>
      </c>
      <c r="G60" s="36"/>
      <c r="H60" s="18">
        <f t="shared" si="4"/>
        <v>950</v>
      </c>
      <c r="I60" s="16">
        <f t="shared" si="5"/>
        <v>600</v>
      </c>
    </row>
    <row r="61" spans="1:9" ht="18" customHeight="1" x14ac:dyDescent="0.25">
      <c r="A61" s="8" t="s">
        <v>193</v>
      </c>
      <c r="B61" s="13" t="s">
        <v>681</v>
      </c>
      <c r="C61" s="29">
        <v>707</v>
      </c>
      <c r="D61" s="35"/>
      <c r="E61" s="16">
        <f t="shared" si="2"/>
        <v>1626.1</v>
      </c>
      <c r="F61" s="16">
        <f t="shared" si="3"/>
        <v>989.8</v>
      </c>
      <c r="G61" s="36"/>
      <c r="H61" s="18">
        <f t="shared" si="4"/>
        <v>1650</v>
      </c>
      <c r="I61" s="16">
        <f t="shared" si="5"/>
        <v>1000</v>
      </c>
    </row>
    <row r="62" spans="1:9" ht="18" customHeight="1" x14ac:dyDescent="0.25">
      <c r="A62" s="8" t="s">
        <v>1049</v>
      </c>
      <c r="B62" s="12" t="s">
        <v>1050</v>
      </c>
      <c r="C62" s="29">
        <v>721</v>
      </c>
      <c r="D62" s="35"/>
      <c r="E62" s="16">
        <f t="shared" si="2"/>
        <v>1658.3</v>
      </c>
      <c r="F62" s="16">
        <f t="shared" si="3"/>
        <v>1009.4</v>
      </c>
      <c r="G62" s="36"/>
      <c r="H62" s="18">
        <f t="shared" si="4"/>
        <v>1700</v>
      </c>
      <c r="I62" s="16">
        <f t="shared" si="5"/>
        <v>1050</v>
      </c>
    </row>
    <row r="63" spans="1:9" ht="18" customHeight="1" x14ac:dyDescent="0.25">
      <c r="A63" s="8" t="s">
        <v>198</v>
      </c>
      <c r="B63" s="12" t="s">
        <v>700</v>
      </c>
      <c r="C63" s="29">
        <v>192</v>
      </c>
      <c r="D63" s="35"/>
      <c r="E63" s="16">
        <f t="shared" si="2"/>
        <v>441.59999999999997</v>
      </c>
      <c r="F63" s="16">
        <f t="shared" si="3"/>
        <v>268.79999999999995</v>
      </c>
      <c r="G63" s="36"/>
      <c r="H63" s="18">
        <f t="shared" si="4"/>
        <v>450</v>
      </c>
      <c r="I63" s="16">
        <f t="shared" si="5"/>
        <v>300</v>
      </c>
    </row>
    <row r="64" spans="1:9" ht="18" customHeight="1" x14ac:dyDescent="0.25">
      <c r="A64" s="8" t="s">
        <v>715</v>
      </c>
      <c r="B64" s="12" t="s">
        <v>701</v>
      </c>
      <c r="C64" s="29">
        <v>338</v>
      </c>
      <c r="D64" s="35"/>
      <c r="E64" s="16">
        <f t="shared" si="2"/>
        <v>777.4</v>
      </c>
      <c r="F64" s="16">
        <f t="shared" si="3"/>
        <v>473.2</v>
      </c>
      <c r="G64" s="36"/>
      <c r="H64" s="18">
        <f t="shared" si="4"/>
        <v>800</v>
      </c>
      <c r="I64" s="16">
        <f t="shared" si="5"/>
        <v>500</v>
      </c>
    </row>
    <row r="65" spans="1:9" ht="18" customHeight="1" x14ac:dyDescent="0.25">
      <c r="A65" s="8" t="s">
        <v>723</v>
      </c>
      <c r="B65" s="12" t="s">
        <v>851</v>
      </c>
      <c r="C65" s="29">
        <v>360</v>
      </c>
      <c r="D65" s="35"/>
      <c r="E65" s="16">
        <f t="shared" si="2"/>
        <v>827.99999999999989</v>
      </c>
      <c r="F65" s="16">
        <f t="shared" si="3"/>
        <v>503.99999999999994</v>
      </c>
      <c r="G65" s="36"/>
      <c r="H65" s="18">
        <f t="shared" si="4"/>
        <v>850</v>
      </c>
      <c r="I65" s="16">
        <f t="shared" si="5"/>
        <v>550</v>
      </c>
    </row>
    <row r="66" spans="1:9" ht="18" customHeight="1" x14ac:dyDescent="0.25">
      <c r="A66" s="8" t="s">
        <v>201</v>
      </c>
      <c r="B66" s="12" t="s">
        <v>2</v>
      </c>
      <c r="C66" s="29">
        <v>192</v>
      </c>
      <c r="D66" s="35"/>
      <c r="E66" s="16">
        <f t="shared" si="2"/>
        <v>441.59999999999997</v>
      </c>
      <c r="F66" s="16">
        <f t="shared" si="3"/>
        <v>268.79999999999995</v>
      </c>
      <c r="G66" s="36"/>
      <c r="H66" s="18">
        <f t="shared" si="4"/>
        <v>450</v>
      </c>
      <c r="I66" s="16">
        <f t="shared" si="5"/>
        <v>300</v>
      </c>
    </row>
    <row r="67" spans="1:9" ht="18" customHeight="1" x14ac:dyDescent="0.25">
      <c r="A67" s="8" t="s">
        <v>205</v>
      </c>
      <c r="B67" s="12" t="s">
        <v>206</v>
      </c>
      <c r="C67" s="29">
        <v>423</v>
      </c>
      <c r="D67" s="35"/>
      <c r="E67" s="16">
        <f t="shared" si="2"/>
        <v>972.9</v>
      </c>
      <c r="F67" s="16">
        <f t="shared" si="3"/>
        <v>592.19999999999993</v>
      </c>
      <c r="G67" s="36"/>
      <c r="H67" s="18">
        <f t="shared" si="4"/>
        <v>1000</v>
      </c>
      <c r="I67" s="16">
        <f t="shared" si="5"/>
        <v>600</v>
      </c>
    </row>
    <row r="68" spans="1:9" ht="18" customHeight="1" x14ac:dyDescent="0.25">
      <c r="A68" s="8" t="s">
        <v>229</v>
      </c>
      <c r="B68" s="12" t="s">
        <v>230</v>
      </c>
      <c r="C68" s="29">
        <v>338</v>
      </c>
      <c r="D68" s="35"/>
      <c r="E68" s="16">
        <f t="shared" si="2"/>
        <v>777.4</v>
      </c>
      <c r="F68" s="16">
        <f t="shared" si="3"/>
        <v>473.2</v>
      </c>
      <c r="G68" s="36"/>
      <c r="H68" s="18">
        <f t="shared" si="4"/>
        <v>800</v>
      </c>
      <c r="I68" s="16">
        <f t="shared" si="5"/>
        <v>500</v>
      </c>
    </row>
    <row r="69" spans="1:9" ht="18" customHeight="1" x14ac:dyDescent="0.25">
      <c r="A69" s="8" t="s">
        <v>233</v>
      </c>
      <c r="B69" s="12" t="s">
        <v>234</v>
      </c>
      <c r="C69" s="29">
        <v>338</v>
      </c>
      <c r="D69" s="35"/>
      <c r="E69" s="16">
        <f t="shared" si="2"/>
        <v>777.4</v>
      </c>
      <c r="F69" s="16">
        <f t="shared" si="3"/>
        <v>473.2</v>
      </c>
      <c r="G69" s="36"/>
      <c r="H69" s="18">
        <f t="shared" si="4"/>
        <v>800</v>
      </c>
      <c r="I69" s="16">
        <f t="shared" si="5"/>
        <v>500</v>
      </c>
    </row>
    <row r="70" spans="1:9" ht="18" customHeight="1" x14ac:dyDescent="0.25">
      <c r="A70" s="8" t="s">
        <v>245</v>
      </c>
      <c r="B70" s="12" t="s">
        <v>246</v>
      </c>
      <c r="C70" s="29">
        <v>192</v>
      </c>
      <c r="D70" s="35"/>
      <c r="E70" s="16">
        <f t="shared" si="2"/>
        <v>441.59999999999997</v>
      </c>
      <c r="F70" s="16">
        <f t="shared" si="3"/>
        <v>268.79999999999995</v>
      </c>
      <c r="G70" s="36"/>
      <c r="H70" s="18">
        <f t="shared" si="4"/>
        <v>450</v>
      </c>
      <c r="I70" s="16">
        <f t="shared" si="5"/>
        <v>300</v>
      </c>
    </row>
    <row r="71" spans="1:9" ht="18" customHeight="1" x14ac:dyDescent="0.25">
      <c r="A71" s="8" t="s">
        <v>249</v>
      </c>
      <c r="B71" s="12" t="s">
        <v>702</v>
      </c>
      <c r="C71" s="29">
        <v>338</v>
      </c>
      <c r="D71" s="35"/>
      <c r="E71" s="16">
        <f t="shared" si="2"/>
        <v>777.4</v>
      </c>
      <c r="F71" s="16">
        <f t="shared" si="3"/>
        <v>473.2</v>
      </c>
      <c r="G71" s="36"/>
      <c r="H71" s="18">
        <f t="shared" si="4"/>
        <v>800</v>
      </c>
      <c r="I71" s="16">
        <f t="shared" si="5"/>
        <v>500</v>
      </c>
    </row>
    <row r="72" spans="1:9" ht="18" customHeight="1" x14ac:dyDescent="0.25">
      <c r="A72" s="8" t="s">
        <v>253</v>
      </c>
      <c r="B72" s="12" t="s">
        <v>254</v>
      </c>
      <c r="C72" s="29">
        <v>338</v>
      </c>
      <c r="D72" s="35"/>
      <c r="E72" s="16">
        <f t="shared" si="2"/>
        <v>777.4</v>
      </c>
      <c r="F72" s="16">
        <f t="shared" si="3"/>
        <v>473.2</v>
      </c>
      <c r="G72" s="36"/>
      <c r="H72" s="18">
        <f t="shared" si="4"/>
        <v>800</v>
      </c>
      <c r="I72" s="16">
        <f t="shared" si="5"/>
        <v>500</v>
      </c>
    </row>
    <row r="73" spans="1:9" ht="18" customHeight="1" x14ac:dyDescent="0.25">
      <c r="A73" s="8" t="s">
        <v>257</v>
      </c>
      <c r="B73" s="12" t="s">
        <v>258</v>
      </c>
      <c r="C73" s="29">
        <v>338</v>
      </c>
      <c r="D73" s="35"/>
      <c r="E73" s="16">
        <f t="shared" si="2"/>
        <v>777.4</v>
      </c>
      <c r="F73" s="16">
        <f t="shared" si="3"/>
        <v>473.2</v>
      </c>
      <c r="G73" s="36"/>
      <c r="H73" s="18">
        <f t="shared" si="4"/>
        <v>800</v>
      </c>
      <c r="I73" s="16">
        <f t="shared" si="5"/>
        <v>500</v>
      </c>
    </row>
    <row r="74" spans="1:9" ht="18" customHeight="1" x14ac:dyDescent="0.25">
      <c r="A74" s="8" t="s">
        <v>265</v>
      </c>
      <c r="B74" s="12" t="s">
        <v>266</v>
      </c>
      <c r="C74" s="29">
        <v>338</v>
      </c>
      <c r="D74" s="35"/>
      <c r="E74" s="16">
        <f t="shared" si="2"/>
        <v>777.4</v>
      </c>
      <c r="F74" s="16">
        <f t="shared" si="3"/>
        <v>473.2</v>
      </c>
      <c r="G74" s="36"/>
      <c r="H74" s="18">
        <f t="shared" si="4"/>
        <v>800</v>
      </c>
      <c r="I74" s="16">
        <f t="shared" si="5"/>
        <v>500</v>
      </c>
    </row>
    <row r="75" spans="1:9" ht="18" customHeight="1" x14ac:dyDescent="0.25">
      <c r="A75" s="8" t="s">
        <v>269</v>
      </c>
      <c r="B75" s="12" t="s">
        <v>270</v>
      </c>
      <c r="C75" s="29">
        <v>192</v>
      </c>
      <c r="D75" s="35"/>
      <c r="E75" s="16">
        <f t="shared" si="2"/>
        <v>441.59999999999997</v>
      </c>
      <c r="F75" s="16">
        <f t="shared" si="3"/>
        <v>268.79999999999995</v>
      </c>
      <c r="G75" s="36"/>
      <c r="H75" s="18">
        <f t="shared" si="4"/>
        <v>450</v>
      </c>
      <c r="I75" s="16">
        <f t="shared" si="5"/>
        <v>300</v>
      </c>
    </row>
    <row r="76" spans="1:9" ht="18" customHeight="1" x14ac:dyDescent="0.25">
      <c r="A76" s="8" t="s">
        <v>852</v>
      </c>
      <c r="B76" s="12" t="s">
        <v>911</v>
      </c>
      <c r="C76" s="29">
        <v>218</v>
      </c>
      <c r="D76" s="35"/>
      <c r="E76" s="16">
        <f t="shared" si="2"/>
        <v>501.4</v>
      </c>
      <c r="F76" s="16">
        <f t="shared" si="3"/>
        <v>305.2</v>
      </c>
      <c r="G76" s="36"/>
      <c r="H76" s="18">
        <f t="shared" si="4"/>
        <v>550</v>
      </c>
      <c r="I76" s="16">
        <f t="shared" si="5"/>
        <v>350</v>
      </c>
    </row>
    <row r="77" spans="1:9" ht="18" customHeight="1" x14ac:dyDescent="0.25">
      <c r="A77" s="8" t="s">
        <v>289</v>
      </c>
      <c r="B77" s="12" t="s">
        <v>854</v>
      </c>
      <c r="C77" s="29">
        <v>338</v>
      </c>
      <c r="D77" s="35"/>
      <c r="E77" s="16">
        <f t="shared" si="2"/>
        <v>777.4</v>
      </c>
      <c r="F77" s="16">
        <f t="shared" si="3"/>
        <v>473.2</v>
      </c>
      <c r="G77" s="36"/>
      <c r="H77" s="18">
        <f t="shared" si="4"/>
        <v>800</v>
      </c>
      <c r="I77" s="16">
        <f t="shared" si="5"/>
        <v>500</v>
      </c>
    </row>
    <row r="78" spans="1:9" ht="18" customHeight="1" x14ac:dyDescent="0.25">
      <c r="A78" s="8" t="s">
        <v>912</v>
      </c>
      <c r="B78" s="12" t="s">
        <v>2</v>
      </c>
      <c r="C78" s="29">
        <v>282</v>
      </c>
      <c r="D78" s="35"/>
      <c r="E78" s="16">
        <f t="shared" ref="E78:E141" si="6">2.3*C78</f>
        <v>648.59999999999991</v>
      </c>
      <c r="F78" s="16">
        <f t="shared" ref="F78:F141" si="7">1.4*C78</f>
        <v>394.79999999999995</v>
      </c>
      <c r="G78" s="36"/>
      <c r="H78" s="18">
        <f t="shared" si="4"/>
        <v>650</v>
      </c>
      <c r="I78" s="16">
        <f t="shared" si="5"/>
        <v>400</v>
      </c>
    </row>
    <row r="79" spans="1:9" ht="18" customHeight="1" x14ac:dyDescent="0.25">
      <c r="A79" s="8" t="s">
        <v>857</v>
      </c>
      <c r="B79" s="12" t="s">
        <v>858</v>
      </c>
      <c r="C79" s="29">
        <v>338</v>
      </c>
      <c r="D79" s="35"/>
      <c r="E79" s="16">
        <f t="shared" si="6"/>
        <v>777.4</v>
      </c>
      <c r="F79" s="16">
        <f t="shared" si="7"/>
        <v>473.2</v>
      </c>
      <c r="G79" s="36"/>
      <c r="H79" s="18">
        <f t="shared" si="4"/>
        <v>800</v>
      </c>
      <c r="I79" s="16">
        <f t="shared" si="5"/>
        <v>500</v>
      </c>
    </row>
    <row r="80" spans="1:9" ht="18" customHeight="1" x14ac:dyDescent="0.25">
      <c r="A80" s="8" t="s">
        <v>859</v>
      </c>
      <c r="B80" s="12" t="s">
        <v>860</v>
      </c>
      <c r="C80" s="29">
        <v>338</v>
      </c>
      <c r="D80" s="35"/>
      <c r="E80" s="16">
        <f t="shared" si="6"/>
        <v>777.4</v>
      </c>
      <c r="F80" s="16">
        <f t="shared" si="7"/>
        <v>473.2</v>
      </c>
      <c r="G80" s="36"/>
      <c r="H80" s="18">
        <f t="shared" si="4"/>
        <v>800</v>
      </c>
      <c r="I80" s="16">
        <f t="shared" si="5"/>
        <v>500</v>
      </c>
    </row>
    <row r="81" spans="1:9" ht="18" customHeight="1" x14ac:dyDescent="0.25">
      <c r="A81" s="8" t="s">
        <v>237</v>
      </c>
      <c r="B81" s="12" t="s">
        <v>735</v>
      </c>
      <c r="C81" s="29">
        <v>338</v>
      </c>
      <c r="D81" s="35"/>
      <c r="E81" s="16">
        <f t="shared" si="6"/>
        <v>777.4</v>
      </c>
      <c r="F81" s="16">
        <f t="shared" si="7"/>
        <v>473.2</v>
      </c>
      <c r="G81" s="36"/>
      <c r="H81" s="18">
        <f t="shared" si="4"/>
        <v>800</v>
      </c>
      <c r="I81" s="16">
        <f t="shared" si="5"/>
        <v>500</v>
      </c>
    </row>
    <row r="82" spans="1:9" ht="18" customHeight="1" x14ac:dyDescent="0.25">
      <c r="A82" s="8" t="s">
        <v>826</v>
      </c>
      <c r="B82" s="12" t="s">
        <v>2</v>
      </c>
      <c r="C82" s="29">
        <v>423</v>
      </c>
      <c r="D82" s="35"/>
      <c r="E82" s="16">
        <f t="shared" si="6"/>
        <v>972.9</v>
      </c>
      <c r="F82" s="16">
        <f t="shared" si="7"/>
        <v>592.19999999999993</v>
      </c>
      <c r="G82" s="36"/>
      <c r="H82" s="18">
        <f t="shared" si="4"/>
        <v>1000</v>
      </c>
      <c r="I82" s="16">
        <f t="shared" si="5"/>
        <v>600</v>
      </c>
    </row>
    <row r="83" spans="1:9" ht="18" customHeight="1" x14ac:dyDescent="0.25">
      <c r="A83" s="8" t="s">
        <v>914</v>
      </c>
      <c r="B83" s="12" t="s">
        <v>915</v>
      </c>
      <c r="C83" s="29">
        <v>282</v>
      </c>
      <c r="D83" s="35"/>
      <c r="E83" s="16">
        <f t="shared" si="6"/>
        <v>648.59999999999991</v>
      </c>
      <c r="F83" s="16">
        <f t="shared" si="7"/>
        <v>394.79999999999995</v>
      </c>
      <c r="G83" s="36"/>
      <c r="H83" s="18">
        <f t="shared" si="4"/>
        <v>650</v>
      </c>
      <c r="I83" s="16">
        <f t="shared" si="5"/>
        <v>400</v>
      </c>
    </row>
    <row r="84" spans="1:9" ht="18" customHeight="1" x14ac:dyDescent="0.25">
      <c r="A84" s="8" t="s">
        <v>736</v>
      </c>
      <c r="B84" s="12" t="s">
        <v>809</v>
      </c>
      <c r="C84" s="29">
        <v>394</v>
      </c>
      <c r="D84" s="35"/>
      <c r="E84" s="16">
        <f t="shared" si="6"/>
        <v>906.19999999999993</v>
      </c>
      <c r="F84" s="16">
        <f t="shared" si="7"/>
        <v>551.59999999999991</v>
      </c>
      <c r="G84" s="36"/>
      <c r="H84" s="18">
        <f t="shared" si="4"/>
        <v>950</v>
      </c>
      <c r="I84" s="16">
        <f t="shared" si="5"/>
        <v>600</v>
      </c>
    </row>
    <row r="85" spans="1:9" ht="18" customHeight="1" x14ac:dyDescent="0.25">
      <c r="A85" s="8">
        <v>15321</v>
      </c>
      <c r="B85" s="12" t="s">
        <v>1051</v>
      </c>
      <c r="C85" s="29"/>
      <c r="D85" s="35"/>
      <c r="E85" s="16">
        <f t="shared" si="6"/>
        <v>0</v>
      </c>
      <c r="F85" s="16">
        <f t="shared" si="7"/>
        <v>0</v>
      </c>
      <c r="G85" s="36"/>
      <c r="H85" s="18" t="str">
        <f t="shared" si="4"/>
        <v/>
      </c>
      <c r="I85" s="16" t="str">
        <f t="shared" si="5"/>
        <v/>
      </c>
    </row>
    <row r="86" spans="1:9" ht="18" customHeight="1" x14ac:dyDescent="0.25">
      <c r="A86" s="8" t="s">
        <v>986</v>
      </c>
      <c r="B86" s="12" t="s">
        <v>987</v>
      </c>
      <c r="C86" s="29">
        <v>457</v>
      </c>
      <c r="D86" s="35"/>
      <c r="E86" s="16">
        <f t="shared" si="6"/>
        <v>1051.0999999999999</v>
      </c>
      <c r="F86" s="16">
        <f t="shared" si="7"/>
        <v>639.79999999999995</v>
      </c>
      <c r="G86" s="36"/>
      <c r="H86" s="18">
        <f t="shared" si="4"/>
        <v>1100</v>
      </c>
      <c r="I86" s="16">
        <f t="shared" si="5"/>
        <v>650</v>
      </c>
    </row>
    <row r="87" spans="1:9" ht="18" customHeight="1" x14ac:dyDescent="0.25">
      <c r="A87" s="8" t="s">
        <v>991</v>
      </c>
      <c r="B87" s="12" t="s">
        <v>992</v>
      </c>
      <c r="C87" s="29"/>
      <c r="D87" s="35"/>
      <c r="E87" s="16">
        <f t="shared" si="6"/>
        <v>0</v>
      </c>
      <c r="F87" s="16">
        <f t="shared" si="7"/>
        <v>0</v>
      </c>
      <c r="G87" s="36"/>
      <c r="H87" s="18" t="str">
        <f t="shared" ref="H87:H150" si="8">IF(C87="","",MROUND(E87+25,50))</f>
        <v/>
      </c>
      <c r="I87" s="16" t="str">
        <f t="shared" ref="I87:I150" si="9">IF(C87="","",MROUND(F87+25,50))</f>
        <v/>
      </c>
    </row>
    <row r="88" spans="1:9" ht="18" customHeight="1" x14ac:dyDescent="0.25">
      <c r="A88" s="8" t="s">
        <v>989</v>
      </c>
      <c r="B88" s="12" t="s">
        <v>990</v>
      </c>
      <c r="C88" s="29">
        <v>457</v>
      </c>
      <c r="D88" s="35"/>
      <c r="E88" s="16">
        <f t="shared" si="6"/>
        <v>1051.0999999999999</v>
      </c>
      <c r="F88" s="16">
        <f t="shared" si="7"/>
        <v>639.79999999999995</v>
      </c>
      <c r="G88" s="36"/>
      <c r="H88" s="18">
        <f t="shared" si="8"/>
        <v>1100</v>
      </c>
      <c r="I88" s="16">
        <f t="shared" si="9"/>
        <v>650</v>
      </c>
    </row>
    <row r="89" spans="1:9" ht="18" customHeight="1" x14ac:dyDescent="0.25">
      <c r="A89" s="8" t="s">
        <v>737</v>
      </c>
      <c r="B89" s="12" t="s">
        <v>810</v>
      </c>
      <c r="C89" s="29">
        <v>394</v>
      </c>
      <c r="D89" s="35"/>
      <c r="E89" s="16">
        <f t="shared" si="6"/>
        <v>906.19999999999993</v>
      </c>
      <c r="F89" s="16">
        <f t="shared" si="7"/>
        <v>551.59999999999991</v>
      </c>
      <c r="G89" s="36"/>
      <c r="H89" s="18">
        <f t="shared" si="8"/>
        <v>950</v>
      </c>
      <c r="I89" s="16">
        <f t="shared" si="9"/>
        <v>600</v>
      </c>
    </row>
    <row r="90" spans="1:9" ht="18" customHeight="1" x14ac:dyDescent="0.25">
      <c r="A90" s="8" t="s">
        <v>828</v>
      </c>
      <c r="B90" s="23" t="s">
        <v>916</v>
      </c>
      <c r="C90" s="30">
        <v>394</v>
      </c>
      <c r="D90" s="35"/>
      <c r="E90" s="16">
        <f t="shared" si="6"/>
        <v>906.19999999999993</v>
      </c>
      <c r="F90" s="16">
        <f t="shared" si="7"/>
        <v>551.59999999999991</v>
      </c>
      <c r="G90" s="36"/>
      <c r="H90" s="18">
        <f t="shared" si="8"/>
        <v>950</v>
      </c>
      <c r="I90" s="16">
        <f t="shared" si="9"/>
        <v>600</v>
      </c>
    </row>
    <row r="91" spans="1:9" ht="18" customHeight="1" x14ac:dyDescent="0.25">
      <c r="A91" s="8" t="s">
        <v>917</v>
      </c>
      <c r="B91" s="12" t="s">
        <v>830</v>
      </c>
      <c r="C91" s="29">
        <v>457</v>
      </c>
      <c r="D91" s="35"/>
      <c r="E91" s="16">
        <f t="shared" si="6"/>
        <v>1051.0999999999999</v>
      </c>
      <c r="F91" s="16">
        <f t="shared" si="7"/>
        <v>639.79999999999995</v>
      </c>
      <c r="G91" s="36"/>
      <c r="H91" s="18">
        <f t="shared" si="8"/>
        <v>1100</v>
      </c>
      <c r="I91" s="16">
        <f t="shared" si="9"/>
        <v>650</v>
      </c>
    </row>
    <row r="92" spans="1:9" ht="18" customHeight="1" x14ac:dyDescent="0.25">
      <c r="A92" s="8" t="s">
        <v>327</v>
      </c>
      <c r="B92" s="12" t="s">
        <v>328</v>
      </c>
      <c r="C92" s="29">
        <v>2136</v>
      </c>
      <c r="D92" s="35"/>
      <c r="E92" s="16">
        <f t="shared" si="6"/>
        <v>4912.7999999999993</v>
      </c>
      <c r="F92" s="16">
        <f t="shared" si="7"/>
        <v>2990.3999999999996</v>
      </c>
      <c r="G92" s="36"/>
      <c r="H92" s="18">
        <f t="shared" si="8"/>
        <v>4950</v>
      </c>
      <c r="I92" s="16">
        <f t="shared" si="9"/>
        <v>3000</v>
      </c>
    </row>
    <row r="93" spans="1:9" ht="18" customHeight="1" x14ac:dyDescent="0.25">
      <c r="A93" s="8" t="s">
        <v>329</v>
      </c>
      <c r="B93" s="12" t="s">
        <v>330</v>
      </c>
      <c r="C93" s="29">
        <v>1801</v>
      </c>
      <c r="D93" s="35"/>
      <c r="E93" s="16">
        <f t="shared" si="6"/>
        <v>4142.2999999999993</v>
      </c>
      <c r="F93" s="16">
        <f t="shared" si="7"/>
        <v>2521.3999999999996</v>
      </c>
      <c r="G93" s="36"/>
      <c r="H93" s="18">
        <f t="shared" si="8"/>
        <v>4150</v>
      </c>
      <c r="I93" s="16">
        <f t="shared" si="9"/>
        <v>2550</v>
      </c>
    </row>
    <row r="94" spans="1:9" ht="18" customHeight="1" x14ac:dyDescent="0.25">
      <c r="A94" s="8" t="s">
        <v>331</v>
      </c>
      <c r="B94" s="12" t="s">
        <v>332</v>
      </c>
      <c r="C94" s="29">
        <v>3129</v>
      </c>
      <c r="D94" s="35"/>
      <c r="E94" s="16">
        <f t="shared" si="6"/>
        <v>7196.7</v>
      </c>
      <c r="F94" s="16">
        <f t="shared" si="7"/>
        <v>4380.5999999999995</v>
      </c>
      <c r="G94" s="36"/>
      <c r="H94" s="18">
        <f t="shared" si="8"/>
        <v>7200</v>
      </c>
      <c r="I94" s="16">
        <f t="shared" si="9"/>
        <v>4400</v>
      </c>
    </row>
    <row r="95" spans="1:9" ht="18" customHeight="1" x14ac:dyDescent="0.25">
      <c r="A95" s="8" t="s">
        <v>684</v>
      </c>
      <c r="B95" s="12" t="s">
        <v>685</v>
      </c>
      <c r="C95" s="29">
        <v>2618</v>
      </c>
      <c r="D95" s="35"/>
      <c r="E95" s="16">
        <f t="shared" si="6"/>
        <v>6021.4</v>
      </c>
      <c r="F95" s="16">
        <f t="shared" si="7"/>
        <v>3665.2</v>
      </c>
      <c r="G95" s="36"/>
      <c r="H95" s="18">
        <f t="shared" si="8"/>
        <v>6050</v>
      </c>
      <c r="I95" s="16">
        <f t="shared" si="9"/>
        <v>3700</v>
      </c>
    </row>
    <row r="96" spans="1:9" ht="18" customHeight="1" x14ac:dyDescent="0.25">
      <c r="A96" s="8" t="s">
        <v>335</v>
      </c>
      <c r="B96" s="12" t="s">
        <v>336</v>
      </c>
      <c r="C96" s="29">
        <v>2837</v>
      </c>
      <c r="D96" s="35"/>
      <c r="E96" s="16">
        <f t="shared" si="6"/>
        <v>6525.0999999999995</v>
      </c>
      <c r="F96" s="16">
        <f t="shared" si="7"/>
        <v>3971.7999999999997</v>
      </c>
      <c r="G96" s="36"/>
      <c r="H96" s="18">
        <f t="shared" si="8"/>
        <v>6550</v>
      </c>
      <c r="I96" s="16">
        <f t="shared" si="9"/>
        <v>4000</v>
      </c>
    </row>
    <row r="97" spans="1:9" ht="18" customHeight="1" x14ac:dyDescent="0.25">
      <c r="A97" s="8" t="s">
        <v>740</v>
      </c>
      <c r="B97" s="12" t="s">
        <v>741</v>
      </c>
      <c r="C97" s="29">
        <v>1706</v>
      </c>
      <c r="D97" s="35"/>
      <c r="E97" s="16">
        <f t="shared" si="6"/>
        <v>3923.7999999999997</v>
      </c>
      <c r="F97" s="16">
        <f t="shared" si="7"/>
        <v>2388.3999999999996</v>
      </c>
      <c r="G97" s="36"/>
      <c r="H97" s="18">
        <f t="shared" si="8"/>
        <v>3950</v>
      </c>
      <c r="I97" s="16">
        <f t="shared" si="9"/>
        <v>2400</v>
      </c>
    </row>
    <row r="98" spans="1:9" ht="18" customHeight="1" x14ac:dyDescent="0.25">
      <c r="A98" s="8" t="s">
        <v>343</v>
      </c>
      <c r="B98" s="12" t="s">
        <v>344</v>
      </c>
      <c r="C98" s="29">
        <v>2134</v>
      </c>
      <c r="D98" s="35"/>
      <c r="E98" s="16">
        <f t="shared" si="6"/>
        <v>4908.2</v>
      </c>
      <c r="F98" s="16">
        <f t="shared" si="7"/>
        <v>2987.6</v>
      </c>
      <c r="G98" s="36"/>
      <c r="H98" s="18">
        <f t="shared" si="8"/>
        <v>4950</v>
      </c>
      <c r="I98" s="16">
        <f t="shared" si="9"/>
        <v>3000</v>
      </c>
    </row>
    <row r="99" spans="1:9" ht="18" customHeight="1" x14ac:dyDescent="0.25">
      <c r="A99" s="8" t="s">
        <v>347</v>
      </c>
      <c r="B99" s="12" t="s">
        <v>348</v>
      </c>
      <c r="C99" s="29">
        <v>6125</v>
      </c>
      <c r="D99" s="35"/>
      <c r="E99" s="16">
        <f t="shared" si="6"/>
        <v>14087.499999999998</v>
      </c>
      <c r="F99" s="16">
        <f t="shared" si="7"/>
        <v>8575</v>
      </c>
      <c r="G99" s="36"/>
      <c r="H99" s="18">
        <f t="shared" si="8"/>
        <v>14100</v>
      </c>
      <c r="I99" s="16">
        <f t="shared" si="9"/>
        <v>8600</v>
      </c>
    </row>
    <row r="100" spans="1:9" ht="18" customHeight="1" x14ac:dyDescent="0.25">
      <c r="A100" s="8" t="s">
        <v>359</v>
      </c>
      <c r="B100" s="12" t="s">
        <v>360</v>
      </c>
      <c r="C100" s="29">
        <v>4738</v>
      </c>
      <c r="D100" s="35"/>
      <c r="E100" s="16">
        <f t="shared" si="6"/>
        <v>10897.4</v>
      </c>
      <c r="F100" s="16">
        <f t="shared" si="7"/>
        <v>6633.2</v>
      </c>
      <c r="G100" s="36"/>
      <c r="H100" s="18">
        <f t="shared" si="8"/>
        <v>10900</v>
      </c>
      <c r="I100" s="16">
        <f t="shared" si="9"/>
        <v>6650</v>
      </c>
    </row>
    <row r="101" spans="1:9" ht="18" customHeight="1" x14ac:dyDescent="0.25">
      <c r="A101" s="8" t="s">
        <v>363</v>
      </c>
      <c r="B101" s="12" t="s">
        <v>364</v>
      </c>
      <c r="C101" s="29">
        <v>12252</v>
      </c>
      <c r="D101" s="35"/>
      <c r="E101" s="16">
        <f t="shared" si="6"/>
        <v>28179.599999999999</v>
      </c>
      <c r="F101" s="16">
        <f t="shared" si="7"/>
        <v>17152.8</v>
      </c>
      <c r="G101" s="36"/>
      <c r="H101" s="18">
        <f t="shared" si="8"/>
        <v>28200</v>
      </c>
      <c r="I101" s="16">
        <f t="shared" si="9"/>
        <v>17200</v>
      </c>
    </row>
    <row r="102" spans="1:9" ht="18" customHeight="1" x14ac:dyDescent="0.25">
      <c r="A102" s="8" t="s">
        <v>355</v>
      </c>
      <c r="B102" s="12" t="s">
        <v>918</v>
      </c>
      <c r="C102" s="29">
        <v>12232</v>
      </c>
      <c r="D102" s="35"/>
      <c r="E102" s="16">
        <f t="shared" si="6"/>
        <v>28133.599999999999</v>
      </c>
      <c r="F102" s="16">
        <f t="shared" si="7"/>
        <v>17124.8</v>
      </c>
      <c r="G102" s="36"/>
      <c r="H102" s="18">
        <f t="shared" si="8"/>
        <v>28150</v>
      </c>
      <c r="I102" s="16">
        <f t="shared" si="9"/>
        <v>17150</v>
      </c>
    </row>
    <row r="103" spans="1:9" ht="18" customHeight="1" x14ac:dyDescent="0.25">
      <c r="A103" s="8" t="s">
        <v>367</v>
      </c>
      <c r="B103" s="12" t="s">
        <v>368</v>
      </c>
      <c r="C103" s="29">
        <v>5388</v>
      </c>
      <c r="D103" s="35"/>
      <c r="E103" s="16">
        <f t="shared" si="6"/>
        <v>12392.4</v>
      </c>
      <c r="F103" s="16">
        <f t="shared" si="7"/>
        <v>7543.2</v>
      </c>
      <c r="G103" s="36"/>
      <c r="H103" s="18">
        <f t="shared" si="8"/>
        <v>12400</v>
      </c>
      <c r="I103" s="16">
        <f t="shared" si="9"/>
        <v>7550</v>
      </c>
    </row>
    <row r="104" spans="1:9" ht="18" customHeight="1" x14ac:dyDescent="0.25">
      <c r="A104" s="8" t="s">
        <v>371</v>
      </c>
      <c r="B104" s="12" t="s">
        <v>372</v>
      </c>
      <c r="C104" s="29">
        <v>5388</v>
      </c>
      <c r="D104" s="35"/>
      <c r="E104" s="16">
        <f t="shared" si="6"/>
        <v>12392.4</v>
      </c>
      <c r="F104" s="16">
        <f t="shared" si="7"/>
        <v>7543.2</v>
      </c>
      <c r="G104" s="36"/>
      <c r="H104" s="18">
        <f t="shared" si="8"/>
        <v>12400</v>
      </c>
      <c r="I104" s="16">
        <f t="shared" si="9"/>
        <v>7550</v>
      </c>
    </row>
    <row r="105" spans="1:9" ht="18" customHeight="1" x14ac:dyDescent="0.25">
      <c r="A105" s="8" t="s">
        <v>374</v>
      </c>
      <c r="B105" s="12" t="s">
        <v>375</v>
      </c>
      <c r="C105" s="29">
        <v>5388</v>
      </c>
      <c r="D105" s="35"/>
      <c r="E105" s="16">
        <f t="shared" si="6"/>
        <v>12392.4</v>
      </c>
      <c r="F105" s="16">
        <f t="shared" si="7"/>
        <v>7543.2</v>
      </c>
      <c r="G105" s="36"/>
      <c r="H105" s="18">
        <f t="shared" si="8"/>
        <v>12400</v>
      </c>
      <c r="I105" s="16">
        <f t="shared" si="9"/>
        <v>7550</v>
      </c>
    </row>
    <row r="106" spans="1:9" ht="18" customHeight="1" x14ac:dyDescent="0.25">
      <c r="A106" s="8" t="s">
        <v>378</v>
      </c>
      <c r="B106" s="23" t="s">
        <v>379</v>
      </c>
      <c r="C106" s="30">
        <v>5388</v>
      </c>
      <c r="D106" s="35"/>
      <c r="E106" s="16">
        <f t="shared" si="6"/>
        <v>12392.4</v>
      </c>
      <c r="F106" s="16">
        <f t="shared" si="7"/>
        <v>7543.2</v>
      </c>
      <c r="G106" s="36"/>
      <c r="H106" s="18">
        <f t="shared" si="8"/>
        <v>12400</v>
      </c>
      <c r="I106" s="16">
        <f t="shared" si="9"/>
        <v>7550</v>
      </c>
    </row>
    <row r="107" spans="1:9" ht="18" customHeight="1" x14ac:dyDescent="0.25">
      <c r="A107" s="8" t="s">
        <v>382</v>
      </c>
      <c r="B107" s="12" t="s">
        <v>743</v>
      </c>
      <c r="C107" s="29">
        <v>14151</v>
      </c>
      <c r="D107" s="35"/>
      <c r="E107" s="16">
        <f t="shared" si="6"/>
        <v>32547.3</v>
      </c>
      <c r="F107" s="16">
        <f t="shared" si="7"/>
        <v>19811.399999999998</v>
      </c>
      <c r="G107" s="36"/>
      <c r="H107" s="18">
        <f t="shared" si="8"/>
        <v>32550</v>
      </c>
      <c r="I107" s="16">
        <f t="shared" si="9"/>
        <v>19850</v>
      </c>
    </row>
    <row r="108" spans="1:9" ht="18" customHeight="1" x14ac:dyDescent="0.25">
      <c r="A108" s="8" t="s">
        <v>919</v>
      </c>
      <c r="B108" s="12" t="s">
        <v>920</v>
      </c>
      <c r="C108" s="29">
        <v>4309</v>
      </c>
      <c r="D108" s="35"/>
      <c r="E108" s="16">
        <f t="shared" si="6"/>
        <v>9910.6999999999989</v>
      </c>
      <c r="F108" s="16">
        <f t="shared" si="7"/>
        <v>6032.5999999999995</v>
      </c>
      <c r="G108" s="36"/>
      <c r="H108" s="18">
        <f t="shared" si="8"/>
        <v>9950</v>
      </c>
      <c r="I108" s="16">
        <f t="shared" si="9"/>
        <v>6050</v>
      </c>
    </row>
    <row r="109" spans="1:9" ht="18" customHeight="1" x14ac:dyDescent="0.25">
      <c r="A109" s="8" t="s">
        <v>388</v>
      </c>
      <c r="B109" s="12" t="s">
        <v>921</v>
      </c>
      <c r="C109" s="29">
        <v>15381</v>
      </c>
      <c r="D109" s="35"/>
      <c r="E109" s="16">
        <f t="shared" si="6"/>
        <v>35376.299999999996</v>
      </c>
      <c r="F109" s="16">
        <f t="shared" si="7"/>
        <v>21533.399999999998</v>
      </c>
      <c r="G109" s="36"/>
      <c r="H109" s="18">
        <f t="shared" si="8"/>
        <v>35400</v>
      </c>
      <c r="I109" s="16">
        <f t="shared" si="9"/>
        <v>21550</v>
      </c>
    </row>
    <row r="110" spans="1:9" ht="18" customHeight="1" x14ac:dyDescent="0.25">
      <c r="A110" s="8" t="s">
        <v>922</v>
      </c>
      <c r="B110" s="12" t="s">
        <v>923</v>
      </c>
      <c r="C110" s="29">
        <v>13851</v>
      </c>
      <c r="D110" s="35"/>
      <c r="E110" s="16">
        <f t="shared" si="6"/>
        <v>31857.3</v>
      </c>
      <c r="F110" s="16">
        <f t="shared" si="7"/>
        <v>19391.399999999998</v>
      </c>
      <c r="G110" s="36"/>
      <c r="H110" s="18">
        <f t="shared" si="8"/>
        <v>31900</v>
      </c>
      <c r="I110" s="16">
        <f t="shared" si="9"/>
        <v>19400</v>
      </c>
    </row>
    <row r="111" spans="1:9" ht="18" customHeight="1" x14ac:dyDescent="0.25">
      <c r="A111" s="8" t="s">
        <v>924</v>
      </c>
      <c r="B111" s="12" t="s">
        <v>993</v>
      </c>
      <c r="C111" s="29">
        <v>6156</v>
      </c>
      <c r="D111" s="35"/>
      <c r="E111" s="16">
        <f t="shared" si="6"/>
        <v>14158.8</v>
      </c>
      <c r="F111" s="16">
        <f t="shared" si="7"/>
        <v>8618.4</v>
      </c>
      <c r="G111" s="36"/>
      <c r="H111" s="18">
        <f t="shared" si="8"/>
        <v>14200</v>
      </c>
      <c r="I111" s="16">
        <f t="shared" si="9"/>
        <v>8650</v>
      </c>
    </row>
    <row r="112" spans="1:9" ht="18" customHeight="1" x14ac:dyDescent="0.25">
      <c r="A112" s="8" t="s">
        <v>926</v>
      </c>
      <c r="B112" s="23" t="s">
        <v>927</v>
      </c>
      <c r="C112" s="30">
        <v>3078</v>
      </c>
      <c r="D112" s="35"/>
      <c r="E112" s="16">
        <f t="shared" si="6"/>
        <v>7079.4</v>
      </c>
      <c r="F112" s="16">
        <f t="shared" si="7"/>
        <v>4309.2</v>
      </c>
      <c r="G112" s="36"/>
      <c r="H112" s="18">
        <f t="shared" si="8"/>
        <v>7100</v>
      </c>
      <c r="I112" s="16">
        <f t="shared" si="9"/>
        <v>4350</v>
      </c>
    </row>
    <row r="113" spans="1:9" ht="18" customHeight="1" x14ac:dyDescent="0.25">
      <c r="A113" s="8" t="s">
        <v>396</v>
      </c>
      <c r="B113" s="12" t="s">
        <v>813</v>
      </c>
      <c r="C113" s="29">
        <v>8295</v>
      </c>
      <c r="D113" s="35"/>
      <c r="E113" s="16">
        <f t="shared" si="6"/>
        <v>19078.5</v>
      </c>
      <c r="F113" s="16">
        <f t="shared" si="7"/>
        <v>11613</v>
      </c>
      <c r="G113" s="36"/>
      <c r="H113" s="18">
        <f t="shared" si="8"/>
        <v>19100</v>
      </c>
      <c r="I113" s="16">
        <f t="shared" si="9"/>
        <v>11650</v>
      </c>
    </row>
    <row r="114" spans="1:9" ht="18" customHeight="1" x14ac:dyDescent="0.25">
      <c r="A114" s="8" t="s">
        <v>400</v>
      </c>
      <c r="B114" s="12" t="s">
        <v>928</v>
      </c>
      <c r="C114" s="29">
        <v>6770</v>
      </c>
      <c r="D114" s="35"/>
      <c r="E114" s="16">
        <f t="shared" si="6"/>
        <v>15570.999999999998</v>
      </c>
      <c r="F114" s="16">
        <f t="shared" si="7"/>
        <v>9478</v>
      </c>
      <c r="G114" s="36"/>
      <c r="H114" s="18">
        <f t="shared" si="8"/>
        <v>15600</v>
      </c>
      <c r="I114" s="16">
        <f t="shared" si="9"/>
        <v>9500</v>
      </c>
    </row>
    <row r="115" spans="1:9" ht="18" customHeight="1" x14ac:dyDescent="0.25">
      <c r="A115" s="8" t="s">
        <v>404</v>
      </c>
      <c r="B115" s="12" t="s">
        <v>929</v>
      </c>
      <c r="C115" s="29">
        <v>2231</v>
      </c>
      <c r="D115" s="35"/>
      <c r="E115" s="16">
        <f t="shared" si="6"/>
        <v>5131.2999999999993</v>
      </c>
      <c r="F115" s="16">
        <f t="shared" si="7"/>
        <v>3123.3999999999996</v>
      </c>
      <c r="G115" s="36"/>
      <c r="H115" s="18">
        <f t="shared" si="8"/>
        <v>5150</v>
      </c>
      <c r="I115" s="16">
        <f t="shared" si="9"/>
        <v>3150</v>
      </c>
    </row>
    <row r="116" spans="1:9" ht="18" customHeight="1" x14ac:dyDescent="0.25">
      <c r="A116" s="8" t="s">
        <v>408</v>
      </c>
      <c r="B116" s="12" t="s">
        <v>409</v>
      </c>
      <c r="C116" s="29">
        <v>3756</v>
      </c>
      <c r="D116" s="35"/>
      <c r="E116" s="16">
        <f t="shared" si="6"/>
        <v>8638.7999999999993</v>
      </c>
      <c r="F116" s="16">
        <f t="shared" si="7"/>
        <v>5258.4</v>
      </c>
      <c r="G116" s="36"/>
      <c r="H116" s="18">
        <f t="shared" si="8"/>
        <v>8650</v>
      </c>
      <c r="I116" s="16">
        <f t="shared" si="9"/>
        <v>5300</v>
      </c>
    </row>
    <row r="117" spans="1:9" ht="18" customHeight="1" x14ac:dyDescent="0.25">
      <c r="A117" s="8" t="s">
        <v>415</v>
      </c>
      <c r="B117" s="12" t="s">
        <v>747</v>
      </c>
      <c r="C117" s="29">
        <v>2770</v>
      </c>
      <c r="D117" s="35"/>
      <c r="E117" s="16">
        <f t="shared" si="6"/>
        <v>6370.9999999999991</v>
      </c>
      <c r="F117" s="16">
        <f t="shared" si="7"/>
        <v>3877.9999999999995</v>
      </c>
      <c r="G117" s="36"/>
      <c r="H117" s="18">
        <f t="shared" si="8"/>
        <v>6400</v>
      </c>
      <c r="I117" s="16">
        <f t="shared" si="9"/>
        <v>3900</v>
      </c>
    </row>
    <row r="118" spans="1:9" ht="18" customHeight="1" x14ac:dyDescent="0.25">
      <c r="A118" s="8" t="s">
        <v>419</v>
      </c>
      <c r="B118" s="12" t="s">
        <v>420</v>
      </c>
      <c r="C118" s="29">
        <v>2700</v>
      </c>
      <c r="D118" s="35"/>
      <c r="E118" s="16">
        <f t="shared" si="6"/>
        <v>6209.9999999999991</v>
      </c>
      <c r="F118" s="16">
        <f t="shared" si="7"/>
        <v>3779.9999999999995</v>
      </c>
      <c r="G118" s="36"/>
      <c r="H118" s="18">
        <f t="shared" si="8"/>
        <v>6250</v>
      </c>
      <c r="I118" s="16">
        <f t="shared" si="9"/>
        <v>3800</v>
      </c>
    </row>
    <row r="119" spans="1:9" ht="18" customHeight="1" x14ac:dyDescent="0.25">
      <c r="A119" s="8" t="s">
        <v>423</v>
      </c>
      <c r="B119" s="12" t="s">
        <v>424</v>
      </c>
      <c r="C119" s="29">
        <v>3914</v>
      </c>
      <c r="D119" s="35"/>
      <c r="E119" s="16">
        <f t="shared" si="6"/>
        <v>9002.1999999999989</v>
      </c>
      <c r="F119" s="16">
        <f t="shared" si="7"/>
        <v>5479.5999999999995</v>
      </c>
      <c r="G119" s="36"/>
      <c r="H119" s="18">
        <f t="shared" si="8"/>
        <v>9050</v>
      </c>
      <c r="I119" s="16">
        <f t="shared" si="9"/>
        <v>5500</v>
      </c>
    </row>
    <row r="120" spans="1:9" ht="18" customHeight="1" x14ac:dyDescent="0.25">
      <c r="A120" s="8" t="s">
        <v>431</v>
      </c>
      <c r="B120" s="12" t="s">
        <v>930</v>
      </c>
      <c r="C120" s="29">
        <v>1490</v>
      </c>
      <c r="D120" s="35"/>
      <c r="E120" s="16">
        <f t="shared" si="6"/>
        <v>3426.9999999999995</v>
      </c>
      <c r="F120" s="16">
        <f t="shared" si="7"/>
        <v>2086</v>
      </c>
      <c r="G120" s="36"/>
      <c r="H120" s="18">
        <f t="shared" si="8"/>
        <v>3450</v>
      </c>
      <c r="I120" s="16">
        <f t="shared" si="9"/>
        <v>2100</v>
      </c>
    </row>
    <row r="121" spans="1:9" ht="18" customHeight="1" x14ac:dyDescent="0.25">
      <c r="A121" s="8" t="s">
        <v>435</v>
      </c>
      <c r="B121" s="12" t="s">
        <v>436</v>
      </c>
      <c r="C121" s="29">
        <v>5221</v>
      </c>
      <c r="D121" s="35"/>
      <c r="E121" s="16">
        <f t="shared" si="6"/>
        <v>12008.3</v>
      </c>
      <c r="F121" s="16">
        <f t="shared" si="7"/>
        <v>7309.4</v>
      </c>
      <c r="G121" s="36"/>
      <c r="H121" s="18">
        <f t="shared" si="8"/>
        <v>12050</v>
      </c>
      <c r="I121" s="16">
        <f t="shared" si="9"/>
        <v>7350</v>
      </c>
    </row>
    <row r="122" spans="1:9" ht="18" customHeight="1" x14ac:dyDescent="0.25">
      <c r="A122" s="8" t="s">
        <v>439</v>
      </c>
      <c r="B122" s="12" t="s">
        <v>440</v>
      </c>
      <c r="C122" s="29">
        <v>10683</v>
      </c>
      <c r="D122" s="35"/>
      <c r="E122" s="16">
        <f t="shared" si="6"/>
        <v>24570.899999999998</v>
      </c>
      <c r="F122" s="16">
        <f t="shared" si="7"/>
        <v>14956.199999999999</v>
      </c>
      <c r="G122" s="36"/>
      <c r="H122" s="18">
        <f t="shared" si="8"/>
        <v>24600</v>
      </c>
      <c r="I122" s="16">
        <f t="shared" si="9"/>
        <v>15000</v>
      </c>
    </row>
    <row r="123" spans="1:9" ht="18" customHeight="1" x14ac:dyDescent="0.25">
      <c r="A123" s="8" t="s">
        <v>443</v>
      </c>
      <c r="B123" s="12" t="s">
        <v>931</v>
      </c>
      <c r="C123" s="29">
        <v>3386</v>
      </c>
      <c r="D123" s="35"/>
      <c r="E123" s="16">
        <f t="shared" si="6"/>
        <v>7787.7999999999993</v>
      </c>
      <c r="F123" s="16">
        <f t="shared" si="7"/>
        <v>4740.3999999999996</v>
      </c>
      <c r="G123" s="36"/>
      <c r="H123" s="18">
        <f t="shared" si="8"/>
        <v>7800</v>
      </c>
      <c r="I123" s="16">
        <f t="shared" si="9"/>
        <v>4750</v>
      </c>
    </row>
    <row r="124" spans="1:9" ht="18" customHeight="1" x14ac:dyDescent="0.25">
      <c r="A124" s="8" t="s">
        <v>447</v>
      </c>
      <c r="B124" s="12" t="s">
        <v>448</v>
      </c>
      <c r="C124" s="29">
        <v>4619</v>
      </c>
      <c r="D124" s="35"/>
      <c r="E124" s="16">
        <f t="shared" si="6"/>
        <v>10623.699999999999</v>
      </c>
      <c r="F124" s="16">
        <f t="shared" si="7"/>
        <v>6466.5999999999995</v>
      </c>
      <c r="G124" s="36"/>
      <c r="H124" s="18">
        <f t="shared" si="8"/>
        <v>10650</v>
      </c>
      <c r="I124" s="16">
        <f t="shared" si="9"/>
        <v>6500</v>
      </c>
    </row>
    <row r="125" spans="1:9" ht="18" customHeight="1" x14ac:dyDescent="0.25">
      <c r="A125" s="8" t="s">
        <v>451</v>
      </c>
      <c r="B125" s="12" t="s">
        <v>452</v>
      </c>
      <c r="C125" s="29"/>
      <c r="D125" s="35"/>
      <c r="E125" s="16">
        <f t="shared" si="6"/>
        <v>0</v>
      </c>
      <c r="F125" s="16">
        <f t="shared" si="7"/>
        <v>0</v>
      </c>
      <c r="G125" s="36"/>
      <c r="H125" s="18" t="str">
        <f t="shared" si="8"/>
        <v/>
      </c>
      <c r="I125" s="16" t="str">
        <f t="shared" si="9"/>
        <v/>
      </c>
    </row>
    <row r="126" spans="1:9" ht="18" customHeight="1" x14ac:dyDescent="0.25">
      <c r="A126" s="8" t="s">
        <v>455</v>
      </c>
      <c r="B126" s="12" t="s">
        <v>456</v>
      </c>
      <c r="C126" s="29">
        <v>4321</v>
      </c>
      <c r="D126" s="35"/>
      <c r="E126" s="16">
        <f t="shared" si="6"/>
        <v>9938.2999999999993</v>
      </c>
      <c r="F126" s="16">
        <f t="shared" si="7"/>
        <v>6049.4</v>
      </c>
      <c r="G126" s="36"/>
      <c r="H126" s="18">
        <f t="shared" si="8"/>
        <v>9950</v>
      </c>
      <c r="I126" s="16">
        <f t="shared" si="9"/>
        <v>6050</v>
      </c>
    </row>
    <row r="127" spans="1:9" ht="18" customHeight="1" x14ac:dyDescent="0.25">
      <c r="A127" s="8" t="s">
        <v>459</v>
      </c>
      <c r="B127" s="12" t="s">
        <v>460</v>
      </c>
      <c r="C127" s="29">
        <v>4034</v>
      </c>
      <c r="D127" s="35"/>
      <c r="E127" s="16">
        <f t="shared" si="6"/>
        <v>9278.1999999999989</v>
      </c>
      <c r="F127" s="16">
        <f t="shared" si="7"/>
        <v>5647.5999999999995</v>
      </c>
      <c r="G127" s="36"/>
      <c r="H127" s="18">
        <f t="shared" si="8"/>
        <v>9300</v>
      </c>
      <c r="I127" s="16">
        <f t="shared" si="9"/>
        <v>5650</v>
      </c>
    </row>
    <row r="128" spans="1:9" ht="18" customHeight="1" x14ac:dyDescent="0.25">
      <c r="A128" s="8" t="s">
        <v>463</v>
      </c>
      <c r="B128" s="12" t="s">
        <v>932</v>
      </c>
      <c r="C128" s="29">
        <v>6264</v>
      </c>
      <c r="D128" s="35"/>
      <c r="E128" s="16">
        <f t="shared" si="6"/>
        <v>14407.199999999999</v>
      </c>
      <c r="F128" s="16">
        <f t="shared" si="7"/>
        <v>8769.5999999999985</v>
      </c>
      <c r="G128" s="36"/>
      <c r="H128" s="18">
        <f t="shared" si="8"/>
        <v>14450</v>
      </c>
      <c r="I128" s="16">
        <f t="shared" si="9"/>
        <v>8800</v>
      </c>
    </row>
    <row r="129" spans="1:9" ht="18" customHeight="1" x14ac:dyDescent="0.25">
      <c r="A129" s="8" t="s">
        <v>487</v>
      </c>
      <c r="B129" s="12" t="s">
        <v>994</v>
      </c>
      <c r="C129" s="29">
        <v>9741</v>
      </c>
      <c r="D129" s="35"/>
      <c r="E129" s="16">
        <f t="shared" si="6"/>
        <v>22404.3</v>
      </c>
      <c r="F129" s="16">
        <f t="shared" si="7"/>
        <v>13637.4</v>
      </c>
      <c r="G129" s="36"/>
      <c r="H129" s="18">
        <f t="shared" si="8"/>
        <v>22450</v>
      </c>
      <c r="I129" s="16">
        <f t="shared" si="9"/>
        <v>13650</v>
      </c>
    </row>
    <row r="130" spans="1:9" ht="18" customHeight="1" x14ac:dyDescent="0.25">
      <c r="A130" s="8" t="s">
        <v>471</v>
      </c>
      <c r="B130" s="12" t="s">
        <v>472</v>
      </c>
      <c r="C130" s="29">
        <v>2155</v>
      </c>
      <c r="D130" s="35"/>
      <c r="E130" s="16">
        <f t="shared" si="6"/>
        <v>4956.5</v>
      </c>
      <c r="F130" s="16">
        <f t="shared" si="7"/>
        <v>3017</v>
      </c>
      <c r="G130" s="36"/>
      <c r="H130" s="18">
        <f t="shared" si="8"/>
        <v>5000</v>
      </c>
      <c r="I130" s="16">
        <f t="shared" si="9"/>
        <v>3050</v>
      </c>
    </row>
    <row r="131" spans="1:9" ht="18" customHeight="1" x14ac:dyDescent="0.25">
      <c r="A131" s="8" t="s">
        <v>483</v>
      </c>
      <c r="B131" s="12" t="s">
        <v>484</v>
      </c>
      <c r="C131" s="29">
        <v>2732</v>
      </c>
      <c r="D131" s="35"/>
      <c r="E131" s="16">
        <f t="shared" si="6"/>
        <v>6283.5999999999995</v>
      </c>
      <c r="F131" s="16">
        <f t="shared" si="7"/>
        <v>3824.7999999999997</v>
      </c>
      <c r="G131" s="36"/>
      <c r="H131" s="18">
        <f t="shared" si="8"/>
        <v>6300</v>
      </c>
      <c r="I131" s="16">
        <f t="shared" si="9"/>
        <v>3850</v>
      </c>
    </row>
    <row r="132" spans="1:9" ht="18" customHeight="1" x14ac:dyDescent="0.25">
      <c r="A132" s="8" t="s">
        <v>479</v>
      </c>
      <c r="B132" s="12" t="s">
        <v>480</v>
      </c>
      <c r="C132" s="29">
        <v>7822</v>
      </c>
      <c r="D132" s="35"/>
      <c r="E132" s="16">
        <f t="shared" si="6"/>
        <v>17990.599999999999</v>
      </c>
      <c r="F132" s="16">
        <f t="shared" si="7"/>
        <v>10950.8</v>
      </c>
      <c r="G132" s="36"/>
      <c r="H132" s="18">
        <f t="shared" si="8"/>
        <v>18000</v>
      </c>
      <c r="I132" s="16">
        <f t="shared" si="9"/>
        <v>11000</v>
      </c>
    </row>
    <row r="133" spans="1:9" ht="18" customHeight="1" x14ac:dyDescent="0.25">
      <c r="A133" s="8" t="s">
        <v>491</v>
      </c>
      <c r="B133" s="12" t="s">
        <v>492</v>
      </c>
      <c r="C133" s="29">
        <v>6363</v>
      </c>
      <c r="D133" s="35"/>
      <c r="E133" s="16">
        <f t="shared" si="6"/>
        <v>14634.9</v>
      </c>
      <c r="F133" s="16">
        <f t="shared" si="7"/>
        <v>8908.1999999999989</v>
      </c>
      <c r="G133" s="36"/>
      <c r="H133" s="18">
        <f t="shared" si="8"/>
        <v>14650</v>
      </c>
      <c r="I133" s="16">
        <f t="shared" si="9"/>
        <v>8950</v>
      </c>
    </row>
    <row r="134" spans="1:9" ht="18" customHeight="1" x14ac:dyDescent="0.25">
      <c r="A134" s="8" t="s">
        <v>495</v>
      </c>
      <c r="B134" s="12" t="s">
        <v>496</v>
      </c>
      <c r="C134" s="29">
        <v>11682</v>
      </c>
      <c r="D134" s="35"/>
      <c r="E134" s="16">
        <f t="shared" si="6"/>
        <v>26868.6</v>
      </c>
      <c r="F134" s="16">
        <f t="shared" si="7"/>
        <v>16354.8</v>
      </c>
      <c r="G134" s="36"/>
      <c r="H134" s="18">
        <f t="shared" si="8"/>
        <v>26900</v>
      </c>
      <c r="I134" s="16">
        <f t="shared" si="9"/>
        <v>16400</v>
      </c>
    </row>
    <row r="135" spans="1:9" ht="18" customHeight="1" x14ac:dyDescent="0.25">
      <c r="A135" s="8" t="s">
        <v>499</v>
      </c>
      <c r="B135" s="12" t="s">
        <v>500</v>
      </c>
      <c r="C135" s="29">
        <v>8823</v>
      </c>
      <c r="D135" s="35"/>
      <c r="E135" s="16">
        <f t="shared" si="6"/>
        <v>20292.899999999998</v>
      </c>
      <c r="F135" s="16">
        <f t="shared" si="7"/>
        <v>12352.199999999999</v>
      </c>
      <c r="G135" s="36"/>
      <c r="H135" s="18">
        <f t="shared" si="8"/>
        <v>20300</v>
      </c>
      <c r="I135" s="16">
        <f t="shared" si="9"/>
        <v>12400</v>
      </c>
    </row>
    <row r="136" spans="1:9" ht="18" customHeight="1" x14ac:dyDescent="0.25">
      <c r="A136" s="8" t="s">
        <v>503</v>
      </c>
      <c r="B136" s="12" t="s">
        <v>504</v>
      </c>
      <c r="C136" s="29">
        <v>7235</v>
      </c>
      <c r="D136" s="35"/>
      <c r="E136" s="16">
        <f t="shared" si="6"/>
        <v>16640.5</v>
      </c>
      <c r="F136" s="16">
        <f t="shared" si="7"/>
        <v>10129</v>
      </c>
      <c r="G136" s="36"/>
      <c r="H136" s="18">
        <f t="shared" si="8"/>
        <v>16650</v>
      </c>
      <c r="I136" s="16">
        <f t="shared" si="9"/>
        <v>10150</v>
      </c>
    </row>
    <row r="137" spans="1:9" ht="18" customHeight="1" x14ac:dyDescent="0.25">
      <c r="A137" s="8" t="s">
        <v>507</v>
      </c>
      <c r="B137" s="12" t="s">
        <v>508</v>
      </c>
      <c r="C137" s="29">
        <v>2164</v>
      </c>
      <c r="D137" s="35"/>
      <c r="E137" s="16">
        <f t="shared" si="6"/>
        <v>4977.2</v>
      </c>
      <c r="F137" s="16">
        <f t="shared" si="7"/>
        <v>3029.6</v>
      </c>
      <c r="G137" s="36"/>
      <c r="H137" s="18">
        <f t="shared" si="8"/>
        <v>5000</v>
      </c>
      <c r="I137" s="16">
        <f t="shared" si="9"/>
        <v>3050</v>
      </c>
    </row>
    <row r="138" spans="1:9" ht="18" customHeight="1" x14ac:dyDescent="0.25">
      <c r="A138" s="8" t="s">
        <v>515</v>
      </c>
      <c r="B138" s="12" t="s">
        <v>516</v>
      </c>
      <c r="C138" s="29">
        <v>5316</v>
      </c>
      <c r="D138" s="35"/>
      <c r="E138" s="16">
        <f t="shared" si="6"/>
        <v>12226.8</v>
      </c>
      <c r="F138" s="16">
        <f t="shared" si="7"/>
        <v>7442.4</v>
      </c>
      <c r="G138" s="36"/>
      <c r="H138" s="18">
        <f t="shared" si="8"/>
        <v>12250</v>
      </c>
      <c r="I138" s="16">
        <f t="shared" si="9"/>
        <v>7450</v>
      </c>
    </row>
    <row r="139" spans="1:9" ht="18" customHeight="1" x14ac:dyDescent="0.25">
      <c r="A139" s="8" t="s">
        <v>519</v>
      </c>
      <c r="B139" s="12" t="s">
        <v>520</v>
      </c>
      <c r="C139" s="29">
        <v>10636</v>
      </c>
      <c r="D139" s="35"/>
      <c r="E139" s="16">
        <f t="shared" si="6"/>
        <v>24462.799999999999</v>
      </c>
      <c r="F139" s="16">
        <f t="shared" si="7"/>
        <v>14890.4</v>
      </c>
      <c r="G139" s="36"/>
      <c r="H139" s="18">
        <f t="shared" si="8"/>
        <v>24500</v>
      </c>
      <c r="I139" s="16">
        <f t="shared" si="9"/>
        <v>14900</v>
      </c>
    </row>
    <row r="140" spans="1:9" ht="18" customHeight="1" x14ac:dyDescent="0.25">
      <c r="A140" s="8" t="s">
        <v>872</v>
      </c>
      <c r="B140" s="12" t="s">
        <v>873</v>
      </c>
      <c r="C140" s="29">
        <v>2770</v>
      </c>
      <c r="D140" s="35"/>
      <c r="E140" s="16">
        <f t="shared" si="6"/>
        <v>6370.9999999999991</v>
      </c>
      <c r="F140" s="16">
        <f t="shared" si="7"/>
        <v>3877.9999999999995</v>
      </c>
      <c r="G140" s="36"/>
      <c r="H140" s="18">
        <f t="shared" si="8"/>
        <v>6400</v>
      </c>
      <c r="I140" s="16">
        <f t="shared" si="9"/>
        <v>3900</v>
      </c>
    </row>
    <row r="141" spans="1:9" ht="18" customHeight="1" x14ac:dyDescent="0.25">
      <c r="A141" s="8" t="s">
        <v>523</v>
      </c>
      <c r="B141" s="12" t="s">
        <v>524</v>
      </c>
      <c r="C141" s="29">
        <v>4309</v>
      </c>
      <c r="D141" s="35"/>
      <c r="E141" s="16">
        <f t="shared" si="6"/>
        <v>9910.6999999999989</v>
      </c>
      <c r="F141" s="16">
        <f t="shared" si="7"/>
        <v>6032.5999999999995</v>
      </c>
      <c r="G141" s="36"/>
      <c r="H141" s="18">
        <f t="shared" si="8"/>
        <v>9950</v>
      </c>
      <c r="I141" s="16">
        <f t="shared" si="9"/>
        <v>6050</v>
      </c>
    </row>
    <row r="142" spans="1:9" ht="18" customHeight="1" x14ac:dyDescent="0.25">
      <c r="A142" s="8" t="s">
        <v>933</v>
      </c>
      <c r="B142" s="12" t="s">
        <v>934</v>
      </c>
      <c r="C142" s="29">
        <v>8157</v>
      </c>
      <c r="D142" s="35"/>
      <c r="E142" s="16">
        <f t="shared" ref="E142:E205" si="10">2.3*C142</f>
        <v>18761.099999999999</v>
      </c>
      <c r="F142" s="16">
        <f t="shared" ref="F142:F205" si="11">1.4*C142</f>
        <v>11419.8</v>
      </c>
      <c r="G142" s="36"/>
      <c r="H142" s="18">
        <f t="shared" si="8"/>
        <v>18800</v>
      </c>
      <c r="I142" s="16">
        <f t="shared" si="9"/>
        <v>11450</v>
      </c>
    </row>
    <row r="143" spans="1:9" ht="18" customHeight="1" x14ac:dyDescent="0.25">
      <c r="A143" s="8" t="s">
        <v>527</v>
      </c>
      <c r="B143" s="12" t="s">
        <v>995</v>
      </c>
      <c r="C143" s="29">
        <v>25855</v>
      </c>
      <c r="D143" s="35"/>
      <c r="E143" s="16">
        <f t="shared" si="10"/>
        <v>59466.499999999993</v>
      </c>
      <c r="F143" s="16">
        <f t="shared" si="11"/>
        <v>36197</v>
      </c>
      <c r="G143" s="36"/>
      <c r="H143" s="18">
        <f t="shared" si="8"/>
        <v>59500</v>
      </c>
      <c r="I143" s="16">
        <f t="shared" si="9"/>
        <v>36200</v>
      </c>
    </row>
    <row r="144" spans="1:9" ht="18" customHeight="1" x14ac:dyDescent="0.25">
      <c r="A144" s="8" t="s">
        <v>531</v>
      </c>
      <c r="B144" s="12" t="s">
        <v>831</v>
      </c>
      <c r="C144" s="29">
        <v>2561</v>
      </c>
      <c r="D144" s="35"/>
      <c r="E144" s="16">
        <f t="shared" si="10"/>
        <v>5890.2999999999993</v>
      </c>
      <c r="F144" s="16">
        <f t="shared" si="11"/>
        <v>3585.3999999999996</v>
      </c>
      <c r="G144" s="36"/>
      <c r="H144" s="18">
        <f t="shared" si="8"/>
        <v>5900</v>
      </c>
      <c r="I144" s="16">
        <f t="shared" si="9"/>
        <v>3600</v>
      </c>
    </row>
    <row r="145" spans="1:9" ht="18" customHeight="1" x14ac:dyDescent="0.25">
      <c r="A145" s="8" t="s">
        <v>535</v>
      </c>
      <c r="B145" s="12" t="s">
        <v>536</v>
      </c>
      <c r="C145" s="29">
        <v>4688</v>
      </c>
      <c r="D145" s="35"/>
      <c r="E145" s="16">
        <f t="shared" si="10"/>
        <v>10782.4</v>
      </c>
      <c r="F145" s="16">
        <f t="shared" si="11"/>
        <v>6563.2</v>
      </c>
      <c r="G145" s="36"/>
      <c r="H145" s="18">
        <f t="shared" si="8"/>
        <v>10800</v>
      </c>
      <c r="I145" s="16">
        <f t="shared" si="9"/>
        <v>6600</v>
      </c>
    </row>
    <row r="146" spans="1:9" ht="18" customHeight="1" x14ac:dyDescent="0.25">
      <c r="A146" s="8" t="s">
        <v>539</v>
      </c>
      <c r="B146" s="12" t="s">
        <v>540</v>
      </c>
      <c r="C146" s="29">
        <v>9297</v>
      </c>
      <c r="D146" s="35"/>
      <c r="E146" s="16">
        <f t="shared" si="10"/>
        <v>21383.1</v>
      </c>
      <c r="F146" s="16">
        <f t="shared" si="11"/>
        <v>13015.8</v>
      </c>
      <c r="G146" s="36"/>
      <c r="H146" s="18">
        <f t="shared" si="8"/>
        <v>21400</v>
      </c>
      <c r="I146" s="16">
        <f t="shared" si="9"/>
        <v>13050</v>
      </c>
    </row>
    <row r="147" spans="1:9" ht="18" customHeight="1" x14ac:dyDescent="0.25">
      <c r="A147" s="8" t="s">
        <v>543</v>
      </c>
      <c r="B147" s="12" t="s">
        <v>544</v>
      </c>
      <c r="C147" s="29">
        <v>3348</v>
      </c>
      <c r="D147" s="35"/>
      <c r="E147" s="16">
        <f t="shared" si="10"/>
        <v>7700.4</v>
      </c>
      <c r="F147" s="16">
        <f t="shared" si="11"/>
        <v>4687.2</v>
      </c>
      <c r="G147" s="36"/>
      <c r="H147" s="18">
        <f t="shared" si="8"/>
        <v>7750</v>
      </c>
      <c r="I147" s="16">
        <f t="shared" si="9"/>
        <v>4700</v>
      </c>
    </row>
    <row r="148" spans="1:9" ht="18" customHeight="1" x14ac:dyDescent="0.25">
      <c r="A148" s="8" t="s">
        <v>751</v>
      </c>
      <c r="B148" s="12" t="s">
        <v>752</v>
      </c>
      <c r="C148" s="29">
        <v>7300</v>
      </c>
      <c r="D148" s="35"/>
      <c r="E148" s="16">
        <f t="shared" si="10"/>
        <v>16790</v>
      </c>
      <c r="F148" s="16">
        <f t="shared" si="11"/>
        <v>10220</v>
      </c>
      <c r="G148" s="36"/>
      <c r="H148" s="18">
        <f t="shared" si="8"/>
        <v>16800</v>
      </c>
      <c r="I148" s="16">
        <f t="shared" si="9"/>
        <v>10250</v>
      </c>
    </row>
    <row r="149" spans="1:9" ht="18" customHeight="1" x14ac:dyDescent="0.25">
      <c r="A149" s="8" t="s">
        <v>551</v>
      </c>
      <c r="B149" s="12" t="s">
        <v>552</v>
      </c>
      <c r="C149" s="29">
        <v>10898</v>
      </c>
      <c r="D149" s="35"/>
      <c r="E149" s="16">
        <f t="shared" si="10"/>
        <v>25065.399999999998</v>
      </c>
      <c r="F149" s="16">
        <f t="shared" si="11"/>
        <v>15257.199999999999</v>
      </c>
      <c r="G149" s="36"/>
      <c r="H149" s="18">
        <f t="shared" si="8"/>
        <v>25100</v>
      </c>
      <c r="I149" s="16">
        <f t="shared" si="9"/>
        <v>15300</v>
      </c>
    </row>
    <row r="150" spans="1:9" ht="18" customHeight="1" x14ac:dyDescent="0.25">
      <c r="A150" s="8" t="s">
        <v>555</v>
      </c>
      <c r="B150" s="12" t="s">
        <v>556</v>
      </c>
      <c r="C150" s="29">
        <v>3386</v>
      </c>
      <c r="D150" s="35"/>
      <c r="E150" s="16">
        <f t="shared" si="10"/>
        <v>7787.7999999999993</v>
      </c>
      <c r="F150" s="16">
        <f t="shared" si="11"/>
        <v>4740.3999999999996</v>
      </c>
      <c r="G150" s="36"/>
      <c r="H150" s="18">
        <f t="shared" si="8"/>
        <v>7800</v>
      </c>
      <c r="I150" s="16">
        <f t="shared" si="9"/>
        <v>4750</v>
      </c>
    </row>
    <row r="151" spans="1:9" ht="18" customHeight="1" x14ac:dyDescent="0.25">
      <c r="A151" s="8" t="s">
        <v>559</v>
      </c>
      <c r="B151" s="12" t="s">
        <v>560</v>
      </c>
      <c r="C151" s="29">
        <v>9496</v>
      </c>
      <c r="D151" s="35"/>
      <c r="E151" s="16">
        <f t="shared" si="10"/>
        <v>21840.799999999999</v>
      </c>
      <c r="F151" s="16">
        <f t="shared" si="11"/>
        <v>13294.4</v>
      </c>
      <c r="G151" s="36"/>
      <c r="H151" s="18">
        <f t="shared" ref="H151:H214" si="12">IF(C151="","",MROUND(E151+25,50))</f>
        <v>21850</v>
      </c>
      <c r="I151" s="16">
        <f t="shared" ref="I151:I214" si="13">IF(C151="","",MROUND(F151+25,50))</f>
        <v>13300</v>
      </c>
    </row>
    <row r="152" spans="1:9" ht="18" customHeight="1" x14ac:dyDescent="0.25">
      <c r="A152" s="8" t="s">
        <v>563</v>
      </c>
      <c r="B152" s="12" t="s">
        <v>939</v>
      </c>
      <c r="C152" s="29">
        <v>27547</v>
      </c>
      <c r="D152" s="35"/>
      <c r="E152" s="16">
        <f t="shared" si="10"/>
        <v>63358.1</v>
      </c>
      <c r="F152" s="16">
        <f t="shared" si="11"/>
        <v>38565.799999999996</v>
      </c>
      <c r="G152" s="36"/>
      <c r="H152" s="18">
        <f t="shared" si="12"/>
        <v>63400</v>
      </c>
      <c r="I152" s="16">
        <f t="shared" si="13"/>
        <v>38600</v>
      </c>
    </row>
    <row r="153" spans="1:9" ht="18" customHeight="1" x14ac:dyDescent="0.25">
      <c r="A153" s="8" t="s">
        <v>567</v>
      </c>
      <c r="B153" s="12" t="s">
        <v>568</v>
      </c>
      <c r="C153" s="29">
        <v>3593</v>
      </c>
      <c r="D153" s="35"/>
      <c r="E153" s="16">
        <f t="shared" si="10"/>
        <v>8263.9</v>
      </c>
      <c r="F153" s="16">
        <f t="shared" si="11"/>
        <v>5030.2</v>
      </c>
      <c r="G153" s="36"/>
      <c r="H153" s="18">
        <f t="shared" si="12"/>
        <v>8300</v>
      </c>
      <c r="I153" s="16">
        <f t="shared" si="13"/>
        <v>5050</v>
      </c>
    </row>
    <row r="154" spans="1:9" ht="18" customHeight="1" x14ac:dyDescent="0.25">
      <c r="A154" s="8" t="s">
        <v>571</v>
      </c>
      <c r="B154" s="12" t="s">
        <v>572</v>
      </c>
      <c r="C154" s="29">
        <v>1706</v>
      </c>
      <c r="D154" s="35"/>
      <c r="E154" s="16">
        <f t="shared" si="10"/>
        <v>3923.7999999999997</v>
      </c>
      <c r="F154" s="16">
        <f t="shared" si="11"/>
        <v>2388.3999999999996</v>
      </c>
      <c r="G154" s="36"/>
      <c r="H154" s="18">
        <f t="shared" si="12"/>
        <v>3950</v>
      </c>
      <c r="I154" s="16">
        <f t="shared" si="13"/>
        <v>2400</v>
      </c>
    </row>
    <row r="155" spans="1:9" ht="18" customHeight="1" x14ac:dyDescent="0.25">
      <c r="A155" s="8" t="s">
        <v>575</v>
      </c>
      <c r="B155" s="12" t="s">
        <v>576</v>
      </c>
      <c r="C155" s="29">
        <v>3794</v>
      </c>
      <c r="D155" s="35"/>
      <c r="E155" s="16">
        <f t="shared" si="10"/>
        <v>8726.1999999999989</v>
      </c>
      <c r="F155" s="16">
        <f t="shared" si="11"/>
        <v>5311.5999999999995</v>
      </c>
      <c r="G155" s="36"/>
      <c r="H155" s="18">
        <f t="shared" si="12"/>
        <v>8750</v>
      </c>
      <c r="I155" s="16">
        <f t="shared" si="13"/>
        <v>5350</v>
      </c>
    </row>
    <row r="156" spans="1:9" ht="18" customHeight="1" x14ac:dyDescent="0.25">
      <c r="A156" s="8" t="s">
        <v>579</v>
      </c>
      <c r="B156" s="12" t="s">
        <v>580</v>
      </c>
      <c r="C156" s="29">
        <v>2563</v>
      </c>
      <c r="D156" s="35"/>
      <c r="E156" s="16">
        <f t="shared" si="10"/>
        <v>5894.9</v>
      </c>
      <c r="F156" s="16">
        <f t="shared" si="11"/>
        <v>3588.2</v>
      </c>
      <c r="G156" s="36"/>
      <c r="H156" s="18">
        <f t="shared" si="12"/>
        <v>5900</v>
      </c>
      <c r="I156" s="16">
        <f t="shared" si="13"/>
        <v>3600</v>
      </c>
    </row>
    <row r="157" spans="1:9" ht="18" customHeight="1" x14ac:dyDescent="0.25">
      <c r="A157" s="8" t="s">
        <v>583</v>
      </c>
      <c r="B157" s="12" t="s">
        <v>584</v>
      </c>
      <c r="C157" s="29">
        <v>2437</v>
      </c>
      <c r="D157" s="35"/>
      <c r="E157" s="16">
        <f t="shared" si="10"/>
        <v>5605.0999999999995</v>
      </c>
      <c r="F157" s="16">
        <f t="shared" si="11"/>
        <v>3411.7999999999997</v>
      </c>
      <c r="G157" s="36"/>
      <c r="H157" s="18">
        <f t="shared" si="12"/>
        <v>5650</v>
      </c>
      <c r="I157" s="16">
        <f t="shared" si="13"/>
        <v>3450</v>
      </c>
    </row>
    <row r="158" spans="1:9" ht="18" customHeight="1" x14ac:dyDescent="0.25">
      <c r="A158" s="8" t="s">
        <v>587</v>
      </c>
      <c r="B158" s="23" t="s">
        <v>588</v>
      </c>
      <c r="C158" s="30">
        <v>2752</v>
      </c>
      <c r="D158" s="35"/>
      <c r="E158" s="16">
        <f t="shared" si="10"/>
        <v>6329.5999999999995</v>
      </c>
      <c r="F158" s="16">
        <f t="shared" si="11"/>
        <v>3852.7999999999997</v>
      </c>
      <c r="G158" s="36"/>
      <c r="H158" s="18">
        <f t="shared" si="12"/>
        <v>6350</v>
      </c>
      <c r="I158" s="16">
        <f t="shared" si="13"/>
        <v>3900</v>
      </c>
    </row>
    <row r="159" spans="1:9" ht="18" customHeight="1" x14ac:dyDescent="0.25">
      <c r="A159" s="8" t="s">
        <v>591</v>
      </c>
      <c r="B159" s="12" t="s">
        <v>592</v>
      </c>
      <c r="C159" s="29">
        <v>2842</v>
      </c>
      <c r="D159" s="35"/>
      <c r="E159" s="16">
        <f t="shared" si="10"/>
        <v>6536.5999999999995</v>
      </c>
      <c r="F159" s="16">
        <f t="shared" si="11"/>
        <v>3978.7999999999997</v>
      </c>
      <c r="G159" s="36"/>
      <c r="H159" s="18">
        <f t="shared" si="12"/>
        <v>6550</v>
      </c>
      <c r="I159" s="16">
        <f t="shared" si="13"/>
        <v>4000</v>
      </c>
    </row>
    <row r="160" spans="1:9" ht="18" customHeight="1" x14ac:dyDescent="0.25">
      <c r="A160" s="8" t="s">
        <v>595</v>
      </c>
      <c r="B160" s="12" t="s">
        <v>596</v>
      </c>
      <c r="C160" s="29">
        <v>2437</v>
      </c>
      <c r="D160" s="35"/>
      <c r="E160" s="16">
        <f t="shared" si="10"/>
        <v>5605.0999999999995</v>
      </c>
      <c r="F160" s="16">
        <f t="shared" si="11"/>
        <v>3411.7999999999997</v>
      </c>
      <c r="G160" s="36"/>
      <c r="H160" s="18">
        <f t="shared" si="12"/>
        <v>5650</v>
      </c>
      <c r="I160" s="16">
        <f t="shared" si="13"/>
        <v>3450</v>
      </c>
    </row>
    <row r="161" spans="1:9" ht="18" customHeight="1" x14ac:dyDescent="0.25">
      <c r="A161" s="8" t="s">
        <v>996</v>
      </c>
      <c r="B161" s="12" t="s">
        <v>997</v>
      </c>
      <c r="C161" s="29">
        <v>2560</v>
      </c>
      <c r="D161" s="35"/>
      <c r="E161" s="16">
        <f t="shared" si="10"/>
        <v>5888</v>
      </c>
      <c r="F161" s="16">
        <f t="shared" si="11"/>
        <v>3584</v>
      </c>
      <c r="G161" s="36"/>
      <c r="H161" s="18">
        <f t="shared" si="12"/>
        <v>5900</v>
      </c>
      <c r="I161" s="16">
        <f t="shared" si="13"/>
        <v>3600</v>
      </c>
    </row>
    <row r="162" spans="1:9" ht="18" customHeight="1" x14ac:dyDescent="0.25">
      <c r="A162" s="8" t="s">
        <v>603</v>
      </c>
      <c r="B162" s="12" t="s">
        <v>940</v>
      </c>
      <c r="C162" s="29">
        <v>3848</v>
      </c>
      <c r="D162" s="35"/>
      <c r="E162" s="16">
        <f t="shared" si="10"/>
        <v>8850.4</v>
      </c>
      <c r="F162" s="16">
        <f t="shared" si="11"/>
        <v>5387.2</v>
      </c>
      <c r="G162" s="36"/>
      <c r="H162" s="18">
        <f t="shared" si="12"/>
        <v>8900</v>
      </c>
      <c r="I162" s="16">
        <f t="shared" si="13"/>
        <v>5400</v>
      </c>
    </row>
    <row r="163" spans="1:9" ht="18" customHeight="1" x14ac:dyDescent="0.25">
      <c r="A163" s="8" t="s">
        <v>607</v>
      </c>
      <c r="B163" s="12" t="s">
        <v>608</v>
      </c>
      <c r="C163" s="29">
        <v>6411</v>
      </c>
      <c r="D163" s="35"/>
      <c r="E163" s="16">
        <f t="shared" si="10"/>
        <v>14745.3</v>
      </c>
      <c r="F163" s="16">
        <f t="shared" si="11"/>
        <v>8975.4</v>
      </c>
      <c r="G163" s="36"/>
      <c r="H163" s="18">
        <f t="shared" si="12"/>
        <v>14750</v>
      </c>
      <c r="I163" s="16">
        <f t="shared" si="13"/>
        <v>9000</v>
      </c>
    </row>
    <row r="164" spans="1:9" ht="18" customHeight="1" x14ac:dyDescent="0.25">
      <c r="A164" s="8" t="s">
        <v>611</v>
      </c>
      <c r="B164" s="12" t="s">
        <v>612</v>
      </c>
      <c r="C164" s="29">
        <v>3076</v>
      </c>
      <c r="D164" s="35"/>
      <c r="E164" s="16">
        <f t="shared" si="10"/>
        <v>7074.7999999999993</v>
      </c>
      <c r="F164" s="16">
        <f t="shared" si="11"/>
        <v>4306.3999999999996</v>
      </c>
      <c r="G164" s="36"/>
      <c r="H164" s="18">
        <f t="shared" si="12"/>
        <v>7100</v>
      </c>
      <c r="I164" s="16">
        <f t="shared" si="13"/>
        <v>4350</v>
      </c>
    </row>
    <row r="165" spans="1:9" ht="18" customHeight="1" x14ac:dyDescent="0.25">
      <c r="A165" s="8" t="s">
        <v>615</v>
      </c>
      <c r="B165" s="12" t="s">
        <v>616</v>
      </c>
      <c r="C165" s="29">
        <v>1896</v>
      </c>
      <c r="D165" s="35"/>
      <c r="E165" s="16">
        <f t="shared" si="10"/>
        <v>4360.7999999999993</v>
      </c>
      <c r="F165" s="16">
        <f t="shared" si="11"/>
        <v>2654.3999999999996</v>
      </c>
      <c r="G165" s="36"/>
      <c r="H165" s="18">
        <f t="shared" si="12"/>
        <v>4400</v>
      </c>
      <c r="I165" s="16">
        <f t="shared" si="13"/>
        <v>2700</v>
      </c>
    </row>
    <row r="166" spans="1:9" ht="18" customHeight="1" x14ac:dyDescent="0.25">
      <c r="A166" s="8" t="s">
        <v>619</v>
      </c>
      <c r="B166" s="12" t="s">
        <v>620</v>
      </c>
      <c r="C166" s="29">
        <v>1896</v>
      </c>
      <c r="D166" s="35"/>
      <c r="E166" s="16">
        <f t="shared" si="10"/>
        <v>4360.7999999999993</v>
      </c>
      <c r="F166" s="16">
        <f t="shared" si="11"/>
        <v>2654.3999999999996</v>
      </c>
      <c r="G166" s="36"/>
      <c r="H166" s="18">
        <f t="shared" si="12"/>
        <v>4400</v>
      </c>
      <c r="I166" s="16">
        <f t="shared" si="13"/>
        <v>2700</v>
      </c>
    </row>
    <row r="167" spans="1:9" ht="18" customHeight="1" x14ac:dyDescent="0.25">
      <c r="A167" s="8" t="s">
        <v>623</v>
      </c>
      <c r="B167" s="12" t="s">
        <v>624</v>
      </c>
      <c r="C167" s="29">
        <v>1448</v>
      </c>
      <c r="D167" s="35"/>
      <c r="E167" s="16">
        <f t="shared" si="10"/>
        <v>3330.3999999999996</v>
      </c>
      <c r="F167" s="16">
        <f t="shared" si="11"/>
        <v>2027.1999999999998</v>
      </c>
      <c r="G167" s="36"/>
      <c r="H167" s="18">
        <f t="shared" si="12"/>
        <v>3350</v>
      </c>
      <c r="I167" s="16">
        <f t="shared" si="13"/>
        <v>2050</v>
      </c>
    </row>
    <row r="168" spans="1:9" ht="18" customHeight="1" x14ac:dyDescent="0.25">
      <c r="A168" s="8" t="s">
        <v>627</v>
      </c>
      <c r="B168" s="12" t="s">
        <v>628</v>
      </c>
      <c r="C168" s="29">
        <v>1448</v>
      </c>
      <c r="D168" s="35"/>
      <c r="E168" s="16">
        <f t="shared" si="10"/>
        <v>3330.3999999999996</v>
      </c>
      <c r="F168" s="16">
        <f t="shared" si="11"/>
        <v>2027.1999999999998</v>
      </c>
      <c r="G168" s="36"/>
      <c r="H168" s="18">
        <f t="shared" si="12"/>
        <v>3350</v>
      </c>
      <c r="I168" s="16">
        <f t="shared" si="13"/>
        <v>2050</v>
      </c>
    </row>
    <row r="169" spans="1:9" ht="18" customHeight="1" x14ac:dyDescent="0.25">
      <c r="A169" s="8" t="s">
        <v>631</v>
      </c>
      <c r="B169" s="8" t="s">
        <v>632</v>
      </c>
      <c r="C169" s="29">
        <v>1448</v>
      </c>
      <c r="D169" s="35"/>
      <c r="E169" s="16">
        <f t="shared" si="10"/>
        <v>3330.3999999999996</v>
      </c>
      <c r="F169" s="16">
        <f t="shared" si="11"/>
        <v>2027.1999999999998</v>
      </c>
      <c r="G169" s="36"/>
      <c r="H169" s="18">
        <f t="shared" si="12"/>
        <v>3350</v>
      </c>
      <c r="I169" s="16">
        <f t="shared" si="13"/>
        <v>2050</v>
      </c>
    </row>
    <row r="170" spans="1:9" ht="18" customHeight="1" x14ac:dyDescent="0.25">
      <c r="A170" s="8" t="s">
        <v>635</v>
      </c>
      <c r="B170" s="12" t="s">
        <v>636</v>
      </c>
      <c r="C170" s="29">
        <v>1448</v>
      </c>
      <c r="D170" s="35"/>
      <c r="E170" s="16">
        <f t="shared" si="10"/>
        <v>3330.3999999999996</v>
      </c>
      <c r="F170" s="16">
        <f t="shared" si="11"/>
        <v>2027.1999999999998</v>
      </c>
      <c r="G170" s="36"/>
      <c r="H170" s="18">
        <f t="shared" si="12"/>
        <v>3350</v>
      </c>
      <c r="I170" s="16">
        <f t="shared" si="13"/>
        <v>2050</v>
      </c>
    </row>
    <row r="171" spans="1:9" ht="18" customHeight="1" x14ac:dyDescent="0.25">
      <c r="A171" s="8" t="s">
        <v>637</v>
      </c>
      <c r="B171" s="9" t="s">
        <v>638</v>
      </c>
      <c r="C171" s="29">
        <v>1448</v>
      </c>
      <c r="D171" s="36"/>
      <c r="E171" s="16">
        <f t="shared" si="10"/>
        <v>3330.3999999999996</v>
      </c>
      <c r="F171" s="16">
        <f t="shared" si="11"/>
        <v>2027.1999999999998</v>
      </c>
      <c r="G171" s="36"/>
      <c r="H171" s="18">
        <f t="shared" si="12"/>
        <v>3350</v>
      </c>
      <c r="I171" s="16">
        <f t="shared" si="13"/>
        <v>2050</v>
      </c>
    </row>
    <row r="172" spans="1:9" ht="18" customHeight="1" x14ac:dyDescent="0.25">
      <c r="A172" s="8" t="s">
        <v>641</v>
      </c>
      <c r="B172" s="9" t="s">
        <v>642</v>
      </c>
      <c r="C172" s="29">
        <v>1708</v>
      </c>
      <c r="D172" s="36"/>
      <c r="E172" s="16">
        <f t="shared" si="10"/>
        <v>3928.3999999999996</v>
      </c>
      <c r="F172" s="16">
        <f t="shared" si="11"/>
        <v>2391.1999999999998</v>
      </c>
      <c r="G172" s="36"/>
      <c r="H172" s="18">
        <f t="shared" si="12"/>
        <v>3950</v>
      </c>
      <c r="I172" s="16">
        <f t="shared" si="13"/>
        <v>2400</v>
      </c>
    </row>
    <row r="173" spans="1:9" ht="18" customHeight="1" x14ac:dyDescent="0.25">
      <c r="A173" s="8" t="s">
        <v>645</v>
      </c>
      <c r="B173" s="9" t="s">
        <v>646</v>
      </c>
      <c r="C173" s="29">
        <v>568</v>
      </c>
      <c r="D173" s="36"/>
      <c r="E173" s="16">
        <f t="shared" si="10"/>
        <v>1306.3999999999999</v>
      </c>
      <c r="F173" s="16">
        <f t="shared" si="11"/>
        <v>795.19999999999993</v>
      </c>
      <c r="G173" s="36"/>
      <c r="H173" s="18">
        <f t="shared" si="12"/>
        <v>1350</v>
      </c>
      <c r="I173" s="16">
        <f t="shared" si="13"/>
        <v>800</v>
      </c>
    </row>
    <row r="174" spans="1:9" ht="18" customHeight="1" x14ac:dyDescent="0.25">
      <c r="A174" s="8" t="s">
        <v>832</v>
      </c>
      <c r="B174" s="9" t="s">
        <v>833</v>
      </c>
      <c r="C174" s="29">
        <v>1566</v>
      </c>
      <c r="D174" s="36"/>
      <c r="E174" s="16">
        <f t="shared" si="10"/>
        <v>3601.7999999999997</v>
      </c>
      <c r="F174" s="16">
        <f t="shared" si="11"/>
        <v>2192.3999999999996</v>
      </c>
      <c r="G174" s="36"/>
      <c r="H174" s="18">
        <f t="shared" si="12"/>
        <v>3650</v>
      </c>
      <c r="I174" s="16">
        <f t="shared" si="13"/>
        <v>2200</v>
      </c>
    </row>
    <row r="175" spans="1:9" ht="18" customHeight="1" x14ac:dyDescent="0.25">
      <c r="A175" s="8" t="s">
        <v>686</v>
      </c>
      <c r="B175" s="9" t="s">
        <v>687</v>
      </c>
      <c r="C175" s="29">
        <v>645</v>
      </c>
      <c r="D175" s="36"/>
      <c r="E175" s="16">
        <f t="shared" si="10"/>
        <v>1483.4999999999998</v>
      </c>
      <c r="F175" s="16">
        <f t="shared" si="11"/>
        <v>902.99999999999989</v>
      </c>
      <c r="G175" s="36"/>
      <c r="H175" s="18">
        <f t="shared" si="12"/>
        <v>1500</v>
      </c>
      <c r="I175" s="16">
        <f t="shared" si="13"/>
        <v>950</v>
      </c>
    </row>
    <row r="176" spans="1:9" ht="18" customHeight="1" x14ac:dyDescent="0.25">
      <c r="A176" s="8" t="s">
        <v>1052</v>
      </c>
      <c r="B176" s="9" t="s">
        <v>998</v>
      </c>
      <c r="C176" s="29">
        <v>645</v>
      </c>
      <c r="D176" s="36"/>
      <c r="E176" s="16">
        <f t="shared" si="10"/>
        <v>1483.4999999999998</v>
      </c>
      <c r="F176" s="16">
        <f t="shared" si="11"/>
        <v>902.99999999999989</v>
      </c>
      <c r="G176" s="36"/>
      <c r="H176" s="18">
        <f t="shared" si="12"/>
        <v>1500</v>
      </c>
      <c r="I176" s="16">
        <f t="shared" si="13"/>
        <v>950</v>
      </c>
    </row>
    <row r="177" spans="1:9" ht="18" customHeight="1" x14ac:dyDescent="0.25">
      <c r="A177" s="8" t="s">
        <v>1053</v>
      </c>
      <c r="B177" s="9" t="s">
        <v>1054</v>
      </c>
      <c r="C177" s="29">
        <v>661</v>
      </c>
      <c r="D177" s="36"/>
      <c r="E177" s="16">
        <f t="shared" si="10"/>
        <v>1520.3</v>
      </c>
      <c r="F177" s="16">
        <f t="shared" si="11"/>
        <v>925.4</v>
      </c>
      <c r="G177" s="36"/>
      <c r="H177" s="18">
        <f t="shared" si="12"/>
        <v>1550</v>
      </c>
      <c r="I177" s="16">
        <f t="shared" si="13"/>
        <v>950</v>
      </c>
    </row>
    <row r="178" spans="1:9" ht="18" customHeight="1" x14ac:dyDescent="0.25">
      <c r="A178" s="8" t="s">
        <v>941</v>
      </c>
      <c r="B178" s="9" t="s">
        <v>1055</v>
      </c>
      <c r="C178" s="29">
        <v>826</v>
      </c>
      <c r="D178" s="36"/>
      <c r="E178" s="16">
        <f t="shared" si="10"/>
        <v>1899.8</v>
      </c>
      <c r="F178" s="16">
        <f t="shared" si="11"/>
        <v>1156.3999999999999</v>
      </c>
      <c r="G178" s="36"/>
      <c r="H178" s="18">
        <f t="shared" si="12"/>
        <v>1900</v>
      </c>
      <c r="I178" s="16">
        <f t="shared" si="13"/>
        <v>1200</v>
      </c>
    </row>
    <row r="179" spans="1:9" ht="18" customHeight="1" x14ac:dyDescent="0.25">
      <c r="A179" s="8" t="s">
        <v>661</v>
      </c>
      <c r="B179" s="9" t="s">
        <v>662</v>
      </c>
      <c r="C179" s="29">
        <v>1706</v>
      </c>
      <c r="D179" s="36"/>
      <c r="E179" s="16">
        <f t="shared" si="10"/>
        <v>3923.7999999999997</v>
      </c>
      <c r="F179" s="16">
        <f t="shared" si="11"/>
        <v>2388.3999999999996</v>
      </c>
      <c r="G179" s="36"/>
      <c r="H179" s="18">
        <f t="shared" si="12"/>
        <v>3950</v>
      </c>
      <c r="I179" s="16">
        <f t="shared" si="13"/>
        <v>2400</v>
      </c>
    </row>
    <row r="180" spans="1:9" ht="18" customHeight="1" x14ac:dyDescent="0.25">
      <c r="A180" s="8" t="s">
        <v>874</v>
      </c>
      <c r="B180" s="9" t="s">
        <v>944</v>
      </c>
      <c r="C180" s="29">
        <v>2371</v>
      </c>
      <c r="D180" s="36"/>
      <c r="E180" s="16">
        <f t="shared" si="10"/>
        <v>5453.2999999999993</v>
      </c>
      <c r="F180" s="16">
        <f t="shared" si="11"/>
        <v>3319.3999999999996</v>
      </c>
      <c r="G180" s="36"/>
      <c r="H180" s="18">
        <f t="shared" si="12"/>
        <v>5500</v>
      </c>
      <c r="I180" s="16">
        <f t="shared" si="13"/>
        <v>3350</v>
      </c>
    </row>
    <row r="181" spans="1:9" ht="18" customHeight="1" x14ac:dyDescent="0.25">
      <c r="A181" s="8" t="s">
        <v>661</v>
      </c>
      <c r="B181" s="9" t="s">
        <v>662</v>
      </c>
      <c r="C181" s="29">
        <v>1706</v>
      </c>
      <c r="D181" s="36"/>
      <c r="E181" s="16">
        <f t="shared" si="10"/>
        <v>3923.7999999999997</v>
      </c>
      <c r="F181" s="16">
        <f t="shared" si="11"/>
        <v>2388.3999999999996</v>
      </c>
      <c r="G181" s="36"/>
      <c r="H181" s="18">
        <f t="shared" si="12"/>
        <v>3950</v>
      </c>
      <c r="I181" s="16">
        <f t="shared" si="13"/>
        <v>2400</v>
      </c>
    </row>
    <row r="182" spans="1:9" ht="18" customHeight="1" x14ac:dyDescent="0.25">
      <c r="A182" s="8" t="s">
        <v>874</v>
      </c>
      <c r="B182" s="9" t="s">
        <v>944</v>
      </c>
      <c r="C182" s="29">
        <v>2371</v>
      </c>
      <c r="D182" s="36"/>
      <c r="E182" s="16">
        <f t="shared" si="10"/>
        <v>5453.2999999999993</v>
      </c>
      <c r="F182" s="16">
        <f t="shared" si="11"/>
        <v>3319.3999999999996</v>
      </c>
      <c r="G182" s="36"/>
      <c r="H182" s="18">
        <f t="shared" si="12"/>
        <v>5500</v>
      </c>
      <c r="I182" s="16">
        <f t="shared" si="13"/>
        <v>3350</v>
      </c>
    </row>
    <row r="183" spans="1:9" ht="18" customHeight="1" x14ac:dyDescent="0.25">
      <c r="A183" s="8" t="s">
        <v>753</v>
      </c>
      <c r="B183" s="9" t="s">
        <v>754</v>
      </c>
      <c r="C183" s="29">
        <v>1379</v>
      </c>
      <c r="D183" s="36"/>
      <c r="E183" s="16">
        <f t="shared" si="10"/>
        <v>3171.7</v>
      </c>
      <c r="F183" s="16">
        <f t="shared" si="11"/>
        <v>1930.6</v>
      </c>
      <c r="G183" s="36"/>
      <c r="H183" s="18">
        <f t="shared" si="12"/>
        <v>3200</v>
      </c>
      <c r="I183" s="16">
        <f t="shared" si="13"/>
        <v>1950</v>
      </c>
    </row>
    <row r="184" spans="1:9" ht="18" customHeight="1" x14ac:dyDescent="0.25">
      <c r="A184" s="8" t="s">
        <v>7</v>
      </c>
      <c r="B184" s="9" t="s">
        <v>8</v>
      </c>
      <c r="C184" s="29">
        <v>1379</v>
      </c>
      <c r="D184" s="36"/>
      <c r="E184" s="16">
        <f t="shared" si="10"/>
        <v>3171.7</v>
      </c>
      <c r="F184" s="16">
        <f t="shared" si="11"/>
        <v>1930.6</v>
      </c>
      <c r="G184" s="36"/>
      <c r="H184" s="18">
        <f t="shared" si="12"/>
        <v>3200</v>
      </c>
      <c r="I184" s="16">
        <f t="shared" si="13"/>
        <v>1950</v>
      </c>
    </row>
    <row r="185" spans="1:9" ht="18" customHeight="1" x14ac:dyDescent="0.25">
      <c r="A185" s="8" t="s">
        <v>12</v>
      </c>
      <c r="B185" s="9" t="s">
        <v>13</v>
      </c>
      <c r="C185" s="29">
        <v>2087</v>
      </c>
      <c r="D185" s="36"/>
      <c r="E185" s="16">
        <f t="shared" si="10"/>
        <v>4800.0999999999995</v>
      </c>
      <c r="F185" s="16">
        <f t="shared" si="11"/>
        <v>2921.7999999999997</v>
      </c>
      <c r="G185" s="36"/>
      <c r="H185" s="18">
        <f t="shared" si="12"/>
        <v>4850</v>
      </c>
      <c r="I185" s="16">
        <f t="shared" si="13"/>
        <v>2950</v>
      </c>
    </row>
    <row r="186" spans="1:9" ht="18" customHeight="1" x14ac:dyDescent="0.25">
      <c r="A186" s="8" t="s">
        <v>15</v>
      </c>
      <c r="B186" s="9" t="s">
        <v>1056</v>
      </c>
      <c r="C186" s="29">
        <v>5204</v>
      </c>
      <c r="D186" s="36"/>
      <c r="E186" s="16">
        <f t="shared" si="10"/>
        <v>11969.199999999999</v>
      </c>
      <c r="F186" s="16">
        <f t="shared" si="11"/>
        <v>7285.5999999999995</v>
      </c>
      <c r="G186" s="36"/>
      <c r="H186" s="18">
        <f t="shared" si="12"/>
        <v>12000</v>
      </c>
      <c r="I186" s="16">
        <f t="shared" si="13"/>
        <v>7300</v>
      </c>
    </row>
    <row r="187" spans="1:9" ht="18" customHeight="1" x14ac:dyDescent="0.25">
      <c r="A187" s="8" t="s">
        <v>18</v>
      </c>
      <c r="B187" s="9" t="s">
        <v>19</v>
      </c>
      <c r="C187" s="29">
        <v>2590</v>
      </c>
      <c r="D187" s="36"/>
      <c r="E187" s="16">
        <f t="shared" si="10"/>
        <v>5956.9999999999991</v>
      </c>
      <c r="F187" s="16">
        <f t="shared" si="11"/>
        <v>3625.9999999999995</v>
      </c>
      <c r="G187" s="36"/>
      <c r="H187" s="18">
        <f t="shared" si="12"/>
        <v>6000</v>
      </c>
      <c r="I187" s="16">
        <f t="shared" si="13"/>
        <v>3650</v>
      </c>
    </row>
    <row r="188" spans="1:9" ht="18" customHeight="1" x14ac:dyDescent="0.25">
      <c r="A188" s="8" t="s">
        <v>1057</v>
      </c>
      <c r="B188" s="9" t="s">
        <v>1058</v>
      </c>
      <c r="C188" s="29">
        <v>1706</v>
      </c>
      <c r="D188" s="36"/>
      <c r="E188" s="16">
        <f t="shared" si="10"/>
        <v>3923.7999999999997</v>
      </c>
      <c r="F188" s="16">
        <f t="shared" si="11"/>
        <v>2388.3999999999996</v>
      </c>
      <c r="G188" s="36"/>
      <c r="H188" s="18">
        <f t="shared" si="12"/>
        <v>3950</v>
      </c>
      <c r="I188" s="16">
        <f t="shared" si="13"/>
        <v>2400</v>
      </c>
    </row>
    <row r="189" spans="1:9" ht="18" customHeight="1" x14ac:dyDescent="0.25">
      <c r="A189" s="8" t="s">
        <v>716</v>
      </c>
      <c r="B189" s="9" t="s">
        <v>717</v>
      </c>
      <c r="C189" s="29">
        <v>1138</v>
      </c>
      <c r="D189" s="36"/>
      <c r="E189" s="16">
        <f t="shared" si="10"/>
        <v>2617.3999999999996</v>
      </c>
      <c r="F189" s="16">
        <f t="shared" si="11"/>
        <v>1593.1999999999998</v>
      </c>
      <c r="G189" s="36"/>
      <c r="H189" s="18">
        <f t="shared" si="12"/>
        <v>2650</v>
      </c>
      <c r="I189" s="16">
        <f t="shared" si="13"/>
        <v>1600</v>
      </c>
    </row>
    <row r="190" spans="1:9" ht="18" customHeight="1" x14ac:dyDescent="0.25">
      <c r="A190" s="8" t="s">
        <v>26</v>
      </c>
      <c r="B190" s="9" t="s">
        <v>27</v>
      </c>
      <c r="C190" s="29">
        <v>1136</v>
      </c>
      <c r="D190" s="36"/>
      <c r="E190" s="16">
        <f t="shared" si="10"/>
        <v>2612.7999999999997</v>
      </c>
      <c r="F190" s="16">
        <f t="shared" si="11"/>
        <v>1590.3999999999999</v>
      </c>
      <c r="G190" s="36"/>
      <c r="H190" s="18">
        <f t="shared" si="12"/>
        <v>2650</v>
      </c>
      <c r="I190" s="16">
        <f t="shared" si="13"/>
        <v>1600</v>
      </c>
    </row>
    <row r="191" spans="1:9" ht="18" customHeight="1" x14ac:dyDescent="0.25">
      <c r="A191" s="8" t="s">
        <v>30</v>
      </c>
      <c r="B191" s="9" t="s">
        <v>31</v>
      </c>
      <c r="C191" s="29">
        <v>1163</v>
      </c>
      <c r="D191" s="36"/>
      <c r="E191" s="16">
        <f t="shared" si="10"/>
        <v>2674.8999999999996</v>
      </c>
      <c r="F191" s="16">
        <f t="shared" si="11"/>
        <v>1628.1999999999998</v>
      </c>
      <c r="G191" s="36"/>
      <c r="H191" s="18">
        <f t="shared" si="12"/>
        <v>2700</v>
      </c>
      <c r="I191" s="16">
        <f t="shared" si="13"/>
        <v>1650</v>
      </c>
    </row>
    <row r="192" spans="1:9" ht="18" customHeight="1" x14ac:dyDescent="0.25">
      <c r="A192" s="8" t="s">
        <v>34</v>
      </c>
      <c r="B192" s="9" t="s">
        <v>35</v>
      </c>
      <c r="C192" s="29">
        <v>1136</v>
      </c>
      <c r="D192" s="36"/>
      <c r="E192" s="16">
        <f t="shared" si="10"/>
        <v>2612.7999999999997</v>
      </c>
      <c r="F192" s="16">
        <f t="shared" si="11"/>
        <v>1590.3999999999999</v>
      </c>
      <c r="G192" s="36"/>
      <c r="H192" s="18">
        <f t="shared" si="12"/>
        <v>2650</v>
      </c>
      <c r="I192" s="16">
        <f t="shared" si="13"/>
        <v>1600</v>
      </c>
    </row>
    <row r="193" spans="1:9" ht="18" customHeight="1" x14ac:dyDescent="0.25">
      <c r="A193" s="8" t="s">
        <v>38</v>
      </c>
      <c r="B193" s="9" t="s">
        <v>39</v>
      </c>
      <c r="C193" s="29">
        <v>473</v>
      </c>
      <c r="D193" s="36"/>
      <c r="E193" s="16">
        <f t="shared" si="10"/>
        <v>1087.8999999999999</v>
      </c>
      <c r="F193" s="16">
        <f t="shared" si="11"/>
        <v>662.19999999999993</v>
      </c>
      <c r="G193" s="36"/>
      <c r="H193" s="18">
        <f t="shared" si="12"/>
        <v>1100</v>
      </c>
      <c r="I193" s="16">
        <f t="shared" si="13"/>
        <v>700</v>
      </c>
    </row>
    <row r="194" spans="1:9" ht="18" customHeight="1" x14ac:dyDescent="0.25">
      <c r="A194" s="8" t="s">
        <v>42</v>
      </c>
      <c r="B194" s="9" t="s">
        <v>43</v>
      </c>
      <c r="C194" s="29">
        <v>473</v>
      </c>
      <c r="D194" s="36"/>
      <c r="E194" s="16">
        <f t="shared" si="10"/>
        <v>1087.8999999999999</v>
      </c>
      <c r="F194" s="16">
        <f t="shared" si="11"/>
        <v>662.19999999999993</v>
      </c>
      <c r="G194" s="36"/>
      <c r="H194" s="18">
        <f t="shared" si="12"/>
        <v>1100</v>
      </c>
      <c r="I194" s="16">
        <f t="shared" si="13"/>
        <v>700</v>
      </c>
    </row>
    <row r="195" spans="1:9" ht="18" customHeight="1" x14ac:dyDescent="0.25">
      <c r="A195" s="8" t="s">
        <v>46</v>
      </c>
      <c r="B195" s="9" t="s">
        <v>47</v>
      </c>
      <c r="C195" s="29">
        <v>1106</v>
      </c>
      <c r="D195" s="36"/>
      <c r="E195" s="16">
        <f t="shared" si="10"/>
        <v>2543.7999999999997</v>
      </c>
      <c r="F195" s="16">
        <f t="shared" si="11"/>
        <v>1548.3999999999999</v>
      </c>
      <c r="G195" s="36"/>
      <c r="H195" s="18">
        <f t="shared" si="12"/>
        <v>2550</v>
      </c>
      <c r="I195" s="16">
        <f t="shared" si="13"/>
        <v>1550</v>
      </c>
    </row>
    <row r="196" spans="1:9" ht="18" customHeight="1" x14ac:dyDescent="0.25">
      <c r="A196" s="8" t="s">
        <v>50</v>
      </c>
      <c r="B196" s="9" t="s">
        <v>755</v>
      </c>
      <c r="C196" s="29">
        <v>1706</v>
      </c>
      <c r="D196" s="36"/>
      <c r="E196" s="16">
        <f t="shared" si="10"/>
        <v>3923.7999999999997</v>
      </c>
      <c r="F196" s="16">
        <f t="shared" si="11"/>
        <v>2388.3999999999996</v>
      </c>
      <c r="G196" s="36"/>
      <c r="H196" s="18">
        <f t="shared" si="12"/>
        <v>3950</v>
      </c>
      <c r="I196" s="16">
        <f t="shared" si="13"/>
        <v>2400</v>
      </c>
    </row>
    <row r="197" spans="1:9" ht="18" customHeight="1" x14ac:dyDescent="0.25">
      <c r="A197" s="8" t="s">
        <v>54</v>
      </c>
      <c r="B197" s="9" t="s">
        <v>55</v>
      </c>
      <c r="C197" s="29">
        <v>1517</v>
      </c>
      <c r="D197" s="36"/>
      <c r="E197" s="16">
        <f t="shared" si="10"/>
        <v>3489.1</v>
      </c>
      <c r="F197" s="16">
        <f t="shared" si="11"/>
        <v>2123.7999999999997</v>
      </c>
      <c r="G197" s="36"/>
      <c r="H197" s="18">
        <f t="shared" si="12"/>
        <v>3500</v>
      </c>
      <c r="I197" s="16">
        <f t="shared" si="13"/>
        <v>2150</v>
      </c>
    </row>
    <row r="198" spans="1:9" ht="18" customHeight="1" x14ac:dyDescent="0.25">
      <c r="A198" s="8">
        <v>18589</v>
      </c>
      <c r="B198" s="9" t="s">
        <v>59</v>
      </c>
      <c r="C198" s="29">
        <v>1802</v>
      </c>
      <c r="D198" s="36"/>
      <c r="E198" s="16">
        <f t="shared" si="10"/>
        <v>4144.5999999999995</v>
      </c>
      <c r="F198" s="16">
        <f t="shared" si="11"/>
        <v>2522.7999999999997</v>
      </c>
      <c r="G198" s="36"/>
      <c r="H198" s="18">
        <f t="shared" si="12"/>
        <v>4150</v>
      </c>
      <c r="I198" s="16">
        <f t="shared" si="13"/>
        <v>2550</v>
      </c>
    </row>
    <row r="199" spans="1:9" ht="18" customHeight="1" x14ac:dyDescent="0.25">
      <c r="A199" s="8" t="s">
        <v>62</v>
      </c>
      <c r="B199" s="9" t="s">
        <v>63</v>
      </c>
      <c r="C199" s="29">
        <v>4269</v>
      </c>
      <c r="D199" s="36"/>
      <c r="E199" s="16">
        <f t="shared" si="10"/>
        <v>9818.6999999999989</v>
      </c>
      <c r="F199" s="16">
        <f t="shared" si="11"/>
        <v>5976.5999999999995</v>
      </c>
      <c r="G199" s="36"/>
      <c r="H199" s="18">
        <f t="shared" si="12"/>
        <v>9850</v>
      </c>
      <c r="I199" s="16">
        <f t="shared" si="13"/>
        <v>6000</v>
      </c>
    </row>
    <row r="200" spans="1:9" ht="18" customHeight="1" x14ac:dyDescent="0.25">
      <c r="A200" s="8" t="s">
        <v>1059</v>
      </c>
      <c r="B200" s="9" t="s">
        <v>1060</v>
      </c>
      <c r="C200" s="29">
        <v>2705</v>
      </c>
      <c r="D200" s="36"/>
      <c r="E200" s="16">
        <f t="shared" si="10"/>
        <v>6221.4999999999991</v>
      </c>
      <c r="F200" s="16">
        <f t="shared" si="11"/>
        <v>3786.9999999999995</v>
      </c>
      <c r="G200" s="36"/>
      <c r="H200" s="18">
        <f t="shared" si="12"/>
        <v>6250</v>
      </c>
      <c r="I200" s="16">
        <f t="shared" si="13"/>
        <v>3800</v>
      </c>
    </row>
    <row r="201" spans="1:9" ht="18" customHeight="1" x14ac:dyDescent="0.25">
      <c r="A201" s="8" t="s">
        <v>1061</v>
      </c>
      <c r="B201" s="9" t="s">
        <v>1062</v>
      </c>
      <c r="C201" s="29">
        <v>5145</v>
      </c>
      <c r="D201" s="36"/>
      <c r="E201" s="16">
        <f t="shared" si="10"/>
        <v>11833.499999999998</v>
      </c>
      <c r="F201" s="16">
        <f t="shared" si="11"/>
        <v>7202.9999999999991</v>
      </c>
      <c r="G201" s="36"/>
      <c r="H201" s="18">
        <f t="shared" si="12"/>
        <v>11850</v>
      </c>
      <c r="I201" s="16">
        <f t="shared" si="13"/>
        <v>7250</v>
      </c>
    </row>
    <row r="202" spans="1:9" ht="18" customHeight="1" x14ac:dyDescent="0.25">
      <c r="A202" s="8" t="s">
        <v>999</v>
      </c>
      <c r="B202" s="9" t="s">
        <v>1000</v>
      </c>
      <c r="C202" s="29">
        <v>4737</v>
      </c>
      <c r="D202" s="36"/>
      <c r="E202" s="16">
        <f t="shared" si="10"/>
        <v>10895.099999999999</v>
      </c>
      <c r="F202" s="16">
        <f t="shared" si="11"/>
        <v>6631.7999999999993</v>
      </c>
      <c r="G202" s="36"/>
      <c r="H202" s="18">
        <f t="shared" si="12"/>
        <v>10900</v>
      </c>
      <c r="I202" s="16">
        <f t="shared" si="13"/>
        <v>6650</v>
      </c>
    </row>
    <row r="203" spans="1:9" ht="18" customHeight="1" x14ac:dyDescent="0.25">
      <c r="A203" s="8" t="s">
        <v>78</v>
      </c>
      <c r="B203" s="9" t="s">
        <v>79</v>
      </c>
      <c r="C203" s="29">
        <v>5970</v>
      </c>
      <c r="D203" s="36"/>
      <c r="E203" s="16">
        <f t="shared" si="10"/>
        <v>13730.999999999998</v>
      </c>
      <c r="F203" s="16">
        <f t="shared" si="11"/>
        <v>8358</v>
      </c>
      <c r="G203" s="36"/>
      <c r="H203" s="18">
        <f t="shared" si="12"/>
        <v>13750</v>
      </c>
      <c r="I203" s="16">
        <f t="shared" si="13"/>
        <v>8400</v>
      </c>
    </row>
    <row r="204" spans="1:9" ht="18" customHeight="1" x14ac:dyDescent="0.25">
      <c r="A204" s="8" t="s">
        <v>861</v>
      </c>
      <c r="B204" s="9" t="s">
        <v>862</v>
      </c>
      <c r="C204" s="29">
        <v>8253</v>
      </c>
      <c r="D204" s="36"/>
      <c r="E204" s="16">
        <f t="shared" si="10"/>
        <v>18981.899999999998</v>
      </c>
      <c r="F204" s="16">
        <f t="shared" si="11"/>
        <v>11554.199999999999</v>
      </c>
      <c r="G204" s="36"/>
      <c r="H204" s="18">
        <f t="shared" si="12"/>
        <v>19000</v>
      </c>
      <c r="I204" s="16">
        <f t="shared" si="13"/>
        <v>11600</v>
      </c>
    </row>
    <row r="205" spans="1:9" ht="18" customHeight="1" x14ac:dyDescent="0.25">
      <c r="A205" s="8" t="s">
        <v>82</v>
      </c>
      <c r="B205" s="9" t="s">
        <v>83</v>
      </c>
      <c r="C205" s="29">
        <v>1858</v>
      </c>
      <c r="D205" s="36"/>
      <c r="E205" s="16">
        <f t="shared" si="10"/>
        <v>4273.3999999999996</v>
      </c>
      <c r="F205" s="16">
        <f t="shared" si="11"/>
        <v>2601.1999999999998</v>
      </c>
      <c r="G205" s="36"/>
      <c r="H205" s="18">
        <f t="shared" si="12"/>
        <v>4300</v>
      </c>
      <c r="I205" s="16">
        <f t="shared" si="13"/>
        <v>2650</v>
      </c>
    </row>
    <row r="206" spans="1:9" ht="18" customHeight="1" x14ac:dyDescent="0.25">
      <c r="A206" s="8" t="s">
        <v>89</v>
      </c>
      <c r="B206" s="9" t="s">
        <v>90</v>
      </c>
      <c r="C206" s="29">
        <v>1423</v>
      </c>
      <c r="D206" s="36"/>
      <c r="E206" s="16">
        <f t="shared" ref="E206:E269" si="14">2.3*C206</f>
        <v>3272.8999999999996</v>
      </c>
      <c r="F206" s="16">
        <f t="shared" ref="F206:F269" si="15">1.4*C206</f>
        <v>1992.1999999999998</v>
      </c>
      <c r="G206" s="36"/>
      <c r="H206" s="18">
        <f t="shared" si="12"/>
        <v>3300</v>
      </c>
      <c r="I206" s="16">
        <f t="shared" si="13"/>
        <v>2000</v>
      </c>
    </row>
    <row r="207" spans="1:9" ht="18" customHeight="1" x14ac:dyDescent="0.25">
      <c r="A207" s="8" t="s">
        <v>93</v>
      </c>
      <c r="B207" s="9" t="s">
        <v>94</v>
      </c>
      <c r="C207" s="29">
        <v>1858</v>
      </c>
      <c r="D207" s="36"/>
      <c r="E207" s="16">
        <f t="shared" si="14"/>
        <v>4273.3999999999996</v>
      </c>
      <c r="F207" s="16">
        <f t="shared" si="15"/>
        <v>2601.1999999999998</v>
      </c>
      <c r="G207" s="36"/>
      <c r="H207" s="18">
        <f t="shared" si="12"/>
        <v>4300</v>
      </c>
      <c r="I207" s="16">
        <f t="shared" si="13"/>
        <v>2650</v>
      </c>
    </row>
    <row r="208" spans="1:9" ht="18" customHeight="1" x14ac:dyDescent="0.25">
      <c r="A208" s="8" t="s">
        <v>1063</v>
      </c>
      <c r="B208" s="9" t="s">
        <v>1064</v>
      </c>
      <c r="C208" s="29">
        <v>2354</v>
      </c>
      <c r="D208" s="36"/>
      <c r="E208" s="16">
        <f t="shared" si="14"/>
        <v>5414.2</v>
      </c>
      <c r="F208" s="16">
        <f t="shared" si="15"/>
        <v>3295.6</v>
      </c>
      <c r="G208" s="36"/>
      <c r="H208" s="18">
        <f t="shared" si="12"/>
        <v>5450</v>
      </c>
      <c r="I208" s="16">
        <f t="shared" si="13"/>
        <v>3300</v>
      </c>
    </row>
    <row r="209" spans="1:9" ht="18" customHeight="1" x14ac:dyDescent="0.25">
      <c r="A209" s="8" t="s">
        <v>1001</v>
      </c>
      <c r="B209" s="9" t="s">
        <v>1002</v>
      </c>
      <c r="C209" s="29">
        <v>4986</v>
      </c>
      <c r="D209" s="36"/>
      <c r="E209" s="16">
        <f t="shared" si="14"/>
        <v>11467.8</v>
      </c>
      <c r="F209" s="16">
        <f t="shared" si="15"/>
        <v>6980.4</v>
      </c>
      <c r="G209" s="36"/>
      <c r="H209" s="18">
        <f t="shared" si="12"/>
        <v>11500</v>
      </c>
      <c r="I209" s="16">
        <f t="shared" si="13"/>
        <v>7000</v>
      </c>
    </row>
    <row r="210" spans="1:9" ht="18" customHeight="1" x14ac:dyDescent="0.25">
      <c r="A210" s="8" t="s">
        <v>109</v>
      </c>
      <c r="B210" s="9" t="s">
        <v>110</v>
      </c>
      <c r="C210" s="29">
        <v>2305</v>
      </c>
      <c r="D210" s="36"/>
      <c r="E210" s="16">
        <f t="shared" si="14"/>
        <v>5301.5</v>
      </c>
      <c r="F210" s="16">
        <f t="shared" si="15"/>
        <v>3227</v>
      </c>
      <c r="G210" s="36"/>
      <c r="H210" s="18">
        <f t="shared" si="12"/>
        <v>5350</v>
      </c>
      <c r="I210" s="16">
        <f t="shared" si="13"/>
        <v>3250</v>
      </c>
    </row>
    <row r="211" spans="1:9" ht="18" customHeight="1" x14ac:dyDescent="0.25">
      <c r="A211" s="8" t="s">
        <v>113</v>
      </c>
      <c r="B211" s="9" t="s">
        <v>114</v>
      </c>
      <c r="C211" s="29">
        <v>5981</v>
      </c>
      <c r="D211" s="36"/>
      <c r="E211" s="16">
        <f t="shared" si="14"/>
        <v>13756.3</v>
      </c>
      <c r="F211" s="16">
        <f t="shared" si="15"/>
        <v>8373.4</v>
      </c>
      <c r="G211" s="36"/>
      <c r="H211" s="18">
        <f t="shared" si="12"/>
        <v>13800</v>
      </c>
      <c r="I211" s="16">
        <f t="shared" si="13"/>
        <v>8400</v>
      </c>
    </row>
    <row r="212" spans="1:9" ht="18" customHeight="1" x14ac:dyDescent="0.25">
      <c r="A212" s="8" t="s">
        <v>758</v>
      </c>
      <c r="B212" s="9" t="s">
        <v>759</v>
      </c>
      <c r="C212" s="29">
        <v>2844</v>
      </c>
      <c r="D212" s="36"/>
      <c r="E212" s="16">
        <f t="shared" si="14"/>
        <v>6541.2</v>
      </c>
      <c r="F212" s="16">
        <f t="shared" si="15"/>
        <v>3981.6</v>
      </c>
      <c r="G212" s="36"/>
      <c r="H212" s="18">
        <f t="shared" si="12"/>
        <v>6550</v>
      </c>
      <c r="I212" s="16">
        <f t="shared" si="13"/>
        <v>4000</v>
      </c>
    </row>
    <row r="213" spans="1:9" ht="18" customHeight="1" x14ac:dyDescent="0.25">
      <c r="A213" s="8" t="s">
        <v>760</v>
      </c>
      <c r="B213" s="9" t="s">
        <v>761</v>
      </c>
      <c r="C213" s="29">
        <v>2656</v>
      </c>
      <c r="D213" s="36"/>
      <c r="E213" s="16">
        <f t="shared" si="14"/>
        <v>6108.7999999999993</v>
      </c>
      <c r="F213" s="16">
        <f t="shared" si="15"/>
        <v>3718.3999999999996</v>
      </c>
      <c r="G213" s="36"/>
      <c r="H213" s="18">
        <f t="shared" si="12"/>
        <v>6150</v>
      </c>
      <c r="I213" s="16">
        <f t="shared" si="13"/>
        <v>3750</v>
      </c>
    </row>
    <row r="214" spans="1:9" ht="18" customHeight="1" x14ac:dyDescent="0.25">
      <c r="A214" s="8" t="s">
        <v>864</v>
      </c>
      <c r="B214" s="9" t="s">
        <v>946</v>
      </c>
      <c r="C214" s="29">
        <v>1409</v>
      </c>
      <c r="D214" s="36"/>
      <c r="E214" s="16">
        <f t="shared" si="14"/>
        <v>3240.7</v>
      </c>
      <c r="F214" s="16">
        <f t="shared" si="15"/>
        <v>1972.6</v>
      </c>
      <c r="G214" s="36"/>
      <c r="H214" s="18">
        <f t="shared" si="12"/>
        <v>3250</v>
      </c>
      <c r="I214" s="16">
        <f t="shared" si="13"/>
        <v>2000</v>
      </c>
    </row>
    <row r="215" spans="1:9" ht="18" customHeight="1" x14ac:dyDescent="0.25">
      <c r="A215" s="8" t="s">
        <v>1003</v>
      </c>
      <c r="B215" s="9" t="s">
        <v>1004</v>
      </c>
      <c r="C215" s="29">
        <v>3162</v>
      </c>
      <c r="D215" s="36"/>
      <c r="E215" s="16">
        <f t="shared" si="14"/>
        <v>7272.5999999999995</v>
      </c>
      <c r="F215" s="16">
        <f t="shared" si="15"/>
        <v>4426.7999999999993</v>
      </c>
      <c r="G215" s="36"/>
      <c r="H215" s="18">
        <f t="shared" ref="H215:H278" si="16">IF(C215="","",MROUND(E215+25,50))</f>
        <v>7300</v>
      </c>
      <c r="I215" s="16">
        <f t="shared" ref="I215:I278" si="17">IF(C215="","",MROUND(F215+25,50))</f>
        <v>4450</v>
      </c>
    </row>
    <row r="216" spans="1:9" ht="18" customHeight="1" x14ac:dyDescent="0.25">
      <c r="A216" s="8" t="s">
        <v>1005</v>
      </c>
      <c r="B216" s="9" t="s">
        <v>1006</v>
      </c>
      <c r="C216" s="29">
        <v>4431</v>
      </c>
      <c r="D216" s="36"/>
      <c r="E216" s="16">
        <f t="shared" si="14"/>
        <v>10191.299999999999</v>
      </c>
      <c r="F216" s="16">
        <f t="shared" si="15"/>
        <v>6203.4</v>
      </c>
      <c r="G216" s="36"/>
      <c r="H216" s="18">
        <f t="shared" si="16"/>
        <v>10200</v>
      </c>
      <c r="I216" s="16">
        <f t="shared" si="17"/>
        <v>6250</v>
      </c>
    </row>
    <row r="217" spans="1:9" ht="18" customHeight="1" x14ac:dyDescent="0.25">
      <c r="A217" s="8" t="s">
        <v>947</v>
      </c>
      <c r="B217" s="9" t="s">
        <v>1007</v>
      </c>
      <c r="C217" s="29">
        <v>2563</v>
      </c>
      <c r="D217" s="36"/>
      <c r="E217" s="16">
        <f t="shared" si="14"/>
        <v>5894.9</v>
      </c>
      <c r="F217" s="16">
        <f t="shared" si="15"/>
        <v>3588.2</v>
      </c>
      <c r="G217" s="36"/>
      <c r="H217" s="18">
        <f t="shared" si="16"/>
        <v>5900</v>
      </c>
      <c r="I217" s="16">
        <f t="shared" si="17"/>
        <v>3600</v>
      </c>
    </row>
    <row r="218" spans="1:9" ht="18" customHeight="1" x14ac:dyDescent="0.25">
      <c r="A218" s="8" t="s">
        <v>117</v>
      </c>
      <c r="B218" s="9" t="s">
        <v>118</v>
      </c>
      <c r="C218" s="29">
        <v>2003</v>
      </c>
      <c r="D218" s="36"/>
      <c r="E218" s="16">
        <f t="shared" si="14"/>
        <v>4606.8999999999996</v>
      </c>
      <c r="F218" s="16">
        <f t="shared" si="15"/>
        <v>2804.2</v>
      </c>
      <c r="G218" s="36"/>
      <c r="H218" s="18">
        <f t="shared" si="16"/>
        <v>4650</v>
      </c>
      <c r="I218" s="16">
        <f t="shared" si="17"/>
        <v>2850</v>
      </c>
    </row>
    <row r="219" spans="1:9" ht="18" customHeight="1" x14ac:dyDescent="0.25">
      <c r="A219" s="8" t="s">
        <v>120</v>
      </c>
      <c r="B219" s="9" t="s">
        <v>121</v>
      </c>
      <c r="C219" s="29">
        <v>1421</v>
      </c>
      <c r="D219" s="36"/>
      <c r="E219" s="16">
        <f t="shared" si="14"/>
        <v>3268.2999999999997</v>
      </c>
      <c r="F219" s="16">
        <f t="shared" si="15"/>
        <v>1989.3999999999999</v>
      </c>
      <c r="G219" s="36"/>
      <c r="H219" s="18">
        <f t="shared" si="16"/>
        <v>3300</v>
      </c>
      <c r="I219" s="16">
        <f t="shared" si="17"/>
        <v>2000</v>
      </c>
    </row>
    <row r="220" spans="1:9" ht="18" customHeight="1" x14ac:dyDescent="0.25">
      <c r="A220" s="8" t="s">
        <v>124</v>
      </c>
      <c r="B220" s="9" t="s">
        <v>125</v>
      </c>
      <c r="C220" s="29">
        <v>1490</v>
      </c>
      <c r="D220" s="36"/>
      <c r="E220" s="16">
        <f t="shared" si="14"/>
        <v>3426.9999999999995</v>
      </c>
      <c r="F220" s="16">
        <f t="shared" si="15"/>
        <v>2086</v>
      </c>
      <c r="G220" s="36"/>
      <c r="H220" s="18">
        <f t="shared" si="16"/>
        <v>3450</v>
      </c>
      <c r="I220" s="16">
        <f t="shared" si="17"/>
        <v>2100</v>
      </c>
    </row>
    <row r="221" spans="1:9" ht="18" customHeight="1" x14ac:dyDescent="0.25">
      <c r="A221" s="8" t="s">
        <v>950</v>
      </c>
      <c r="B221" s="12" t="s">
        <v>951</v>
      </c>
      <c r="C221" s="29">
        <v>1490</v>
      </c>
      <c r="D221" s="36"/>
      <c r="E221" s="16">
        <f t="shared" si="14"/>
        <v>3426.9999999999995</v>
      </c>
      <c r="F221" s="16">
        <f t="shared" si="15"/>
        <v>2086</v>
      </c>
      <c r="G221" s="36"/>
      <c r="H221" s="18">
        <f t="shared" si="16"/>
        <v>3450</v>
      </c>
      <c r="I221" s="16">
        <f t="shared" si="17"/>
        <v>2100</v>
      </c>
    </row>
    <row r="222" spans="1:9" ht="18" customHeight="1" x14ac:dyDescent="0.25">
      <c r="A222" s="8" t="s">
        <v>135</v>
      </c>
      <c r="B222" s="12" t="s">
        <v>136</v>
      </c>
      <c r="C222" s="29">
        <v>1630</v>
      </c>
      <c r="D222" s="36"/>
      <c r="E222" s="16">
        <f t="shared" si="14"/>
        <v>3748.9999999999995</v>
      </c>
      <c r="F222" s="16">
        <f t="shared" si="15"/>
        <v>2282</v>
      </c>
      <c r="G222" s="36"/>
      <c r="H222" s="18">
        <f t="shared" si="16"/>
        <v>3750</v>
      </c>
      <c r="I222" s="16">
        <f t="shared" si="17"/>
        <v>2300</v>
      </c>
    </row>
    <row r="223" spans="1:9" ht="18" customHeight="1" x14ac:dyDescent="0.25">
      <c r="A223" s="8" t="s">
        <v>1065</v>
      </c>
      <c r="B223" s="13" t="s">
        <v>1066</v>
      </c>
      <c r="C223" s="29">
        <v>1708</v>
      </c>
      <c r="D223" s="36"/>
      <c r="E223" s="16">
        <f t="shared" si="14"/>
        <v>3928.3999999999996</v>
      </c>
      <c r="F223" s="16">
        <f t="shared" si="15"/>
        <v>2391.1999999999998</v>
      </c>
      <c r="G223" s="36"/>
      <c r="H223" s="18">
        <f t="shared" si="16"/>
        <v>3950</v>
      </c>
      <c r="I223" s="16">
        <f t="shared" si="17"/>
        <v>2400</v>
      </c>
    </row>
    <row r="224" spans="1:9" ht="18" customHeight="1" x14ac:dyDescent="0.25">
      <c r="A224" s="8" t="s">
        <v>139</v>
      </c>
      <c r="B224" s="13" t="s">
        <v>688</v>
      </c>
      <c r="C224" s="29">
        <v>1802</v>
      </c>
      <c r="D224" s="36"/>
      <c r="E224" s="16">
        <f t="shared" si="14"/>
        <v>4144.5999999999995</v>
      </c>
      <c r="F224" s="16">
        <f t="shared" si="15"/>
        <v>2522.7999999999997</v>
      </c>
      <c r="G224" s="36"/>
      <c r="H224" s="18">
        <f t="shared" si="16"/>
        <v>4150</v>
      </c>
      <c r="I224" s="16">
        <f t="shared" si="17"/>
        <v>2550</v>
      </c>
    </row>
    <row r="225" spans="1:9" ht="18" customHeight="1" x14ac:dyDescent="0.25">
      <c r="A225" s="8" t="s">
        <v>141</v>
      </c>
      <c r="B225" s="13" t="s">
        <v>142</v>
      </c>
      <c r="C225" s="29">
        <v>1191</v>
      </c>
      <c r="D225" s="36"/>
      <c r="E225" s="16">
        <f t="shared" si="14"/>
        <v>2739.2999999999997</v>
      </c>
      <c r="F225" s="16">
        <f t="shared" si="15"/>
        <v>1667.3999999999999</v>
      </c>
      <c r="G225" s="36"/>
      <c r="H225" s="18">
        <f t="shared" si="16"/>
        <v>2750</v>
      </c>
      <c r="I225" s="16">
        <f t="shared" si="17"/>
        <v>1700</v>
      </c>
    </row>
    <row r="226" spans="1:9" ht="18" customHeight="1" x14ac:dyDescent="0.25">
      <c r="A226" s="8" t="s">
        <v>762</v>
      </c>
      <c r="B226" s="13" t="s">
        <v>763</v>
      </c>
      <c r="C226" s="29">
        <v>2837</v>
      </c>
      <c r="D226" s="36"/>
      <c r="E226" s="16">
        <f t="shared" si="14"/>
        <v>6525.0999999999995</v>
      </c>
      <c r="F226" s="16">
        <f t="shared" si="15"/>
        <v>3971.7999999999997</v>
      </c>
      <c r="G226" s="36"/>
      <c r="H226" s="18">
        <f t="shared" si="16"/>
        <v>6550</v>
      </c>
      <c r="I226" s="16">
        <f t="shared" si="17"/>
        <v>4000</v>
      </c>
    </row>
    <row r="227" spans="1:9" ht="18" customHeight="1" x14ac:dyDescent="0.25">
      <c r="A227" s="8" t="s">
        <v>145</v>
      </c>
      <c r="B227" s="13" t="s">
        <v>146</v>
      </c>
      <c r="C227" s="29">
        <v>1423</v>
      </c>
      <c r="D227" s="36"/>
      <c r="E227" s="16">
        <f t="shared" si="14"/>
        <v>3272.8999999999996</v>
      </c>
      <c r="F227" s="16">
        <f t="shared" si="15"/>
        <v>1992.1999999999998</v>
      </c>
      <c r="G227" s="36"/>
      <c r="H227" s="18">
        <f t="shared" si="16"/>
        <v>3300</v>
      </c>
      <c r="I227" s="16">
        <f t="shared" si="17"/>
        <v>2000</v>
      </c>
    </row>
    <row r="228" spans="1:9" ht="18" customHeight="1" x14ac:dyDescent="0.25">
      <c r="A228" s="8" t="s">
        <v>764</v>
      </c>
      <c r="B228" s="13" t="s">
        <v>765</v>
      </c>
      <c r="C228" s="29">
        <v>996</v>
      </c>
      <c r="D228" s="36"/>
      <c r="E228" s="16">
        <f t="shared" si="14"/>
        <v>2290.7999999999997</v>
      </c>
      <c r="F228" s="16">
        <f t="shared" si="15"/>
        <v>1394.3999999999999</v>
      </c>
      <c r="G228" s="36"/>
      <c r="H228" s="18">
        <f t="shared" si="16"/>
        <v>2300</v>
      </c>
      <c r="I228" s="16">
        <f t="shared" si="17"/>
        <v>1400</v>
      </c>
    </row>
    <row r="229" spans="1:9" ht="18" customHeight="1" x14ac:dyDescent="0.25">
      <c r="A229" s="8" t="s">
        <v>161</v>
      </c>
      <c r="B229" s="12" t="s">
        <v>162</v>
      </c>
      <c r="C229" s="29">
        <v>1879</v>
      </c>
      <c r="D229" s="36"/>
      <c r="E229" s="16">
        <f t="shared" si="14"/>
        <v>4321.7</v>
      </c>
      <c r="F229" s="16">
        <f t="shared" si="15"/>
        <v>2630.6</v>
      </c>
      <c r="G229" s="36"/>
      <c r="H229" s="18">
        <f t="shared" si="16"/>
        <v>4350</v>
      </c>
      <c r="I229" s="16">
        <f t="shared" si="17"/>
        <v>2650</v>
      </c>
    </row>
    <row r="230" spans="1:9" ht="18" customHeight="1" x14ac:dyDescent="0.25">
      <c r="A230" s="8" t="s">
        <v>165</v>
      </c>
      <c r="B230" s="12" t="s">
        <v>166</v>
      </c>
      <c r="C230" s="29">
        <v>2559</v>
      </c>
      <c r="D230" s="36"/>
      <c r="E230" s="16">
        <f t="shared" si="14"/>
        <v>5885.7</v>
      </c>
      <c r="F230" s="16">
        <f t="shared" si="15"/>
        <v>3582.6</v>
      </c>
      <c r="G230" s="36"/>
      <c r="H230" s="18">
        <f t="shared" si="16"/>
        <v>5900</v>
      </c>
      <c r="I230" s="16">
        <f t="shared" si="17"/>
        <v>3600</v>
      </c>
    </row>
    <row r="231" spans="1:9" ht="18" customHeight="1" x14ac:dyDescent="0.25">
      <c r="A231" s="8" t="s">
        <v>1067</v>
      </c>
      <c r="B231" s="12" t="s">
        <v>170</v>
      </c>
      <c r="C231" s="29">
        <v>1706</v>
      </c>
      <c r="D231" s="36"/>
      <c r="E231" s="16">
        <f t="shared" si="14"/>
        <v>3923.7999999999997</v>
      </c>
      <c r="F231" s="16">
        <f t="shared" si="15"/>
        <v>2388.3999999999996</v>
      </c>
      <c r="G231" s="36"/>
      <c r="H231" s="18">
        <f t="shared" si="16"/>
        <v>3950</v>
      </c>
      <c r="I231" s="16">
        <f t="shared" si="17"/>
        <v>2400</v>
      </c>
    </row>
    <row r="232" spans="1:9" ht="18" customHeight="1" x14ac:dyDescent="0.25">
      <c r="A232" s="8" t="s">
        <v>866</v>
      </c>
      <c r="B232" s="12" t="s">
        <v>867</v>
      </c>
      <c r="C232" s="29">
        <v>1706</v>
      </c>
      <c r="D232" s="36"/>
      <c r="E232" s="16">
        <f t="shared" si="14"/>
        <v>3923.7999999999997</v>
      </c>
      <c r="F232" s="16">
        <f t="shared" si="15"/>
        <v>2388.3999999999996</v>
      </c>
      <c r="G232" s="36"/>
      <c r="H232" s="18">
        <f t="shared" si="16"/>
        <v>3950</v>
      </c>
      <c r="I232" s="16">
        <f t="shared" si="17"/>
        <v>2400</v>
      </c>
    </row>
    <row r="233" spans="1:9" ht="18" customHeight="1" x14ac:dyDescent="0.25">
      <c r="A233" s="8" t="s">
        <v>181</v>
      </c>
      <c r="B233" s="12" t="s">
        <v>182</v>
      </c>
      <c r="C233" s="29">
        <v>2136</v>
      </c>
      <c r="D233" s="36"/>
      <c r="E233" s="16">
        <f t="shared" si="14"/>
        <v>4912.7999999999993</v>
      </c>
      <c r="F233" s="16">
        <f t="shared" si="15"/>
        <v>2990.3999999999996</v>
      </c>
      <c r="G233" s="36"/>
      <c r="H233" s="18">
        <f t="shared" si="16"/>
        <v>4950</v>
      </c>
      <c r="I233" s="16">
        <f t="shared" si="17"/>
        <v>3000</v>
      </c>
    </row>
    <row r="234" spans="1:9" ht="18" customHeight="1" x14ac:dyDescent="0.25">
      <c r="A234" s="8" t="s">
        <v>185</v>
      </c>
      <c r="B234" s="12" t="s">
        <v>868</v>
      </c>
      <c r="C234" s="29">
        <v>1991</v>
      </c>
      <c r="D234" s="36"/>
      <c r="E234" s="16">
        <f t="shared" si="14"/>
        <v>4579.2999999999993</v>
      </c>
      <c r="F234" s="16">
        <f t="shared" si="15"/>
        <v>2787.3999999999996</v>
      </c>
      <c r="G234" s="36"/>
      <c r="H234" s="18">
        <f t="shared" si="16"/>
        <v>4600</v>
      </c>
      <c r="I234" s="16">
        <f t="shared" si="17"/>
        <v>2800</v>
      </c>
    </row>
    <row r="235" spans="1:9" ht="18" customHeight="1" x14ac:dyDescent="0.25">
      <c r="A235" s="8" t="s">
        <v>695</v>
      </c>
      <c r="B235" s="12" t="s">
        <v>696</v>
      </c>
      <c r="C235" s="29"/>
      <c r="D235" s="36"/>
      <c r="E235" s="16">
        <f t="shared" si="14"/>
        <v>0</v>
      </c>
      <c r="F235" s="16">
        <f t="shared" si="15"/>
        <v>0</v>
      </c>
      <c r="G235" s="36"/>
      <c r="H235" s="18" t="str">
        <f t="shared" si="16"/>
        <v/>
      </c>
      <c r="I235" s="16" t="str">
        <f t="shared" si="17"/>
        <v/>
      </c>
    </row>
    <row r="236" spans="1:9" ht="18" customHeight="1" x14ac:dyDescent="0.25">
      <c r="A236" s="8" t="s">
        <v>1068</v>
      </c>
      <c r="B236" s="12" t="s">
        <v>1069</v>
      </c>
      <c r="C236" s="29"/>
      <c r="D236" s="36"/>
      <c r="E236" s="16">
        <f t="shared" si="14"/>
        <v>0</v>
      </c>
      <c r="F236" s="16">
        <f t="shared" si="15"/>
        <v>0</v>
      </c>
      <c r="G236" s="36"/>
      <c r="H236" s="18" t="str">
        <f t="shared" si="16"/>
        <v/>
      </c>
      <c r="I236" s="16" t="str">
        <f t="shared" si="17"/>
        <v/>
      </c>
    </row>
    <row r="237" spans="1:9" ht="18" customHeight="1" x14ac:dyDescent="0.25">
      <c r="A237" s="8" t="s">
        <v>1070</v>
      </c>
      <c r="B237" s="12" t="s">
        <v>1071</v>
      </c>
      <c r="C237" s="29"/>
      <c r="D237" s="36"/>
      <c r="E237" s="16">
        <f t="shared" si="14"/>
        <v>0</v>
      </c>
      <c r="F237" s="16">
        <f t="shared" si="15"/>
        <v>0</v>
      </c>
      <c r="G237" s="36"/>
      <c r="H237" s="18" t="str">
        <f t="shared" si="16"/>
        <v/>
      </c>
      <c r="I237" s="16" t="str">
        <f t="shared" si="17"/>
        <v/>
      </c>
    </row>
    <row r="238" spans="1:9" ht="18" customHeight="1" x14ac:dyDescent="0.25">
      <c r="A238" s="8" t="s">
        <v>1072</v>
      </c>
      <c r="B238" s="12" t="s">
        <v>1073</v>
      </c>
      <c r="C238" s="29">
        <v>3750</v>
      </c>
      <c r="D238" s="36"/>
      <c r="E238" s="16">
        <f t="shared" si="14"/>
        <v>8625</v>
      </c>
      <c r="F238" s="16">
        <f t="shared" si="15"/>
        <v>5250</v>
      </c>
      <c r="G238" s="36"/>
      <c r="H238" s="18">
        <f t="shared" si="16"/>
        <v>8650</v>
      </c>
      <c r="I238" s="16">
        <f t="shared" si="17"/>
        <v>5300</v>
      </c>
    </row>
    <row r="239" spans="1:9" ht="18" customHeight="1" x14ac:dyDescent="0.25">
      <c r="A239" s="8" t="s">
        <v>189</v>
      </c>
      <c r="B239" s="12" t="s">
        <v>190</v>
      </c>
      <c r="C239" s="29">
        <v>4270</v>
      </c>
      <c r="D239" s="36"/>
      <c r="E239" s="16">
        <f t="shared" si="14"/>
        <v>9821</v>
      </c>
      <c r="F239" s="16">
        <f t="shared" si="15"/>
        <v>5978</v>
      </c>
      <c r="G239" s="36"/>
      <c r="H239" s="18">
        <f t="shared" si="16"/>
        <v>9850</v>
      </c>
      <c r="I239" s="16">
        <f t="shared" si="17"/>
        <v>6000</v>
      </c>
    </row>
    <row r="240" spans="1:9" ht="18" customHeight="1" x14ac:dyDescent="0.25">
      <c r="A240" s="8" t="s">
        <v>191</v>
      </c>
      <c r="B240" s="12" t="s">
        <v>192</v>
      </c>
      <c r="C240" s="29">
        <v>2850</v>
      </c>
      <c r="D240" s="36"/>
      <c r="E240" s="16">
        <f t="shared" si="14"/>
        <v>6554.9999999999991</v>
      </c>
      <c r="F240" s="16">
        <f t="shared" si="15"/>
        <v>3989.9999999999995</v>
      </c>
      <c r="G240" s="36"/>
      <c r="H240" s="18">
        <f t="shared" si="16"/>
        <v>6600</v>
      </c>
      <c r="I240" s="16">
        <f t="shared" si="17"/>
        <v>4000</v>
      </c>
    </row>
    <row r="241" spans="1:9" ht="18" customHeight="1" x14ac:dyDescent="0.25">
      <c r="A241" s="8" t="s">
        <v>194</v>
      </c>
      <c r="B241" s="12" t="s">
        <v>195</v>
      </c>
      <c r="C241" s="29">
        <v>3420</v>
      </c>
      <c r="D241" s="36"/>
      <c r="E241" s="16">
        <f t="shared" si="14"/>
        <v>7865.9999999999991</v>
      </c>
      <c r="F241" s="16">
        <f t="shared" si="15"/>
        <v>4788</v>
      </c>
      <c r="G241" s="36"/>
      <c r="H241" s="18">
        <f t="shared" si="16"/>
        <v>7900</v>
      </c>
      <c r="I241" s="16">
        <f t="shared" si="17"/>
        <v>4800</v>
      </c>
    </row>
    <row r="242" spans="1:9" ht="18" customHeight="1" x14ac:dyDescent="0.25">
      <c r="A242" s="8" t="s">
        <v>196</v>
      </c>
      <c r="B242" s="12" t="s">
        <v>197</v>
      </c>
      <c r="C242" s="29">
        <v>4104</v>
      </c>
      <c r="D242" s="36"/>
      <c r="E242" s="16">
        <f t="shared" si="14"/>
        <v>9439.1999999999989</v>
      </c>
      <c r="F242" s="16">
        <f t="shared" si="15"/>
        <v>5745.5999999999995</v>
      </c>
      <c r="G242" s="36"/>
      <c r="H242" s="18">
        <f t="shared" si="16"/>
        <v>9450</v>
      </c>
      <c r="I242" s="16">
        <f t="shared" si="17"/>
        <v>5750</v>
      </c>
    </row>
    <row r="243" spans="1:9" ht="18" customHeight="1" x14ac:dyDescent="0.25">
      <c r="A243" s="8" t="s">
        <v>199</v>
      </c>
      <c r="B243" s="12" t="s">
        <v>200</v>
      </c>
      <c r="C243" s="29">
        <v>994</v>
      </c>
      <c r="D243" s="36"/>
      <c r="E243" s="16">
        <f t="shared" si="14"/>
        <v>2286.1999999999998</v>
      </c>
      <c r="F243" s="16">
        <f t="shared" si="15"/>
        <v>1391.6</v>
      </c>
      <c r="G243" s="36"/>
      <c r="H243" s="18">
        <f t="shared" si="16"/>
        <v>2300</v>
      </c>
      <c r="I243" s="16">
        <f t="shared" si="17"/>
        <v>1400</v>
      </c>
    </row>
    <row r="244" spans="1:9" ht="18" customHeight="1" x14ac:dyDescent="0.25">
      <c r="A244" s="8" t="s">
        <v>203</v>
      </c>
      <c r="B244" s="12" t="s">
        <v>204</v>
      </c>
      <c r="C244" s="29">
        <v>2143</v>
      </c>
      <c r="D244" s="36"/>
      <c r="E244" s="16">
        <f t="shared" si="14"/>
        <v>4928.8999999999996</v>
      </c>
      <c r="F244" s="16">
        <f t="shared" si="15"/>
        <v>3000.2</v>
      </c>
      <c r="G244" s="36"/>
      <c r="H244" s="18">
        <f t="shared" si="16"/>
        <v>4950</v>
      </c>
      <c r="I244" s="16">
        <f t="shared" si="17"/>
        <v>3050</v>
      </c>
    </row>
    <row r="245" spans="1:9" ht="18" customHeight="1" x14ac:dyDescent="0.25">
      <c r="A245" s="8" t="s">
        <v>207</v>
      </c>
      <c r="B245" s="12" t="s">
        <v>208</v>
      </c>
      <c r="C245" s="29">
        <v>5174</v>
      </c>
      <c r="D245" s="36"/>
      <c r="E245" s="16">
        <f t="shared" si="14"/>
        <v>11900.199999999999</v>
      </c>
      <c r="F245" s="16">
        <f t="shared" si="15"/>
        <v>7243.5999999999995</v>
      </c>
      <c r="G245" s="36"/>
      <c r="H245" s="18">
        <f t="shared" si="16"/>
        <v>11950</v>
      </c>
      <c r="I245" s="16">
        <f t="shared" si="17"/>
        <v>7250</v>
      </c>
    </row>
    <row r="246" spans="1:9" ht="18" customHeight="1" x14ac:dyDescent="0.25">
      <c r="A246" s="8" t="s">
        <v>215</v>
      </c>
      <c r="B246" s="12" t="s">
        <v>216</v>
      </c>
      <c r="C246" s="29">
        <v>785</v>
      </c>
      <c r="D246" s="36"/>
      <c r="E246" s="16">
        <f t="shared" si="14"/>
        <v>1805.4999999999998</v>
      </c>
      <c r="F246" s="16">
        <f t="shared" si="15"/>
        <v>1099</v>
      </c>
      <c r="G246" s="36"/>
      <c r="H246" s="18">
        <f t="shared" si="16"/>
        <v>1850</v>
      </c>
      <c r="I246" s="16">
        <f t="shared" si="17"/>
        <v>1100</v>
      </c>
    </row>
    <row r="247" spans="1:9" ht="18" customHeight="1" x14ac:dyDescent="0.25">
      <c r="A247" s="8" t="s">
        <v>219</v>
      </c>
      <c r="B247" s="12" t="s">
        <v>220</v>
      </c>
      <c r="C247" s="29">
        <v>3131</v>
      </c>
      <c r="D247" s="36"/>
      <c r="E247" s="16">
        <f t="shared" si="14"/>
        <v>7201.2999999999993</v>
      </c>
      <c r="F247" s="16">
        <f t="shared" si="15"/>
        <v>4383.3999999999996</v>
      </c>
      <c r="G247" s="36"/>
      <c r="H247" s="18">
        <f t="shared" si="16"/>
        <v>7250</v>
      </c>
      <c r="I247" s="16">
        <f t="shared" si="17"/>
        <v>4400</v>
      </c>
    </row>
    <row r="248" spans="1:9" ht="18" customHeight="1" x14ac:dyDescent="0.25">
      <c r="A248" s="8" t="s">
        <v>223</v>
      </c>
      <c r="B248" s="23" t="s">
        <v>224</v>
      </c>
      <c r="C248" s="30">
        <v>353</v>
      </c>
      <c r="D248" s="36"/>
      <c r="E248" s="16">
        <f t="shared" si="14"/>
        <v>811.9</v>
      </c>
      <c r="F248" s="16">
        <f t="shared" si="15"/>
        <v>494.2</v>
      </c>
      <c r="G248" s="36"/>
      <c r="H248" s="18">
        <f t="shared" si="16"/>
        <v>850</v>
      </c>
      <c r="I248" s="16">
        <f t="shared" si="17"/>
        <v>500</v>
      </c>
    </row>
    <row r="249" spans="1:9" ht="18" customHeight="1" x14ac:dyDescent="0.25">
      <c r="A249" s="8" t="s">
        <v>227</v>
      </c>
      <c r="B249" s="23" t="s">
        <v>228</v>
      </c>
      <c r="C249" s="30">
        <v>498</v>
      </c>
      <c r="D249" s="36"/>
      <c r="E249" s="16">
        <f t="shared" si="14"/>
        <v>1145.3999999999999</v>
      </c>
      <c r="F249" s="16">
        <f t="shared" si="15"/>
        <v>697.19999999999993</v>
      </c>
      <c r="G249" s="36"/>
      <c r="H249" s="18">
        <f t="shared" si="16"/>
        <v>1150</v>
      </c>
      <c r="I249" s="16">
        <f t="shared" si="17"/>
        <v>700</v>
      </c>
    </row>
    <row r="250" spans="1:9" ht="18" customHeight="1" x14ac:dyDescent="0.25">
      <c r="A250" s="8" t="s">
        <v>231</v>
      </c>
      <c r="B250" s="12" t="s">
        <v>232</v>
      </c>
      <c r="C250" s="29">
        <v>1178</v>
      </c>
      <c r="D250" s="36"/>
      <c r="E250" s="16">
        <f t="shared" si="14"/>
        <v>2709.3999999999996</v>
      </c>
      <c r="F250" s="16">
        <f t="shared" si="15"/>
        <v>1649.1999999999998</v>
      </c>
      <c r="G250" s="36"/>
      <c r="H250" s="18">
        <f t="shared" si="16"/>
        <v>2750</v>
      </c>
      <c r="I250" s="16">
        <f t="shared" si="17"/>
        <v>1650</v>
      </c>
    </row>
    <row r="251" spans="1:9" ht="18" customHeight="1" x14ac:dyDescent="0.25">
      <c r="A251" s="8" t="s">
        <v>235</v>
      </c>
      <c r="B251" s="12" t="s">
        <v>718</v>
      </c>
      <c r="C251" s="29">
        <v>2373</v>
      </c>
      <c r="D251" s="36"/>
      <c r="E251" s="16">
        <f t="shared" si="14"/>
        <v>5457.9</v>
      </c>
      <c r="F251" s="16">
        <f t="shared" si="15"/>
        <v>3322.2</v>
      </c>
      <c r="G251" s="36"/>
      <c r="H251" s="18">
        <f t="shared" si="16"/>
        <v>5500</v>
      </c>
      <c r="I251" s="16">
        <f t="shared" si="17"/>
        <v>3350</v>
      </c>
    </row>
    <row r="252" spans="1:9" ht="18" customHeight="1" x14ac:dyDescent="0.25">
      <c r="A252" s="8" t="s">
        <v>239</v>
      </c>
      <c r="B252" s="12" t="s">
        <v>240</v>
      </c>
      <c r="C252" s="29">
        <v>1611</v>
      </c>
      <c r="D252" s="36"/>
      <c r="E252" s="16">
        <f t="shared" si="14"/>
        <v>3705.2999999999997</v>
      </c>
      <c r="F252" s="16">
        <f t="shared" si="15"/>
        <v>2255.3999999999996</v>
      </c>
      <c r="G252" s="36"/>
      <c r="H252" s="18">
        <f t="shared" si="16"/>
        <v>3750</v>
      </c>
      <c r="I252" s="16">
        <f t="shared" si="17"/>
        <v>2300</v>
      </c>
    </row>
    <row r="253" spans="1:9" ht="18" customHeight="1" x14ac:dyDescent="0.25">
      <c r="A253" s="8" t="s">
        <v>243</v>
      </c>
      <c r="B253" s="12" t="s">
        <v>244</v>
      </c>
      <c r="C253" s="29">
        <v>1782</v>
      </c>
      <c r="D253" s="36"/>
      <c r="E253" s="16">
        <f t="shared" si="14"/>
        <v>4098.5999999999995</v>
      </c>
      <c r="F253" s="16">
        <f t="shared" si="15"/>
        <v>2494.7999999999997</v>
      </c>
      <c r="G253" s="36"/>
      <c r="H253" s="18">
        <f t="shared" si="16"/>
        <v>4100</v>
      </c>
      <c r="I253" s="16">
        <f t="shared" si="17"/>
        <v>2500</v>
      </c>
    </row>
    <row r="254" spans="1:9" ht="18" customHeight="1" x14ac:dyDescent="0.25">
      <c r="A254" s="8" t="s">
        <v>247</v>
      </c>
      <c r="B254" s="12" t="s">
        <v>248</v>
      </c>
      <c r="C254" s="29">
        <v>1995</v>
      </c>
      <c r="D254" s="36"/>
      <c r="E254" s="16">
        <f t="shared" si="14"/>
        <v>4588.5</v>
      </c>
      <c r="F254" s="16">
        <f t="shared" si="15"/>
        <v>2793</v>
      </c>
      <c r="G254" s="36"/>
      <c r="H254" s="18">
        <f t="shared" si="16"/>
        <v>4600</v>
      </c>
      <c r="I254" s="16">
        <f t="shared" si="17"/>
        <v>2800</v>
      </c>
    </row>
    <row r="255" spans="1:9" ht="18" customHeight="1" x14ac:dyDescent="0.25">
      <c r="A255" s="8" t="s">
        <v>283</v>
      </c>
      <c r="B255" s="12" t="s">
        <v>767</v>
      </c>
      <c r="C255" s="29">
        <v>2846</v>
      </c>
      <c r="D255" s="36"/>
      <c r="E255" s="16">
        <f t="shared" si="14"/>
        <v>6545.7999999999993</v>
      </c>
      <c r="F255" s="16">
        <f t="shared" si="15"/>
        <v>3984.3999999999996</v>
      </c>
      <c r="G255" s="36"/>
      <c r="H255" s="18">
        <f t="shared" si="16"/>
        <v>6550</v>
      </c>
      <c r="I255" s="16">
        <f t="shared" si="17"/>
        <v>4000</v>
      </c>
    </row>
    <row r="256" spans="1:9" ht="18" customHeight="1" x14ac:dyDescent="0.25">
      <c r="A256" s="8" t="s">
        <v>955</v>
      </c>
      <c r="B256" s="12" t="s">
        <v>956</v>
      </c>
      <c r="C256" s="29">
        <v>1991</v>
      </c>
      <c r="D256" s="36"/>
      <c r="E256" s="16">
        <f t="shared" si="14"/>
        <v>4579.2999999999993</v>
      </c>
      <c r="F256" s="16">
        <f t="shared" si="15"/>
        <v>2787.3999999999996</v>
      </c>
      <c r="G256" s="36"/>
      <c r="H256" s="18">
        <f t="shared" si="16"/>
        <v>4600</v>
      </c>
      <c r="I256" s="16">
        <f t="shared" si="17"/>
        <v>2800</v>
      </c>
    </row>
    <row r="257" spans="1:9" ht="18" customHeight="1" x14ac:dyDescent="0.25">
      <c r="A257" s="8" t="s">
        <v>287</v>
      </c>
      <c r="B257" s="12" t="s">
        <v>768</v>
      </c>
      <c r="C257" s="29">
        <v>2846</v>
      </c>
      <c r="D257" s="36"/>
      <c r="E257" s="16">
        <f t="shared" si="14"/>
        <v>6545.7999999999993</v>
      </c>
      <c r="F257" s="16">
        <f t="shared" si="15"/>
        <v>3984.3999999999996</v>
      </c>
      <c r="G257" s="36"/>
      <c r="H257" s="18">
        <f t="shared" si="16"/>
        <v>6550</v>
      </c>
      <c r="I257" s="16">
        <f t="shared" si="17"/>
        <v>4000</v>
      </c>
    </row>
    <row r="258" spans="1:9" ht="18" customHeight="1" x14ac:dyDescent="0.25">
      <c r="A258" s="8" t="s">
        <v>957</v>
      </c>
      <c r="B258" s="12" t="s">
        <v>958</v>
      </c>
      <c r="C258" s="29">
        <v>3181</v>
      </c>
      <c r="D258" s="36"/>
      <c r="E258" s="16">
        <f t="shared" si="14"/>
        <v>7316.2999999999993</v>
      </c>
      <c r="F258" s="16">
        <f t="shared" si="15"/>
        <v>4453.3999999999996</v>
      </c>
      <c r="G258" s="36"/>
      <c r="H258" s="18">
        <f t="shared" si="16"/>
        <v>7350</v>
      </c>
      <c r="I258" s="16">
        <f t="shared" si="17"/>
        <v>4500</v>
      </c>
    </row>
    <row r="259" spans="1:9" ht="18" customHeight="1" x14ac:dyDescent="0.25">
      <c r="A259" s="8" t="s">
        <v>959</v>
      </c>
      <c r="B259" s="12" t="s">
        <v>960</v>
      </c>
      <c r="C259" s="29">
        <v>1771</v>
      </c>
      <c r="D259" s="36"/>
      <c r="E259" s="16">
        <f t="shared" si="14"/>
        <v>4073.2999999999997</v>
      </c>
      <c r="F259" s="16">
        <f t="shared" si="15"/>
        <v>2479.3999999999996</v>
      </c>
      <c r="G259" s="36"/>
      <c r="H259" s="18">
        <f t="shared" si="16"/>
        <v>4100</v>
      </c>
      <c r="I259" s="16">
        <f t="shared" si="17"/>
        <v>2500</v>
      </c>
    </row>
    <row r="260" spans="1:9" ht="18" customHeight="1" x14ac:dyDescent="0.25">
      <c r="A260" s="8" t="s">
        <v>769</v>
      </c>
      <c r="B260" s="12" t="s">
        <v>770</v>
      </c>
      <c r="C260" s="29">
        <v>1184</v>
      </c>
      <c r="D260" s="36"/>
      <c r="E260" s="16">
        <f t="shared" si="14"/>
        <v>2723.2</v>
      </c>
      <c r="F260" s="16">
        <f t="shared" si="15"/>
        <v>1657.6</v>
      </c>
      <c r="G260" s="36"/>
      <c r="H260" s="18">
        <f t="shared" si="16"/>
        <v>2750</v>
      </c>
      <c r="I260" s="16">
        <f t="shared" si="17"/>
        <v>1700</v>
      </c>
    </row>
    <row r="261" spans="1:9" ht="18" customHeight="1" x14ac:dyDescent="0.25">
      <c r="A261" s="8" t="s">
        <v>267</v>
      </c>
      <c r="B261" s="12" t="s">
        <v>268</v>
      </c>
      <c r="C261" s="29">
        <v>2276</v>
      </c>
      <c r="D261" s="36"/>
      <c r="E261" s="16">
        <f t="shared" si="14"/>
        <v>5234.7999999999993</v>
      </c>
      <c r="F261" s="16">
        <f t="shared" si="15"/>
        <v>3186.3999999999996</v>
      </c>
      <c r="G261" s="36"/>
      <c r="H261" s="18">
        <f t="shared" si="16"/>
        <v>5250</v>
      </c>
      <c r="I261" s="16">
        <f t="shared" si="17"/>
        <v>3200</v>
      </c>
    </row>
    <row r="262" spans="1:9" ht="18" customHeight="1" x14ac:dyDescent="0.25">
      <c r="A262" s="8">
        <v>22909</v>
      </c>
      <c r="B262" s="12" t="s">
        <v>373</v>
      </c>
      <c r="C262" s="29">
        <v>3787</v>
      </c>
      <c r="D262" s="36"/>
      <c r="E262" s="16">
        <f t="shared" si="14"/>
        <v>8710.0999999999985</v>
      </c>
      <c r="F262" s="16">
        <f t="shared" si="15"/>
        <v>5301.7999999999993</v>
      </c>
      <c r="G262" s="36"/>
      <c r="H262" s="18">
        <f t="shared" si="16"/>
        <v>8750</v>
      </c>
      <c r="I262" s="16">
        <f t="shared" si="17"/>
        <v>5350</v>
      </c>
    </row>
    <row r="263" spans="1:9" ht="18" customHeight="1" x14ac:dyDescent="0.25">
      <c r="A263" s="8" t="s">
        <v>275</v>
      </c>
      <c r="B263" s="12" t="s">
        <v>1008</v>
      </c>
      <c r="C263" s="29">
        <v>1408</v>
      </c>
      <c r="D263" s="36"/>
      <c r="E263" s="16">
        <f t="shared" si="14"/>
        <v>3238.3999999999996</v>
      </c>
      <c r="F263" s="16">
        <f t="shared" si="15"/>
        <v>1971.1999999999998</v>
      </c>
      <c r="G263" s="36"/>
      <c r="H263" s="18">
        <f t="shared" si="16"/>
        <v>3250</v>
      </c>
      <c r="I263" s="16">
        <f t="shared" si="17"/>
        <v>2000</v>
      </c>
    </row>
    <row r="264" spans="1:9" ht="18" customHeight="1" x14ac:dyDescent="0.25">
      <c r="A264" s="8" t="s">
        <v>279</v>
      </c>
      <c r="B264" s="12" t="s">
        <v>280</v>
      </c>
      <c r="C264" s="29">
        <v>1566</v>
      </c>
      <c r="D264" s="36"/>
      <c r="E264" s="16">
        <f t="shared" si="14"/>
        <v>3601.7999999999997</v>
      </c>
      <c r="F264" s="16">
        <f t="shared" si="15"/>
        <v>2192.3999999999996</v>
      </c>
      <c r="G264" s="36"/>
      <c r="H264" s="18">
        <f t="shared" si="16"/>
        <v>3650</v>
      </c>
      <c r="I264" s="16">
        <f t="shared" si="17"/>
        <v>2200</v>
      </c>
    </row>
    <row r="265" spans="1:9" ht="18" customHeight="1" x14ac:dyDescent="0.25">
      <c r="A265" s="8" t="s">
        <v>1074</v>
      </c>
      <c r="B265" s="12" t="s">
        <v>1075</v>
      </c>
      <c r="C265" s="29">
        <v>2497</v>
      </c>
      <c r="D265" s="36"/>
      <c r="E265" s="16">
        <f t="shared" si="14"/>
        <v>5743.0999999999995</v>
      </c>
      <c r="F265" s="16">
        <f t="shared" si="15"/>
        <v>3495.7999999999997</v>
      </c>
      <c r="G265" s="36"/>
      <c r="H265" s="18">
        <f t="shared" si="16"/>
        <v>5750</v>
      </c>
      <c r="I265" s="16">
        <f t="shared" si="17"/>
        <v>3500</v>
      </c>
    </row>
    <row r="266" spans="1:9" ht="18" customHeight="1" x14ac:dyDescent="0.25">
      <c r="A266" s="8" t="s">
        <v>295</v>
      </c>
      <c r="B266" s="12" t="s">
        <v>296</v>
      </c>
      <c r="C266" s="29">
        <v>2211</v>
      </c>
      <c r="D266" s="36"/>
      <c r="E266" s="16">
        <f t="shared" si="14"/>
        <v>5085.2999999999993</v>
      </c>
      <c r="F266" s="16">
        <f t="shared" si="15"/>
        <v>3095.3999999999996</v>
      </c>
      <c r="G266" s="36"/>
      <c r="H266" s="18">
        <f t="shared" si="16"/>
        <v>5100</v>
      </c>
      <c r="I266" s="16">
        <f t="shared" si="17"/>
        <v>3100</v>
      </c>
    </row>
    <row r="267" spans="1:9" ht="18" customHeight="1" x14ac:dyDescent="0.25">
      <c r="A267" s="8" t="s">
        <v>299</v>
      </c>
      <c r="B267" s="12" t="s">
        <v>300</v>
      </c>
      <c r="C267" s="29">
        <v>2041</v>
      </c>
      <c r="D267" s="36"/>
      <c r="E267" s="16">
        <f t="shared" si="14"/>
        <v>4694.2999999999993</v>
      </c>
      <c r="F267" s="16">
        <f t="shared" si="15"/>
        <v>2857.3999999999996</v>
      </c>
      <c r="G267" s="36"/>
      <c r="H267" s="18">
        <f t="shared" si="16"/>
        <v>4700</v>
      </c>
      <c r="I267" s="16">
        <f t="shared" si="17"/>
        <v>2900</v>
      </c>
    </row>
    <row r="268" spans="1:9" ht="18" customHeight="1" x14ac:dyDescent="0.25">
      <c r="A268" s="8" t="s">
        <v>1009</v>
      </c>
      <c r="B268" s="12" t="s">
        <v>1010</v>
      </c>
      <c r="C268" s="29">
        <v>4271</v>
      </c>
      <c r="D268" s="36"/>
      <c r="E268" s="16">
        <f t="shared" si="14"/>
        <v>9823.2999999999993</v>
      </c>
      <c r="F268" s="16">
        <f t="shared" si="15"/>
        <v>5979.4</v>
      </c>
      <c r="G268" s="36"/>
      <c r="H268" s="18">
        <f t="shared" si="16"/>
        <v>9850</v>
      </c>
      <c r="I268" s="16">
        <f t="shared" si="17"/>
        <v>6000</v>
      </c>
    </row>
    <row r="269" spans="1:9" ht="18" customHeight="1" x14ac:dyDescent="0.25">
      <c r="A269" s="8" t="s">
        <v>313</v>
      </c>
      <c r="B269" s="12" t="s">
        <v>314</v>
      </c>
      <c r="C269" s="29">
        <v>8850</v>
      </c>
      <c r="D269" s="36"/>
      <c r="E269" s="16">
        <f t="shared" si="14"/>
        <v>20355</v>
      </c>
      <c r="F269" s="16">
        <f t="shared" si="15"/>
        <v>12390</v>
      </c>
      <c r="G269" s="36"/>
      <c r="H269" s="18">
        <f t="shared" si="16"/>
        <v>20400</v>
      </c>
      <c r="I269" s="16">
        <f t="shared" si="17"/>
        <v>12400</v>
      </c>
    </row>
    <row r="270" spans="1:9" ht="18" customHeight="1" x14ac:dyDescent="0.25">
      <c r="A270" s="8" t="s">
        <v>323</v>
      </c>
      <c r="B270" s="12" t="s">
        <v>324</v>
      </c>
      <c r="C270" s="29">
        <v>1565</v>
      </c>
      <c r="D270" s="36"/>
      <c r="E270" s="16">
        <f t="shared" ref="E270:E333" si="18">2.3*C270</f>
        <v>3599.4999999999995</v>
      </c>
      <c r="F270" s="16">
        <f t="shared" ref="F270:F333" si="19">1.4*C270</f>
        <v>2191</v>
      </c>
      <c r="G270" s="36"/>
      <c r="H270" s="18">
        <f t="shared" si="16"/>
        <v>3600</v>
      </c>
      <c r="I270" s="16">
        <f t="shared" si="17"/>
        <v>2200</v>
      </c>
    </row>
    <row r="271" spans="1:9" ht="18" customHeight="1" x14ac:dyDescent="0.25">
      <c r="A271" s="8" t="s">
        <v>325</v>
      </c>
      <c r="B271" s="12" t="s">
        <v>693</v>
      </c>
      <c r="C271" s="29">
        <v>2562</v>
      </c>
      <c r="D271" s="36"/>
      <c r="E271" s="16">
        <f t="shared" si="18"/>
        <v>5892.5999999999995</v>
      </c>
      <c r="F271" s="16">
        <f t="shared" si="19"/>
        <v>3586.7999999999997</v>
      </c>
      <c r="G271" s="36"/>
      <c r="H271" s="18">
        <f t="shared" si="16"/>
        <v>5900</v>
      </c>
      <c r="I271" s="16">
        <f t="shared" si="17"/>
        <v>3600</v>
      </c>
    </row>
    <row r="272" spans="1:9" ht="18" customHeight="1" x14ac:dyDescent="0.25">
      <c r="A272" s="8" t="s">
        <v>1011</v>
      </c>
      <c r="B272" s="12" t="s">
        <v>966</v>
      </c>
      <c r="C272" s="29">
        <v>8547</v>
      </c>
      <c r="D272" s="36"/>
      <c r="E272" s="16">
        <f t="shared" si="18"/>
        <v>19658.099999999999</v>
      </c>
      <c r="F272" s="16">
        <f t="shared" si="19"/>
        <v>11965.8</v>
      </c>
      <c r="G272" s="36"/>
      <c r="H272" s="18">
        <f t="shared" si="16"/>
        <v>19700</v>
      </c>
      <c r="I272" s="16">
        <f t="shared" si="17"/>
        <v>12000</v>
      </c>
    </row>
    <row r="273" spans="1:9" ht="18" customHeight="1" x14ac:dyDescent="0.25">
      <c r="A273" s="8" t="s">
        <v>665</v>
      </c>
      <c r="B273" s="12" t="s">
        <v>666</v>
      </c>
      <c r="C273" s="29">
        <v>2181</v>
      </c>
      <c r="D273" s="36"/>
      <c r="E273" s="16">
        <f t="shared" si="18"/>
        <v>5016.2999999999993</v>
      </c>
      <c r="F273" s="16">
        <f t="shared" si="19"/>
        <v>3053.3999999999996</v>
      </c>
      <c r="G273" s="36"/>
      <c r="H273" s="18">
        <f t="shared" si="16"/>
        <v>5050</v>
      </c>
      <c r="I273" s="16">
        <f t="shared" si="17"/>
        <v>3100</v>
      </c>
    </row>
    <row r="274" spans="1:9" ht="18" customHeight="1" x14ac:dyDescent="0.25">
      <c r="A274" s="8" t="s">
        <v>834</v>
      </c>
      <c r="B274" s="12" t="s">
        <v>814</v>
      </c>
      <c r="C274" s="29">
        <v>1566</v>
      </c>
      <c r="D274" s="36"/>
      <c r="E274" s="16">
        <f t="shared" si="18"/>
        <v>3601.7999999999997</v>
      </c>
      <c r="F274" s="16">
        <f t="shared" si="19"/>
        <v>2192.3999999999996</v>
      </c>
      <c r="G274" s="36"/>
      <c r="H274" s="18">
        <f t="shared" si="16"/>
        <v>3650</v>
      </c>
      <c r="I274" s="16">
        <f t="shared" si="17"/>
        <v>2200</v>
      </c>
    </row>
    <row r="275" spans="1:9" ht="18" customHeight="1" x14ac:dyDescent="0.25">
      <c r="A275" s="8" t="s">
        <v>837</v>
      </c>
      <c r="B275" s="12" t="s">
        <v>815</v>
      </c>
      <c r="C275" s="29">
        <v>1797</v>
      </c>
      <c r="D275" s="36"/>
      <c r="E275" s="16">
        <f t="shared" si="18"/>
        <v>4133.0999999999995</v>
      </c>
      <c r="F275" s="16">
        <f t="shared" si="19"/>
        <v>2515.7999999999997</v>
      </c>
      <c r="G275" s="36"/>
      <c r="H275" s="18">
        <f t="shared" si="16"/>
        <v>4150</v>
      </c>
      <c r="I275" s="16">
        <f t="shared" si="17"/>
        <v>2550</v>
      </c>
    </row>
    <row r="276" spans="1:9" ht="18" customHeight="1" x14ac:dyDescent="0.25">
      <c r="A276" s="8" t="s">
        <v>672</v>
      </c>
      <c r="B276" s="12" t="s">
        <v>673</v>
      </c>
      <c r="C276" s="29">
        <v>1640</v>
      </c>
      <c r="D276" s="36"/>
      <c r="E276" s="16">
        <f t="shared" si="18"/>
        <v>3771.9999999999995</v>
      </c>
      <c r="F276" s="16">
        <f t="shared" si="19"/>
        <v>2296</v>
      </c>
      <c r="G276" s="36"/>
      <c r="H276" s="18">
        <f t="shared" si="16"/>
        <v>3800</v>
      </c>
      <c r="I276" s="16">
        <f t="shared" si="17"/>
        <v>2300</v>
      </c>
    </row>
    <row r="277" spans="1:9" ht="18" customHeight="1" x14ac:dyDescent="0.25">
      <c r="A277" s="8" t="s">
        <v>333</v>
      </c>
      <c r="B277" s="12" t="s">
        <v>334</v>
      </c>
      <c r="C277" s="29">
        <v>1355</v>
      </c>
      <c r="D277" s="36"/>
      <c r="E277" s="16">
        <f t="shared" si="18"/>
        <v>3116.4999999999995</v>
      </c>
      <c r="F277" s="16">
        <f t="shared" si="19"/>
        <v>1896.9999999999998</v>
      </c>
      <c r="G277" s="36"/>
      <c r="H277" s="18">
        <f t="shared" si="16"/>
        <v>3150</v>
      </c>
      <c r="I277" s="16">
        <f t="shared" si="17"/>
        <v>1900</v>
      </c>
    </row>
    <row r="278" spans="1:9" ht="18" customHeight="1" x14ac:dyDescent="0.25">
      <c r="A278" s="8" t="s">
        <v>816</v>
      </c>
      <c r="B278" s="12" t="s">
        <v>817</v>
      </c>
      <c r="C278" s="29">
        <v>1286</v>
      </c>
      <c r="D278" s="36"/>
      <c r="E278" s="16">
        <f t="shared" si="18"/>
        <v>2957.7999999999997</v>
      </c>
      <c r="F278" s="16">
        <f t="shared" si="19"/>
        <v>1800.3999999999999</v>
      </c>
      <c r="G278" s="36"/>
      <c r="H278" s="18">
        <f t="shared" si="16"/>
        <v>3000</v>
      </c>
      <c r="I278" s="16">
        <f t="shared" si="17"/>
        <v>1850</v>
      </c>
    </row>
    <row r="279" spans="1:9" ht="18" customHeight="1" x14ac:dyDescent="0.25">
      <c r="A279" s="8" t="s">
        <v>341</v>
      </c>
      <c r="B279" s="12" t="s">
        <v>342</v>
      </c>
      <c r="C279" s="29">
        <v>1355</v>
      </c>
      <c r="D279" s="36"/>
      <c r="E279" s="16">
        <f t="shared" si="18"/>
        <v>3116.4999999999995</v>
      </c>
      <c r="F279" s="16">
        <f t="shared" si="19"/>
        <v>1896.9999999999998</v>
      </c>
      <c r="G279" s="36"/>
      <c r="H279" s="18">
        <f t="shared" ref="H279:H342" si="20">IF(C279="","",MROUND(E279+25,50))</f>
        <v>3150</v>
      </c>
      <c r="I279" s="16">
        <f t="shared" ref="I279:I342" si="21">IF(C279="","",MROUND(F279+25,50))</f>
        <v>1900</v>
      </c>
    </row>
    <row r="280" spans="1:9" ht="18" customHeight="1" x14ac:dyDescent="0.25">
      <c r="A280" s="8" t="s">
        <v>345</v>
      </c>
      <c r="B280" s="12" t="s">
        <v>346</v>
      </c>
      <c r="C280" s="29">
        <v>1571</v>
      </c>
      <c r="D280" s="36"/>
      <c r="E280" s="16">
        <f t="shared" si="18"/>
        <v>3613.2999999999997</v>
      </c>
      <c r="F280" s="16">
        <f t="shared" si="19"/>
        <v>2199.3999999999996</v>
      </c>
      <c r="G280" s="36"/>
      <c r="H280" s="18">
        <f t="shared" si="20"/>
        <v>3650</v>
      </c>
      <c r="I280" s="16">
        <f t="shared" si="21"/>
        <v>2200</v>
      </c>
    </row>
    <row r="281" spans="1:9" ht="18" customHeight="1" x14ac:dyDescent="0.25">
      <c r="A281" s="8" t="s">
        <v>349</v>
      </c>
      <c r="B281" s="12" t="s">
        <v>350</v>
      </c>
      <c r="C281" s="29">
        <v>2073</v>
      </c>
      <c r="D281" s="36"/>
      <c r="E281" s="16">
        <f t="shared" si="18"/>
        <v>4767.8999999999996</v>
      </c>
      <c r="F281" s="16">
        <f t="shared" si="19"/>
        <v>2902.2</v>
      </c>
      <c r="G281" s="36"/>
      <c r="H281" s="18">
        <f t="shared" si="20"/>
        <v>4800</v>
      </c>
      <c r="I281" s="16">
        <f t="shared" si="21"/>
        <v>2950</v>
      </c>
    </row>
    <row r="282" spans="1:9" ht="18" customHeight="1" x14ac:dyDescent="0.25">
      <c r="A282" s="8" t="s">
        <v>353</v>
      </c>
      <c r="B282" s="12" t="s">
        <v>967</v>
      </c>
      <c r="C282" s="29">
        <v>1706</v>
      </c>
      <c r="D282" s="36"/>
      <c r="E282" s="16">
        <f t="shared" si="18"/>
        <v>3923.7999999999997</v>
      </c>
      <c r="F282" s="16">
        <f t="shared" si="19"/>
        <v>2388.3999999999996</v>
      </c>
      <c r="G282" s="36"/>
      <c r="H282" s="18">
        <f t="shared" si="20"/>
        <v>3950</v>
      </c>
      <c r="I282" s="16">
        <f t="shared" si="21"/>
        <v>2400</v>
      </c>
    </row>
    <row r="283" spans="1:9" ht="18" customHeight="1" x14ac:dyDescent="0.25">
      <c r="A283" s="8" t="s">
        <v>776</v>
      </c>
      <c r="B283" s="12" t="s">
        <v>777</v>
      </c>
      <c r="C283" s="29">
        <v>1708</v>
      </c>
      <c r="D283" s="36"/>
      <c r="E283" s="16">
        <f t="shared" si="18"/>
        <v>3928.3999999999996</v>
      </c>
      <c r="F283" s="16">
        <f t="shared" si="19"/>
        <v>2391.1999999999998</v>
      </c>
      <c r="G283" s="36"/>
      <c r="H283" s="18">
        <f t="shared" si="20"/>
        <v>3950</v>
      </c>
      <c r="I283" s="16">
        <f t="shared" si="21"/>
        <v>2400</v>
      </c>
    </row>
    <row r="284" spans="1:9" ht="18" customHeight="1" x14ac:dyDescent="0.25">
      <c r="A284" s="8" t="s">
        <v>357</v>
      </c>
      <c r="B284" s="12" t="s">
        <v>358</v>
      </c>
      <c r="C284" s="29">
        <v>2309</v>
      </c>
      <c r="D284" s="36"/>
      <c r="E284" s="16">
        <f t="shared" si="18"/>
        <v>5310.7</v>
      </c>
      <c r="F284" s="16">
        <f t="shared" si="19"/>
        <v>3232.6</v>
      </c>
      <c r="G284" s="36"/>
      <c r="H284" s="18">
        <f t="shared" si="20"/>
        <v>5350</v>
      </c>
      <c r="I284" s="16">
        <f t="shared" si="21"/>
        <v>3250</v>
      </c>
    </row>
    <row r="285" spans="1:9" ht="18" customHeight="1" x14ac:dyDescent="0.25">
      <c r="A285" s="8" t="s">
        <v>361</v>
      </c>
      <c r="B285" s="12" t="s">
        <v>362</v>
      </c>
      <c r="C285" s="29">
        <v>1708</v>
      </c>
      <c r="D285" s="36"/>
      <c r="E285" s="16">
        <f t="shared" si="18"/>
        <v>3928.3999999999996</v>
      </c>
      <c r="F285" s="16">
        <f t="shared" si="19"/>
        <v>2391.1999999999998</v>
      </c>
      <c r="G285" s="36"/>
      <c r="H285" s="18">
        <f t="shared" si="20"/>
        <v>3950</v>
      </c>
      <c r="I285" s="16">
        <f t="shared" si="21"/>
        <v>2400</v>
      </c>
    </row>
    <row r="286" spans="1:9" ht="18" customHeight="1" x14ac:dyDescent="0.25">
      <c r="A286" s="8" t="s">
        <v>365</v>
      </c>
      <c r="B286" s="12" t="s">
        <v>366</v>
      </c>
      <c r="C286" s="29">
        <v>1708</v>
      </c>
      <c r="D286" s="36"/>
      <c r="E286" s="16">
        <f t="shared" si="18"/>
        <v>3928.3999999999996</v>
      </c>
      <c r="F286" s="16">
        <f t="shared" si="19"/>
        <v>2391.1999999999998</v>
      </c>
      <c r="G286" s="36"/>
      <c r="H286" s="18">
        <f t="shared" si="20"/>
        <v>3950</v>
      </c>
      <c r="I286" s="16">
        <f t="shared" si="21"/>
        <v>2400</v>
      </c>
    </row>
    <row r="287" spans="1:9" ht="18" customHeight="1" x14ac:dyDescent="0.25">
      <c r="A287" s="8" t="s">
        <v>369</v>
      </c>
      <c r="B287" s="23" t="s">
        <v>370</v>
      </c>
      <c r="C287" s="30">
        <v>3693</v>
      </c>
      <c r="D287" s="36"/>
      <c r="E287" s="16">
        <f t="shared" si="18"/>
        <v>8493.9</v>
      </c>
      <c r="F287" s="16">
        <f t="shared" si="19"/>
        <v>5170.2</v>
      </c>
      <c r="G287" s="36"/>
      <c r="H287" s="18">
        <f t="shared" si="20"/>
        <v>8500</v>
      </c>
      <c r="I287" s="16">
        <f t="shared" si="21"/>
        <v>5200</v>
      </c>
    </row>
    <row r="288" spans="1:9" ht="18" customHeight="1" x14ac:dyDescent="0.25">
      <c r="A288" s="8" t="s">
        <v>1012</v>
      </c>
      <c r="B288" s="12" t="s">
        <v>1013</v>
      </c>
      <c r="C288" s="29">
        <v>1613</v>
      </c>
      <c r="D288" s="36"/>
      <c r="E288" s="16">
        <f t="shared" si="18"/>
        <v>3709.8999999999996</v>
      </c>
      <c r="F288" s="16">
        <f t="shared" si="19"/>
        <v>2258.1999999999998</v>
      </c>
      <c r="G288" s="36"/>
      <c r="H288" s="18">
        <f t="shared" si="20"/>
        <v>3750</v>
      </c>
      <c r="I288" s="16">
        <f t="shared" si="21"/>
        <v>2300</v>
      </c>
    </row>
    <row r="289" spans="1:9" ht="18" customHeight="1" x14ac:dyDescent="0.25">
      <c r="A289" s="8" t="s">
        <v>380</v>
      </c>
      <c r="B289" s="12" t="s">
        <v>381</v>
      </c>
      <c r="C289" s="29">
        <v>1854</v>
      </c>
      <c r="D289" s="36"/>
      <c r="E289" s="16">
        <f t="shared" si="18"/>
        <v>4264.2</v>
      </c>
      <c r="F289" s="16">
        <f t="shared" si="19"/>
        <v>2595.6</v>
      </c>
      <c r="G289" s="36"/>
      <c r="H289" s="18">
        <f t="shared" si="20"/>
        <v>4300</v>
      </c>
      <c r="I289" s="16">
        <f t="shared" si="21"/>
        <v>2600</v>
      </c>
    </row>
    <row r="290" spans="1:9" ht="18" customHeight="1" x14ac:dyDescent="0.25">
      <c r="A290" s="8" t="s">
        <v>384</v>
      </c>
      <c r="B290" s="12" t="s">
        <v>385</v>
      </c>
      <c r="C290" s="29">
        <v>1566</v>
      </c>
      <c r="D290" s="36"/>
      <c r="E290" s="16">
        <f t="shared" si="18"/>
        <v>3601.7999999999997</v>
      </c>
      <c r="F290" s="16">
        <f t="shared" si="19"/>
        <v>2192.3999999999996</v>
      </c>
      <c r="G290" s="36"/>
      <c r="H290" s="18">
        <f t="shared" si="20"/>
        <v>3650</v>
      </c>
      <c r="I290" s="16">
        <f t="shared" si="21"/>
        <v>2200</v>
      </c>
    </row>
    <row r="291" spans="1:9" ht="18" customHeight="1" x14ac:dyDescent="0.25">
      <c r="A291" s="8" t="s">
        <v>390</v>
      </c>
      <c r="B291" s="12" t="s">
        <v>391</v>
      </c>
      <c r="C291" s="29">
        <v>500</v>
      </c>
      <c r="D291" s="36"/>
      <c r="E291" s="16">
        <f t="shared" si="18"/>
        <v>1150</v>
      </c>
      <c r="F291" s="16">
        <f t="shared" si="19"/>
        <v>700</v>
      </c>
      <c r="G291" s="36"/>
      <c r="H291" s="18">
        <f t="shared" si="20"/>
        <v>1200</v>
      </c>
      <c r="I291" s="16">
        <f t="shared" si="21"/>
        <v>750</v>
      </c>
    </row>
    <row r="292" spans="1:9" ht="18" customHeight="1" x14ac:dyDescent="0.25">
      <c r="A292" s="8" t="s">
        <v>394</v>
      </c>
      <c r="B292" s="12" t="s">
        <v>395</v>
      </c>
      <c r="C292" s="29">
        <v>4064</v>
      </c>
      <c r="D292" s="36"/>
      <c r="E292" s="16">
        <f t="shared" si="18"/>
        <v>9347.1999999999989</v>
      </c>
      <c r="F292" s="16">
        <f t="shared" si="19"/>
        <v>5689.5999999999995</v>
      </c>
      <c r="G292" s="36"/>
      <c r="H292" s="18">
        <f t="shared" si="20"/>
        <v>9350</v>
      </c>
      <c r="I292" s="16">
        <f t="shared" si="21"/>
        <v>5700</v>
      </c>
    </row>
    <row r="293" spans="1:9" ht="18" customHeight="1" x14ac:dyDescent="0.25">
      <c r="A293" s="8" t="s">
        <v>398</v>
      </c>
      <c r="B293" s="12" t="s">
        <v>399</v>
      </c>
      <c r="C293" s="29">
        <v>1508</v>
      </c>
      <c r="D293" s="36"/>
      <c r="E293" s="16">
        <f t="shared" si="18"/>
        <v>3468.3999999999996</v>
      </c>
      <c r="F293" s="16">
        <f t="shared" si="19"/>
        <v>2111.1999999999998</v>
      </c>
      <c r="G293" s="36"/>
      <c r="H293" s="18">
        <f t="shared" si="20"/>
        <v>3500</v>
      </c>
      <c r="I293" s="16">
        <f t="shared" si="21"/>
        <v>2150</v>
      </c>
    </row>
    <row r="294" spans="1:9" ht="18" customHeight="1" x14ac:dyDescent="0.25">
      <c r="A294" s="8" t="s">
        <v>402</v>
      </c>
      <c r="B294" s="12" t="s">
        <v>968</v>
      </c>
      <c r="C294" s="29">
        <v>3540</v>
      </c>
      <c r="D294" s="36"/>
      <c r="E294" s="16">
        <f t="shared" si="18"/>
        <v>8141.9999999999991</v>
      </c>
      <c r="F294" s="16">
        <f t="shared" si="19"/>
        <v>4956</v>
      </c>
      <c r="G294" s="36"/>
      <c r="H294" s="18">
        <f t="shared" si="20"/>
        <v>8150</v>
      </c>
      <c r="I294" s="16">
        <f t="shared" si="21"/>
        <v>5000</v>
      </c>
    </row>
    <row r="295" spans="1:9" ht="18" customHeight="1" x14ac:dyDescent="0.25">
      <c r="A295" s="8" t="s">
        <v>969</v>
      </c>
      <c r="B295" s="23" t="s">
        <v>411</v>
      </c>
      <c r="C295" s="30">
        <v>2086</v>
      </c>
      <c r="D295" s="36"/>
      <c r="E295" s="16">
        <f t="shared" si="18"/>
        <v>4797.7999999999993</v>
      </c>
      <c r="F295" s="16">
        <f t="shared" si="19"/>
        <v>2920.3999999999996</v>
      </c>
      <c r="G295" s="36"/>
      <c r="H295" s="18">
        <f t="shared" si="20"/>
        <v>4800</v>
      </c>
      <c r="I295" s="16">
        <f t="shared" si="21"/>
        <v>2950</v>
      </c>
    </row>
    <row r="296" spans="1:9" ht="18" customHeight="1" x14ac:dyDescent="0.25">
      <c r="A296" s="8" t="s">
        <v>413</v>
      </c>
      <c r="B296" s="23" t="s">
        <v>414</v>
      </c>
      <c r="C296" s="30">
        <v>5387</v>
      </c>
      <c r="D296" s="36"/>
      <c r="E296" s="16">
        <f t="shared" si="18"/>
        <v>12390.099999999999</v>
      </c>
      <c r="F296" s="16">
        <f t="shared" si="19"/>
        <v>7541.7999999999993</v>
      </c>
      <c r="G296" s="36"/>
      <c r="H296" s="18">
        <f t="shared" si="20"/>
        <v>12400</v>
      </c>
      <c r="I296" s="16">
        <f t="shared" si="21"/>
        <v>7550</v>
      </c>
    </row>
    <row r="297" spans="1:9" ht="18" customHeight="1" x14ac:dyDescent="0.25">
      <c r="A297" s="8" t="s">
        <v>417</v>
      </c>
      <c r="B297" s="12" t="s">
        <v>970</v>
      </c>
      <c r="C297" s="29">
        <v>5387</v>
      </c>
      <c r="D297" s="36"/>
      <c r="E297" s="16">
        <f t="shared" si="18"/>
        <v>12390.099999999999</v>
      </c>
      <c r="F297" s="16">
        <f t="shared" si="19"/>
        <v>7541.7999999999993</v>
      </c>
      <c r="G297" s="36"/>
      <c r="H297" s="18">
        <f t="shared" si="20"/>
        <v>12400</v>
      </c>
      <c r="I297" s="16">
        <f t="shared" si="21"/>
        <v>7550</v>
      </c>
    </row>
    <row r="298" spans="1:9" ht="18" customHeight="1" x14ac:dyDescent="0.25">
      <c r="A298" s="8" t="s">
        <v>780</v>
      </c>
      <c r="B298" s="12" t="s">
        <v>781</v>
      </c>
      <c r="C298" s="29">
        <v>2424</v>
      </c>
      <c r="D298" s="36"/>
      <c r="E298" s="16">
        <f t="shared" si="18"/>
        <v>5575.2</v>
      </c>
      <c r="F298" s="16">
        <f t="shared" si="19"/>
        <v>3393.6</v>
      </c>
      <c r="G298" s="36"/>
      <c r="H298" s="18">
        <f t="shared" si="20"/>
        <v>5600</v>
      </c>
      <c r="I298" s="16">
        <f t="shared" si="21"/>
        <v>3400</v>
      </c>
    </row>
    <row r="299" spans="1:9" ht="18" customHeight="1" x14ac:dyDescent="0.25">
      <c r="A299" s="8" t="s">
        <v>406</v>
      </c>
      <c r="B299" s="12" t="s">
        <v>407</v>
      </c>
      <c r="C299" s="29">
        <v>3986</v>
      </c>
      <c r="D299" s="36"/>
      <c r="E299" s="16">
        <f t="shared" si="18"/>
        <v>9167.7999999999993</v>
      </c>
      <c r="F299" s="16">
        <f t="shared" si="19"/>
        <v>5580.4</v>
      </c>
      <c r="G299" s="36"/>
      <c r="H299" s="18">
        <f t="shared" si="20"/>
        <v>9200</v>
      </c>
      <c r="I299" s="16">
        <f t="shared" si="21"/>
        <v>5600</v>
      </c>
    </row>
    <row r="300" spans="1:9" ht="18" customHeight="1" x14ac:dyDescent="0.25">
      <c r="A300" s="8" t="s">
        <v>782</v>
      </c>
      <c r="B300" s="12" t="s">
        <v>818</v>
      </c>
      <c r="C300" s="29">
        <v>2550</v>
      </c>
      <c r="D300" s="36"/>
      <c r="E300" s="16">
        <f t="shared" si="18"/>
        <v>5865</v>
      </c>
      <c r="F300" s="16">
        <f t="shared" si="19"/>
        <v>3570</v>
      </c>
      <c r="G300" s="36"/>
      <c r="H300" s="18">
        <f t="shared" si="20"/>
        <v>5900</v>
      </c>
      <c r="I300" s="16">
        <f t="shared" si="21"/>
        <v>3600</v>
      </c>
    </row>
    <row r="301" spans="1:9" ht="18" customHeight="1" x14ac:dyDescent="0.25">
      <c r="A301" s="8" t="s">
        <v>784</v>
      </c>
      <c r="B301" s="12" t="s">
        <v>785</v>
      </c>
      <c r="C301" s="29">
        <v>3973</v>
      </c>
      <c r="D301" s="36"/>
      <c r="E301" s="16">
        <f t="shared" si="18"/>
        <v>9137.9</v>
      </c>
      <c r="F301" s="16">
        <f t="shared" si="19"/>
        <v>5562.2</v>
      </c>
      <c r="G301" s="36"/>
      <c r="H301" s="18">
        <f t="shared" si="20"/>
        <v>9150</v>
      </c>
      <c r="I301" s="16">
        <f t="shared" si="21"/>
        <v>5600</v>
      </c>
    </row>
    <row r="302" spans="1:9" ht="18" customHeight="1" x14ac:dyDescent="0.25">
      <c r="A302" s="8" t="s">
        <v>425</v>
      </c>
      <c r="B302" s="12" t="s">
        <v>971</v>
      </c>
      <c r="C302" s="29">
        <v>7502</v>
      </c>
      <c r="D302" s="36"/>
      <c r="E302" s="16">
        <f t="shared" si="18"/>
        <v>17254.599999999999</v>
      </c>
      <c r="F302" s="16">
        <f t="shared" si="19"/>
        <v>10502.8</v>
      </c>
      <c r="G302" s="36"/>
      <c r="H302" s="18">
        <f t="shared" si="20"/>
        <v>17300</v>
      </c>
      <c r="I302" s="16">
        <f t="shared" si="21"/>
        <v>10550</v>
      </c>
    </row>
    <row r="303" spans="1:9" ht="18" customHeight="1" x14ac:dyDescent="0.25">
      <c r="A303" s="8" t="s">
        <v>787</v>
      </c>
      <c r="B303" s="12" t="s">
        <v>972</v>
      </c>
      <c r="C303" s="29">
        <v>13288</v>
      </c>
      <c r="D303" s="36"/>
      <c r="E303" s="16">
        <f t="shared" si="18"/>
        <v>30562.399999999998</v>
      </c>
      <c r="F303" s="16">
        <f t="shared" si="19"/>
        <v>18603.199999999997</v>
      </c>
      <c r="G303" s="36"/>
      <c r="H303" s="18">
        <f t="shared" si="20"/>
        <v>30600</v>
      </c>
      <c r="I303" s="16">
        <f t="shared" si="21"/>
        <v>18650</v>
      </c>
    </row>
    <row r="304" spans="1:9" ht="18" customHeight="1" x14ac:dyDescent="0.25">
      <c r="A304" s="8" t="s">
        <v>429</v>
      </c>
      <c r="B304" s="12" t="s">
        <v>430</v>
      </c>
      <c r="C304" s="29">
        <v>2421</v>
      </c>
      <c r="D304" s="36"/>
      <c r="E304" s="16">
        <f t="shared" si="18"/>
        <v>5568.2999999999993</v>
      </c>
      <c r="F304" s="16">
        <f t="shared" si="19"/>
        <v>3389.3999999999996</v>
      </c>
      <c r="G304" s="36"/>
      <c r="H304" s="18">
        <f t="shared" si="20"/>
        <v>5600</v>
      </c>
      <c r="I304" s="16">
        <f t="shared" si="21"/>
        <v>3400</v>
      </c>
    </row>
    <row r="305" spans="1:9" ht="18" customHeight="1" x14ac:dyDescent="0.25">
      <c r="A305" s="8" t="s">
        <v>704</v>
      </c>
      <c r="B305" s="12" t="s">
        <v>705</v>
      </c>
      <c r="C305" s="29">
        <v>4334</v>
      </c>
      <c r="D305" s="36"/>
      <c r="E305" s="16">
        <f t="shared" si="18"/>
        <v>9968.1999999999989</v>
      </c>
      <c r="F305" s="16">
        <f t="shared" si="19"/>
        <v>6067.5999999999995</v>
      </c>
      <c r="G305" s="36"/>
      <c r="H305" s="18">
        <f t="shared" si="20"/>
        <v>10000</v>
      </c>
      <c r="I305" s="16">
        <f t="shared" si="21"/>
        <v>6100</v>
      </c>
    </row>
    <row r="306" spans="1:9" ht="18" customHeight="1" x14ac:dyDescent="0.25">
      <c r="A306" s="8" t="s">
        <v>706</v>
      </c>
      <c r="B306" s="12" t="s">
        <v>707</v>
      </c>
      <c r="C306" s="29">
        <v>4153</v>
      </c>
      <c r="D306" s="36"/>
      <c r="E306" s="16">
        <f t="shared" si="18"/>
        <v>9551.9</v>
      </c>
      <c r="F306" s="16">
        <f t="shared" si="19"/>
        <v>5814.2</v>
      </c>
      <c r="G306" s="36"/>
      <c r="H306" s="18">
        <f t="shared" si="20"/>
        <v>9600</v>
      </c>
      <c r="I306" s="16">
        <f t="shared" si="21"/>
        <v>5850</v>
      </c>
    </row>
    <row r="307" spans="1:9" ht="18" customHeight="1" x14ac:dyDescent="0.25">
      <c r="A307" s="8" t="s">
        <v>453</v>
      </c>
      <c r="B307" s="12" t="s">
        <v>454</v>
      </c>
      <c r="C307" s="29">
        <v>6028</v>
      </c>
      <c r="D307" s="36"/>
      <c r="E307" s="16">
        <f t="shared" si="18"/>
        <v>13864.4</v>
      </c>
      <c r="F307" s="16">
        <f t="shared" si="19"/>
        <v>8439.1999999999989</v>
      </c>
      <c r="G307" s="36"/>
      <c r="H307" s="18">
        <f t="shared" si="20"/>
        <v>13900</v>
      </c>
      <c r="I307" s="16">
        <f t="shared" si="21"/>
        <v>8450</v>
      </c>
    </row>
    <row r="308" spans="1:9" ht="18" customHeight="1" x14ac:dyDescent="0.25">
      <c r="A308" s="8" t="s">
        <v>457</v>
      </c>
      <c r="B308" s="12" t="s">
        <v>458</v>
      </c>
      <c r="C308" s="29">
        <v>3389</v>
      </c>
      <c r="D308" s="36"/>
      <c r="E308" s="16">
        <f t="shared" si="18"/>
        <v>7794.7</v>
      </c>
      <c r="F308" s="16">
        <f t="shared" si="19"/>
        <v>4744.5999999999995</v>
      </c>
      <c r="G308" s="36"/>
      <c r="H308" s="18">
        <f t="shared" si="20"/>
        <v>7800</v>
      </c>
      <c r="I308" s="16">
        <f t="shared" si="21"/>
        <v>4750</v>
      </c>
    </row>
    <row r="309" spans="1:9" ht="18" customHeight="1" x14ac:dyDescent="0.25">
      <c r="A309" s="8" t="s">
        <v>1076</v>
      </c>
      <c r="B309" s="12" t="s">
        <v>1077</v>
      </c>
      <c r="C309" s="29">
        <v>4286</v>
      </c>
      <c r="D309" s="36"/>
      <c r="E309" s="16">
        <f t="shared" si="18"/>
        <v>9857.7999999999993</v>
      </c>
      <c r="F309" s="16">
        <f t="shared" si="19"/>
        <v>6000.4</v>
      </c>
      <c r="G309" s="36"/>
      <c r="H309" s="18">
        <f t="shared" si="20"/>
        <v>9900</v>
      </c>
      <c r="I309" s="16">
        <f t="shared" si="21"/>
        <v>6050</v>
      </c>
    </row>
    <row r="310" spans="1:9" ht="18" customHeight="1" x14ac:dyDescent="0.25">
      <c r="A310" s="8" t="s">
        <v>465</v>
      </c>
      <c r="B310" s="12" t="s">
        <v>466</v>
      </c>
      <c r="C310" s="29">
        <v>3751</v>
      </c>
      <c r="D310" s="36"/>
      <c r="E310" s="16">
        <f t="shared" si="18"/>
        <v>8627.2999999999993</v>
      </c>
      <c r="F310" s="16">
        <f t="shared" si="19"/>
        <v>5251.4</v>
      </c>
      <c r="G310" s="36"/>
      <c r="H310" s="18">
        <f t="shared" si="20"/>
        <v>8650</v>
      </c>
      <c r="I310" s="16">
        <f t="shared" si="21"/>
        <v>5300</v>
      </c>
    </row>
    <row r="311" spans="1:9" ht="18" customHeight="1" x14ac:dyDescent="0.25">
      <c r="A311" s="8" t="s">
        <v>469</v>
      </c>
      <c r="B311" s="12" t="s">
        <v>973</v>
      </c>
      <c r="C311" s="29">
        <v>1355</v>
      </c>
      <c r="D311" s="36"/>
      <c r="E311" s="16">
        <f t="shared" si="18"/>
        <v>3116.4999999999995</v>
      </c>
      <c r="F311" s="16">
        <f t="shared" si="19"/>
        <v>1896.9999999999998</v>
      </c>
      <c r="G311" s="36"/>
      <c r="H311" s="18">
        <f t="shared" si="20"/>
        <v>3150</v>
      </c>
      <c r="I311" s="16">
        <f t="shared" si="21"/>
        <v>1900</v>
      </c>
    </row>
    <row r="312" spans="1:9" ht="18" customHeight="1" x14ac:dyDescent="0.25">
      <c r="A312" s="8" t="s">
        <v>473</v>
      </c>
      <c r="B312" s="12" t="s">
        <v>474</v>
      </c>
      <c r="C312" s="29">
        <v>2035</v>
      </c>
      <c r="D312" s="36"/>
      <c r="E312" s="16">
        <f t="shared" si="18"/>
        <v>4680.5</v>
      </c>
      <c r="F312" s="16">
        <f t="shared" si="19"/>
        <v>2849</v>
      </c>
      <c r="G312" s="36"/>
      <c r="H312" s="18">
        <f t="shared" si="20"/>
        <v>4700</v>
      </c>
      <c r="I312" s="16">
        <f t="shared" si="21"/>
        <v>2850</v>
      </c>
    </row>
    <row r="313" spans="1:9" ht="18" customHeight="1" x14ac:dyDescent="0.25">
      <c r="A313" s="8" t="s">
        <v>477</v>
      </c>
      <c r="B313" s="12" t="s">
        <v>478</v>
      </c>
      <c r="C313" s="29">
        <v>5360</v>
      </c>
      <c r="D313" s="36"/>
      <c r="E313" s="16">
        <f t="shared" si="18"/>
        <v>12327.999999999998</v>
      </c>
      <c r="F313" s="16">
        <f t="shared" si="19"/>
        <v>7503.9999999999991</v>
      </c>
      <c r="G313" s="36"/>
      <c r="H313" s="18">
        <f t="shared" si="20"/>
        <v>12350</v>
      </c>
      <c r="I313" s="16">
        <f t="shared" si="21"/>
        <v>7550</v>
      </c>
    </row>
    <row r="314" spans="1:9" ht="18" customHeight="1" x14ac:dyDescent="0.25">
      <c r="A314" s="8" t="s">
        <v>481</v>
      </c>
      <c r="B314" s="12" t="s">
        <v>482</v>
      </c>
      <c r="C314" s="29">
        <v>3653</v>
      </c>
      <c r="D314" s="36"/>
      <c r="E314" s="16">
        <f t="shared" si="18"/>
        <v>8401.9</v>
      </c>
      <c r="F314" s="16">
        <f t="shared" si="19"/>
        <v>5114.2</v>
      </c>
      <c r="G314" s="36"/>
      <c r="H314" s="18">
        <f t="shared" si="20"/>
        <v>8450</v>
      </c>
      <c r="I314" s="16">
        <f t="shared" si="21"/>
        <v>5150</v>
      </c>
    </row>
    <row r="315" spans="1:9" ht="18" customHeight="1" x14ac:dyDescent="0.25">
      <c r="A315" s="8" t="s">
        <v>485</v>
      </c>
      <c r="B315" s="12" t="s">
        <v>486</v>
      </c>
      <c r="C315" s="29">
        <v>5360</v>
      </c>
      <c r="D315" s="36"/>
      <c r="E315" s="16">
        <f t="shared" si="18"/>
        <v>12327.999999999998</v>
      </c>
      <c r="F315" s="16">
        <f t="shared" si="19"/>
        <v>7503.9999999999991</v>
      </c>
      <c r="G315" s="36"/>
      <c r="H315" s="18">
        <f t="shared" si="20"/>
        <v>12350</v>
      </c>
      <c r="I315" s="16">
        <f t="shared" si="21"/>
        <v>7550</v>
      </c>
    </row>
    <row r="316" spans="1:9" ht="18" customHeight="1" x14ac:dyDescent="0.25">
      <c r="A316" s="8" t="s">
        <v>489</v>
      </c>
      <c r="B316" s="12" t="s">
        <v>490</v>
      </c>
      <c r="C316" s="29">
        <v>5360</v>
      </c>
      <c r="D316" s="36"/>
      <c r="E316" s="16">
        <f t="shared" si="18"/>
        <v>12327.999999999998</v>
      </c>
      <c r="F316" s="16">
        <f t="shared" si="19"/>
        <v>7503.9999999999991</v>
      </c>
      <c r="G316" s="36"/>
      <c r="H316" s="18">
        <f t="shared" si="20"/>
        <v>12350</v>
      </c>
      <c r="I316" s="16">
        <f t="shared" si="21"/>
        <v>7550</v>
      </c>
    </row>
    <row r="317" spans="1:9" ht="18" customHeight="1" x14ac:dyDescent="0.25">
      <c r="A317" s="8" t="s">
        <v>493</v>
      </c>
      <c r="B317" s="12" t="s">
        <v>494</v>
      </c>
      <c r="C317" s="29">
        <v>5409</v>
      </c>
      <c r="D317" s="36"/>
      <c r="E317" s="16">
        <f t="shared" si="18"/>
        <v>12440.699999999999</v>
      </c>
      <c r="F317" s="16">
        <f t="shared" si="19"/>
        <v>7572.5999999999995</v>
      </c>
      <c r="G317" s="36"/>
      <c r="H317" s="18">
        <f t="shared" si="20"/>
        <v>12450</v>
      </c>
      <c r="I317" s="16">
        <f t="shared" si="21"/>
        <v>7600</v>
      </c>
    </row>
    <row r="318" spans="1:9" ht="18" customHeight="1" x14ac:dyDescent="0.25">
      <c r="A318" s="8" t="s">
        <v>839</v>
      </c>
      <c r="B318" s="23" t="s">
        <v>819</v>
      </c>
      <c r="C318" s="30">
        <v>3260</v>
      </c>
      <c r="D318" s="36"/>
      <c r="E318" s="16">
        <f t="shared" si="18"/>
        <v>7497.9999999999991</v>
      </c>
      <c r="F318" s="16">
        <f t="shared" si="19"/>
        <v>4564</v>
      </c>
      <c r="G318" s="36"/>
      <c r="H318" s="18">
        <f t="shared" si="20"/>
        <v>7500</v>
      </c>
      <c r="I318" s="16">
        <f t="shared" si="21"/>
        <v>4600</v>
      </c>
    </row>
    <row r="319" spans="1:9" ht="18" customHeight="1" x14ac:dyDescent="0.25">
      <c r="A319" s="8" t="s">
        <v>497</v>
      </c>
      <c r="B319" s="12" t="s">
        <v>498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9" ht="18" customHeight="1" x14ac:dyDescent="0.25">
      <c r="A320" s="8" t="s">
        <v>501</v>
      </c>
      <c r="B320" s="12" t="s">
        <v>502</v>
      </c>
      <c r="C320" s="29">
        <v>3084</v>
      </c>
      <c r="D320" s="36"/>
      <c r="E320" s="16">
        <f t="shared" si="18"/>
        <v>7093.2</v>
      </c>
      <c r="F320" s="16">
        <f t="shared" si="19"/>
        <v>4317.5999999999995</v>
      </c>
      <c r="G320" s="36"/>
      <c r="H320" s="18">
        <f t="shared" si="20"/>
        <v>7100</v>
      </c>
      <c r="I320" s="16">
        <f t="shared" si="21"/>
        <v>4350</v>
      </c>
    </row>
    <row r="321" spans="1:9" ht="18" customHeight="1" x14ac:dyDescent="0.25">
      <c r="A321" s="8" t="s">
        <v>505</v>
      </c>
      <c r="B321" s="12" t="s">
        <v>506</v>
      </c>
      <c r="C321" s="29">
        <v>3260</v>
      </c>
      <c r="D321" s="36"/>
      <c r="E321" s="16">
        <f t="shared" si="18"/>
        <v>7497.9999999999991</v>
      </c>
      <c r="F321" s="16">
        <f t="shared" si="19"/>
        <v>4564</v>
      </c>
      <c r="G321" s="36"/>
      <c r="H321" s="18">
        <f t="shared" si="20"/>
        <v>7500</v>
      </c>
      <c r="I321" s="16">
        <f t="shared" si="21"/>
        <v>4600</v>
      </c>
    </row>
    <row r="322" spans="1:9" ht="18" customHeight="1" x14ac:dyDescent="0.25">
      <c r="A322" s="8" t="s">
        <v>876</v>
      </c>
      <c r="B322" s="12" t="s">
        <v>790</v>
      </c>
      <c r="C322" s="29">
        <v>4651</v>
      </c>
      <c r="D322" s="36"/>
      <c r="E322" s="16">
        <f t="shared" si="18"/>
        <v>10697.3</v>
      </c>
      <c r="F322" s="16">
        <f t="shared" si="19"/>
        <v>6511.4</v>
      </c>
      <c r="G322" s="36"/>
      <c r="H322" s="18">
        <f t="shared" si="20"/>
        <v>10700</v>
      </c>
      <c r="I322" s="16">
        <f t="shared" si="21"/>
        <v>6550</v>
      </c>
    </row>
    <row r="323" spans="1:9" ht="18" customHeight="1" x14ac:dyDescent="0.25">
      <c r="A323" s="8" t="s">
        <v>791</v>
      </c>
      <c r="B323" s="12" t="s">
        <v>792</v>
      </c>
      <c r="C323" s="29">
        <v>2326</v>
      </c>
      <c r="D323" s="36"/>
      <c r="E323" s="16">
        <f t="shared" si="18"/>
        <v>5349.7999999999993</v>
      </c>
      <c r="F323" s="16">
        <f t="shared" si="19"/>
        <v>3256.3999999999996</v>
      </c>
      <c r="G323" s="36"/>
      <c r="H323" s="18">
        <f t="shared" si="20"/>
        <v>5350</v>
      </c>
      <c r="I323" s="16">
        <f t="shared" si="21"/>
        <v>3300</v>
      </c>
    </row>
    <row r="324" spans="1:9" ht="18" customHeight="1" x14ac:dyDescent="0.25">
      <c r="A324" s="8" t="s">
        <v>793</v>
      </c>
      <c r="B324" s="12" t="s">
        <v>794</v>
      </c>
      <c r="C324" s="29">
        <v>2367</v>
      </c>
      <c r="D324" s="36"/>
      <c r="E324" s="16">
        <f t="shared" si="18"/>
        <v>5444.0999999999995</v>
      </c>
      <c r="F324" s="16">
        <f t="shared" si="19"/>
        <v>3313.7999999999997</v>
      </c>
      <c r="G324" s="36"/>
      <c r="H324" s="18">
        <f t="shared" si="20"/>
        <v>5450</v>
      </c>
      <c r="I324" s="16">
        <f t="shared" si="21"/>
        <v>3350</v>
      </c>
    </row>
    <row r="325" spans="1:9" ht="18" customHeight="1" x14ac:dyDescent="0.25">
      <c r="A325" s="8" t="s">
        <v>513</v>
      </c>
      <c r="B325" s="12" t="s">
        <v>514</v>
      </c>
      <c r="C325" s="29">
        <v>2922</v>
      </c>
      <c r="D325" s="36"/>
      <c r="E325" s="16">
        <f t="shared" si="18"/>
        <v>6720.5999999999995</v>
      </c>
      <c r="F325" s="16">
        <f t="shared" si="19"/>
        <v>4090.7999999999997</v>
      </c>
      <c r="G325" s="36"/>
      <c r="H325" s="18">
        <f t="shared" si="20"/>
        <v>6750</v>
      </c>
      <c r="I325" s="16">
        <f t="shared" si="21"/>
        <v>4100</v>
      </c>
    </row>
    <row r="326" spans="1:9" ht="18" customHeight="1" x14ac:dyDescent="0.25">
      <c r="A326" s="8" t="s">
        <v>517</v>
      </c>
      <c r="B326" s="12" t="s">
        <v>877</v>
      </c>
      <c r="C326" s="29">
        <v>2698</v>
      </c>
      <c r="D326" s="36"/>
      <c r="E326" s="16">
        <f t="shared" si="18"/>
        <v>6205.4</v>
      </c>
      <c r="F326" s="16">
        <f t="shared" si="19"/>
        <v>3777.2</v>
      </c>
      <c r="G326" s="36"/>
      <c r="H326" s="18">
        <f t="shared" si="20"/>
        <v>6250</v>
      </c>
      <c r="I326" s="16">
        <f t="shared" si="21"/>
        <v>3800</v>
      </c>
    </row>
    <row r="327" spans="1:9" ht="18" customHeight="1" x14ac:dyDescent="0.25">
      <c r="A327" s="8" t="s">
        <v>521</v>
      </c>
      <c r="B327" s="12" t="s">
        <v>522</v>
      </c>
      <c r="C327" s="29">
        <v>1870</v>
      </c>
      <c r="D327" s="36"/>
      <c r="E327" s="16">
        <f t="shared" si="18"/>
        <v>4301</v>
      </c>
      <c r="F327" s="16">
        <f t="shared" si="19"/>
        <v>2618</v>
      </c>
      <c r="G327" s="36"/>
      <c r="H327" s="18">
        <f t="shared" si="20"/>
        <v>4350</v>
      </c>
      <c r="I327" s="16">
        <f t="shared" si="21"/>
        <v>2650</v>
      </c>
    </row>
    <row r="328" spans="1:9" ht="18" customHeight="1" x14ac:dyDescent="0.25">
      <c r="A328" s="8" t="s">
        <v>525</v>
      </c>
      <c r="B328" s="12" t="s">
        <v>526</v>
      </c>
      <c r="C328" s="29">
        <v>1870</v>
      </c>
      <c r="D328" s="36"/>
      <c r="E328" s="16">
        <f t="shared" si="18"/>
        <v>4301</v>
      </c>
      <c r="F328" s="16">
        <f t="shared" si="19"/>
        <v>2618</v>
      </c>
      <c r="G328" s="36"/>
      <c r="H328" s="18">
        <f t="shared" si="20"/>
        <v>4350</v>
      </c>
      <c r="I328" s="16">
        <f t="shared" si="21"/>
        <v>2650</v>
      </c>
    </row>
    <row r="329" spans="1:9" ht="18" customHeight="1" x14ac:dyDescent="0.25">
      <c r="A329" s="8" t="s">
        <v>529</v>
      </c>
      <c r="B329" s="12" t="s">
        <v>530</v>
      </c>
      <c r="C329" s="29">
        <v>1459</v>
      </c>
      <c r="D329" s="36"/>
      <c r="E329" s="16">
        <f t="shared" si="18"/>
        <v>3355.7</v>
      </c>
      <c r="F329" s="16">
        <f t="shared" si="19"/>
        <v>2042.6</v>
      </c>
      <c r="G329" s="36"/>
      <c r="H329" s="18">
        <f t="shared" si="20"/>
        <v>3400</v>
      </c>
      <c r="I329" s="16">
        <f t="shared" si="21"/>
        <v>2050</v>
      </c>
    </row>
    <row r="330" spans="1:9" ht="18" customHeight="1" x14ac:dyDescent="0.25">
      <c r="A330" s="8" t="s">
        <v>533</v>
      </c>
      <c r="B330" s="12" t="s">
        <v>534</v>
      </c>
      <c r="C330" s="29">
        <v>1459</v>
      </c>
      <c r="D330" s="36"/>
      <c r="E330" s="16">
        <f t="shared" si="18"/>
        <v>3355.7</v>
      </c>
      <c r="F330" s="16">
        <f t="shared" si="19"/>
        <v>2042.6</v>
      </c>
      <c r="G330" s="36"/>
      <c r="H330" s="18">
        <f t="shared" si="20"/>
        <v>3400</v>
      </c>
      <c r="I330" s="16">
        <f t="shared" si="21"/>
        <v>2050</v>
      </c>
    </row>
    <row r="331" spans="1:9" ht="18" customHeight="1" x14ac:dyDescent="0.25">
      <c r="A331" s="8" t="s">
        <v>537</v>
      </c>
      <c r="B331" s="12" t="s">
        <v>538</v>
      </c>
      <c r="C331" s="29">
        <v>1754</v>
      </c>
      <c r="D331" s="36"/>
      <c r="E331" s="16">
        <f t="shared" si="18"/>
        <v>4034.2</v>
      </c>
      <c r="F331" s="16">
        <f t="shared" si="19"/>
        <v>2455.6</v>
      </c>
      <c r="G331" s="36"/>
      <c r="H331" s="18">
        <f t="shared" si="20"/>
        <v>4050</v>
      </c>
      <c r="I331" s="16">
        <f t="shared" si="21"/>
        <v>2500</v>
      </c>
    </row>
    <row r="332" spans="1:9" ht="18" customHeight="1" x14ac:dyDescent="0.25">
      <c r="A332" s="8" t="s">
        <v>541</v>
      </c>
      <c r="B332" s="12" t="s">
        <v>542</v>
      </c>
      <c r="C332" s="29">
        <v>2626</v>
      </c>
      <c r="D332" s="36"/>
      <c r="E332" s="16">
        <f t="shared" si="18"/>
        <v>6039.7999999999993</v>
      </c>
      <c r="F332" s="16">
        <f t="shared" si="19"/>
        <v>3676.3999999999996</v>
      </c>
      <c r="G332" s="36"/>
      <c r="H332" s="18">
        <f t="shared" si="20"/>
        <v>6050</v>
      </c>
      <c r="I332" s="16">
        <f t="shared" si="21"/>
        <v>3700</v>
      </c>
    </row>
    <row r="333" spans="1:9" ht="18" customHeight="1" x14ac:dyDescent="0.25">
      <c r="A333" s="8" t="s">
        <v>545</v>
      </c>
      <c r="B333" s="12" t="s">
        <v>546</v>
      </c>
      <c r="C333" s="29">
        <v>4416</v>
      </c>
      <c r="D333" s="36"/>
      <c r="E333" s="16">
        <f t="shared" si="18"/>
        <v>10156.799999999999</v>
      </c>
      <c r="F333" s="16">
        <f t="shared" si="19"/>
        <v>6182.4</v>
      </c>
      <c r="G333" s="36"/>
      <c r="H333" s="18">
        <f t="shared" si="20"/>
        <v>10200</v>
      </c>
      <c r="I333" s="16">
        <f t="shared" si="21"/>
        <v>6200</v>
      </c>
    </row>
    <row r="334" spans="1:9" ht="18" customHeight="1" x14ac:dyDescent="0.25">
      <c r="A334" s="8" t="s">
        <v>549</v>
      </c>
      <c r="B334" s="12" t="s">
        <v>550</v>
      </c>
      <c r="C334" s="29">
        <v>4271</v>
      </c>
      <c r="D334" s="36"/>
      <c r="E334" s="16">
        <f t="shared" ref="E334:E363" si="22">2.3*C334</f>
        <v>9823.2999999999993</v>
      </c>
      <c r="F334" s="16">
        <f t="shared" ref="F334:F363" si="23">1.4*C334</f>
        <v>5979.4</v>
      </c>
      <c r="G334" s="36"/>
      <c r="H334" s="18">
        <f t="shared" si="20"/>
        <v>9850</v>
      </c>
      <c r="I334" s="16">
        <f t="shared" si="21"/>
        <v>6000</v>
      </c>
    </row>
    <row r="335" spans="1:9" ht="18" customHeight="1" x14ac:dyDescent="0.25">
      <c r="A335" s="8" t="s">
        <v>553</v>
      </c>
      <c r="B335" s="12" t="s">
        <v>554</v>
      </c>
      <c r="C335" s="29">
        <v>7121</v>
      </c>
      <c r="D335" s="36"/>
      <c r="E335" s="16">
        <f t="shared" si="22"/>
        <v>16378.3</v>
      </c>
      <c r="F335" s="16">
        <f t="shared" si="23"/>
        <v>9969.4</v>
      </c>
      <c r="G335" s="36"/>
      <c r="H335" s="18">
        <f t="shared" si="20"/>
        <v>16400</v>
      </c>
      <c r="I335" s="16">
        <f t="shared" si="21"/>
        <v>10000</v>
      </c>
    </row>
    <row r="336" spans="1:9" ht="18" customHeight="1" x14ac:dyDescent="0.25">
      <c r="A336" s="8" t="s">
        <v>557</v>
      </c>
      <c r="B336" s="12" t="s">
        <v>974</v>
      </c>
      <c r="C336" s="29">
        <v>3751</v>
      </c>
      <c r="D336" s="36"/>
      <c r="E336" s="16">
        <f t="shared" si="22"/>
        <v>8627.2999999999993</v>
      </c>
      <c r="F336" s="16">
        <f t="shared" si="23"/>
        <v>5251.4</v>
      </c>
      <c r="G336" s="36"/>
      <c r="H336" s="18">
        <f t="shared" si="20"/>
        <v>8650</v>
      </c>
      <c r="I336" s="16">
        <f t="shared" si="21"/>
        <v>5300</v>
      </c>
    </row>
    <row r="337" spans="1:9" ht="18" customHeight="1" x14ac:dyDescent="0.25">
      <c r="A337" s="8" t="s">
        <v>561</v>
      </c>
      <c r="B337" s="12" t="s">
        <v>562</v>
      </c>
      <c r="C337" s="29">
        <v>2626</v>
      </c>
      <c r="D337" s="36"/>
      <c r="E337" s="16">
        <f t="shared" si="22"/>
        <v>6039.7999999999993</v>
      </c>
      <c r="F337" s="16">
        <f t="shared" si="23"/>
        <v>3676.3999999999996</v>
      </c>
      <c r="G337" s="36"/>
      <c r="H337" s="18">
        <f t="shared" si="20"/>
        <v>6050</v>
      </c>
      <c r="I337" s="16">
        <f t="shared" si="21"/>
        <v>3700</v>
      </c>
    </row>
    <row r="338" spans="1:9" ht="18" customHeight="1" x14ac:dyDescent="0.25">
      <c r="A338" s="8" t="s">
        <v>565</v>
      </c>
      <c r="B338" s="12" t="s">
        <v>566</v>
      </c>
      <c r="C338" s="29">
        <v>3150</v>
      </c>
      <c r="D338" s="36"/>
      <c r="E338" s="16">
        <f t="shared" si="22"/>
        <v>7244.9999999999991</v>
      </c>
      <c r="F338" s="16">
        <f t="shared" si="23"/>
        <v>4410</v>
      </c>
      <c r="G338" s="36"/>
      <c r="H338" s="18">
        <f t="shared" si="20"/>
        <v>7250</v>
      </c>
      <c r="I338" s="16">
        <f t="shared" si="21"/>
        <v>4450</v>
      </c>
    </row>
    <row r="339" spans="1:9" ht="18" customHeight="1" x14ac:dyDescent="0.25">
      <c r="A339" s="8" t="s">
        <v>569</v>
      </c>
      <c r="B339" s="12" t="s">
        <v>570</v>
      </c>
      <c r="C339" s="29">
        <v>6258</v>
      </c>
      <c r="D339" s="36"/>
      <c r="E339" s="16">
        <f t="shared" si="22"/>
        <v>14393.4</v>
      </c>
      <c r="F339" s="16">
        <f t="shared" si="23"/>
        <v>8761.1999999999989</v>
      </c>
      <c r="G339" s="36"/>
      <c r="H339" s="18">
        <f t="shared" si="20"/>
        <v>14400</v>
      </c>
      <c r="I339" s="16">
        <f t="shared" si="21"/>
        <v>8800</v>
      </c>
    </row>
    <row r="340" spans="1:9" ht="18" customHeight="1" x14ac:dyDescent="0.25">
      <c r="A340" s="8" t="s">
        <v>573</v>
      </c>
      <c r="B340" s="12" t="s">
        <v>574</v>
      </c>
      <c r="C340" s="29">
        <v>2626</v>
      </c>
      <c r="D340" s="36"/>
      <c r="E340" s="16">
        <f t="shared" si="22"/>
        <v>6039.7999999999993</v>
      </c>
      <c r="F340" s="16">
        <f t="shared" si="23"/>
        <v>3676.3999999999996</v>
      </c>
      <c r="G340" s="36"/>
      <c r="H340" s="18">
        <f t="shared" si="20"/>
        <v>6050</v>
      </c>
      <c r="I340" s="16">
        <f t="shared" si="21"/>
        <v>3700</v>
      </c>
    </row>
    <row r="341" spans="1:9" ht="18" customHeight="1" x14ac:dyDescent="0.25">
      <c r="A341" s="8" t="s">
        <v>975</v>
      </c>
      <c r="B341" s="12" t="s">
        <v>976</v>
      </c>
      <c r="C341" s="29">
        <v>2626</v>
      </c>
      <c r="D341" s="36"/>
      <c r="E341" s="16">
        <f t="shared" si="22"/>
        <v>6039.7999999999993</v>
      </c>
      <c r="F341" s="16">
        <f t="shared" si="23"/>
        <v>3676.3999999999996</v>
      </c>
      <c r="G341" s="36"/>
      <c r="H341" s="18">
        <f t="shared" si="20"/>
        <v>6050</v>
      </c>
      <c r="I341" s="16">
        <f t="shared" si="21"/>
        <v>3700</v>
      </c>
    </row>
    <row r="342" spans="1:9" ht="18" customHeight="1" x14ac:dyDescent="0.25">
      <c r="A342" s="8" t="s">
        <v>795</v>
      </c>
      <c r="B342" s="12" t="s">
        <v>796</v>
      </c>
      <c r="C342" s="29">
        <v>3080</v>
      </c>
      <c r="D342" s="36"/>
      <c r="E342" s="16">
        <f t="shared" si="22"/>
        <v>7083.9999999999991</v>
      </c>
      <c r="F342" s="16">
        <f t="shared" si="23"/>
        <v>4312</v>
      </c>
      <c r="G342" s="36"/>
      <c r="H342" s="18">
        <f t="shared" si="20"/>
        <v>7100</v>
      </c>
      <c r="I342" s="16">
        <f t="shared" si="21"/>
        <v>4350</v>
      </c>
    </row>
    <row r="343" spans="1:9" ht="18" customHeight="1" x14ac:dyDescent="0.25">
      <c r="A343" s="8" t="s">
        <v>977</v>
      </c>
      <c r="B343" s="12" t="s">
        <v>978</v>
      </c>
      <c r="C343" s="29">
        <v>2837</v>
      </c>
      <c r="D343" s="36"/>
      <c r="E343" s="16">
        <f t="shared" si="22"/>
        <v>6525.0999999999995</v>
      </c>
      <c r="F343" s="16">
        <f t="shared" si="23"/>
        <v>3971.7999999999997</v>
      </c>
      <c r="G343" s="36"/>
      <c r="H343" s="18">
        <f t="shared" ref="H343:H363" si="24">IF(C343="","",MROUND(E343+25,50))</f>
        <v>6550</v>
      </c>
      <c r="I343" s="16">
        <f t="shared" ref="I343:I363" si="25">IF(C343="","",MROUND(F343+25,50))</f>
        <v>4000</v>
      </c>
    </row>
    <row r="344" spans="1:9" ht="18" customHeight="1" x14ac:dyDescent="0.25">
      <c r="A344" s="8" t="s">
        <v>820</v>
      </c>
      <c r="B344" s="12" t="s">
        <v>821</v>
      </c>
      <c r="C344" s="29">
        <v>4153</v>
      </c>
      <c r="D344" s="36"/>
      <c r="E344" s="16">
        <f t="shared" si="22"/>
        <v>9551.9</v>
      </c>
      <c r="F344" s="16">
        <f t="shared" si="23"/>
        <v>5814.2</v>
      </c>
      <c r="G344" s="36"/>
      <c r="H344" s="18">
        <f t="shared" si="24"/>
        <v>9600</v>
      </c>
      <c r="I344" s="16">
        <f t="shared" si="25"/>
        <v>5850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16334.599999999999</v>
      </c>
      <c r="F345" s="16">
        <f t="shared" si="23"/>
        <v>9942.7999999999993</v>
      </c>
      <c r="G345" s="36"/>
      <c r="H345" s="18">
        <f t="shared" si="24"/>
        <v>16350</v>
      </c>
      <c r="I345" s="16">
        <f t="shared" si="25"/>
        <v>9950</v>
      </c>
    </row>
    <row r="346" spans="1:9" ht="18" customHeight="1" x14ac:dyDescent="0.25">
      <c r="A346" s="10" t="s">
        <v>605</v>
      </c>
      <c r="B346" s="10" t="s">
        <v>606</v>
      </c>
      <c r="C346" s="31">
        <v>8039</v>
      </c>
      <c r="D346" s="37"/>
      <c r="E346" s="16">
        <f t="shared" si="22"/>
        <v>18489.699999999997</v>
      </c>
      <c r="F346" s="16">
        <f t="shared" si="23"/>
        <v>11254.599999999999</v>
      </c>
      <c r="G346" s="37"/>
      <c r="H346" s="18">
        <f t="shared" si="24"/>
        <v>18500</v>
      </c>
      <c r="I346" s="16">
        <f t="shared" si="25"/>
        <v>11300</v>
      </c>
    </row>
    <row r="347" spans="1:9" ht="18" customHeight="1" x14ac:dyDescent="0.25">
      <c r="A347" s="10" t="s">
        <v>609</v>
      </c>
      <c r="B347" s="10" t="s">
        <v>610</v>
      </c>
      <c r="C347" s="31">
        <v>2835</v>
      </c>
      <c r="D347" s="37"/>
      <c r="E347" s="16">
        <f t="shared" si="22"/>
        <v>6520.4999999999991</v>
      </c>
      <c r="F347" s="16">
        <f t="shared" si="23"/>
        <v>3968.9999999999995</v>
      </c>
      <c r="G347" s="37"/>
      <c r="H347" s="18">
        <f t="shared" si="24"/>
        <v>6550</v>
      </c>
      <c r="I347" s="16">
        <f t="shared" si="25"/>
        <v>4000</v>
      </c>
    </row>
    <row r="348" spans="1:9" ht="18" customHeight="1" x14ac:dyDescent="0.25">
      <c r="A348" s="10" t="s">
        <v>613</v>
      </c>
      <c r="B348" s="10" t="s">
        <v>1014</v>
      </c>
      <c r="C348" s="31">
        <v>7843</v>
      </c>
      <c r="D348" s="37"/>
      <c r="E348" s="16">
        <f t="shared" si="22"/>
        <v>18038.899999999998</v>
      </c>
      <c r="F348" s="16">
        <f t="shared" si="23"/>
        <v>10980.199999999999</v>
      </c>
      <c r="G348" s="37"/>
      <c r="H348" s="18">
        <f t="shared" si="24"/>
        <v>18050</v>
      </c>
      <c r="I348" s="16">
        <f t="shared" si="25"/>
        <v>11000</v>
      </c>
    </row>
    <row r="349" spans="1:9" ht="18" customHeight="1" x14ac:dyDescent="0.25">
      <c r="A349" s="10" t="s">
        <v>617</v>
      </c>
      <c r="B349" s="10" t="s">
        <v>618</v>
      </c>
      <c r="C349" s="31">
        <v>1566</v>
      </c>
      <c r="D349" s="37"/>
      <c r="E349" s="16">
        <f t="shared" si="22"/>
        <v>3601.7999999999997</v>
      </c>
      <c r="F349" s="16">
        <f t="shared" si="23"/>
        <v>2192.3999999999996</v>
      </c>
      <c r="G349" s="37"/>
      <c r="H349" s="18">
        <f t="shared" si="24"/>
        <v>3650</v>
      </c>
      <c r="I349" s="16">
        <f t="shared" si="25"/>
        <v>2200</v>
      </c>
    </row>
    <row r="350" spans="1:9" ht="18" customHeight="1" x14ac:dyDescent="0.25">
      <c r="A350" s="10" t="s">
        <v>1015</v>
      </c>
      <c r="B350" s="10" t="s">
        <v>1016</v>
      </c>
      <c r="C350" s="31">
        <v>4153</v>
      </c>
      <c r="D350" s="37"/>
      <c r="E350" s="16">
        <f t="shared" si="22"/>
        <v>9551.9</v>
      </c>
      <c r="F350" s="16">
        <f t="shared" si="23"/>
        <v>5814.2</v>
      </c>
      <c r="G350" s="37"/>
      <c r="H350" s="18">
        <f t="shared" si="24"/>
        <v>9600</v>
      </c>
      <c r="I350" s="16">
        <f t="shared" si="25"/>
        <v>5850</v>
      </c>
    </row>
    <row r="351" spans="1:9" ht="18" customHeight="1" x14ac:dyDescent="0.25">
      <c r="A351" s="10" t="s">
        <v>625</v>
      </c>
      <c r="B351" s="10" t="s">
        <v>626</v>
      </c>
      <c r="C351" s="31">
        <v>2835</v>
      </c>
      <c r="D351" s="37"/>
      <c r="E351" s="16">
        <f t="shared" si="22"/>
        <v>6520.4999999999991</v>
      </c>
      <c r="F351" s="16">
        <f t="shared" si="23"/>
        <v>3968.9999999999995</v>
      </c>
      <c r="G351" s="37"/>
      <c r="H351" s="18">
        <f t="shared" si="24"/>
        <v>6550</v>
      </c>
      <c r="I351" s="16">
        <f t="shared" si="25"/>
        <v>4000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840</v>
      </c>
      <c r="B353" s="10" t="s">
        <v>841</v>
      </c>
      <c r="C353" s="31">
        <v>9487</v>
      </c>
      <c r="D353" s="37"/>
      <c r="E353" s="16">
        <f t="shared" si="22"/>
        <v>21820.1</v>
      </c>
      <c r="F353" s="16">
        <f t="shared" si="23"/>
        <v>13281.8</v>
      </c>
      <c r="G353" s="37"/>
      <c r="H353" s="18">
        <f t="shared" si="24"/>
        <v>21850</v>
      </c>
      <c r="I353" s="16">
        <f t="shared" si="25"/>
        <v>13300</v>
      </c>
    </row>
    <row r="354" spans="1:9" ht="18" customHeight="1" x14ac:dyDescent="0.25">
      <c r="A354" s="10" t="s">
        <v>1017</v>
      </c>
      <c r="B354" s="10" t="s">
        <v>1018</v>
      </c>
      <c r="C354" s="31">
        <v>2626</v>
      </c>
      <c r="D354" s="37"/>
      <c r="E354" s="16">
        <f t="shared" si="22"/>
        <v>6039.7999999999993</v>
      </c>
      <c r="F354" s="16">
        <f t="shared" si="23"/>
        <v>3676.3999999999996</v>
      </c>
      <c r="G354" s="37"/>
      <c r="H354" s="18">
        <f t="shared" si="24"/>
        <v>6050</v>
      </c>
      <c r="I354" s="16">
        <f t="shared" si="25"/>
        <v>3700</v>
      </c>
    </row>
    <row r="355" spans="1:9" ht="18" customHeight="1" x14ac:dyDescent="0.25">
      <c r="A355" s="10" t="s">
        <v>878</v>
      </c>
      <c r="B355" s="10" t="s">
        <v>879</v>
      </c>
      <c r="C355" s="31">
        <v>2143</v>
      </c>
      <c r="D355" s="37"/>
      <c r="E355" s="16">
        <f t="shared" si="22"/>
        <v>4928.8999999999996</v>
      </c>
      <c r="F355" s="16">
        <f t="shared" si="23"/>
        <v>3000.2</v>
      </c>
      <c r="G355" s="37"/>
      <c r="H355" s="18">
        <f t="shared" si="24"/>
        <v>4950</v>
      </c>
      <c r="I355" s="16">
        <f t="shared" si="25"/>
        <v>3050</v>
      </c>
    </row>
    <row r="356" spans="1:9" ht="18" customHeight="1" x14ac:dyDescent="0.25">
      <c r="A356" s="10" t="s">
        <v>649</v>
      </c>
      <c r="B356" s="10" t="s">
        <v>1019</v>
      </c>
      <c r="C356" s="31">
        <v>2837</v>
      </c>
      <c r="D356" s="37"/>
      <c r="E356" s="16">
        <f t="shared" si="22"/>
        <v>6525.0999999999995</v>
      </c>
      <c r="F356" s="16">
        <f t="shared" si="23"/>
        <v>3971.7999999999997</v>
      </c>
      <c r="G356" s="37"/>
      <c r="H356" s="18">
        <f t="shared" si="24"/>
        <v>6550</v>
      </c>
      <c r="I356" s="16">
        <f t="shared" si="25"/>
        <v>4000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13864.4</v>
      </c>
      <c r="F357" s="16">
        <f t="shared" si="23"/>
        <v>8439.1999999999989</v>
      </c>
      <c r="G357" s="37"/>
      <c r="H357" s="18">
        <f t="shared" si="24"/>
        <v>13900</v>
      </c>
      <c r="I357" s="16">
        <f t="shared" si="25"/>
        <v>8450</v>
      </c>
    </row>
    <row r="358" spans="1:9" ht="18" customHeight="1" x14ac:dyDescent="0.25">
      <c r="A358" s="10" t="s">
        <v>659</v>
      </c>
      <c r="B358" s="10" t="s">
        <v>660</v>
      </c>
      <c r="C358" s="31">
        <v>3688</v>
      </c>
      <c r="D358" s="37"/>
      <c r="E358" s="16">
        <f t="shared" si="22"/>
        <v>8482.4</v>
      </c>
      <c r="F358" s="16">
        <f t="shared" si="23"/>
        <v>5163.2</v>
      </c>
      <c r="G358" s="37"/>
      <c r="H358" s="18">
        <f t="shared" si="24"/>
        <v>8500</v>
      </c>
      <c r="I358" s="16">
        <f t="shared" si="25"/>
        <v>5200</v>
      </c>
    </row>
    <row r="359" spans="1:9" ht="18" customHeight="1" x14ac:dyDescent="0.25">
      <c r="A359" s="10" t="s">
        <v>667</v>
      </c>
      <c r="B359" s="10" t="s">
        <v>1020</v>
      </c>
      <c r="C359" s="31">
        <v>9487</v>
      </c>
      <c r="D359" s="37"/>
      <c r="E359" s="16">
        <f t="shared" si="22"/>
        <v>21820.1</v>
      </c>
      <c r="F359" s="16">
        <f t="shared" si="23"/>
        <v>13281.8</v>
      </c>
      <c r="G359" s="37"/>
      <c r="H359" s="18">
        <f t="shared" si="24"/>
        <v>21850</v>
      </c>
      <c r="I359" s="16">
        <f t="shared" si="25"/>
        <v>13300</v>
      </c>
    </row>
    <row r="360" spans="1:9" ht="18" customHeight="1" x14ac:dyDescent="0.25">
      <c r="A360" s="10" t="s">
        <v>670</v>
      </c>
      <c r="B360" s="10" t="s">
        <v>802</v>
      </c>
      <c r="C360" s="31">
        <v>3289</v>
      </c>
      <c r="D360" s="37"/>
      <c r="E360" s="16">
        <f t="shared" si="22"/>
        <v>7564.7</v>
      </c>
      <c r="F360" s="16">
        <f t="shared" si="23"/>
        <v>4604.5999999999995</v>
      </c>
      <c r="G360" s="37"/>
      <c r="H360" s="18">
        <f t="shared" si="24"/>
        <v>7600</v>
      </c>
      <c r="I360" s="16">
        <f t="shared" si="25"/>
        <v>4650</v>
      </c>
    </row>
    <row r="361" spans="1:9" ht="18" customHeight="1" x14ac:dyDescent="0.25">
      <c r="A361" s="10" t="s">
        <v>674</v>
      </c>
      <c r="B361" s="10" t="s">
        <v>1021</v>
      </c>
      <c r="C361" s="31">
        <v>5409</v>
      </c>
      <c r="D361" s="37"/>
      <c r="E361" s="16">
        <f t="shared" si="22"/>
        <v>12440.699999999999</v>
      </c>
      <c r="F361" s="16">
        <f t="shared" si="23"/>
        <v>7572.5999999999995</v>
      </c>
      <c r="G361" s="37"/>
      <c r="H361" s="18">
        <f t="shared" si="24"/>
        <v>12450</v>
      </c>
      <c r="I361" s="16">
        <f t="shared" si="25"/>
        <v>7600</v>
      </c>
    </row>
    <row r="362" spans="1:9" ht="18" customHeight="1" x14ac:dyDescent="0.25">
      <c r="A362" s="10"/>
      <c r="B362" s="10"/>
      <c r="C362" s="31"/>
      <c r="D362" s="37"/>
      <c r="E362" s="16">
        <f t="shared" si="22"/>
        <v>0</v>
      </c>
      <c r="F362" s="16">
        <f t="shared" si="23"/>
        <v>0</v>
      </c>
      <c r="G362" s="37"/>
      <c r="H362" s="18" t="str">
        <f t="shared" si="24"/>
        <v/>
      </c>
      <c r="I362" s="16" t="str">
        <f t="shared" si="25"/>
        <v/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3"/>
  <sheetViews>
    <sheetView topLeftCell="A256" zoomScale="92" zoomScaleNormal="92" workbookViewId="0">
      <selection activeCell="B367" sqref="B367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309</v>
      </c>
      <c r="D13" s="35"/>
      <c r="E13" s="16">
        <f>2.3*C13</f>
        <v>710.69999999999993</v>
      </c>
      <c r="F13" s="16">
        <f>1.4*C13</f>
        <v>432.59999999999997</v>
      </c>
      <c r="G13" s="36"/>
      <c r="H13" s="18">
        <f t="shared" ref="H13:H19" si="0">IF(C13="","",MROUND(E13+25,50))</f>
        <v>750</v>
      </c>
      <c r="I13" s="16">
        <f t="shared" ref="I13:I19" si="1">IF(C13="","",MROUND(F13+25,50))</f>
        <v>450</v>
      </c>
    </row>
    <row r="14" spans="1:9" ht="18" customHeight="1" x14ac:dyDescent="0.25">
      <c r="A14" s="8" t="s">
        <v>1022</v>
      </c>
      <c r="B14" s="9" t="s">
        <v>1023</v>
      </c>
      <c r="C14" s="29">
        <v>309</v>
      </c>
      <c r="D14" s="35"/>
      <c r="E14" s="16">
        <f t="shared" ref="E14:E77" si="2">2.3*C14</f>
        <v>710.69999999999993</v>
      </c>
      <c r="F14" s="16">
        <f t="shared" ref="F14:F77" si="3">1.4*C14</f>
        <v>432.59999999999997</v>
      </c>
      <c r="G14" s="36"/>
      <c r="H14" s="18">
        <f t="shared" si="0"/>
        <v>750</v>
      </c>
      <c r="I14" s="16">
        <f t="shared" si="1"/>
        <v>450</v>
      </c>
    </row>
    <row r="15" spans="1:9" ht="18" customHeight="1" x14ac:dyDescent="0.25">
      <c r="A15" s="8" t="s">
        <v>1024</v>
      </c>
      <c r="B15" s="9" t="s">
        <v>1025</v>
      </c>
      <c r="C15" s="29">
        <v>309</v>
      </c>
      <c r="D15" s="35"/>
      <c r="E15" s="16">
        <f t="shared" si="2"/>
        <v>710.69999999999993</v>
      </c>
      <c r="F15" s="16">
        <f t="shared" si="3"/>
        <v>432.59999999999997</v>
      </c>
      <c r="G15" s="36"/>
      <c r="H15" s="18">
        <f t="shared" si="0"/>
        <v>750</v>
      </c>
      <c r="I15" s="16">
        <f t="shared" si="1"/>
        <v>450</v>
      </c>
    </row>
    <row r="16" spans="1:9" ht="18" customHeight="1" x14ac:dyDescent="0.25">
      <c r="A16" s="8" t="s">
        <v>1026</v>
      </c>
      <c r="B16" s="9" t="s">
        <v>1027</v>
      </c>
      <c r="C16" s="29">
        <v>309</v>
      </c>
      <c r="D16" s="35"/>
      <c r="E16" s="16">
        <f t="shared" si="2"/>
        <v>710.69999999999993</v>
      </c>
      <c r="F16" s="16">
        <f t="shared" si="3"/>
        <v>432.59999999999997</v>
      </c>
      <c r="G16" s="36"/>
      <c r="H16" s="18">
        <f t="shared" si="0"/>
        <v>750</v>
      </c>
      <c r="I16" s="16">
        <f t="shared" si="1"/>
        <v>450</v>
      </c>
    </row>
    <row r="17" spans="1:9" ht="18" customHeight="1" x14ac:dyDescent="0.25">
      <c r="A17" s="8">
        <v>20279</v>
      </c>
      <c r="B17" s="9" t="s">
        <v>1115</v>
      </c>
      <c r="C17" s="29">
        <v>320</v>
      </c>
      <c r="D17" s="35"/>
      <c r="E17" s="16">
        <f t="shared" si="2"/>
        <v>736</v>
      </c>
      <c r="F17" s="16">
        <f t="shared" si="3"/>
        <v>448</v>
      </c>
      <c r="G17" s="36"/>
      <c r="H17" s="18">
        <f t="shared" si="0"/>
        <v>750</v>
      </c>
      <c r="I17" s="16">
        <f t="shared" si="1"/>
        <v>450</v>
      </c>
    </row>
    <row r="18" spans="1:9" ht="18" customHeight="1" x14ac:dyDescent="0.25">
      <c r="A18" s="8" t="s">
        <v>32</v>
      </c>
      <c r="B18" s="9" t="s">
        <v>2</v>
      </c>
      <c r="C18" s="29">
        <v>379</v>
      </c>
      <c r="D18" s="35"/>
      <c r="E18" s="16">
        <f t="shared" si="2"/>
        <v>871.69999999999993</v>
      </c>
      <c r="F18" s="16">
        <f t="shared" si="3"/>
        <v>530.6</v>
      </c>
      <c r="G18" s="36"/>
      <c r="H18" s="18">
        <f t="shared" si="0"/>
        <v>900</v>
      </c>
      <c r="I18" s="16">
        <f t="shared" si="1"/>
        <v>550</v>
      </c>
    </row>
    <row r="19" spans="1:9" ht="18" customHeight="1" x14ac:dyDescent="0.25">
      <c r="A19" s="8" t="s">
        <v>844</v>
      </c>
      <c r="B19" s="9" t="s">
        <v>845</v>
      </c>
      <c r="C19" s="29">
        <v>379</v>
      </c>
      <c r="D19" s="35"/>
      <c r="E19" s="16">
        <f t="shared" si="2"/>
        <v>871.69999999999993</v>
      </c>
      <c r="F19" s="16">
        <f t="shared" si="3"/>
        <v>530.6</v>
      </c>
      <c r="G19" s="36"/>
      <c r="H19" s="18">
        <f t="shared" si="0"/>
        <v>900</v>
      </c>
      <c r="I19" s="16">
        <f t="shared" si="1"/>
        <v>550</v>
      </c>
    </row>
    <row r="20" spans="1:9" ht="18" customHeight="1" x14ac:dyDescent="0.25">
      <c r="A20" s="8" t="s">
        <v>1028</v>
      </c>
      <c r="B20" s="9" t="s">
        <v>1029</v>
      </c>
      <c r="C20" s="29">
        <v>58</v>
      </c>
      <c r="D20" s="35"/>
      <c r="E20" s="16">
        <f t="shared" si="2"/>
        <v>133.39999999999998</v>
      </c>
      <c r="F20" s="16">
        <f t="shared" si="3"/>
        <v>81.199999999999989</v>
      </c>
      <c r="G20" s="36"/>
      <c r="H20" s="18">
        <f>IF(C20="","",MROUND(E20+25,50))</f>
        <v>150</v>
      </c>
      <c r="I20" s="16">
        <f>IF(C20="","",MROUND(F20+25,50))</f>
        <v>100</v>
      </c>
    </row>
    <row r="21" spans="1:9" ht="18" customHeight="1" x14ac:dyDescent="0.25">
      <c r="A21" s="8" t="s">
        <v>1116</v>
      </c>
      <c r="B21" s="47" t="s">
        <v>1117</v>
      </c>
      <c r="C21" s="30">
        <v>58</v>
      </c>
      <c r="D21" s="35"/>
      <c r="E21" s="16">
        <f t="shared" si="2"/>
        <v>133.39999999999998</v>
      </c>
      <c r="F21" s="16">
        <f t="shared" si="3"/>
        <v>81.199999999999989</v>
      </c>
      <c r="G21" s="36"/>
      <c r="H21" s="18">
        <f>IF(C21="","",MROUND(E21+25,50))</f>
        <v>150</v>
      </c>
      <c r="I21" s="16">
        <f>IF(C21="","",MROUND(F21+25,50))</f>
        <v>100</v>
      </c>
    </row>
    <row r="22" spans="1:9" ht="18" customHeight="1" x14ac:dyDescent="0.25">
      <c r="A22" s="8" t="s">
        <v>1118</v>
      </c>
      <c r="B22" s="9" t="s">
        <v>1119</v>
      </c>
      <c r="C22" s="29">
        <v>58</v>
      </c>
      <c r="D22" s="35"/>
      <c r="E22" s="16">
        <f t="shared" si="2"/>
        <v>133.39999999999998</v>
      </c>
      <c r="F22" s="16">
        <f t="shared" si="3"/>
        <v>81.199999999999989</v>
      </c>
      <c r="G22" s="36"/>
      <c r="H22" s="18">
        <f>IF(C22="","",MROUND(E22+25,50))</f>
        <v>150</v>
      </c>
      <c r="I22" s="16">
        <f>IF(C22="","",MROUND(F22+25,50))</f>
        <v>100</v>
      </c>
    </row>
    <row r="23" spans="1:9" ht="18" customHeight="1" x14ac:dyDescent="0.25">
      <c r="A23" s="8" t="s">
        <v>60</v>
      </c>
      <c r="B23" s="9" t="s">
        <v>61</v>
      </c>
      <c r="C23" s="29">
        <v>197</v>
      </c>
      <c r="D23" s="35"/>
      <c r="E23" s="16">
        <f t="shared" si="2"/>
        <v>453.09999999999997</v>
      </c>
      <c r="F23" s="16">
        <f t="shared" si="3"/>
        <v>275.79999999999995</v>
      </c>
      <c r="G23" s="36"/>
      <c r="H23" s="18">
        <f t="shared" ref="H23:H86" si="4">IF(C23="","",MROUND(E23+25,50))</f>
        <v>500</v>
      </c>
      <c r="I23" s="16">
        <f t="shared" ref="I23:I86" si="5">IF(C23="","",MROUND(F23+25,50))</f>
        <v>300</v>
      </c>
    </row>
    <row r="24" spans="1:9" ht="18" customHeight="1" x14ac:dyDescent="0.25">
      <c r="A24" s="8" t="s">
        <v>1032</v>
      </c>
      <c r="B24" s="9" t="s">
        <v>1078</v>
      </c>
      <c r="C24" s="29">
        <v>253</v>
      </c>
      <c r="D24" s="35"/>
      <c r="E24" s="16">
        <f t="shared" si="2"/>
        <v>581.9</v>
      </c>
      <c r="F24" s="16">
        <f t="shared" si="3"/>
        <v>354.2</v>
      </c>
      <c r="G24" s="36"/>
      <c r="H24" s="18">
        <f t="shared" si="4"/>
        <v>600</v>
      </c>
      <c r="I24" s="16">
        <f t="shared" si="5"/>
        <v>400</v>
      </c>
    </row>
    <row r="25" spans="1:9" ht="18" customHeight="1" x14ac:dyDescent="0.25">
      <c r="A25" s="8" t="s">
        <v>1120</v>
      </c>
      <c r="B25" s="9" t="s">
        <v>1121</v>
      </c>
      <c r="C25" s="29">
        <v>253</v>
      </c>
      <c r="D25" s="35"/>
      <c r="E25" s="16">
        <f t="shared" si="2"/>
        <v>581.9</v>
      </c>
      <c r="F25" s="16">
        <f t="shared" si="3"/>
        <v>354.2</v>
      </c>
      <c r="G25" s="36"/>
      <c r="H25" s="18">
        <f t="shared" si="4"/>
        <v>600</v>
      </c>
      <c r="I25" s="16">
        <f t="shared" si="5"/>
        <v>400</v>
      </c>
    </row>
    <row r="26" spans="1:9" ht="18" customHeight="1" x14ac:dyDescent="0.25">
      <c r="A26" s="8" t="s">
        <v>1036</v>
      </c>
      <c r="B26" s="9" t="s">
        <v>1079</v>
      </c>
      <c r="C26" s="29">
        <v>277</v>
      </c>
      <c r="D26" s="35"/>
      <c r="E26" s="16">
        <f t="shared" si="2"/>
        <v>637.09999999999991</v>
      </c>
      <c r="F26" s="16">
        <f t="shared" si="3"/>
        <v>387.79999999999995</v>
      </c>
      <c r="G26" s="36"/>
      <c r="H26" s="18">
        <f t="shared" si="4"/>
        <v>650</v>
      </c>
      <c r="I26" s="16">
        <f t="shared" si="5"/>
        <v>400</v>
      </c>
    </row>
    <row r="27" spans="1:9" ht="18" customHeight="1" x14ac:dyDescent="0.25">
      <c r="A27" s="8" t="s">
        <v>822</v>
      </c>
      <c r="B27" s="9" t="s">
        <v>803</v>
      </c>
      <c r="C27" s="29">
        <v>473</v>
      </c>
      <c r="D27" s="35"/>
      <c r="E27" s="16">
        <f t="shared" si="2"/>
        <v>1087.8999999999999</v>
      </c>
      <c r="F27" s="16">
        <f t="shared" si="3"/>
        <v>662.19999999999993</v>
      </c>
      <c r="G27" s="36"/>
      <c r="H27" s="18">
        <f t="shared" si="4"/>
        <v>1100</v>
      </c>
      <c r="I27" s="16">
        <f t="shared" si="5"/>
        <v>700</v>
      </c>
    </row>
    <row r="28" spans="1:9" ht="18" customHeight="1" x14ac:dyDescent="0.25">
      <c r="A28" s="8" t="s">
        <v>1081</v>
      </c>
      <c r="B28" s="9" t="s">
        <v>1082</v>
      </c>
      <c r="C28" s="29">
        <v>473</v>
      </c>
      <c r="D28" s="35"/>
      <c r="E28" s="16">
        <f t="shared" si="2"/>
        <v>1087.8999999999999</v>
      </c>
      <c r="F28" s="16">
        <f t="shared" si="3"/>
        <v>662.19999999999993</v>
      </c>
      <c r="G28" s="36"/>
      <c r="H28" s="18">
        <f t="shared" si="4"/>
        <v>1100</v>
      </c>
      <c r="I28" s="16">
        <f t="shared" si="5"/>
        <v>700</v>
      </c>
    </row>
    <row r="29" spans="1:9" ht="18" customHeight="1" x14ac:dyDescent="0.25">
      <c r="A29" s="8" t="s">
        <v>72</v>
      </c>
      <c r="B29" s="9" t="s">
        <v>73</v>
      </c>
      <c r="C29" s="29">
        <v>423</v>
      </c>
      <c r="D29" s="35"/>
      <c r="E29" s="16">
        <f t="shared" si="2"/>
        <v>972.9</v>
      </c>
      <c r="F29" s="16">
        <f t="shared" si="3"/>
        <v>592.19999999999993</v>
      </c>
      <c r="G29" s="36"/>
      <c r="H29" s="18">
        <f t="shared" si="4"/>
        <v>1000</v>
      </c>
      <c r="I29" s="16">
        <f t="shared" si="5"/>
        <v>600</v>
      </c>
    </row>
    <row r="30" spans="1:9" ht="18" customHeight="1" x14ac:dyDescent="0.25">
      <c r="A30" s="8" t="s">
        <v>80</v>
      </c>
      <c r="B30" s="9" t="s">
        <v>81</v>
      </c>
      <c r="C30" s="29">
        <v>423</v>
      </c>
      <c r="D30" s="35"/>
      <c r="E30" s="16">
        <f t="shared" si="2"/>
        <v>972.9</v>
      </c>
      <c r="F30" s="16">
        <f t="shared" si="3"/>
        <v>592.19999999999993</v>
      </c>
      <c r="G30" s="36"/>
      <c r="H30" s="18">
        <f t="shared" si="4"/>
        <v>1000</v>
      </c>
      <c r="I30" s="16">
        <f t="shared" si="5"/>
        <v>600</v>
      </c>
    </row>
    <row r="31" spans="1:9" ht="18" customHeight="1" x14ac:dyDescent="0.25">
      <c r="A31" s="8" t="s">
        <v>87</v>
      </c>
      <c r="B31" s="9" t="s">
        <v>88</v>
      </c>
      <c r="C31" s="29">
        <v>530</v>
      </c>
      <c r="D31" s="35"/>
      <c r="E31" s="16">
        <f t="shared" si="2"/>
        <v>1219</v>
      </c>
      <c r="F31" s="16">
        <f t="shared" si="3"/>
        <v>742</v>
      </c>
      <c r="G31" s="36"/>
      <c r="H31" s="18">
        <f t="shared" si="4"/>
        <v>1250</v>
      </c>
      <c r="I31" s="16">
        <f t="shared" si="5"/>
        <v>750</v>
      </c>
    </row>
    <row r="32" spans="1:9" ht="18" customHeight="1" x14ac:dyDescent="0.25">
      <c r="A32" s="8" t="s">
        <v>91</v>
      </c>
      <c r="B32" s="9" t="s">
        <v>92</v>
      </c>
      <c r="C32" s="29">
        <v>473</v>
      </c>
      <c r="D32" s="35"/>
      <c r="E32" s="16">
        <f t="shared" si="2"/>
        <v>1087.8999999999999</v>
      </c>
      <c r="F32" s="16">
        <f t="shared" si="3"/>
        <v>662.19999999999993</v>
      </c>
      <c r="G32" s="36"/>
      <c r="H32" s="18">
        <f t="shared" si="4"/>
        <v>1100</v>
      </c>
      <c r="I32" s="16">
        <f t="shared" si="5"/>
        <v>700</v>
      </c>
    </row>
    <row r="33" spans="1:9" ht="18" customHeight="1" x14ac:dyDescent="0.25">
      <c r="A33" s="8" t="s">
        <v>95</v>
      </c>
      <c r="B33" s="9" t="s">
        <v>96</v>
      </c>
      <c r="C33" s="29">
        <v>379</v>
      </c>
      <c r="D33" s="35"/>
      <c r="E33" s="16">
        <f t="shared" si="2"/>
        <v>871.69999999999993</v>
      </c>
      <c r="F33" s="16">
        <f t="shared" si="3"/>
        <v>530.6</v>
      </c>
      <c r="G33" s="36"/>
      <c r="H33" s="18">
        <f t="shared" si="4"/>
        <v>900</v>
      </c>
      <c r="I33" s="16">
        <f t="shared" si="5"/>
        <v>550</v>
      </c>
    </row>
    <row r="34" spans="1:9" ht="18" customHeight="1" x14ac:dyDescent="0.25">
      <c r="A34" s="8" t="s">
        <v>99</v>
      </c>
      <c r="B34" s="9" t="s">
        <v>100</v>
      </c>
      <c r="C34" s="29">
        <v>508</v>
      </c>
      <c r="D34" s="35"/>
      <c r="E34" s="16">
        <f t="shared" si="2"/>
        <v>1168.3999999999999</v>
      </c>
      <c r="F34" s="16">
        <f t="shared" si="3"/>
        <v>711.19999999999993</v>
      </c>
      <c r="G34" s="36"/>
      <c r="H34" s="18">
        <f t="shared" si="4"/>
        <v>1200</v>
      </c>
      <c r="I34" s="16">
        <f t="shared" si="5"/>
        <v>750</v>
      </c>
    </row>
    <row r="35" spans="1:9" ht="18" customHeight="1" x14ac:dyDescent="0.25">
      <c r="A35" s="8" t="s">
        <v>103</v>
      </c>
      <c r="B35" s="9" t="s">
        <v>104</v>
      </c>
      <c r="C35" s="29">
        <v>473</v>
      </c>
      <c r="D35" s="35"/>
      <c r="E35" s="16">
        <f t="shared" si="2"/>
        <v>1087.8999999999999</v>
      </c>
      <c r="F35" s="16">
        <f t="shared" si="3"/>
        <v>662.19999999999993</v>
      </c>
      <c r="G35" s="36"/>
      <c r="H35" s="18">
        <f t="shared" si="4"/>
        <v>1100</v>
      </c>
      <c r="I35" s="16">
        <f t="shared" si="5"/>
        <v>700</v>
      </c>
    </row>
    <row r="36" spans="1:9" ht="18" customHeight="1" x14ac:dyDescent="0.25">
      <c r="A36" s="8" t="s">
        <v>107</v>
      </c>
      <c r="B36" s="9" t="s">
        <v>108</v>
      </c>
      <c r="C36" s="29">
        <v>423</v>
      </c>
      <c r="D36" s="35"/>
      <c r="E36" s="16">
        <f t="shared" si="2"/>
        <v>972.9</v>
      </c>
      <c r="F36" s="16">
        <f t="shared" si="3"/>
        <v>592.19999999999993</v>
      </c>
      <c r="G36" s="36"/>
      <c r="H36" s="18">
        <f t="shared" si="4"/>
        <v>1000</v>
      </c>
      <c r="I36" s="16">
        <f t="shared" si="5"/>
        <v>600</v>
      </c>
    </row>
    <row r="37" spans="1:9" ht="18" customHeight="1" x14ac:dyDescent="0.25">
      <c r="A37" s="8" t="s">
        <v>1122</v>
      </c>
      <c r="B37" s="9" t="s">
        <v>1123</v>
      </c>
      <c r="C37" s="29">
        <v>473</v>
      </c>
      <c r="D37" s="35"/>
      <c r="E37" s="16">
        <f t="shared" si="2"/>
        <v>1087.8999999999999</v>
      </c>
      <c r="F37" s="16">
        <f t="shared" si="3"/>
        <v>662.19999999999993</v>
      </c>
      <c r="G37" s="36"/>
      <c r="H37" s="18">
        <f t="shared" si="4"/>
        <v>1100</v>
      </c>
      <c r="I37" s="16">
        <f t="shared" si="5"/>
        <v>700</v>
      </c>
    </row>
    <row r="38" spans="1:9" ht="18" customHeight="1" x14ac:dyDescent="0.25">
      <c r="A38" s="8" t="s">
        <v>1124</v>
      </c>
      <c r="B38" s="9" t="s">
        <v>1125</v>
      </c>
      <c r="C38" s="29">
        <v>473</v>
      </c>
      <c r="D38" s="35"/>
      <c r="E38" s="16">
        <f t="shared" si="2"/>
        <v>1087.8999999999999</v>
      </c>
      <c r="F38" s="16">
        <f t="shared" si="3"/>
        <v>662.19999999999993</v>
      </c>
      <c r="G38" s="36"/>
      <c r="H38" s="18">
        <f t="shared" si="4"/>
        <v>1100</v>
      </c>
      <c r="I38" s="16">
        <f t="shared" si="5"/>
        <v>700</v>
      </c>
    </row>
    <row r="39" spans="1:9" ht="18" customHeight="1" x14ac:dyDescent="0.25">
      <c r="A39" s="8" t="s">
        <v>1042</v>
      </c>
      <c r="B39" s="9" t="s">
        <v>1043</v>
      </c>
      <c r="C39" s="29">
        <v>636</v>
      </c>
      <c r="D39" s="35"/>
      <c r="E39" s="16">
        <f t="shared" si="2"/>
        <v>1462.8</v>
      </c>
      <c r="F39" s="16">
        <f t="shared" si="3"/>
        <v>890.4</v>
      </c>
      <c r="G39" s="36"/>
      <c r="H39" s="18">
        <f t="shared" si="4"/>
        <v>1500</v>
      </c>
      <c r="I39" s="16">
        <f t="shared" si="5"/>
        <v>900</v>
      </c>
    </row>
    <row r="40" spans="1:9" ht="18" customHeight="1" x14ac:dyDescent="0.25">
      <c r="A40" s="8" t="s">
        <v>111</v>
      </c>
      <c r="B40" s="9" t="s">
        <v>112</v>
      </c>
      <c r="C40" s="29">
        <v>508</v>
      </c>
      <c r="D40" s="35"/>
      <c r="E40" s="16">
        <f t="shared" si="2"/>
        <v>1168.3999999999999</v>
      </c>
      <c r="F40" s="16">
        <f t="shared" si="3"/>
        <v>711.19999999999993</v>
      </c>
      <c r="G40" s="36"/>
      <c r="H40" s="18">
        <f t="shared" si="4"/>
        <v>1200</v>
      </c>
      <c r="I40" s="16">
        <f t="shared" si="5"/>
        <v>750</v>
      </c>
    </row>
    <row r="41" spans="1:9" ht="18" customHeight="1" x14ac:dyDescent="0.25">
      <c r="A41" s="8" t="s">
        <v>115</v>
      </c>
      <c r="B41" s="9" t="s">
        <v>116</v>
      </c>
      <c r="C41" s="29">
        <v>707</v>
      </c>
      <c r="D41" s="35"/>
      <c r="E41" s="16">
        <f t="shared" si="2"/>
        <v>1626.1</v>
      </c>
      <c r="F41" s="16">
        <f t="shared" si="3"/>
        <v>989.8</v>
      </c>
      <c r="G41" s="36"/>
      <c r="H41" s="18">
        <f t="shared" si="4"/>
        <v>1650</v>
      </c>
      <c r="I41" s="16">
        <f t="shared" si="5"/>
        <v>1000</v>
      </c>
    </row>
    <row r="42" spans="1:9" ht="18" customHeight="1" x14ac:dyDescent="0.25">
      <c r="A42" s="8" t="s">
        <v>983</v>
      </c>
      <c r="B42" s="9" t="s">
        <v>984</v>
      </c>
      <c r="C42" s="29">
        <v>508</v>
      </c>
      <c r="D42" s="35"/>
      <c r="E42" s="16">
        <f t="shared" si="2"/>
        <v>1168.3999999999999</v>
      </c>
      <c r="F42" s="16">
        <f t="shared" si="3"/>
        <v>711.19999999999993</v>
      </c>
      <c r="G42" s="36"/>
      <c r="H42" s="18">
        <f t="shared" si="4"/>
        <v>1200</v>
      </c>
      <c r="I42" s="16">
        <f t="shared" si="5"/>
        <v>750</v>
      </c>
    </row>
    <row r="43" spans="1:9" ht="18" customHeight="1" x14ac:dyDescent="0.25">
      <c r="A43" s="8" t="s">
        <v>720</v>
      </c>
      <c r="B43" s="9" t="s">
        <v>721</v>
      </c>
      <c r="C43" s="29">
        <v>636</v>
      </c>
      <c r="D43" s="35"/>
      <c r="E43" s="16">
        <f t="shared" si="2"/>
        <v>1462.8</v>
      </c>
      <c r="F43" s="16">
        <f t="shared" si="3"/>
        <v>890.4</v>
      </c>
      <c r="G43" s="36"/>
      <c r="H43" s="18">
        <f t="shared" si="4"/>
        <v>1500</v>
      </c>
      <c r="I43" s="16">
        <f t="shared" si="5"/>
        <v>900</v>
      </c>
    </row>
    <row r="44" spans="1:9" ht="18" customHeight="1" x14ac:dyDescent="0.25">
      <c r="A44" s="8" t="s">
        <v>122</v>
      </c>
      <c r="B44" s="9" t="s">
        <v>123</v>
      </c>
      <c r="C44" s="29">
        <v>379</v>
      </c>
      <c r="D44" s="35"/>
      <c r="E44" s="16">
        <f t="shared" si="2"/>
        <v>871.69999999999993</v>
      </c>
      <c r="F44" s="16">
        <f t="shared" si="3"/>
        <v>530.6</v>
      </c>
      <c r="G44" s="36"/>
      <c r="H44" s="18">
        <f t="shared" si="4"/>
        <v>900</v>
      </c>
      <c r="I44" s="16">
        <f t="shared" si="5"/>
        <v>550</v>
      </c>
    </row>
    <row r="45" spans="1:9" ht="18" customHeight="1" x14ac:dyDescent="0.25">
      <c r="A45" s="8" t="s">
        <v>137</v>
      </c>
      <c r="B45" s="9" t="s">
        <v>1083</v>
      </c>
      <c r="C45" s="29">
        <v>437</v>
      </c>
      <c r="D45" s="35"/>
      <c r="E45" s="16">
        <f t="shared" si="2"/>
        <v>1005.0999999999999</v>
      </c>
      <c r="F45" s="16">
        <f t="shared" si="3"/>
        <v>611.79999999999995</v>
      </c>
      <c r="G45" s="36"/>
      <c r="H45" s="18">
        <f t="shared" si="4"/>
        <v>1050</v>
      </c>
      <c r="I45" s="16">
        <f t="shared" si="5"/>
        <v>650</v>
      </c>
    </row>
    <row r="46" spans="1:9" ht="18" customHeight="1" x14ac:dyDescent="0.25">
      <c r="A46" s="8" t="s">
        <v>140</v>
      </c>
      <c r="B46" s="9" t="s">
        <v>805</v>
      </c>
      <c r="C46" s="29">
        <v>508</v>
      </c>
      <c r="D46" s="35"/>
      <c r="E46" s="16">
        <f t="shared" si="2"/>
        <v>1168.3999999999999</v>
      </c>
      <c r="F46" s="16">
        <f t="shared" si="3"/>
        <v>711.19999999999993</v>
      </c>
      <c r="G46" s="36"/>
      <c r="H46" s="18">
        <f t="shared" si="4"/>
        <v>1200</v>
      </c>
      <c r="I46" s="16">
        <f t="shared" si="5"/>
        <v>750</v>
      </c>
    </row>
    <row r="47" spans="1:9" ht="18" customHeight="1" x14ac:dyDescent="0.25">
      <c r="A47" s="8" t="s">
        <v>84</v>
      </c>
      <c r="B47" s="9" t="s">
        <v>985</v>
      </c>
      <c r="C47" s="29">
        <v>423</v>
      </c>
      <c r="D47" s="35"/>
      <c r="E47" s="16">
        <f t="shared" si="2"/>
        <v>972.9</v>
      </c>
      <c r="F47" s="16">
        <f t="shared" si="3"/>
        <v>592.19999999999993</v>
      </c>
      <c r="G47" s="36"/>
      <c r="H47" s="18">
        <f t="shared" si="4"/>
        <v>1000</v>
      </c>
      <c r="I47" s="16">
        <f t="shared" si="5"/>
        <v>600</v>
      </c>
    </row>
    <row r="48" spans="1:9" ht="18" customHeight="1" x14ac:dyDescent="0.25">
      <c r="A48" s="8" t="s">
        <v>143</v>
      </c>
      <c r="B48" s="9" t="s">
        <v>144</v>
      </c>
      <c r="C48" s="29">
        <v>337</v>
      </c>
      <c r="D48" s="35"/>
      <c r="E48" s="16">
        <f t="shared" si="2"/>
        <v>775.09999999999991</v>
      </c>
      <c r="F48" s="16">
        <f t="shared" si="3"/>
        <v>471.79999999999995</v>
      </c>
      <c r="G48" s="36"/>
      <c r="H48" s="18">
        <f t="shared" si="4"/>
        <v>800</v>
      </c>
      <c r="I48" s="16">
        <f t="shared" si="5"/>
        <v>500</v>
      </c>
    </row>
    <row r="49" spans="1:9" ht="18" customHeight="1" x14ac:dyDescent="0.25">
      <c r="A49" s="8" t="s">
        <v>147</v>
      </c>
      <c r="B49" s="9" t="s">
        <v>148</v>
      </c>
      <c r="C49" s="29">
        <v>379</v>
      </c>
      <c r="D49" s="35"/>
      <c r="E49" s="16">
        <f t="shared" si="2"/>
        <v>871.69999999999993</v>
      </c>
      <c r="F49" s="16">
        <f t="shared" si="3"/>
        <v>530.6</v>
      </c>
      <c r="G49" s="36"/>
      <c r="H49" s="18">
        <f t="shared" si="4"/>
        <v>900</v>
      </c>
      <c r="I49" s="16">
        <f t="shared" si="5"/>
        <v>550</v>
      </c>
    </row>
    <row r="50" spans="1:9" ht="18" customHeight="1" x14ac:dyDescent="0.25">
      <c r="A50" s="8" t="s">
        <v>151</v>
      </c>
      <c r="B50" s="9" t="s">
        <v>152</v>
      </c>
      <c r="C50" s="29">
        <v>406</v>
      </c>
      <c r="D50" s="35"/>
      <c r="E50" s="16">
        <f t="shared" si="2"/>
        <v>933.8</v>
      </c>
      <c r="F50" s="16">
        <f t="shared" si="3"/>
        <v>568.4</v>
      </c>
      <c r="G50" s="36"/>
      <c r="H50" s="18">
        <f t="shared" si="4"/>
        <v>950</v>
      </c>
      <c r="I50" s="16">
        <f t="shared" si="5"/>
        <v>600</v>
      </c>
    </row>
    <row r="51" spans="1:9" ht="18" customHeight="1" x14ac:dyDescent="0.25">
      <c r="A51" s="8" t="s">
        <v>1044</v>
      </c>
      <c r="B51" s="9" t="s">
        <v>1045</v>
      </c>
      <c r="C51" s="29">
        <v>337</v>
      </c>
      <c r="D51" s="35"/>
      <c r="E51" s="16">
        <f t="shared" si="2"/>
        <v>775.09999999999991</v>
      </c>
      <c r="F51" s="16">
        <f t="shared" si="3"/>
        <v>471.79999999999995</v>
      </c>
      <c r="G51" s="36"/>
      <c r="H51" s="18">
        <f t="shared" si="4"/>
        <v>800</v>
      </c>
      <c r="I51" s="16">
        <f t="shared" si="5"/>
        <v>500</v>
      </c>
    </row>
    <row r="52" spans="1:9" ht="18" customHeight="1" x14ac:dyDescent="0.25">
      <c r="A52" s="8" t="s">
        <v>159</v>
      </c>
      <c r="B52" s="9" t="s">
        <v>160</v>
      </c>
      <c r="C52" s="29">
        <v>337</v>
      </c>
      <c r="D52" s="35"/>
      <c r="E52" s="16">
        <f t="shared" si="2"/>
        <v>775.09999999999991</v>
      </c>
      <c r="F52" s="16">
        <f t="shared" si="3"/>
        <v>471.79999999999995</v>
      </c>
      <c r="G52" s="36"/>
      <c r="H52" s="18">
        <f t="shared" si="4"/>
        <v>800</v>
      </c>
      <c r="I52" s="16">
        <f t="shared" si="5"/>
        <v>500</v>
      </c>
    </row>
    <row r="53" spans="1:9" ht="18" customHeight="1" x14ac:dyDescent="0.25">
      <c r="A53" s="8" t="s">
        <v>901</v>
      </c>
      <c r="B53" s="9" t="s">
        <v>902</v>
      </c>
      <c r="C53" s="29">
        <v>337</v>
      </c>
      <c r="D53" s="35"/>
      <c r="E53" s="16">
        <f t="shared" si="2"/>
        <v>775.09999999999991</v>
      </c>
      <c r="F53" s="16">
        <f t="shared" si="3"/>
        <v>471.79999999999995</v>
      </c>
      <c r="G53" s="36"/>
      <c r="H53" s="18">
        <f t="shared" si="4"/>
        <v>800</v>
      </c>
      <c r="I53" s="16">
        <f t="shared" si="5"/>
        <v>500</v>
      </c>
    </row>
    <row r="54" spans="1:9" ht="18" customHeight="1" x14ac:dyDescent="0.25">
      <c r="A54" s="8" t="s">
        <v>1046</v>
      </c>
      <c r="B54" s="9" t="s">
        <v>1047</v>
      </c>
      <c r="C54" s="29">
        <v>337</v>
      </c>
      <c r="D54" s="35"/>
      <c r="E54" s="16">
        <f t="shared" si="2"/>
        <v>775.09999999999991</v>
      </c>
      <c r="F54" s="16">
        <f t="shared" si="3"/>
        <v>471.79999999999995</v>
      </c>
      <c r="G54" s="36"/>
      <c r="H54" s="18">
        <f t="shared" si="4"/>
        <v>800</v>
      </c>
      <c r="I54" s="16">
        <f t="shared" si="5"/>
        <v>500</v>
      </c>
    </row>
    <row r="55" spans="1:9" ht="18" customHeight="1" x14ac:dyDescent="0.25">
      <c r="A55" s="8" t="s">
        <v>905</v>
      </c>
      <c r="B55" s="9" t="s">
        <v>906</v>
      </c>
      <c r="C55" s="29">
        <v>337</v>
      </c>
      <c r="D55" s="35"/>
      <c r="E55" s="16">
        <f t="shared" si="2"/>
        <v>775.09999999999991</v>
      </c>
      <c r="F55" s="16">
        <f t="shared" si="3"/>
        <v>471.79999999999995</v>
      </c>
      <c r="G55" s="36"/>
      <c r="H55" s="18">
        <f t="shared" si="4"/>
        <v>800</v>
      </c>
      <c r="I55" s="16">
        <f t="shared" si="5"/>
        <v>500</v>
      </c>
    </row>
    <row r="56" spans="1:9" ht="18" customHeight="1" x14ac:dyDescent="0.25">
      <c r="A56" s="8" t="s">
        <v>175</v>
      </c>
      <c r="B56" s="9" t="s">
        <v>176</v>
      </c>
      <c r="C56" s="29">
        <v>337</v>
      </c>
      <c r="D56" s="35"/>
      <c r="E56" s="16">
        <f t="shared" si="2"/>
        <v>775.09999999999991</v>
      </c>
      <c r="F56" s="16">
        <f t="shared" si="3"/>
        <v>471.79999999999995</v>
      </c>
      <c r="G56" s="36"/>
      <c r="H56" s="18">
        <f t="shared" si="4"/>
        <v>800</v>
      </c>
      <c r="I56" s="16">
        <f t="shared" si="5"/>
        <v>500</v>
      </c>
    </row>
    <row r="57" spans="1:9" ht="18" customHeight="1" x14ac:dyDescent="0.25">
      <c r="A57" s="8" t="s">
        <v>179</v>
      </c>
      <c r="B57" s="9" t="s">
        <v>180</v>
      </c>
      <c r="C57" s="29">
        <v>337</v>
      </c>
      <c r="D57" s="35"/>
      <c r="E57" s="16">
        <f t="shared" si="2"/>
        <v>775.09999999999991</v>
      </c>
      <c r="F57" s="16">
        <f t="shared" si="3"/>
        <v>471.79999999999995</v>
      </c>
      <c r="G57" s="36"/>
      <c r="H57" s="18">
        <f t="shared" si="4"/>
        <v>800</v>
      </c>
      <c r="I57" s="16">
        <f t="shared" si="5"/>
        <v>500</v>
      </c>
    </row>
    <row r="58" spans="1:9" ht="18" customHeight="1" x14ac:dyDescent="0.25">
      <c r="A58" s="8" t="s">
        <v>187</v>
      </c>
      <c r="B58" s="13" t="s">
        <v>188</v>
      </c>
      <c r="C58" s="29">
        <v>466</v>
      </c>
      <c r="D58" s="35"/>
      <c r="E58" s="16">
        <f t="shared" si="2"/>
        <v>1071.8</v>
      </c>
      <c r="F58" s="16">
        <f t="shared" si="3"/>
        <v>652.4</v>
      </c>
      <c r="G58" s="36"/>
      <c r="H58" s="18">
        <f t="shared" si="4"/>
        <v>1100</v>
      </c>
      <c r="I58" s="16">
        <f t="shared" si="5"/>
        <v>700</v>
      </c>
    </row>
    <row r="59" spans="1:9" ht="18" customHeight="1" x14ac:dyDescent="0.25">
      <c r="A59" s="8" t="s">
        <v>909</v>
      </c>
      <c r="B59" s="13" t="s">
        <v>1048</v>
      </c>
      <c r="C59" s="29">
        <v>508</v>
      </c>
      <c r="D59" s="35"/>
      <c r="E59" s="16">
        <f t="shared" si="2"/>
        <v>1168.3999999999999</v>
      </c>
      <c r="F59" s="16">
        <f t="shared" si="3"/>
        <v>711.19999999999993</v>
      </c>
      <c r="G59" s="36"/>
      <c r="H59" s="18">
        <f t="shared" si="4"/>
        <v>1200</v>
      </c>
      <c r="I59" s="16">
        <f t="shared" si="5"/>
        <v>750</v>
      </c>
    </row>
    <row r="60" spans="1:9" ht="18" customHeight="1" x14ac:dyDescent="0.25">
      <c r="A60" s="8" t="s">
        <v>1084</v>
      </c>
      <c r="B60" s="13" t="s">
        <v>1085</v>
      </c>
      <c r="C60" s="29">
        <v>634</v>
      </c>
      <c r="D60" s="35"/>
      <c r="E60" s="16">
        <f t="shared" si="2"/>
        <v>1458.1999999999998</v>
      </c>
      <c r="F60" s="16">
        <f t="shared" si="3"/>
        <v>887.59999999999991</v>
      </c>
      <c r="G60" s="36"/>
      <c r="H60" s="18">
        <f t="shared" si="4"/>
        <v>1500</v>
      </c>
      <c r="I60" s="16">
        <f t="shared" si="5"/>
        <v>900</v>
      </c>
    </row>
    <row r="61" spans="1:9" ht="18" customHeight="1" x14ac:dyDescent="0.25">
      <c r="A61" s="8" t="s">
        <v>193</v>
      </c>
      <c r="B61" s="13" t="s">
        <v>681</v>
      </c>
      <c r="C61" s="29">
        <v>707</v>
      </c>
      <c r="D61" s="35"/>
      <c r="E61" s="16">
        <f t="shared" si="2"/>
        <v>1626.1</v>
      </c>
      <c r="F61" s="16">
        <f t="shared" si="3"/>
        <v>989.8</v>
      </c>
      <c r="G61" s="36"/>
      <c r="H61" s="18">
        <f t="shared" si="4"/>
        <v>1650</v>
      </c>
      <c r="I61" s="16">
        <f t="shared" si="5"/>
        <v>1000</v>
      </c>
    </row>
    <row r="62" spans="1:9" ht="18" customHeight="1" x14ac:dyDescent="0.25">
      <c r="A62" s="8" t="s">
        <v>1049</v>
      </c>
      <c r="B62" s="12" t="s">
        <v>1126</v>
      </c>
      <c r="C62" s="29">
        <v>762</v>
      </c>
      <c r="D62" s="35"/>
      <c r="E62" s="16">
        <f t="shared" si="2"/>
        <v>1752.6</v>
      </c>
      <c r="F62" s="16">
        <f t="shared" si="3"/>
        <v>1066.8</v>
      </c>
      <c r="G62" s="36"/>
      <c r="H62" s="18">
        <f t="shared" si="4"/>
        <v>1800</v>
      </c>
      <c r="I62" s="16">
        <f t="shared" si="5"/>
        <v>1100</v>
      </c>
    </row>
    <row r="63" spans="1:9" ht="18" customHeight="1" x14ac:dyDescent="0.25">
      <c r="A63" s="8" t="s">
        <v>198</v>
      </c>
      <c r="B63" s="12" t="s">
        <v>700</v>
      </c>
      <c r="C63" s="29">
        <v>277</v>
      </c>
      <c r="D63" s="35"/>
      <c r="E63" s="16">
        <f t="shared" si="2"/>
        <v>637.09999999999991</v>
      </c>
      <c r="F63" s="16">
        <f t="shared" si="3"/>
        <v>387.79999999999995</v>
      </c>
      <c r="G63" s="36"/>
      <c r="H63" s="18">
        <f t="shared" si="4"/>
        <v>650</v>
      </c>
      <c r="I63" s="16">
        <f t="shared" si="5"/>
        <v>400</v>
      </c>
    </row>
    <row r="64" spans="1:9" ht="18" customHeight="1" x14ac:dyDescent="0.25">
      <c r="A64" s="8" t="s">
        <v>715</v>
      </c>
      <c r="B64" s="12" t="s">
        <v>701</v>
      </c>
      <c r="C64" s="29">
        <v>508</v>
      </c>
      <c r="D64" s="35"/>
      <c r="E64" s="16">
        <f t="shared" si="2"/>
        <v>1168.3999999999999</v>
      </c>
      <c r="F64" s="16">
        <f t="shared" si="3"/>
        <v>711.19999999999993</v>
      </c>
      <c r="G64" s="36"/>
      <c r="H64" s="18">
        <f t="shared" si="4"/>
        <v>1200</v>
      </c>
      <c r="I64" s="16">
        <f t="shared" si="5"/>
        <v>750</v>
      </c>
    </row>
    <row r="65" spans="1:9" ht="18" customHeight="1" x14ac:dyDescent="0.25">
      <c r="A65" s="8" t="s">
        <v>723</v>
      </c>
      <c r="B65" s="12" t="s">
        <v>851</v>
      </c>
      <c r="C65" s="29">
        <v>360</v>
      </c>
      <c r="D65" s="35"/>
      <c r="E65" s="16">
        <f t="shared" si="2"/>
        <v>827.99999999999989</v>
      </c>
      <c r="F65" s="16">
        <f t="shared" si="3"/>
        <v>503.99999999999994</v>
      </c>
      <c r="G65" s="36"/>
      <c r="H65" s="18">
        <f t="shared" si="4"/>
        <v>850</v>
      </c>
      <c r="I65" s="16">
        <f t="shared" si="5"/>
        <v>550</v>
      </c>
    </row>
    <row r="66" spans="1:9" ht="18" customHeight="1" x14ac:dyDescent="0.25">
      <c r="A66" s="8" t="s">
        <v>1086</v>
      </c>
      <c r="B66" s="12" t="s">
        <v>1087</v>
      </c>
      <c r="C66" s="29">
        <v>508</v>
      </c>
      <c r="D66" s="35"/>
      <c r="E66" s="16">
        <f t="shared" si="2"/>
        <v>1168.3999999999999</v>
      </c>
      <c r="F66" s="16">
        <f t="shared" si="3"/>
        <v>711.19999999999993</v>
      </c>
      <c r="G66" s="36"/>
      <c r="H66" s="18">
        <f t="shared" si="4"/>
        <v>1200</v>
      </c>
      <c r="I66" s="16">
        <f t="shared" si="5"/>
        <v>750</v>
      </c>
    </row>
    <row r="67" spans="1:9" ht="18" customHeight="1" x14ac:dyDescent="0.25">
      <c r="A67" s="8" t="s">
        <v>205</v>
      </c>
      <c r="B67" s="12" t="s">
        <v>206</v>
      </c>
      <c r="C67" s="29">
        <v>508</v>
      </c>
      <c r="D67" s="35"/>
      <c r="E67" s="16">
        <f t="shared" si="2"/>
        <v>1168.3999999999999</v>
      </c>
      <c r="F67" s="16">
        <f t="shared" si="3"/>
        <v>711.19999999999993</v>
      </c>
      <c r="G67" s="36"/>
      <c r="H67" s="18">
        <f t="shared" si="4"/>
        <v>1200</v>
      </c>
      <c r="I67" s="16">
        <f t="shared" si="5"/>
        <v>750</v>
      </c>
    </row>
    <row r="68" spans="1:9" ht="18" customHeight="1" x14ac:dyDescent="0.25">
      <c r="A68" s="8" t="s">
        <v>225</v>
      </c>
      <c r="B68" s="12" t="s">
        <v>226</v>
      </c>
      <c r="C68" s="29">
        <v>277</v>
      </c>
      <c r="D68" s="35"/>
      <c r="E68" s="16">
        <f t="shared" si="2"/>
        <v>637.09999999999991</v>
      </c>
      <c r="F68" s="16">
        <f t="shared" si="3"/>
        <v>387.79999999999995</v>
      </c>
      <c r="G68" s="36"/>
      <c r="H68" s="18">
        <f t="shared" si="4"/>
        <v>650</v>
      </c>
      <c r="I68" s="16">
        <f t="shared" si="5"/>
        <v>400</v>
      </c>
    </row>
    <row r="69" spans="1:9" ht="18" customHeight="1" x14ac:dyDescent="0.25">
      <c r="A69" s="8" t="s">
        <v>229</v>
      </c>
      <c r="B69" s="12" t="s">
        <v>230</v>
      </c>
      <c r="C69" s="29">
        <v>508</v>
      </c>
      <c r="D69" s="35"/>
      <c r="E69" s="16">
        <f t="shared" si="2"/>
        <v>1168.3999999999999</v>
      </c>
      <c r="F69" s="16">
        <f t="shared" si="3"/>
        <v>711.19999999999993</v>
      </c>
      <c r="G69" s="36"/>
      <c r="H69" s="18">
        <f t="shared" si="4"/>
        <v>1200</v>
      </c>
      <c r="I69" s="16">
        <f t="shared" si="5"/>
        <v>750</v>
      </c>
    </row>
    <row r="70" spans="1:9" ht="18" customHeight="1" x14ac:dyDescent="0.25">
      <c r="A70" s="8" t="s">
        <v>233</v>
      </c>
      <c r="B70" s="12" t="s">
        <v>234</v>
      </c>
      <c r="C70" s="29">
        <v>508</v>
      </c>
      <c r="D70" s="35"/>
      <c r="E70" s="16">
        <f t="shared" si="2"/>
        <v>1168.3999999999999</v>
      </c>
      <c r="F70" s="16">
        <f t="shared" si="3"/>
        <v>711.19999999999993</v>
      </c>
      <c r="G70" s="36"/>
      <c r="H70" s="18">
        <f t="shared" si="4"/>
        <v>1200</v>
      </c>
      <c r="I70" s="16">
        <f t="shared" si="5"/>
        <v>750</v>
      </c>
    </row>
    <row r="71" spans="1:9" ht="18" customHeight="1" x14ac:dyDescent="0.25">
      <c r="A71" s="8" t="s">
        <v>213</v>
      </c>
      <c r="B71" s="12" t="s">
        <v>214</v>
      </c>
      <c r="C71" s="29">
        <v>277</v>
      </c>
      <c r="D71" s="35"/>
      <c r="E71" s="16">
        <f t="shared" si="2"/>
        <v>637.09999999999991</v>
      </c>
      <c r="F71" s="16">
        <f t="shared" si="3"/>
        <v>387.79999999999995</v>
      </c>
      <c r="G71" s="36"/>
      <c r="H71" s="18">
        <f t="shared" si="4"/>
        <v>650</v>
      </c>
      <c r="I71" s="16">
        <f t="shared" si="5"/>
        <v>400</v>
      </c>
    </row>
    <row r="72" spans="1:9" ht="18" customHeight="1" x14ac:dyDescent="0.25">
      <c r="A72" s="8" t="s">
        <v>217</v>
      </c>
      <c r="B72" s="12" t="s">
        <v>218</v>
      </c>
      <c r="C72" s="29">
        <v>508</v>
      </c>
      <c r="D72" s="35"/>
      <c r="E72" s="16">
        <f t="shared" si="2"/>
        <v>1168.3999999999999</v>
      </c>
      <c r="F72" s="16">
        <f t="shared" si="3"/>
        <v>711.19999999999993</v>
      </c>
      <c r="G72" s="36"/>
      <c r="H72" s="18">
        <f t="shared" si="4"/>
        <v>1200</v>
      </c>
      <c r="I72" s="16">
        <f t="shared" si="5"/>
        <v>750</v>
      </c>
    </row>
    <row r="73" spans="1:9" ht="18" customHeight="1" x14ac:dyDescent="0.25">
      <c r="A73" s="8" t="s">
        <v>209</v>
      </c>
      <c r="B73" s="12" t="s">
        <v>1127</v>
      </c>
      <c r="C73" s="29">
        <v>508</v>
      </c>
      <c r="D73" s="35"/>
      <c r="E73" s="16">
        <f t="shared" si="2"/>
        <v>1168.3999999999999</v>
      </c>
      <c r="F73" s="16">
        <f t="shared" si="3"/>
        <v>711.19999999999993</v>
      </c>
      <c r="G73" s="36"/>
      <c r="H73" s="18">
        <f t="shared" si="4"/>
        <v>1200</v>
      </c>
      <c r="I73" s="16">
        <f t="shared" si="5"/>
        <v>750</v>
      </c>
    </row>
    <row r="74" spans="1:9" ht="18" customHeight="1" x14ac:dyDescent="0.25">
      <c r="A74" s="8" t="s">
        <v>245</v>
      </c>
      <c r="B74" s="12" t="s">
        <v>246</v>
      </c>
      <c r="C74" s="29">
        <v>291</v>
      </c>
      <c r="D74" s="35"/>
      <c r="E74" s="16">
        <f t="shared" si="2"/>
        <v>669.3</v>
      </c>
      <c r="F74" s="16">
        <f t="shared" si="3"/>
        <v>407.4</v>
      </c>
      <c r="G74" s="36"/>
      <c r="H74" s="18">
        <f t="shared" si="4"/>
        <v>700</v>
      </c>
      <c r="I74" s="16">
        <f t="shared" si="5"/>
        <v>450</v>
      </c>
    </row>
    <row r="75" spans="1:9" ht="18" customHeight="1" x14ac:dyDescent="0.25">
      <c r="A75" s="8" t="s">
        <v>249</v>
      </c>
      <c r="B75" s="12" t="s">
        <v>702</v>
      </c>
      <c r="C75" s="29">
        <v>530</v>
      </c>
      <c r="D75" s="35"/>
      <c r="E75" s="16">
        <f t="shared" si="2"/>
        <v>1219</v>
      </c>
      <c r="F75" s="16">
        <f t="shared" si="3"/>
        <v>742</v>
      </c>
      <c r="G75" s="36"/>
      <c r="H75" s="18">
        <f t="shared" si="4"/>
        <v>1250</v>
      </c>
      <c r="I75" s="16">
        <f t="shared" si="5"/>
        <v>750</v>
      </c>
    </row>
    <row r="76" spans="1:9" ht="18" customHeight="1" x14ac:dyDescent="0.25">
      <c r="A76" s="8" t="s">
        <v>253</v>
      </c>
      <c r="B76" s="12" t="s">
        <v>254</v>
      </c>
      <c r="C76" s="29">
        <v>508</v>
      </c>
      <c r="D76" s="35"/>
      <c r="E76" s="16">
        <f t="shared" si="2"/>
        <v>1168.3999999999999</v>
      </c>
      <c r="F76" s="16">
        <f t="shared" si="3"/>
        <v>711.19999999999993</v>
      </c>
      <c r="G76" s="36"/>
      <c r="H76" s="18">
        <f t="shared" si="4"/>
        <v>1200</v>
      </c>
      <c r="I76" s="16">
        <f t="shared" si="5"/>
        <v>750</v>
      </c>
    </row>
    <row r="77" spans="1:9" ht="18" customHeight="1" x14ac:dyDescent="0.25">
      <c r="A77" s="8" t="s">
        <v>257</v>
      </c>
      <c r="B77" s="12" t="s">
        <v>258</v>
      </c>
      <c r="C77" s="29">
        <v>508</v>
      </c>
      <c r="D77" s="35"/>
      <c r="E77" s="16">
        <f t="shared" si="2"/>
        <v>1168.3999999999999</v>
      </c>
      <c r="F77" s="16">
        <f t="shared" si="3"/>
        <v>711.19999999999993</v>
      </c>
      <c r="G77" s="36"/>
      <c r="H77" s="18">
        <f t="shared" si="4"/>
        <v>1200</v>
      </c>
      <c r="I77" s="16">
        <f t="shared" si="5"/>
        <v>750</v>
      </c>
    </row>
    <row r="78" spans="1:9" ht="18" customHeight="1" x14ac:dyDescent="0.25">
      <c r="A78" s="8" t="s">
        <v>265</v>
      </c>
      <c r="B78" s="12" t="s">
        <v>266</v>
      </c>
      <c r="C78" s="29">
        <v>508</v>
      </c>
      <c r="D78" s="35"/>
      <c r="E78" s="16">
        <f t="shared" ref="E78:E141" si="6">2.3*C78</f>
        <v>1168.3999999999999</v>
      </c>
      <c r="F78" s="16">
        <f t="shared" ref="F78:F141" si="7">1.4*C78</f>
        <v>711.19999999999993</v>
      </c>
      <c r="G78" s="36"/>
      <c r="H78" s="18">
        <f t="shared" si="4"/>
        <v>1200</v>
      </c>
      <c r="I78" s="16">
        <f t="shared" si="5"/>
        <v>750</v>
      </c>
    </row>
    <row r="79" spans="1:9" ht="18" customHeight="1" x14ac:dyDescent="0.25">
      <c r="A79" s="8" t="s">
        <v>269</v>
      </c>
      <c r="B79" s="12" t="s">
        <v>270</v>
      </c>
      <c r="C79" s="29">
        <v>277</v>
      </c>
      <c r="D79" s="35"/>
      <c r="E79" s="16">
        <f t="shared" si="6"/>
        <v>637.09999999999991</v>
      </c>
      <c r="F79" s="16">
        <f t="shared" si="7"/>
        <v>387.79999999999995</v>
      </c>
      <c r="G79" s="36"/>
      <c r="H79" s="18">
        <f t="shared" si="4"/>
        <v>650</v>
      </c>
      <c r="I79" s="16">
        <f t="shared" si="5"/>
        <v>400</v>
      </c>
    </row>
    <row r="80" spans="1:9" ht="18" customHeight="1" x14ac:dyDescent="0.25">
      <c r="A80" s="8" t="s">
        <v>852</v>
      </c>
      <c r="B80" s="12" t="s">
        <v>911</v>
      </c>
      <c r="C80" s="29">
        <v>291</v>
      </c>
      <c r="D80" s="35"/>
      <c r="E80" s="16">
        <f t="shared" si="6"/>
        <v>669.3</v>
      </c>
      <c r="F80" s="16">
        <f t="shared" si="7"/>
        <v>407.4</v>
      </c>
      <c r="G80" s="36"/>
      <c r="H80" s="18">
        <f t="shared" si="4"/>
        <v>700</v>
      </c>
      <c r="I80" s="16">
        <f t="shared" si="5"/>
        <v>450</v>
      </c>
    </row>
    <row r="81" spans="1:9" ht="18" customHeight="1" x14ac:dyDescent="0.25">
      <c r="A81" s="8" t="s">
        <v>289</v>
      </c>
      <c r="B81" s="12" t="s">
        <v>854</v>
      </c>
      <c r="C81" s="29">
        <v>508</v>
      </c>
      <c r="D81" s="35"/>
      <c r="E81" s="16">
        <f t="shared" si="6"/>
        <v>1168.3999999999999</v>
      </c>
      <c r="F81" s="16">
        <f t="shared" si="7"/>
        <v>711.19999999999993</v>
      </c>
      <c r="G81" s="36"/>
      <c r="H81" s="18">
        <f t="shared" si="4"/>
        <v>1200</v>
      </c>
      <c r="I81" s="16">
        <f t="shared" si="5"/>
        <v>750</v>
      </c>
    </row>
    <row r="82" spans="1:9" ht="18" customHeight="1" x14ac:dyDescent="0.25">
      <c r="A82" s="8" t="s">
        <v>293</v>
      </c>
      <c r="B82" s="12" t="s">
        <v>294</v>
      </c>
      <c r="C82" s="29">
        <v>508</v>
      </c>
      <c r="D82" s="35"/>
      <c r="E82" s="16">
        <f t="shared" si="6"/>
        <v>1168.3999999999999</v>
      </c>
      <c r="F82" s="16">
        <f t="shared" si="7"/>
        <v>711.19999999999993</v>
      </c>
      <c r="G82" s="36"/>
      <c r="H82" s="18">
        <f t="shared" si="4"/>
        <v>1200</v>
      </c>
      <c r="I82" s="16">
        <f t="shared" si="5"/>
        <v>750</v>
      </c>
    </row>
    <row r="83" spans="1:9" ht="18" customHeight="1" x14ac:dyDescent="0.25">
      <c r="A83" s="8" t="s">
        <v>1128</v>
      </c>
      <c r="B83" s="12" t="s">
        <v>1129</v>
      </c>
      <c r="C83" s="29"/>
      <c r="D83" s="35"/>
      <c r="E83" s="16">
        <f t="shared" si="6"/>
        <v>0</v>
      </c>
      <c r="F83" s="16">
        <f t="shared" si="7"/>
        <v>0</v>
      </c>
      <c r="G83" s="36"/>
      <c r="H83" s="18" t="str">
        <f t="shared" si="4"/>
        <v/>
      </c>
      <c r="I83" s="16" t="str">
        <f t="shared" si="5"/>
        <v/>
      </c>
    </row>
    <row r="84" spans="1:9" ht="18" customHeight="1" x14ac:dyDescent="0.25">
      <c r="A84" s="8" t="s">
        <v>321</v>
      </c>
      <c r="B84" s="12" t="s">
        <v>1088</v>
      </c>
      <c r="C84" s="29">
        <v>530</v>
      </c>
      <c r="D84" s="35"/>
      <c r="E84" s="16">
        <f t="shared" si="6"/>
        <v>1219</v>
      </c>
      <c r="F84" s="16">
        <f t="shared" si="7"/>
        <v>742</v>
      </c>
      <c r="G84" s="36"/>
      <c r="H84" s="18">
        <f t="shared" si="4"/>
        <v>1250</v>
      </c>
      <c r="I84" s="16">
        <f t="shared" si="5"/>
        <v>750</v>
      </c>
    </row>
    <row r="85" spans="1:9" ht="18" customHeight="1" x14ac:dyDescent="0.25">
      <c r="A85" s="8" t="s">
        <v>1089</v>
      </c>
      <c r="B85" s="12" t="s">
        <v>1090</v>
      </c>
      <c r="C85" s="29">
        <v>338</v>
      </c>
      <c r="D85" s="35"/>
      <c r="E85" s="16">
        <f t="shared" si="6"/>
        <v>777.4</v>
      </c>
      <c r="F85" s="16">
        <f t="shared" si="7"/>
        <v>473.2</v>
      </c>
      <c r="G85" s="36"/>
      <c r="H85" s="18">
        <f t="shared" si="4"/>
        <v>800</v>
      </c>
      <c r="I85" s="16">
        <f t="shared" si="5"/>
        <v>500</v>
      </c>
    </row>
    <row r="86" spans="1:9" ht="18" customHeight="1" x14ac:dyDescent="0.25">
      <c r="A86" s="8" t="s">
        <v>855</v>
      </c>
      <c r="B86" s="12" t="s">
        <v>1091</v>
      </c>
      <c r="C86" s="29">
        <v>224</v>
      </c>
      <c r="D86" s="35"/>
      <c r="E86" s="16">
        <f t="shared" si="6"/>
        <v>515.19999999999993</v>
      </c>
      <c r="F86" s="16">
        <f t="shared" si="7"/>
        <v>313.59999999999997</v>
      </c>
      <c r="G86" s="36"/>
      <c r="H86" s="18">
        <f t="shared" si="4"/>
        <v>550</v>
      </c>
      <c r="I86" s="16">
        <f t="shared" si="5"/>
        <v>350</v>
      </c>
    </row>
    <row r="87" spans="1:9" ht="18" customHeight="1" x14ac:dyDescent="0.25">
      <c r="A87" s="8" t="s">
        <v>237</v>
      </c>
      <c r="B87" s="12" t="s">
        <v>735</v>
      </c>
      <c r="C87" s="29">
        <v>508</v>
      </c>
      <c r="D87" s="35"/>
      <c r="E87" s="16">
        <f t="shared" si="6"/>
        <v>1168.3999999999999</v>
      </c>
      <c r="F87" s="16">
        <f t="shared" si="7"/>
        <v>711.19999999999993</v>
      </c>
      <c r="G87" s="36"/>
      <c r="H87" s="18">
        <f t="shared" ref="H87:H150" si="8">IF(C87="","",MROUND(E87+25,50))</f>
        <v>1200</v>
      </c>
      <c r="I87" s="16">
        <f t="shared" ref="I87:I150" si="9">IF(C87="","",MROUND(F87+25,50))</f>
        <v>750</v>
      </c>
    </row>
    <row r="88" spans="1:9" ht="18" customHeight="1" x14ac:dyDescent="0.25">
      <c r="A88" s="8" t="s">
        <v>914</v>
      </c>
      <c r="B88" s="12" t="s">
        <v>915</v>
      </c>
      <c r="C88" s="29">
        <v>282</v>
      </c>
      <c r="D88" s="35"/>
      <c r="E88" s="16">
        <f t="shared" si="6"/>
        <v>648.59999999999991</v>
      </c>
      <c r="F88" s="16">
        <f t="shared" si="7"/>
        <v>394.79999999999995</v>
      </c>
      <c r="G88" s="36"/>
      <c r="H88" s="18">
        <f t="shared" si="8"/>
        <v>650</v>
      </c>
      <c r="I88" s="16">
        <f t="shared" si="9"/>
        <v>400</v>
      </c>
    </row>
    <row r="89" spans="1:9" ht="18" customHeight="1" x14ac:dyDescent="0.25">
      <c r="A89" s="8" t="s">
        <v>736</v>
      </c>
      <c r="B89" s="12" t="s">
        <v>809</v>
      </c>
      <c r="C89" s="29">
        <v>394</v>
      </c>
      <c r="D89" s="35"/>
      <c r="E89" s="16">
        <f t="shared" si="6"/>
        <v>906.19999999999993</v>
      </c>
      <c r="F89" s="16">
        <f t="shared" si="7"/>
        <v>551.59999999999991</v>
      </c>
      <c r="G89" s="36"/>
      <c r="H89" s="18">
        <f t="shared" si="8"/>
        <v>950</v>
      </c>
      <c r="I89" s="16">
        <f t="shared" si="9"/>
        <v>600</v>
      </c>
    </row>
    <row r="90" spans="1:9" ht="18" customHeight="1" x14ac:dyDescent="0.25">
      <c r="A90" s="8" t="s">
        <v>1130</v>
      </c>
      <c r="B90" s="23" t="s">
        <v>1131</v>
      </c>
      <c r="C90" s="30">
        <v>282</v>
      </c>
      <c r="D90" s="35"/>
      <c r="E90" s="16">
        <f t="shared" si="6"/>
        <v>648.59999999999991</v>
      </c>
      <c r="F90" s="16">
        <f t="shared" si="7"/>
        <v>394.79999999999995</v>
      </c>
      <c r="G90" s="36"/>
      <c r="H90" s="18">
        <f t="shared" si="8"/>
        <v>650</v>
      </c>
      <c r="I90" s="16">
        <f t="shared" si="9"/>
        <v>400</v>
      </c>
    </row>
    <row r="91" spans="1:9" ht="18" customHeight="1" x14ac:dyDescent="0.25">
      <c r="A91" s="8" t="s">
        <v>737</v>
      </c>
      <c r="B91" s="12" t="s">
        <v>810</v>
      </c>
      <c r="C91" s="29">
        <v>394</v>
      </c>
      <c r="D91" s="35"/>
      <c r="E91" s="16">
        <f t="shared" si="6"/>
        <v>906.19999999999993</v>
      </c>
      <c r="F91" s="16">
        <f t="shared" si="7"/>
        <v>551.59999999999991</v>
      </c>
      <c r="G91" s="36"/>
      <c r="H91" s="18">
        <f t="shared" si="8"/>
        <v>950</v>
      </c>
      <c r="I91" s="16">
        <f t="shared" si="9"/>
        <v>600</v>
      </c>
    </row>
    <row r="92" spans="1:9" ht="18" customHeight="1" x14ac:dyDescent="0.25">
      <c r="A92" s="8" t="s">
        <v>828</v>
      </c>
      <c r="B92" s="12" t="s">
        <v>916</v>
      </c>
      <c r="C92" s="29">
        <v>394</v>
      </c>
      <c r="D92" s="35"/>
      <c r="E92" s="16">
        <f t="shared" si="6"/>
        <v>906.19999999999993</v>
      </c>
      <c r="F92" s="16">
        <f t="shared" si="7"/>
        <v>551.59999999999991</v>
      </c>
      <c r="G92" s="36"/>
      <c r="H92" s="18">
        <f t="shared" si="8"/>
        <v>950</v>
      </c>
      <c r="I92" s="16">
        <f t="shared" si="9"/>
        <v>600</v>
      </c>
    </row>
    <row r="93" spans="1:9" ht="18" customHeight="1" x14ac:dyDescent="0.25">
      <c r="A93" s="8" t="s">
        <v>829</v>
      </c>
      <c r="B93" s="12" t="s">
        <v>1092</v>
      </c>
      <c r="C93" s="29">
        <v>282</v>
      </c>
      <c r="D93" s="35"/>
      <c r="E93" s="16">
        <f t="shared" si="6"/>
        <v>648.59999999999991</v>
      </c>
      <c r="F93" s="16">
        <f t="shared" si="7"/>
        <v>394.79999999999995</v>
      </c>
      <c r="G93" s="36"/>
      <c r="H93" s="18">
        <f t="shared" si="8"/>
        <v>650</v>
      </c>
      <c r="I93" s="16">
        <f t="shared" si="9"/>
        <v>400</v>
      </c>
    </row>
    <row r="94" spans="1:9" ht="18" customHeight="1" x14ac:dyDescent="0.25">
      <c r="A94" s="8" t="s">
        <v>917</v>
      </c>
      <c r="B94" s="12" t="s">
        <v>830</v>
      </c>
      <c r="C94" s="29">
        <v>457</v>
      </c>
      <c r="D94" s="35"/>
      <c r="E94" s="16">
        <f t="shared" si="6"/>
        <v>1051.0999999999999</v>
      </c>
      <c r="F94" s="16">
        <f t="shared" si="7"/>
        <v>639.79999999999995</v>
      </c>
      <c r="G94" s="36"/>
      <c r="H94" s="18">
        <f t="shared" si="8"/>
        <v>1100</v>
      </c>
      <c r="I94" s="16">
        <f t="shared" si="9"/>
        <v>650</v>
      </c>
    </row>
    <row r="95" spans="1:9" ht="18" customHeight="1" x14ac:dyDescent="0.25">
      <c r="A95" s="8" t="s">
        <v>326</v>
      </c>
      <c r="B95" s="12" t="s">
        <v>694</v>
      </c>
      <c r="C95" s="29">
        <v>6625</v>
      </c>
      <c r="D95" s="35"/>
      <c r="E95" s="16">
        <f t="shared" si="6"/>
        <v>15237.499999999998</v>
      </c>
      <c r="F95" s="16">
        <f t="shared" si="7"/>
        <v>9275</v>
      </c>
      <c r="G95" s="36"/>
      <c r="H95" s="18">
        <f t="shared" si="8"/>
        <v>15250</v>
      </c>
      <c r="I95" s="16">
        <f t="shared" si="9"/>
        <v>9300</v>
      </c>
    </row>
    <row r="96" spans="1:9" ht="18" customHeight="1" x14ac:dyDescent="0.25">
      <c r="A96" s="8" t="s">
        <v>1011</v>
      </c>
      <c r="B96" s="12" t="s">
        <v>966</v>
      </c>
      <c r="C96" s="29">
        <v>11387</v>
      </c>
      <c r="D96" s="35"/>
      <c r="E96" s="16">
        <f t="shared" si="6"/>
        <v>26190.1</v>
      </c>
      <c r="F96" s="16">
        <f t="shared" si="7"/>
        <v>15941.8</v>
      </c>
      <c r="G96" s="36"/>
      <c r="H96" s="18">
        <f t="shared" si="8"/>
        <v>26200</v>
      </c>
      <c r="I96" s="16">
        <f t="shared" si="9"/>
        <v>15950</v>
      </c>
    </row>
    <row r="97" spans="1:9" ht="18" customHeight="1" x14ac:dyDescent="0.25">
      <c r="A97" s="8" t="s">
        <v>327</v>
      </c>
      <c r="B97" s="12" t="s">
        <v>328</v>
      </c>
      <c r="C97" s="29">
        <v>3112</v>
      </c>
      <c r="D97" s="35"/>
      <c r="E97" s="16">
        <f t="shared" si="6"/>
        <v>7157.5999999999995</v>
      </c>
      <c r="F97" s="16">
        <f t="shared" si="7"/>
        <v>4356.7999999999993</v>
      </c>
      <c r="G97" s="36"/>
      <c r="H97" s="18">
        <f t="shared" si="8"/>
        <v>7200</v>
      </c>
      <c r="I97" s="16">
        <f t="shared" si="9"/>
        <v>4400</v>
      </c>
    </row>
    <row r="98" spans="1:9" ht="18" customHeight="1" x14ac:dyDescent="0.25">
      <c r="A98" s="8" t="s">
        <v>329</v>
      </c>
      <c r="B98" s="12" t="s">
        <v>330</v>
      </c>
      <c r="C98" s="29">
        <v>2138</v>
      </c>
      <c r="D98" s="35"/>
      <c r="E98" s="16">
        <f t="shared" si="6"/>
        <v>4917.3999999999996</v>
      </c>
      <c r="F98" s="16">
        <f t="shared" si="7"/>
        <v>2993.2</v>
      </c>
      <c r="G98" s="36"/>
      <c r="H98" s="18">
        <f t="shared" si="8"/>
        <v>4950</v>
      </c>
      <c r="I98" s="16">
        <f t="shared" si="9"/>
        <v>3000</v>
      </c>
    </row>
    <row r="99" spans="1:9" ht="18" customHeight="1" x14ac:dyDescent="0.25">
      <c r="A99" s="8" t="s">
        <v>331</v>
      </c>
      <c r="B99" s="12" t="s">
        <v>332</v>
      </c>
      <c r="C99" s="29">
        <v>3384</v>
      </c>
      <c r="D99" s="35"/>
      <c r="E99" s="16">
        <f t="shared" si="6"/>
        <v>7783.2</v>
      </c>
      <c r="F99" s="16">
        <f t="shared" si="7"/>
        <v>4737.5999999999995</v>
      </c>
      <c r="G99" s="36"/>
      <c r="H99" s="18">
        <f t="shared" si="8"/>
        <v>7800</v>
      </c>
      <c r="I99" s="16">
        <f t="shared" si="9"/>
        <v>4750</v>
      </c>
    </row>
    <row r="100" spans="1:9" ht="18" customHeight="1" x14ac:dyDescent="0.25">
      <c r="A100" s="8" t="s">
        <v>684</v>
      </c>
      <c r="B100" s="12" t="s">
        <v>685</v>
      </c>
      <c r="C100" s="29">
        <v>2827</v>
      </c>
      <c r="D100" s="35"/>
      <c r="E100" s="16">
        <f t="shared" si="6"/>
        <v>6502.0999999999995</v>
      </c>
      <c r="F100" s="16">
        <f t="shared" si="7"/>
        <v>3957.7999999999997</v>
      </c>
      <c r="G100" s="36"/>
      <c r="H100" s="18">
        <f t="shared" si="8"/>
        <v>6550</v>
      </c>
      <c r="I100" s="16">
        <f t="shared" si="9"/>
        <v>4000</v>
      </c>
    </row>
    <row r="101" spans="1:9" ht="18" customHeight="1" x14ac:dyDescent="0.25">
      <c r="A101" s="8" t="s">
        <v>335</v>
      </c>
      <c r="B101" s="12" t="s">
        <v>336</v>
      </c>
      <c r="C101" s="29">
        <v>3120</v>
      </c>
      <c r="D101" s="35"/>
      <c r="E101" s="16">
        <f t="shared" si="6"/>
        <v>7175.9999999999991</v>
      </c>
      <c r="F101" s="16">
        <f t="shared" si="7"/>
        <v>4368</v>
      </c>
      <c r="G101" s="36"/>
      <c r="H101" s="18">
        <f t="shared" si="8"/>
        <v>7200</v>
      </c>
      <c r="I101" s="16">
        <f t="shared" si="9"/>
        <v>4400</v>
      </c>
    </row>
    <row r="102" spans="1:9" ht="18" customHeight="1" x14ac:dyDescent="0.25">
      <c r="A102" s="8" t="s">
        <v>1093</v>
      </c>
      <c r="B102" s="12" t="s">
        <v>1094</v>
      </c>
      <c r="C102" s="29">
        <v>1845</v>
      </c>
      <c r="D102" s="35"/>
      <c r="E102" s="16">
        <f t="shared" si="6"/>
        <v>4243.5</v>
      </c>
      <c r="F102" s="16">
        <f t="shared" si="7"/>
        <v>2583</v>
      </c>
      <c r="G102" s="36"/>
      <c r="H102" s="18">
        <f t="shared" si="8"/>
        <v>4250</v>
      </c>
      <c r="I102" s="16">
        <f t="shared" si="9"/>
        <v>2600</v>
      </c>
    </row>
    <row r="103" spans="1:9" ht="18" customHeight="1" x14ac:dyDescent="0.25">
      <c r="A103" s="8" t="s">
        <v>740</v>
      </c>
      <c r="B103" s="12" t="s">
        <v>741</v>
      </c>
      <c r="C103" s="29">
        <v>1848</v>
      </c>
      <c r="D103" s="35"/>
      <c r="E103" s="16">
        <f t="shared" si="6"/>
        <v>4250.3999999999996</v>
      </c>
      <c r="F103" s="16">
        <f t="shared" si="7"/>
        <v>2587.1999999999998</v>
      </c>
      <c r="G103" s="36"/>
      <c r="H103" s="18">
        <f t="shared" si="8"/>
        <v>4300</v>
      </c>
      <c r="I103" s="16">
        <f t="shared" si="9"/>
        <v>2600</v>
      </c>
    </row>
    <row r="104" spans="1:9" ht="18" customHeight="1" x14ac:dyDescent="0.25">
      <c r="A104" s="8" t="s">
        <v>343</v>
      </c>
      <c r="B104" s="12" t="s">
        <v>344</v>
      </c>
      <c r="C104" s="29">
        <v>2842</v>
      </c>
      <c r="D104" s="35"/>
      <c r="E104" s="16">
        <f t="shared" si="6"/>
        <v>6536.5999999999995</v>
      </c>
      <c r="F104" s="16">
        <f t="shared" si="7"/>
        <v>3978.7999999999997</v>
      </c>
      <c r="G104" s="36"/>
      <c r="H104" s="18">
        <f t="shared" si="8"/>
        <v>6550</v>
      </c>
      <c r="I104" s="16">
        <f t="shared" si="9"/>
        <v>4000</v>
      </c>
    </row>
    <row r="105" spans="1:9" ht="18" customHeight="1" x14ac:dyDescent="0.25">
      <c r="A105" s="8" t="s">
        <v>359</v>
      </c>
      <c r="B105" s="12" t="s">
        <v>360</v>
      </c>
      <c r="C105" s="29">
        <v>5212</v>
      </c>
      <c r="D105" s="35"/>
      <c r="E105" s="16">
        <f t="shared" si="6"/>
        <v>11987.599999999999</v>
      </c>
      <c r="F105" s="16">
        <f t="shared" si="7"/>
        <v>7296.7999999999993</v>
      </c>
      <c r="G105" s="36"/>
      <c r="H105" s="18">
        <f t="shared" si="8"/>
        <v>12000</v>
      </c>
      <c r="I105" s="16">
        <f t="shared" si="9"/>
        <v>7300</v>
      </c>
    </row>
    <row r="106" spans="1:9" ht="18" customHeight="1" x14ac:dyDescent="0.25">
      <c r="A106" s="8" t="s">
        <v>363</v>
      </c>
      <c r="B106" s="23" t="s">
        <v>364</v>
      </c>
      <c r="C106" s="30">
        <v>12314</v>
      </c>
      <c r="D106" s="35"/>
      <c r="E106" s="16">
        <f t="shared" si="6"/>
        <v>28322.199999999997</v>
      </c>
      <c r="F106" s="16">
        <f t="shared" si="7"/>
        <v>17239.599999999999</v>
      </c>
      <c r="G106" s="36"/>
      <c r="H106" s="18">
        <f t="shared" si="8"/>
        <v>28350</v>
      </c>
      <c r="I106" s="16">
        <f t="shared" si="9"/>
        <v>17250</v>
      </c>
    </row>
    <row r="107" spans="1:9" ht="18" customHeight="1" x14ac:dyDescent="0.25">
      <c r="A107" s="8" t="s">
        <v>355</v>
      </c>
      <c r="B107" s="12" t="s">
        <v>918</v>
      </c>
      <c r="C107" s="29">
        <v>12314</v>
      </c>
      <c r="D107" s="35"/>
      <c r="E107" s="16">
        <f t="shared" si="6"/>
        <v>28322.199999999997</v>
      </c>
      <c r="F107" s="16">
        <f t="shared" si="7"/>
        <v>17239.599999999999</v>
      </c>
      <c r="G107" s="36"/>
      <c r="H107" s="18">
        <f t="shared" si="8"/>
        <v>28350</v>
      </c>
      <c r="I107" s="16">
        <f t="shared" si="9"/>
        <v>17250</v>
      </c>
    </row>
    <row r="108" spans="1:9" ht="18" customHeight="1" x14ac:dyDescent="0.25">
      <c r="A108" s="8" t="s">
        <v>367</v>
      </c>
      <c r="B108" s="12" t="s">
        <v>368</v>
      </c>
      <c r="C108" s="29">
        <v>5848</v>
      </c>
      <c r="D108" s="35"/>
      <c r="E108" s="16">
        <f t="shared" si="6"/>
        <v>13450.4</v>
      </c>
      <c r="F108" s="16">
        <f t="shared" si="7"/>
        <v>8187.2</v>
      </c>
      <c r="G108" s="36"/>
      <c r="H108" s="18">
        <f t="shared" si="8"/>
        <v>13500</v>
      </c>
      <c r="I108" s="16">
        <f t="shared" si="9"/>
        <v>8200</v>
      </c>
    </row>
    <row r="109" spans="1:9" ht="18" customHeight="1" x14ac:dyDescent="0.25">
      <c r="A109" s="8" t="s">
        <v>371</v>
      </c>
      <c r="B109" s="12" t="s">
        <v>372</v>
      </c>
      <c r="C109" s="29">
        <v>5388</v>
      </c>
      <c r="D109" s="35"/>
      <c r="E109" s="16">
        <f t="shared" si="6"/>
        <v>12392.4</v>
      </c>
      <c r="F109" s="16">
        <f t="shared" si="7"/>
        <v>7543.2</v>
      </c>
      <c r="G109" s="36"/>
      <c r="H109" s="18">
        <f t="shared" si="8"/>
        <v>12400</v>
      </c>
      <c r="I109" s="16">
        <f t="shared" si="9"/>
        <v>7550</v>
      </c>
    </row>
    <row r="110" spans="1:9" ht="18" customHeight="1" x14ac:dyDescent="0.25">
      <c r="A110" s="8" t="s">
        <v>374</v>
      </c>
      <c r="B110" s="12" t="s">
        <v>375</v>
      </c>
      <c r="C110" s="29">
        <v>5848</v>
      </c>
      <c r="D110" s="35"/>
      <c r="E110" s="16">
        <f t="shared" si="6"/>
        <v>13450.4</v>
      </c>
      <c r="F110" s="16">
        <f t="shared" si="7"/>
        <v>8187.2</v>
      </c>
      <c r="G110" s="36"/>
      <c r="H110" s="18">
        <f t="shared" si="8"/>
        <v>13500</v>
      </c>
      <c r="I110" s="16">
        <f t="shared" si="9"/>
        <v>8200</v>
      </c>
    </row>
    <row r="111" spans="1:9" ht="18" customHeight="1" x14ac:dyDescent="0.25">
      <c r="A111" s="8" t="s">
        <v>378</v>
      </c>
      <c r="B111" s="12" t="s">
        <v>379</v>
      </c>
      <c r="C111" s="29">
        <v>5926</v>
      </c>
      <c r="D111" s="35"/>
      <c r="E111" s="16">
        <f t="shared" si="6"/>
        <v>13629.8</v>
      </c>
      <c r="F111" s="16">
        <f t="shared" si="7"/>
        <v>8296.4</v>
      </c>
      <c r="G111" s="36"/>
      <c r="H111" s="18">
        <f t="shared" si="8"/>
        <v>13650</v>
      </c>
      <c r="I111" s="16">
        <f t="shared" si="9"/>
        <v>8300</v>
      </c>
    </row>
    <row r="112" spans="1:9" ht="18" customHeight="1" x14ac:dyDescent="0.25">
      <c r="A112" s="8" t="s">
        <v>382</v>
      </c>
      <c r="B112" s="23" t="s">
        <v>743</v>
      </c>
      <c r="C112" s="30">
        <v>16621</v>
      </c>
      <c r="D112" s="35"/>
      <c r="E112" s="16">
        <f t="shared" si="6"/>
        <v>38228.299999999996</v>
      </c>
      <c r="F112" s="16">
        <f t="shared" si="7"/>
        <v>23269.399999999998</v>
      </c>
      <c r="G112" s="36"/>
      <c r="H112" s="18">
        <f t="shared" si="8"/>
        <v>38250</v>
      </c>
      <c r="I112" s="16">
        <f t="shared" si="9"/>
        <v>23300</v>
      </c>
    </row>
    <row r="113" spans="1:9" ht="18" customHeight="1" x14ac:dyDescent="0.25">
      <c r="A113" s="8" t="s">
        <v>919</v>
      </c>
      <c r="B113" s="12" t="s">
        <v>920</v>
      </c>
      <c r="C113" s="29">
        <v>4613</v>
      </c>
      <c r="D113" s="35"/>
      <c r="E113" s="16">
        <f t="shared" si="6"/>
        <v>10609.9</v>
      </c>
      <c r="F113" s="16">
        <f t="shared" si="7"/>
        <v>6458.2</v>
      </c>
      <c r="G113" s="36"/>
      <c r="H113" s="18">
        <f t="shared" si="8"/>
        <v>10650</v>
      </c>
      <c r="I113" s="16">
        <f t="shared" si="9"/>
        <v>6500</v>
      </c>
    </row>
    <row r="114" spans="1:9" ht="18" customHeight="1" x14ac:dyDescent="0.25">
      <c r="A114" s="8" t="s">
        <v>388</v>
      </c>
      <c r="B114" s="12" t="s">
        <v>921</v>
      </c>
      <c r="C114" s="29">
        <v>16458</v>
      </c>
      <c r="D114" s="35"/>
      <c r="E114" s="16">
        <f t="shared" si="6"/>
        <v>37853.399999999994</v>
      </c>
      <c r="F114" s="16">
        <f t="shared" si="7"/>
        <v>23041.199999999997</v>
      </c>
      <c r="G114" s="36"/>
      <c r="H114" s="18">
        <f t="shared" si="8"/>
        <v>37900</v>
      </c>
      <c r="I114" s="16">
        <f t="shared" si="9"/>
        <v>23050</v>
      </c>
    </row>
    <row r="115" spans="1:9" ht="18" customHeight="1" x14ac:dyDescent="0.25">
      <c r="A115" s="8" t="s">
        <v>922</v>
      </c>
      <c r="B115" s="12" t="s">
        <v>923</v>
      </c>
      <c r="C115" s="29">
        <v>14814</v>
      </c>
      <c r="D115" s="35"/>
      <c r="E115" s="16">
        <f t="shared" si="6"/>
        <v>34072.199999999997</v>
      </c>
      <c r="F115" s="16">
        <f t="shared" si="7"/>
        <v>20739.599999999999</v>
      </c>
      <c r="G115" s="36"/>
      <c r="H115" s="18">
        <f t="shared" si="8"/>
        <v>34100</v>
      </c>
      <c r="I115" s="16">
        <f t="shared" si="9"/>
        <v>20750</v>
      </c>
    </row>
    <row r="116" spans="1:9" ht="18" customHeight="1" x14ac:dyDescent="0.25">
      <c r="A116" s="8" t="s">
        <v>926</v>
      </c>
      <c r="B116" s="12" t="s">
        <v>927</v>
      </c>
      <c r="C116" s="29">
        <v>3294</v>
      </c>
      <c r="D116" s="35"/>
      <c r="E116" s="16">
        <f t="shared" si="6"/>
        <v>7576.2</v>
      </c>
      <c r="F116" s="16">
        <f t="shared" si="7"/>
        <v>4611.5999999999995</v>
      </c>
      <c r="G116" s="36"/>
      <c r="H116" s="18">
        <f t="shared" si="8"/>
        <v>7600</v>
      </c>
      <c r="I116" s="16">
        <f t="shared" si="9"/>
        <v>4650</v>
      </c>
    </row>
    <row r="117" spans="1:9" ht="18" customHeight="1" x14ac:dyDescent="0.25">
      <c r="A117" s="8" t="s">
        <v>396</v>
      </c>
      <c r="B117" s="12" t="s">
        <v>813</v>
      </c>
      <c r="C117" s="29">
        <v>8295</v>
      </c>
      <c r="D117" s="35"/>
      <c r="E117" s="16">
        <f t="shared" si="6"/>
        <v>19078.5</v>
      </c>
      <c r="F117" s="16">
        <f t="shared" si="7"/>
        <v>11613</v>
      </c>
      <c r="G117" s="36"/>
      <c r="H117" s="18">
        <f t="shared" si="8"/>
        <v>19100</v>
      </c>
      <c r="I117" s="16">
        <f t="shared" si="9"/>
        <v>11650</v>
      </c>
    </row>
    <row r="118" spans="1:9" ht="18" customHeight="1" x14ac:dyDescent="0.25">
      <c r="A118" s="8" t="s">
        <v>404</v>
      </c>
      <c r="B118" s="12" t="s">
        <v>2</v>
      </c>
      <c r="C118" s="29">
        <v>2231</v>
      </c>
      <c r="D118" s="35"/>
      <c r="E118" s="16">
        <f t="shared" si="6"/>
        <v>5131.2999999999993</v>
      </c>
      <c r="F118" s="16">
        <f t="shared" si="7"/>
        <v>3123.3999999999996</v>
      </c>
      <c r="G118" s="36"/>
      <c r="H118" s="18">
        <f t="shared" si="8"/>
        <v>5150</v>
      </c>
      <c r="I118" s="16">
        <f t="shared" si="9"/>
        <v>3150</v>
      </c>
    </row>
    <row r="119" spans="1:9" ht="18" customHeight="1" x14ac:dyDescent="0.25">
      <c r="A119" s="8" t="s">
        <v>408</v>
      </c>
      <c r="B119" s="12" t="s">
        <v>2</v>
      </c>
      <c r="C119" s="29">
        <v>3756</v>
      </c>
      <c r="D119" s="35"/>
      <c r="E119" s="16">
        <f t="shared" si="6"/>
        <v>8638.7999999999993</v>
      </c>
      <c r="F119" s="16">
        <f t="shared" si="7"/>
        <v>5258.4</v>
      </c>
      <c r="G119" s="36"/>
      <c r="H119" s="18">
        <f t="shared" si="8"/>
        <v>8650</v>
      </c>
      <c r="I119" s="16">
        <f t="shared" si="9"/>
        <v>5300</v>
      </c>
    </row>
    <row r="120" spans="1:9" ht="18" customHeight="1" x14ac:dyDescent="0.25">
      <c r="A120" s="8" t="s">
        <v>415</v>
      </c>
      <c r="B120" s="12" t="s">
        <v>747</v>
      </c>
      <c r="C120" s="29">
        <v>3386</v>
      </c>
      <c r="D120" s="35"/>
      <c r="E120" s="16">
        <f t="shared" si="6"/>
        <v>7787.7999999999993</v>
      </c>
      <c r="F120" s="16">
        <f t="shared" si="7"/>
        <v>4740.3999999999996</v>
      </c>
      <c r="G120" s="36"/>
      <c r="H120" s="18">
        <f t="shared" si="8"/>
        <v>7800</v>
      </c>
      <c r="I120" s="16">
        <f t="shared" si="9"/>
        <v>4750</v>
      </c>
    </row>
    <row r="121" spans="1:9" ht="18" customHeight="1" x14ac:dyDescent="0.25">
      <c r="A121" s="8" t="s">
        <v>419</v>
      </c>
      <c r="B121" s="12" t="s">
        <v>420</v>
      </c>
      <c r="C121" s="29">
        <v>2700</v>
      </c>
      <c r="D121" s="35"/>
      <c r="E121" s="16">
        <f t="shared" si="6"/>
        <v>6209.9999999999991</v>
      </c>
      <c r="F121" s="16">
        <f t="shared" si="7"/>
        <v>3779.9999999999995</v>
      </c>
      <c r="G121" s="36"/>
      <c r="H121" s="18">
        <f t="shared" si="8"/>
        <v>6250</v>
      </c>
      <c r="I121" s="16">
        <f t="shared" si="9"/>
        <v>3800</v>
      </c>
    </row>
    <row r="122" spans="1:9" ht="18" customHeight="1" x14ac:dyDescent="0.25">
      <c r="A122" s="8" t="s">
        <v>423</v>
      </c>
      <c r="B122" s="12" t="s">
        <v>424</v>
      </c>
      <c r="C122" s="29">
        <v>3914</v>
      </c>
      <c r="D122" s="35"/>
      <c r="E122" s="16">
        <f t="shared" si="6"/>
        <v>9002.1999999999989</v>
      </c>
      <c r="F122" s="16">
        <f t="shared" si="7"/>
        <v>5479.5999999999995</v>
      </c>
      <c r="G122" s="36"/>
      <c r="H122" s="18">
        <f t="shared" si="8"/>
        <v>9050</v>
      </c>
      <c r="I122" s="16">
        <f t="shared" si="9"/>
        <v>5500</v>
      </c>
    </row>
    <row r="123" spans="1:9" ht="18" customHeight="1" x14ac:dyDescent="0.25">
      <c r="A123" s="8" t="s">
        <v>427</v>
      </c>
      <c r="B123" s="12" t="s">
        <v>428</v>
      </c>
      <c r="C123" s="29">
        <v>9276</v>
      </c>
      <c r="D123" s="35"/>
      <c r="E123" s="16">
        <f t="shared" si="6"/>
        <v>21334.799999999999</v>
      </c>
      <c r="F123" s="16">
        <f t="shared" si="7"/>
        <v>12986.4</v>
      </c>
      <c r="G123" s="36"/>
      <c r="H123" s="18">
        <f t="shared" si="8"/>
        <v>21350</v>
      </c>
      <c r="I123" s="16">
        <f t="shared" si="9"/>
        <v>13000</v>
      </c>
    </row>
    <row r="124" spans="1:9" ht="18" customHeight="1" x14ac:dyDescent="0.25">
      <c r="A124" s="8" t="s">
        <v>431</v>
      </c>
      <c r="B124" s="12" t="s">
        <v>930</v>
      </c>
      <c r="C124" s="29">
        <v>1594</v>
      </c>
      <c r="D124" s="35"/>
      <c r="E124" s="16">
        <f t="shared" si="6"/>
        <v>3666.2</v>
      </c>
      <c r="F124" s="16">
        <f t="shared" si="7"/>
        <v>2231.6</v>
      </c>
      <c r="G124" s="36"/>
      <c r="H124" s="18">
        <f t="shared" si="8"/>
        <v>3700</v>
      </c>
      <c r="I124" s="16">
        <f t="shared" si="9"/>
        <v>2250</v>
      </c>
    </row>
    <row r="125" spans="1:9" ht="18" customHeight="1" x14ac:dyDescent="0.25">
      <c r="A125" s="8" t="s">
        <v>435</v>
      </c>
      <c r="B125" s="12" t="s">
        <v>436</v>
      </c>
      <c r="C125" s="29">
        <v>5388</v>
      </c>
      <c r="D125" s="35"/>
      <c r="E125" s="16">
        <f t="shared" si="6"/>
        <v>12392.4</v>
      </c>
      <c r="F125" s="16">
        <f t="shared" si="7"/>
        <v>7543.2</v>
      </c>
      <c r="G125" s="36"/>
      <c r="H125" s="18">
        <f t="shared" si="8"/>
        <v>12400</v>
      </c>
      <c r="I125" s="16">
        <f t="shared" si="9"/>
        <v>7550</v>
      </c>
    </row>
    <row r="126" spans="1:9" ht="18" customHeight="1" x14ac:dyDescent="0.25">
      <c r="A126" s="8" t="s">
        <v>439</v>
      </c>
      <c r="B126" s="12" t="s">
        <v>440</v>
      </c>
      <c r="C126" s="29">
        <v>11341</v>
      </c>
      <c r="D126" s="35"/>
      <c r="E126" s="16">
        <f t="shared" si="6"/>
        <v>26084.3</v>
      </c>
      <c r="F126" s="16">
        <f t="shared" si="7"/>
        <v>15877.4</v>
      </c>
      <c r="G126" s="36"/>
      <c r="H126" s="18">
        <f t="shared" si="8"/>
        <v>26100</v>
      </c>
      <c r="I126" s="16">
        <f t="shared" si="9"/>
        <v>15900</v>
      </c>
    </row>
    <row r="127" spans="1:9" ht="18" customHeight="1" x14ac:dyDescent="0.25">
      <c r="A127" s="8" t="s">
        <v>443</v>
      </c>
      <c r="B127" s="12" t="s">
        <v>931</v>
      </c>
      <c r="C127" s="29">
        <v>3728</v>
      </c>
      <c r="D127" s="35"/>
      <c r="E127" s="16">
        <f t="shared" si="6"/>
        <v>8574.4</v>
      </c>
      <c r="F127" s="16">
        <f t="shared" si="7"/>
        <v>5219.2</v>
      </c>
      <c r="G127" s="36"/>
      <c r="H127" s="18">
        <f t="shared" si="8"/>
        <v>8600</v>
      </c>
      <c r="I127" s="16">
        <f t="shared" si="9"/>
        <v>5250</v>
      </c>
    </row>
    <row r="128" spans="1:9" ht="18" customHeight="1" x14ac:dyDescent="0.25">
      <c r="A128" s="8" t="s">
        <v>447</v>
      </c>
      <c r="B128" s="12" t="s">
        <v>448</v>
      </c>
      <c r="C128" s="29">
        <v>5081</v>
      </c>
      <c r="D128" s="35"/>
      <c r="E128" s="16">
        <f t="shared" si="6"/>
        <v>11686.3</v>
      </c>
      <c r="F128" s="16">
        <f t="shared" si="7"/>
        <v>7113.4</v>
      </c>
      <c r="G128" s="36"/>
      <c r="H128" s="18">
        <f t="shared" si="8"/>
        <v>11700</v>
      </c>
      <c r="I128" s="16">
        <f t="shared" si="9"/>
        <v>7150</v>
      </c>
    </row>
    <row r="129" spans="1:9" ht="18" customHeight="1" x14ac:dyDescent="0.25">
      <c r="A129" s="8" t="s">
        <v>451</v>
      </c>
      <c r="B129" s="12" t="s">
        <v>452</v>
      </c>
      <c r="C129" s="29"/>
      <c r="D129" s="35"/>
      <c r="E129" s="16">
        <f t="shared" si="6"/>
        <v>0</v>
      </c>
      <c r="F129" s="16">
        <f t="shared" si="7"/>
        <v>0</v>
      </c>
      <c r="G129" s="36"/>
      <c r="H129" s="18" t="str">
        <f t="shared" si="8"/>
        <v/>
      </c>
      <c r="I129" s="16" t="str">
        <f t="shared" si="9"/>
        <v/>
      </c>
    </row>
    <row r="130" spans="1:9" ht="18" customHeight="1" x14ac:dyDescent="0.25">
      <c r="A130" s="8" t="s">
        <v>455</v>
      </c>
      <c r="B130" s="12" t="s">
        <v>456</v>
      </c>
      <c r="C130" s="29">
        <v>5466</v>
      </c>
      <c r="D130" s="35"/>
      <c r="E130" s="16">
        <f t="shared" si="6"/>
        <v>12571.8</v>
      </c>
      <c r="F130" s="16">
        <f t="shared" si="7"/>
        <v>7652.4</v>
      </c>
      <c r="G130" s="36"/>
      <c r="H130" s="18">
        <f t="shared" si="8"/>
        <v>12600</v>
      </c>
      <c r="I130" s="16">
        <f t="shared" si="9"/>
        <v>7700</v>
      </c>
    </row>
    <row r="131" spans="1:9" ht="18" customHeight="1" x14ac:dyDescent="0.25">
      <c r="A131" s="8" t="s">
        <v>459</v>
      </c>
      <c r="B131" s="12" t="s">
        <v>460</v>
      </c>
      <c r="C131" s="29">
        <v>5103</v>
      </c>
      <c r="D131" s="35"/>
      <c r="E131" s="16">
        <f t="shared" si="6"/>
        <v>11736.9</v>
      </c>
      <c r="F131" s="16">
        <f t="shared" si="7"/>
        <v>7144.2</v>
      </c>
      <c r="G131" s="36"/>
      <c r="H131" s="18">
        <f t="shared" si="8"/>
        <v>11750</v>
      </c>
      <c r="I131" s="16">
        <f t="shared" si="9"/>
        <v>7150</v>
      </c>
    </row>
    <row r="132" spans="1:9" ht="18" customHeight="1" x14ac:dyDescent="0.25">
      <c r="A132" s="8" t="s">
        <v>463</v>
      </c>
      <c r="B132" s="12" t="s">
        <v>932</v>
      </c>
      <c r="C132" s="29">
        <v>7925</v>
      </c>
      <c r="D132" s="35"/>
      <c r="E132" s="16">
        <f t="shared" si="6"/>
        <v>18227.5</v>
      </c>
      <c r="F132" s="16">
        <f t="shared" si="7"/>
        <v>11095</v>
      </c>
      <c r="G132" s="36"/>
      <c r="H132" s="18">
        <f t="shared" si="8"/>
        <v>18250</v>
      </c>
      <c r="I132" s="16">
        <f t="shared" si="9"/>
        <v>11100</v>
      </c>
    </row>
    <row r="133" spans="1:9" ht="18" customHeight="1" x14ac:dyDescent="0.25">
      <c r="A133" s="8" t="s">
        <v>487</v>
      </c>
      <c r="B133" s="12" t="s">
        <v>994</v>
      </c>
      <c r="C133" s="29">
        <v>12325</v>
      </c>
      <c r="D133" s="35"/>
      <c r="E133" s="16">
        <f t="shared" si="6"/>
        <v>28347.499999999996</v>
      </c>
      <c r="F133" s="16">
        <f t="shared" si="7"/>
        <v>17255</v>
      </c>
      <c r="G133" s="36"/>
      <c r="H133" s="18">
        <f t="shared" si="8"/>
        <v>28350</v>
      </c>
      <c r="I133" s="16">
        <f t="shared" si="9"/>
        <v>17300</v>
      </c>
    </row>
    <row r="134" spans="1:9" ht="18" customHeight="1" x14ac:dyDescent="0.25">
      <c r="A134" s="8" t="s">
        <v>471</v>
      </c>
      <c r="B134" s="12" t="s">
        <v>472</v>
      </c>
      <c r="C134" s="29">
        <v>2727</v>
      </c>
      <c r="D134" s="35"/>
      <c r="E134" s="16">
        <f t="shared" si="6"/>
        <v>6272.0999999999995</v>
      </c>
      <c r="F134" s="16">
        <f t="shared" si="7"/>
        <v>3817.7999999999997</v>
      </c>
      <c r="G134" s="36"/>
      <c r="H134" s="18">
        <f t="shared" si="8"/>
        <v>6300</v>
      </c>
      <c r="I134" s="16">
        <f t="shared" si="9"/>
        <v>3850</v>
      </c>
    </row>
    <row r="135" spans="1:9" ht="18" customHeight="1" x14ac:dyDescent="0.25">
      <c r="A135" s="8" t="s">
        <v>1132</v>
      </c>
      <c r="B135" s="12" t="s">
        <v>1133</v>
      </c>
      <c r="C135" s="29">
        <v>4364</v>
      </c>
      <c r="D135" s="35"/>
      <c r="E135" s="16">
        <f t="shared" si="6"/>
        <v>10037.199999999999</v>
      </c>
      <c r="F135" s="16">
        <f t="shared" si="7"/>
        <v>6109.5999999999995</v>
      </c>
      <c r="G135" s="36"/>
      <c r="H135" s="18">
        <f t="shared" si="8"/>
        <v>10050</v>
      </c>
      <c r="I135" s="16">
        <f t="shared" si="9"/>
        <v>6150</v>
      </c>
    </row>
    <row r="136" spans="1:9" ht="18" customHeight="1" x14ac:dyDescent="0.25">
      <c r="A136" s="8" t="s">
        <v>479</v>
      </c>
      <c r="B136" s="12" t="s">
        <v>480</v>
      </c>
      <c r="C136" s="29">
        <v>9894</v>
      </c>
      <c r="D136" s="35"/>
      <c r="E136" s="16">
        <f t="shared" si="6"/>
        <v>22756.199999999997</v>
      </c>
      <c r="F136" s="16">
        <f t="shared" si="7"/>
        <v>13851.599999999999</v>
      </c>
      <c r="G136" s="36"/>
      <c r="H136" s="18">
        <f t="shared" si="8"/>
        <v>22800</v>
      </c>
      <c r="I136" s="16">
        <f t="shared" si="9"/>
        <v>13900</v>
      </c>
    </row>
    <row r="137" spans="1:9" ht="18" customHeight="1" x14ac:dyDescent="0.25">
      <c r="A137" s="8" t="s">
        <v>491</v>
      </c>
      <c r="B137" s="12" t="s">
        <v>492</v>
      </c>
      <c r="C137" s="29">
        <v>8544</v>
      </c>
      <c r="D137" s="35"/>
      <c r="E137" s="16">
        <f t="shared" si="6"/>
        <v>19651.199999999997</v>
      </c>
      <c r="F137" s="16">
        <f t="shared" si="7"/>
        <v>11961.599999999999</v>
      </c>
      <c r="G137" s="36"/>
      <c r="H137" s="18">
        <f t="shared" si="8"/>
        <v>19700</v>
      </c>
      <c r="I137" s="16">
        <f t="shared" si="9"/>
        <v>12000</v>
      </c>
    </row>
    <row r="138" spans="1:9" ht="18" customHeight="1" x14ac:dyDescent="0.25">
      <c r="A138" s="8" t="s">
        <v>495</v>
      </c>
      <c r="B138" s="12" t="s">
        <v>496</v>
      </c>
      <c r="C138" s="29">
        <v>12850</v>
      </c>
      <c r="D138" s="35"/>
      <c r="E138" s="16">
        <f t="shared" si="6"/>
        <v>29554.999999999996</v>
      </c>
      <c r="F138" s="16">
        <f t="shared" si="7"/>
        <v>17990</v>
      </c>
      <c r="G138" s="36"/>
      <c r="H138" s="18">
        <f t="shared" si="8"/>
        <v>29600</v>
      </c>
      <c r="I138" s="16">
        <f t="shared" si="9"/>
        <v>18000</v>
      </c>
    </row>
    <row r="139" spans="1:9" ht="18" customHeight="1" x14ac:dyDescent="0.25">
      <c r="A139" s="8" t="s">
        <v>499</v>
      </c>
      <c r="B139" s="12" t="s">
        <v>500</v>
      </c>
      <c r="C139" s="29">
        <v>12797</v>
      </c>
      <c r="D139" s="35"/>
      <c r="E139" s="16">
        <f t="shared" si="6"/>
        <v>29433.1</v>
      </c>
      <c r="F139" s="16">
        <f t="shared" si="7"/>
        <v>17915.8</v>
      </c>
      <c r="G139" s="36"/>
      <c r="H139" s="18">
        <f t="shared" si="8"/>
        <v>29450</v>
      </c>
      <c r="I139" s="16">
        <f t="shared" si="9"/>
        <v>17950</v>
      </c>
    </row>
    <row r="140" spans="1:9" ht="18" customHeight="1" x14ac:dyDescent="0.25">
      <c r="A140" s="8" t="s">
        <v>503</v>
      </c>
      <c r="B140" s="12" t="s">
        <v>504</v>
      </c>
      <c r="C140" s="29">
        <v>9152</v>
      </c>
      <c r="D140" s="35"/>
      <c r="E140" s="16">
        <f t="shared" si="6"/>
        <v>21049.599999999999</v>
      </c>
      <c r="F140" s="16">
        <f t="shared" si="7"/>
        <v>12812.8</v>
      </c>
      <c r="G140" s="36"/>
      <c r="H140" s="18">
        <f t="shared" si="8"/>
        <v>21050</v>
      </c>
      <c r="I140" s="16">
        <f t="shared" si="9"/>
        <v>12850</v>
      </c>
    </row>
    <row r="141" spans="1:9" ht="18" customHeight="1" x14ac:dyDescent="0.25">
      <c r="A141" s="8" t="s">
        <v>507</v>
      </c>
      <c r="B141" s="12" t="s">
        <v>508</v>
      </c>
      <c r="C141" s="29">
        <v>2303</v>
      </c>
      <c r="D141" s="35"/>
      <c r="E141" s="16">
        <f t="shared" si="6"/>
        <v>5296.9</v>
      </c>
      <c r="F141" s="16">
        <f t="shared" si="7"/>
        <v>3224.2</v>
      </c>
      <c r="G141" s="36"/>
      <c r="H141" s="18">
        <f t="shared" si="8"/>
        <v>5300</v>
      </c>
      <c r="I141" s="16">
        <f t="shared" si="9"/>
        <v>3250</v>
      </c>
    </row>
    <row r="142" spans="1:9" ht="18" customHeight="1" x14ac:dyDescent="0.25">
      <c r="A142" s="8" t="s">
        <v>515</v>
      </c>
      <c r="B142" s="12" t="s">
        <v>516</v>
      </c>
      <c r="C142" s="29">
        <v>6648</v>
      </c>
      <c r="D142" s="35"/>
      <c r="E142" s="16">
        <f t="shared" ref="E142:E205" si="10">2.3*C142</f>
        <v>15290.4</v>
      </c>
      <c r="F142" s="16">
        <f t="shared" ref="F142:F205" si="11">1.4*C142</f>
        <v>9307.1999999999989</v>
      </c>
      <c r="G142" s="36"/>
      <c r="H142" s="18">
        <f t="shared" si="8"/>
        <v>15300</v>
      </c>
      <c r="I142" s="16">
        <f t="shared" si="9"/>
        <v>9350</v>
      </c>
    </row>
    <row r="143" spans="1:9" ht="18" customHeight="1" x14ac:dyDescent="0.25">
      <c r="A143" s="8" t="s">
        <v>519</v>
      </c>
      <c r="B143" s="12" t="s">
        <v>520</v>
      </c>
      <c r="C143" s="29">
        <v>13454</v>
      </c>
      <c r="D143" s="35"/>
      <c r="E143" s="16">
        <f t="shared" si="10"/>
        <v>30944.199999999997</v>
      </c>
      <c r="F143" s="16">
        <f t="shared" si="11"/>
        <v>18835.599999999999</v>
      </c>
      <c r="G143" s="36"/>
      <c r="H143" s="18">
        <f t="shared" si="8"/>
        <v>30950</v>
      </c>
      <c r="I143" s="16">
        <f t="shared" si="9"/>
        <v>18850</v>
      </c>
    </row>
    <row r="144" spans="1:9" ht="18" customHeight="1" x14ac:dyDescent="0.25">
      <c r="A144" s="8" t="s">
        <v>872</v>
      </c>
      <c r="B144" s="12" t="s">
        <v>873</v>
      </c>
      <c r="C144" s="29">
        <v>3076</v>
      </c>
      <c r="D144" s="35"/>
      <c r="E144" s="16">
        <f t="shared" si="10"/>
        <v>7074.7999999999993</v>
      </c>
      <c r="F144" s="16">
        <f t="shared" si="11"/>
        <v>4306.3999999999996</v>
      </c>
      <c r="G144" s="36"/>
      <c r="H144" s="18">
        <f t="shared" si="8"/>
        <v>7100</v>
      </c>
      <c r="I144" s="16">
        <f t="shared" si="9"/>
        <v>4350</v>
      </c>
    </row>
    <row r="145" spans="1:9" ht="18" customHeight="1" x14ac:dyDescent="0.25">
      <c r="A145" s="8" t="s">
        <v>523</v>
      </c>
      <c r="B145" s="12" t="s">
        <v>524</v>
      </c>
      <c r="C145" s="29">
        <v>4619</v>
      </c>
      <c r="D145" s="35"/>
      <c r="E145" s="16">
        <f t="shared" si="10"/>
        <v>10623.699999999999</v>
      </c>
      <c r="F145" s="16">
        <f t="shared" si="11"/>
        <v>6466.5999999999995</v>
      </c>
      <c r="G145" s="36"/>
      <c r="H145" s="18">
        <f t="shared" si="8"/>
        <v>10650</v>
      </c>
      <c r="I145" s="16">
        <f t="shared" si="9"/>
        <v>6500</v>
      </c>
    </row>
    <row r="146" spans="1:9" ht="18" customHeight="1" x14ac:dyDescent="0.25">
      <c r="A146" s="8" t="s">
        <v>933</v>
      </c>
      <c r="B146" s="12" t="s">
        <v>934</v>
      </c>
      <c r="C146" s="29">
        <v>8535</v>
      </c>
      <c r="D146" s="35"/>
      <c r="E146" s="16">
        <f t="shared" si="10"/>
        <v>19630.5</v>
      </c>
      <c r="F146" s="16">
        <f t="shared" si="11"/>
        <v>11949</v>
      </c>
      <c r="G146" s="36"/>
      <c r="H146" s="18">
        <f t="shared" si="8"/>
        <v>19650</v>
      </c>
      <c r="I146" s="16">
        <f t="shared" si="9"/>
        <v>11950</v>
      </c>
    </row>
    <row r="147" spans="1:9" ht="18" customHeight="1" x14ac:dyDescent="0.25">
      <c r="A147" s="8" t="s">
        <v>527</v>
      </c>
      <c r="B147" s="12" t="s">
        <v>995</v>
      </c>
      <c r="C147" s="29">
        <v>25855</v>
      </c>
      <c r="D147" s="35"/>
      <c r="E147" s="16">
        <f t="shared" si="10"/>
        <v>59466.499999999993</v>
      </c>
      <c r="F147" s="16">
        <f t="shared" si="11"/>
        <v>36197</v>
      </c>
      <c r="G147" s="36"/>
      <c r="H147" s="18">
        <f t="shared" si="8"/>
        <v>59500</v>
      </c>
      <c r="I147" s="16">
        <f t="shared" si="9"/>
        <v>36200</v>
      </c>
    </row>
    <row r="148" spans="1:9" ht="18" customHeight="1" x14ac:dyDescent="0.25">
      <c r="A148" s="8" t="s">
        <v>531</v>
      </c>
      <c r="B148" s="12" t="s">
        <v>831</v>
      </c>
      <c r="C148" s="29">
        <v>2816</v>
      </c>
      <c r="D148" s="35"/>
      <c r="E148" s="16">
        <f t="shared" si="10"/>
        <v>6476.7999999999993</v>
      </c>
      <c r="F148" s="16">
        <f t="shared" si="11"/>
        <v>3942.3999999999996</v>
      </c>
      <c r="G148" s="36"/>
      <c r="H148" s="18">
        <f t="shared" si="8"/>
        <v>6500</v>
      </c>
      <c r="I148" s="16">
        <f t="shared" si="9"/>
        <v>3950</v>
      </c>
    </row>
    <row r="149" spans="1:9" ht="18" customHeight="1" x14ac:dyDescent="0.25">
      <c r="A149" s="8" t="s">
        <v>535</v>
      </c>
      <c r="B149" s="12" t="s">
        <v>536</v>
      </c>
      <c r="C149" s="29">
        <v>5392</v>
      </c>
      <c r="D149" s="35"/>
      <c r="E149" s="16">
        <f t="shared" si="10"/>
        <v>12401.599999999999</v>
      </c>
      <c r="F149" s="16">
        <f t="shared" si="11"/>
        <v>7548.7999999999993</v>
      </c>
      <c r="G149" s="36"/>
      <c r="H149" s="18">
        <f t="shared" si="8"/>
        <v>12450</v>
      </c>
      <c r="I149" s="16">
        <f t="shared" si="9"/>
        <v>7550</v>
      </c>
    </row>
    <row r="150" spans="1:9" ht="18" customHeight="1" x14ac:dyDescent="0.25">
      <c r="A150" s="8" t="s">
        <v>539</v>
      </c>
      <c r="B150" s="12" t="s">
        <v>540</v>
      </c>
      <c r="C150" s="29">
        <v>11541</v>
      </c>
      <c r="D150" s="35"/>
      <c r="E150" s="16">
        <f t="shared" si="10"/>
        <v>26544.3</v>
      </c>
      <c r="F150" s="16">
        <f t="shared" si="11"/>
        <v>16157.4</v>
      </c>
      <c r="G150" s="36"/>
      <c r="H150" s="18">
        <f t="shared" si="8"/>
        <v>26550</v>
      </c>
      <c r="I150" s="16">
        <f t="shared" si="9"/>
        <v>16200</v>
      </c>
    </row>
    <row r="151" spans="1:9" ht="18" customHeight="1" x14ac:dyDescent="0.25">
      <c r="A151" s="8" t="s">
        <v>543</v>
      </c>
      <c r="B151" s="12" t="s">
        <v>544</v>
      </c>
      <c r="C151" s="29">
        <v>3348</v>
      </c>
      <c r="D151" s="35"/>
      <c r="E151" s="16">
        <f t="shared" si="10"/>
        <v>7700.4</v>
      </c>
      <c r="F151" s="16">
        <f t="shared" si="11"/>
        <v>4687.2</v>
      </c>
      <c r="G151" s="36"/>
      <c r="H151" s="18">
        <f t="shared" ref="H151:H214" si="12">IF(C151="","",MROUND(E151+25,50))</f>
        <v>7750</v>
      </c>
      <c r="I151" s="16">
        <f t="shared" ref="I151:I214" si="13">IF(C151="","",MROUND(F151+25,50))</f>
        <v>4700</v>
      </c>
    </row>
    <row r="152" spans="1:9" ht="18" customHeight="1" x14ac:dyDescent="0.25">
      <c r="A152" s="8" t="s">
        <v>751</v>
      </c>
      <c r="B152" s="12" t="s">
        <v>752</v>
      </c>
      <c r="C152" s="29">
        <v>7300</v>
      </c>
      <c r="D152" s="35"/>
      <c r="E152" s="16">
        <f t="shared" si="10"/>
        <v>16790</v>
      </c>
      <c r="F152" s="16">
        <f t="shared" si="11"/>
        <v>10220</v>
      </c>
      <c r="G152" s="36"/>
      <c r="H152" s="18">
        <f t="shared" si="12"/>
        <v>16800</v>
      </c>
      <c r="I152" s="16">
        <f t="shared" si="13"/>
        <v>10250</v>
      </c>
    </row>
    <row r="153" spans="1:9" ht="18" customHeight="1" x14ac:dyDescent="0.25">
      <c r="A153" s="8" t="s">
        <v>551</v>
      </c>
      <c r="B153" s="12" t="s">
        <v>552</v>
      </c>
      <c r="C153" s="29">
        <v>10898</v>
      </c>
      <c r="D153" s="35"/>
      <c r="E153" s="16">
        <f t="shared" si="10"/>
        <v>25065.399999999998</v>
      </c>
      <c r="F153" s="16">
        <f t="shared" si="11"/>
        <v>15257.199999999999</v>
      </c>
      <c r="G153" s="36"/>
      <c r="H153" s="18">
        <f t="shared" si="12"/>
        <v>25100</v>
      </c>
      <c r="I153" s="16">
        <f t="shared" si="13"/>
        <v>15300</v>
      </c>
    </row>
    <row r="154" spans="1:9" ht="18" customHeight="1" x14ac:dyDescent="0.25">
      <c r="A154" s="8" t="s">
        <v>555</v>
      </c>
      <c r="B154" s="12" t="s">
        <v>556</v>
      </c>
      <c r="C154" s="29">
        <v>3386</v>
      </c>
      <c r="D154" s="35"/>
      <c r="E154" s="16">
        <f t="shared" si="10"/>
        <v>7787.7999999999993</v>
      </c>
      <c r="F154" s="16">
        <f t="shared" si="11"/>
        <v>4740.3999999999996</v>
      </c>
      <c r="G154" s="36"/>
      <c r="H154" s="18">
        <f t="shared" si="12"/>
        <v>7800</v>
      </c>
      <c r="I154" s="16">
        <f t="shared" si="13"/>
        <v>4750</v>
      </c>
    </row>
    <row r="155" spans="1:9" ht="18" customHeight="1" x14ac:dyDescent="0.25">
      <c r="A155" s="8" t="s">
        <v>559</v>
      </c>
      <c r="B155" s="12" t="s">
        <v>560</v>
      </c>
      <c r="C155" s="29">
        <v>10445</v>
      </c>
      <c r="D155" s="35"/>
      <c r="E155" s="16">
        <f t="shared" si="10"/>
        <v>24023.499999999996</v>
      </c>
      <c r="F155" s="16">
        <f t="shared" si="11"/>
        <v>14622.999999999998</v>
      </c>
      <c r="G155" s="36"/>
      <c r="H155" s="18">
        <f t="shared" si="12"/>
        <v>24050</v>
      </c>
      <c r="I155" s="16">
        <f t="shared" si="13"/>
        <v>14650</v>
      </c>
    </row>
    <row r="156" spans="1:9" ht="18" customHeight="1" x14ac:dyDescent="0.25">
      <c r="A156" s="8" t="s">
        <v>563</v>
      </c>
      <c r="B156" s="12" t="s">
        <v>939</v>
      </c>
      <c r="C156" s="29">
        <v>27547</v>
      </c>
      <c r="D156" s="35"/>
      <c r="E156" s="16">
        <f t="shared" si="10"/>
        <v>63358.1</v>
      </c>
      <c r="F156" s="16">
        <f t="shared" si="11"/>
        <v>38565.799999999996</v>
      </c>
      <c r="G156" s="36"/>
      <c r="H156" s="18">
        <f t="shared" si="12"/>
        <v>63400</v>
      </c>
      <c r="I156" s="16">
        <f t="shared" si="13"/>
        <v>38600</v>
      </c>
    </row>
    <row r="157" spans="1:9" ht="18" customHeight="1" x14ac:dyDescent="0.25">
      <c r="A157" s="8" t="s">
        <v>567</v>
      </c>
      <c r="B157" s="12" t="s">
        <v>568</v>
      </c>
      <c r="C157" s="29">
        <v>3593</v>
      </c>
      <c r="D157" s="35"/>
      <c r="E157" s="16">
        <f t="shared" si="10"/>
        <v>8263.9</v>
      </c>
      <c r="F157" s="16">
        <f t="shared" si="11"/>
        <v>5030.2</v>
      </c>
      <c r="G157" s="36"/>
      <c r="H157" s="18">
        <f t="shared" si="12"/>
        <v>8300</v>
      </c>
      <c r="I157" s="16">
        <f t="shared" si="13"/>
        <v>5050</v>
      </c>
    </row>
    <row r="158" spans="1:9" ht="18" customHeight="1" x14ac:dyDescent="0.25">
      <c r="A158" s="8" t="s">
        <v>571</v>
      </c>
      <c r="B158" s="23" t="s">
        <v>572</v>
      </c>
      <c r="C158" s="30">
        <v>1706</v>
      </c>
      <c r="D158" s="35"/>
      <c r="E158" s="16">
        <f t="shared" si="10"/>
        <v>3923.7999999999997</v>
      </c>
      <c r="F158" s="16">
        <f t="shared" si="11"/>
        <v>2388.3999999999996</v>
      </c>
      <c r="G158" s="36"/>
      <c r="H158" s="18">
        <f t="shared" si="12"/>
        <v>3950</v>
      </c>
      <c r="I158" s="16">
        <f t="shared" si="13"/>
        <v>2400</v>
      </c>
    </row>
    <row r="159" spans="1:9" ht="18" customHeight="1" x14ac:dyDescent="0.25">
      <c r="A159" s="8" t="s">
        <v>575</v>
      </c>
      <c r="B159" s="12" t="s">
        <v>576</v>
      </c>
      <c r="C159" s="29">
        <v>3794</v>
      </c>
      <c r="D159" s="35"/>
      <c r="E159" s="16">
        <f t="shared" si="10"/>
        <v>8726.1999999999989</v>
      </c>
      <c r="F159" s="16">
        <f t="shared" si="11"/>
        <v>5311.5999999999995</v>
      </c>
      <c r="G159" s="36"/>
      <c r="H159" s="18">
        <f t="shared" si="12"/>
        <v>8750</v>
      </c>
      <c r="I159" s="16">
        <f t="shared" si="13"/>
        <v>5350</v>
      </c>
    </row>
    <row r="160" spans="1:9" ht="18" customHeight="1" x14ac:dyDescent="0.25">
      <c r="A160" s="8" t="s">
        <v>579</v>
      </c>
      <c r="B160" s="12" t="s">
        <v>580</v>
      </c>
      <c r="C160" s="29">
        <v>2819</v>
      </c>
      <c r="D160" s="35"/>
      <c r="E160" s="16">
        <f t="shared" si="10"/>
        <v>6483.7</v>
      </c>
      <c r="F160" s="16">
        <f t="shared" si="11"/>
        <v>3946.6</v>
      </c>
      <c r="G160" s="36"/>
      <c r="H160" s="18">
        <f t="shared" si="12"/>
        <v>6500</v>
      </c>
      <c r="I160" s="16">
        <f t="shared" si="13"/>
        <v>3950</v>
      </c>
    </row>
    <row r="161" spans="1:9" ht="18" customHeight="1" x14ac:dyDescent="0.25">
      <c r="A161" s="8" t="s">
        <v>583</v>
      </c>
      <c r="B161" s="12" t="s">
        <v>1095</v>
      </c>
      <c r="C161" s="29">
        <v>3131</v>
      </c>
      <c r="D161" s="35"/>
      <c r="E161" s="16">
        <f t="shared" si="10"/>
        <v>7201.2999999999993</v>
      </c>
      <c r="F161" s="16">
        <f t="shared" si="11"/>
        <v>4383.3999999999996</v>
      </c>
      <c r="G161" s="36"/>
      <c r="H161" s="18">
        <f t="shared" si="12"/>
        <v>7250</v>
      </c>
      <c r="I161" s="16">
        <f t="shared" si="13"/>
        <v>4400</v>
      </c>
    </row>
    <row r="162" spans="1:9" ht="18" customHeight="1" x14ac:dyDescent="0.25">
      <c r="A162" s="8" t="s">
        <v>591</v>
      </c>
      <c r="B162" s="12" t="s">
        <v>1096</v>
      </c>
      <c r="C162" s="29">
        <v>4556</v>
      </c>
      <c r="D162" s="35"/>
      <c r="E162" s="16">
        <f t="shared" si="10"/>
        <v>10478.799999999999</v>
      </c>
      <c r="F162" s="16">
        <f t="shared" si="11"/>
        <v>6378.4</v>
      </c>
      <c r="G162" s="36"/>
      <c r="H162" s="18">
        <f t="shared" si="12"/>
        <v>10500</v>
      </c>
      <c r="I162" s="16">
        <f t="shared" si="13"/>
        <v>6400</v>
      </c>
    </row>
    <row r="163" spans="1:9" ht="18" customHeight="1" x14ac:dyDescent="0.25">
      <c r="A163" s="8" t="s">
        <v>1097</v>
      </c>
      <c r="B163" s="12" t="s">
        <v>1098</v>
      </c>
      <c r="C163" s="29">
        <v>2704</v>
      </c>
      <c r="D163" s="35"/>
      <c r="E163" s="16">
        <f t="shared" si="10"/>
        <v>6219.2</v>
      </c>
      <c r="F163" s="16">
        <f t="shared" si="11"/>
        <v>3785.6</v>
      </c>
      <c r="G163" s="36"/>
      <c r="H163" s="18">
        <f t="shared" si="12"/>
        <v>6250</v>
      </c>
      <c r="I163" s="16">
        <f t="shared" si="13"/>
        <v>3800</v>
      </c>
    </row>
    <row r="164" spans="1:9" ht="18" customHeight="1" x14ac:dyDescent="0.25">
      <c r="A164" s="8" t="s">
        <v>1099</v>
      </c>
      <c r="B164" s="12" t="s">
        <v>1100</v>
      </c>
      <c r="C164" s="29">
        <v>3703</v>
      </c>
      <c r="D164" s="35"/>
      <c r="E164" s="16">
        <f t="shared" si="10"/>
        <v>8516.9</v>
      </c>
      <c r="F164" s="16">
        <f t="shared" si="11"/>
        <v>5184.2</v>
      </c>
      <c r="G164" s="36"/>
      <c r="H164" s="18">
        <f t="shared" si="12"/>
        <v>8550</v>
      </c>
      <c r="I164" s="16">
        <f t="shared" si="13"/>
        <v>5200</v>
      </c>
    </row>
    <row r="165" spans="1:9" ht="18" customHeight="1" x14ac:dyDescent="0.25">
      <c r="A165" s="8" t="s">
        <v>996</v>
      </c>
      <c r="B165" s="12" t="s">
        <v>600</v>
      </c>
      <c r="C165" s="29">
        <v>2560</v>
      </c>
      <c r="D165" s="35"/>
      <c r="E165" s="16">
        <f t="shared" si="10"/>
        <v>5888</v>
      </c>
      <c r="F165" s="16">
        <f t="shared" si="11"/>
        <v>3584</v>
      </c>
      <c r="G165" s="36"/>
      <c r="H165" s="18">
        <f t="shared" si="12"/>
        <v>5900</v>
      </c>
      <c r="I165" s="16">
        <f t="shared" si="13"/>
        <v>3600</v>
      </c>
    </row>
    <row r="166" spans="1:9" ht="18" customHeight="1" x14ac:dyDescent="0.25">
      <c r="A166" s="8" t="s">
        <v>603</v>
      </c>
      <c r="B166" s="12" t="s">
        <v>1101</v>
      </c>
      <c r="C166" s="29">
        <v>3986</v>
      </c>
      <c r="D166" s="35"/>
      <c r="E166" s="16">
        <f t="shared" si="10"/>
        <v>9167.7999999999993</v>
      </c>
      <c r="F166" s="16">
        <f t="shared" si="11"/>
        <v>5580.4</v>
      </c>
      <c r="G166" s="36"/>
      <c r="H166" s="18">
        <f t="shared" si="12"/>
        <v>9200</v>
      </c>
      <c r="I166" s="16">
        <f t="shared" si="13"/>
        <v>5600</v>
      </c>
    </row>
    <row r="167" spans="1:9" ht="18" customHeight="1" x14ac:dyDescent="0.25">
      <c r="A167" s="8" t="s">
        <v>607</v>
      </c>
      <c r="B167" s="12" t="s">
        <v>608</v>
      </c>
      <c r="C167" s="29">
        <v>6411</v>
      </c>
      <c r="D167" s="35"/>
      <c r="E167" s="16">
        <f t="shared" si="10"/>
        <v>14745.3</v>
      </c>
      <c r="F167" s="16">
        <f t="shared" si="11"/>
        <v>8975.4</v>
      </c>
      <c r="G167" s="36"/>
      <c r="H167" s="18">
        <f t="shared" si="12"/>
        <v>14750</v>
      </c>
      <c r="I167" s="16">
        <f t="shared" si="13"/>
        <v>9000</v>
      </c>
    </row>
    <row r="168" spans="1:9" ht="18" customHeight="1" x14ac:dyDescent="0.25">
      <c r="A168" s="8" t="s">
        <v>611</v>
      </c>
      <c r="B168" s="12" t="s">
        <v>612</v>
      </c>
      <c r="C168" s="29">
        <v>3076</v>
      </c>
      <c r="D168" s="35"/>
      <c r="E168" s="16">
        <f t="shared" si="10"/>
        <v>7074.7999999999993</v>
      </c>
      <c r="F168" s="16">
        <f t="shared" si="11"/>
        <v>4306.3999999999996</v>
      </c>
      <c r="G168" s="36"/>
      <c r="H168" s="18">
        <f t="shared" si="12"/>
        <v>7100</v>
      </c>
      <c r="I168" s="16">
        <f t="shared" si="13"/>
        <v>4350</v>
      </c>
    </row>
    <row r="169" spans="1:9" ht="18" customHeight="1" x14ac:dyDescent="0.25">
      <c r="A169" s="8" t="s">
        <v>615</v>
      </c>
      <c r="B169" s="8" t="s">
        <v>616</v>
      </c>
      <c r="C169" s="29">
        <v>1896</v>
      </c>
      <c r="D169" s="35"/>
      <c r="E169" s="16">
        <f t="shared" si="10"/>
        <v>4360.7999999999993</v>
      </c>
      <c r="F169" s="16">
        <f t="shared" si="11"/>
        <v>2654.3999999999996</v>
      </c>
      <c r="G169" s="36"/>
      <c r="H169" s="18">
        <f t="shared" si="12"/>
        <v>4400</v>
      </c>
      <c r="I169" s="16">
        <f t="shared" si="13"/>
        <v>2700</v>
      </c>
    </row>
    <row r="170" spans="1:9" ht="18" customHeight="1" x14ac:dyDescent="0.25">
      <c r="A170" s="8" t="s">
        <v>619</v>
      </c>
      <c r="B170" s="12" t="s">
        <v>620</v>
      </c>
      <c r="C170" s="29">
        <v>2276</v>
      </c>
      <c r="D170" s="35"/>
      <c r="E170" s="16">
        <f t="shared" si="10"/>
        <v>5234.7999999999993</v>
      </c>
      <c r="F170" s="16">
        <f t="shared" si="11"/>
        <v>3186.3999999999996</v>
      </c>
      <c r="G170" s="36"/>
      <c r="H170" s="18">
        <f t="shared" si="12"/>
        <v>5250</v>
      </c>
      <c r="I170" s="16">
        <f t="shared" si="13"/>
        <v>3200</v>
      </c>
    </row>
    <row r="171" spans="1:9" ht="18" customHeight="1" x14ac:dyDescent="0.25">
      <c r="A171" s="8" t="s">
        <v>623</v>
      </c>
      <c r="B171" s="9" t="s">
        <v>624</v>
      </c>
      <c r="C171" s="29">
        <v>1877</v>
      </c>
      <c r="D171" s="36"/>
      <c r="E171" s="16">
        <f t="shared" si="10"/>
        <v>4317.0999999999995</v>
      </c>
      <c r="F171" s="16">
        <f t="shared" si="11"/>
        <v>2627.7999999999997</v>
      </c>
      <c r="G171" s="36"/>
      <c r="H171" s="18">
        <f t="shared" si="12"/>
        <v>4350</v>
      </c>
      <c r="I171" s="16">
        <f t="shared" si="13"/>
        <v>2650</v>
      </c>
    </row>
    <row r="172" spans="1:9" ht="18" customHeight="1" x14ac:dyDescent="0.25">
      <c r="A172" s="8" t="s">
        <v>627</v>
      </c>
      <c r="B172" s="9" t="s">
        <v>628</v>
      </c>
      <c r="C172" s="29">
        <v>1877</v>
      </c>
      <c r="D172" s="36"/>
      <c r="E172" s="16">
        <f t="shared" si="10"/>
        <v>4317.0999999999995</v>
      </c>
      <c r="F172" s="16">
        <f t="shared" si="11"/>
        <v>2627.7999999999997</v>
      </c>
      <c r="G172" s="36"/>
      <c r="H172" s="18">
        <f t="shared" si="12"/>
        <v>4350</v>
      </c>
      <c r="I172" s="16">
        <f t="shared" si="13"/>
        <v>2650</v>
      </c>
    </row>
    <row r="173" spans="1:9" ht="18" customHeight="1" x14ac:dyDescent="0.25">
      <c r="A173" s="8" t="s">
        <v>631</v>
      </c>
      <c r="B173" s="9" t="s">
        <v>632</v>
      </c>
      <c r="C173" s="29">
        <v>1877</v>
      </c>
      <c r="D173" s="36"/>
      <c r="E173" s="16">
        <f t="shared" si="10"/>
        <v>4317.0999999999995</v>
      </c>
      <c r="F173" s="16">
        <f t="shared" si="11"/>
        <v>2627.7999999999997</v>
      </c>
      <c r="G173" s="36"/>
      <c r="H173" s="18">
        <f t="shared" si="12"/>
        <v>4350</v>
      </c>
      <c r="I173" s="16">
        <f t="shared" si="13"/>
        <v>2650</v>
      </c>
    </row>
    <row r="174" spans="1:9" ht="18" customHeight="1" x14ac:dyDescent="0.25">
      <c r="A174" s="8" t="s">
        <v>635</v>
      </c>
      <c r="B174" s="9" t="s">
        <v>636</v>
      </c>
      <c r="C174" s="29">
        <v>1877</v>
      </c>
      <c r="D174" s="36"/>
      <c r="E174" s="16">
        <f t="shared" si="10"/>
        <v>4317.0999999999995</v>
      </c>
      <c r="F174" s="16">
        <f t="shared" si="11"/>
        <v>2627.7999999999997</v>
      </c>
      <c r="G174" s="36"/>
      <c r="H174" s="18">
        <f t="shared" si="12"/>
        <v>4350</v>
      </c>
      <c r="I174" s="16">
        <f t="shared" si="13"/>
        <v>2650</v>
      </c>
    </row>
    <row r="175" spans="1:9" ht="18" customHeight="1" x14ac:dyDescent="0.25">
      <c r="A175" s="8" t="s">
        <v>637</v>
      </c>
      <c r="B175" s="9" t="s">
        <v>638</v>
      </c>
      <c r="C175" s="29">
        <v>1877</v>
      </c>
      <c r="D175" s="36"/>
      <c r="E175" s="16">
        <f t="shared" si="10"/>
        <v>4317.0999999999995</v>
      </c>
      <c r="F175" s="16">
        <f t="shared" si="11"/>
        <v>2627.7999999999997</v>
      </c>
      <c r="G175" s="36"/>
      <c r="H175" s="18">
        <f t="shared" si="12"/>
        <v>4350</v>
      </c>
      <c r="I175" s="16">
        <f t="shared" si="13"/>
        <v>2650</v>
      </c>
    </row>
    <row r="176" spans="1:9" ht="18" customHeight="1" x14ac:dyDescent="0.25">
      <c r="A176" s="8" t="s">
        <v>1080</v>
      </c>
      <c r="B176" s="9" t="s">
        <v>642</v>
      </c>
      <c r="C176" s="29">
        <v>2183</v>
      </c>
      <c r="D176" s="36"/>
      <c r="E176" s="16">
        <f t="shared" si="10"/>
        <v>5020.8999999999996</v>
      </c>
      <c r="F176" s="16">
        <f t="shared" si="11"/>
        <v>3056.2</v>
      </c>
      <c r="G176" s="36"/>
      <c r="H176" s="18">
        <f t="shared" si="12"/>
        <v>5050</v>
      </c>
      <c r="I176" s="16">
        <f t="shared" si="13"/>
        <v>3100</v>
      </c>
    </row>
    <row r="177" spans="1:9" ht="18" customHeight="1" x14ac:dyDescent="0.25">
      <c r="A177" s="8" t="s">
        <v>645</v>
      </c>
      <c r="B177" s="9" t="s">
        <v>646</v>
      </c>
      <c r="C177" s="29">
        <v>568</v>
      </c>
      <c r="D177" s="36"/>
      <c r="E177" s="16">
        <f t="shared" si="10"/>
        <v>1306.3999999999999</v>
      </c>
      <c r="F177" s="16">
        <f t="shared" si="11"/>
        <v>795.19999999999993</v>
      </c>
      <c r="G177" s="36"/>
      <c r="H177" s="18">
        <f t="shared" si="12"/>
        <v>1350</v>
      </c>
      <c r="I177" s="16">
        <f t="shared" si="13"/>
        <v>800</v>
      </c>
    </row>
    <row r="178" spans="1:9" ht="18" customHeight="1" x14ac:dyDescent="0.25">
      <c r="A178" s="8" t="s">
        <v>1102</v>
      </c>
      <c r="B178" s="9" t="s">
        <v>1103</v>
      </c>
      <c r="C178" s="29">
        <v>1923</v>
      </c>
      <c r="D178" s="36"/>
      <c r="E178" s="16">
        <f t="shared" si="10"/>
        <v>4422.8999999999996</v>
      </c>
      <c r="F178" s="16">
        <f t="shared" si="11"/>
        <v>2692.2</v>
      </c>
      <c r="G178" s="36"/>
      <c r="H178" s="18">
        <f t="shared" si="12"/>
        <v>4450</v>
      </c>
      <c r="I178" s="16">
        <f t="shared" si="13"/>
        <v>2700</v>
      </c>
    </row>
    <row r="179" spans="1:9" ht="18" customHeight="1" x14ac:dyDescent="0.25">
      <c r="A179" s="8" t="s">
        <v>1104</v>
      </c>
      <c r="B179" s="9" t="s">
        <v>1105</v>
      </c>
      <c r="C179" s="29">
        <v>785</v>
      </c>
      <c r="D179" s="36"/>
      <c r="E179" s="16">
        <f t="shared" si="10"/>
        <v>1805.4999999999998</v>
      </c>
      <c r="F179" s="16">
        <f t="shared" si="11"/>
        <v>1099</v>
      </c>
      <c r="G179" s="36"/>
      <c r="H179" s="18">
        <f t="shared" si="12"/>
        <v>1850</v>
      </c>
      <c r="I179" s="16">
        <f t="shared" si="13"/>
        <v>1100</v>
      </c>
    </row>
    <row r="180" spans="1:9" ht="18" customHeight="1" x14ac:dyDescent="0.25">
      <c r="A180" s="8" t="s">
        <v>1106</v>
      </c>
      <c r="B180" s="9" t="s">
        <v>1107</v>
      </c>
      <c r="C180" s="29">
        <v>711</v>
      </c>
      <c r="D180" s="36"/>
      <c r="E180" s="16">
        <f t="shared" si="10"/>
        <v>1635.3</v>
      </c>
      <c r="F180" s="16">
        <f t="shared" si="11"/>
        <v>995.4</v>
      </c>
      <c r="G180" s="36"/>
      <c r="H180" s="18">
        <f t="shared" si="12"/>
        <v>1650</v>
      </c>
      <c r="I180" s="16">
        <f t="shared" si="13"/>
        <v>1000</v>
      </c>
    </row>
    <row r="181" spans="1:9" ht="18" customHeight="1" x14ac:dyDescent="0.25">
      <c r="A181" s="8" t="s">
        <v>1134</v>
      </c>
      <c r="B181" s="9" t="s">
        <v>1135</v>
      </c>
      <c r="C181" s="29">
        <v>809</v>
      </c>
      <c r="D181" s="36"/>
      <c r="E181" s="16">
        <f t="shared" si="10"/>
        <v>1860.6999999999998</v>
      </c>
      <c r="F181" s="16">
        <f t="shared" si="11"/>
        <v>1132.5999999999999</v>
      </c>
      <c r="G181" s="36"/>
      <c r="H181" s="18">
        <f t="shared" si="12"/>
        <v>1900</v>
      </c>
      <c r="I181" s="16">
        <f t="shared" si="13"/>
        <v>1150</v>
      </c>
    </row>
    <row r="182" spans="1:9" ht="18" customHeight="1" x14ac:dyDescent="0.25">
      <c r="A182" s="8" t="s">
        <v>941</v>
      </c>
      <c r="B182" s="9" t="s">
        <v>1055</v>
      </c>
      <c r="C182" s="29">
        <v>826</v>
      </c>
      <c r="D182" s="36"/>
      <c r="E182" s="16">
        <f t="shared" si="10"/>
        <v>1899.8</v>
      </c>
      <c r="F182" s="16">
        <f t="shared" si="11"/>
        <v>1156.3999999999999</v>
      </c>
      <c r="G182" s="36"/>
      <c r="H182" s="18">
        <f t="shared" si="12"/>
        <v>1900</v>
      </c>
      <c r="I182" s="16">
        <f t="shared" si="13"/>
        <v>1200</v>
      </c>
    </row>
    <row r="183" spans="1:9" ht="18" customHeight="1" x14ac:dyDescent="0.25">
      <c r="A183" s="8" t="s">
        <v>661</v>
      </c>
      <c r="B183" s="9" t="s">
        <v>662</v>
      </c>
      <c r="C183" s="29">
        <v>3133</v>
      </c>
      <c r="D183" s="36"/>
      <c r="E183" s="16">
        <f t="shared" si="10"/>
        <v>7205.9</v>
      </c>
      <c r="F183" s="16">
        <f t="shared" si="11"/>
        <v>4386.2</v>
      </c>
      <c r="G183" s="36"/>
      <c r="H183" s="18">
        <f t="shared" si="12"/>
        <v>7250</v>
      </c>
      <c r="I183" s="16">
        <f t="shared" si="13"/>
        <v>4400</v>
      </c>
    </row>
    <row r="184" spans="1:9" ht="18" customHeight="1" x14ac:dyDescent="0.25">
      <c r="A184" s="8" t="s">
        <v>753</v>
      </c>
      <c r="B184" s="9" t="s">
        <v>754</v>
      </c>
      <c r="C184" s="29">
        <v>1571</v>
      </c>
      <c r="D184" s="36"/>
      <c r="E184" s="16">
        <f t="shared" si="10"/>
        <v>3613.2999999999997</v>
      </c>
      <c r="F184" s="16">
        <f t="shared" si="11"/>
        <v>2199.3999999999996</v>
      </c>
      <c r="G184" s="36"/>
      <c r="H184" s="18">
        <f t="shared" si="12"/>
        <v>3650</v>
      </c>
      <c r="I184" s="16">
        <f t="shared" si="13"/>
        <v>2200</v>
      </c>
    </row>
    <row r="185" spans="1:9" ht="18" customHeight="1" x14ac:dyDescent="0.25">
      <c r="A185" s="8" t="s">
        <v>7</v>
      </c>
      <c r="B185" s="9" t="s">
        <v>8</v>
      </c>
      <c r="C185" s="29">
        <v>1571</v>
      </c>
      <c r="D185" s="36"/>
      <c r="E185" s="16">
        <f t="shared" si="10"/>
        <v>3613.2999999999997</v>
      </c>
      <c r="F185" s="16">
        <f t="shared" si="11"/>
        <v>2199.3999999999996</v>
      </c>
      <c r="G185" s="36"/>
      <c r="H185" s="18">
        <f t="shared" si="12"/>
        <v>3650</v>
      </c>
      <c r="I185" s="16">
        <f t="shared" si="13"/>
        <v>2200</v>
      </c>
    </row>
    <row r="186" spans="1:9" ht="18" customHeight="1" x14ac:dyDescent="0.25">
      <c r="A186" s="8" t="s">
        <v>12</v>
      </c>
      <c r="B186" s="9" t="s">
        <v>13</v>
      </c>
      <c r="C186" s="29">
        <v>2616</v>
      </c>
      <c r="D186" s="36"/>
      <c r="E186" s="16">
        <f t="shared" si="10"/>
        <v>6016.7999999999993</v>
      </c>
      <c r="F186" s="16">
        <f t="shared" si="11"/>
        <v>3662.3999999999996</v>
      </c>
      <c r="G186" s="36"/>
      <c r="H186" s="18">
        <f t="shared" si="12"/>
        <v>6050</v>
      </c>
      <c r="I186" s="16">
        <f t="shared" si="13"/>
        <v>3700</v>
      </c>
    </row>
    <row r="187" spans="1:9" ht="18" customHeight="1" x14ac:dyDescent="0.25">
      <c r="A187" s="8" t="s">
        <v>15</v>
      </c>
      <c r="B187" s="9" t="s">
        <v>1056</v>
      </c>
      <c r="C187" s="29">
        <v>5440</v>
      </c>
      <c r="D187" s="36"/>
      <c r="E187" s="16">
        <f t="shared" si="10"/>
        <v>12511.999999999998</v>
      </c>
      <c r="F187" s="16">
        <f t="shared" si="11"/>
        <v>7615.9999999999991</v>
      </c>
      <c r="G187" s="36"/>
      <c r="H187" s="18">
        <f t="shared" si="12"/>
        <v>12550</v>
      </c>
      <c r="I187" s="16">
        <f t="shared" si="13"/>
        <v>7650</v>
      </c>
    </row>
    <row r="188" spans="1:9" ht="18" customHeight="1" x14ac:dyDescent="0.25">
      <c r="A188" s="8" t="s">
        <v>1136</v>
      </c>
      <c r="B188" s="9" t="s">
        <v>1137</v>
      </c>
      <c r="C188" s="29">
        <v>3537</v>
      </c>
      <c r="D188" s="36"/>
      <c r="E188" s="16">
        <f t="shared" si="10"/>
        <v>8135.0999999999995</v>
      </c>
      <c r="F188" s="16">
        <f t="shared" si="11"/>
        <v>4951.7999999999993</v>
      </c>
      <c r="G188" s="36"/>
      <c r="H188" s="18">
        <f t="shared" si="12"/>
        <v>8150</v>
      </c>
      <c r="I188" s="16">
        <f t="shared" si="13"/>
        <v>5000</v>
      </c>
    </row>
    <row r="189" spans="1:9" ht="18" customHeight="1" x14ac:dyDescent="0.25">
      <c r="A189" s="8" t="s">
        <v>1057</v>
      </c>
      <c r="B189" s="9" t="s">
        <v>1058</v>
      </c>
      <c r="C189" s="29">
        <v>1706</v>
      </c>
      <c r="D189" s="36"/>
      <c r="E189" s="16">
        <f t="shared" si="10"/>
        <v>3923.7999999999997</v>
      </c>
      <c r="F189" s="16">
        <f t="shared" si="11"/>
        <v>2388.3999999999996</v>
      </c>
      <c r="G189" s="36"/>
      <c r="H189" s="18">
        <f t="shared" si="12"/>
        <v>3950</v>
      </c>
      <c r="I189" s="16">
        <f t="shared" si="13"/>
        <v>2400</v>
      </c>
    </row>
    <row r="190" spans="1:9" ht="18" customHeight="1" x14ac:dyDescent="0.25">
      <c r="A190" s="8" t="s">
        <v>716</v>
      </c>
      <c r="B190" s="9" t="s">
        <v>717</v>
      </c>
      <c r="C190" s="29">
        <v>1421</v>
      </c>
      <c r="D190" s="36"/>
      <c r="E190" s="16">
        <f t="shared" si="10"/>
        <v>3268.2999999999997</v>
      </c>
      <c r="F190" s="16">
        <f t="shared" si="11"/>
        <v>1989.3999999999999</v>
      </c>
      <c r="G190" s="36"/>
      <c r="H190" s="18">
        <f t="shared" si="12"/>
        <v>3300</v>
      </c>
      <c r="I190" s="16">
        <f t="shared" si="13"/>
        <v>2000</v>
      </c>
    </row>
    <row r="191" spans="1:9" ht="18" customHeight="1" x14ac:dyDescent="0.25">
      <c r="A191" s="8" t="s">
        <v>26</v>
      </c>
      <c r="B191" s="9" t="s">
        <v>27</v>
      </c>
      <c r="C191" s="29">
        <v>1421</v>
      </c>
      <c r="D191" s="36"/>
      <c r="E191" s="16">
        <f t="shared" si="10"/>
        <v>3268.2999999999997</v>
      </c>
      <c r="F191" s="16">
        <f t="shared" si="11"/>
        <v>1989.3999999999999</v>
      </c>
      <c r="G191" s="36"/>
      <c r="H191" s="18">
        <f t="shared" si="12"/>
        <v>3300</v>
      </c>
      <c r="I191" s="16">
        <f t="shared" si="13"/>
        <v>2000</v>
      </c>
    </row>
    <row r="192" spans="1:9" ht="18" customHeight="1" x14ac:dyDescent="0.25">
      <c r="A192" s="8" t="s">
        <v>30</v>
      </c>
      <c r="B192" s="9" t="s">
        <v>31</v>
      </c>
      <c r="C192" s="29">
        <v>1486</v>
      </c>
      <c r="D192" s="36"/>
      <c r="E192" s="16">
        <f t="shared" si="10"/>
        <v>3417.7999999999997</v>
      </c>
      <c r="F192" s="16">
        <f t="shared" si="11"/>
        <v>2080.4</v>
      </c>
      <c r="G192" s="36"/>
      <c r="H192" s="18">
        <f t="shared" si="12"/>
        <v>3450</v>
      </c>
      <c r="I192" s="16">
        <f t="shared" si="13"/>
        <v>2100</v>
      </c>
    </row>
    <row r="193" spans="1:9" ht="18" customHeight="1" x14ac:dyDescent="0.25">
      <c r="A193" s="8" t="s">
        <v>34</v>
      </c>
      <c r="B193" s="9" t="s">
        <v>35</v>
      </c>
      <c r="C193" s="29">
        <v>1284</v>
      </c>
      <c r="D193" s="36"/>
      <c r="E193" s="16">
        <f t="shared" si="10"/>
        <v>2953.2</v>
      </c>
      <c r="F193" s="16">
        <f t="shared" si="11"/>
        <v>1797.6</v>
      </c>
      <c r="G193" s="36"/>
      <c r="H193" s="18">
        <f t="shared" si="12"/>
        <v>3000</v>
      </c>
      <c r="I193" s="16">
        <f t="shared" si="13"/>
        <v>1800</v>
      </c>
    </row>
    <row r="194" spans="1:9" ht="18" customHeight="1" x14ac:dyDescent="0.25">
      <c r="A194" s="8" t="s">
        <v>38</v>
      </c>
      <c r="B194" s="9" t="s">
        <v>39</v>
      </c>
      <c r="C194" s="29">
        <v>519</v>
      </c>
      <c r="D194" s="36"/>
      <c r="E194" s="16">
        <f t="shared" si="10"/>
        <v>1193.6999999999998</v>
      </c>
      <c r="F194" s="16">
        <f t="shared" si="11"/>
        <v>726.59999999999991</v>
      </c>
      <c r="G194" s="36"/>
      <c r="H194" s="18">
        <f t="shared" si="12"/>
        <v>1200</v>
      </c>
      <c r="I194" s="16">
        <f t="shared" si="13"/>
        <v>750</v>
      </c>
    </row>
    <row r="195" spans="1:9" ht="18" customHeight="1" x14ac:dyDescent="0.25">
      <c r="A195" s="8" t="s">
        <v>42</v>
      </c>
      <c r="B195" s="9" t="s">
        <v>43</v>
      </c>
      <c r="C195" s="29">
        <v>519</v>
      </c>
      <c r="D195" s="36"/>
      <c r="E195" s="16">
        <f t="shared" si="10"/>
        <v>1193.6999999999998</v>
      </c>
      <c r="F195" s="16">
        <f t="shared" si="11"/>
        <v>726.59999999999991</v>
      </c>
      <c r="G195" s="36"/>
      <c r="H195" s="18">
        <f t="shared" si="12"/>
        <v>1200</v>
      </c>
      <c r="I195" s="16">
        <f t="shared" si="13"/>
        <v>750</v>
      </c>
    </row>
    <row r="196" spans="1:9" ht="18" customHeight="1" x14ac:dyDescent="0.25">
      <c r="A196" s="8" t="s">
        <v>46</v>
      </c>
      <c r="B196" s="9" t="s">
        <v>47</v>
      </c>
      <c r="C196" s="29">
        <v>2164</v>
      </c>
      <c r="D196" s="36"/>
      <c r="E196" s="16">
        <f t="shared" si="10"/>
        <v>4977.2</v>
      </c>
      <c r="F196" s="16">
        <f t="shared" si="11"/>
        <v>3029.6</v>
      </c>
      <c r="G196" s="36"/>
      <c r="H196" s="18">
        <f t="shared" si="12"/>
        <v>5000</v>
      </c>
      <c r="I196" s="16">
        <f t="shared" si="13"/>
        <v>3050</v>
      </c>
    </row>
    <row r="197" spans="1:9" ht="18" customHeight="1" x14ac:dyDescent="0.25">
      <c r="A197" s="8" t="s">
        <v>50</v>
      </c>
      <c r="B197" s="9" t="s">
        <v>755</v>
      </c>
      <c r="C197" s="29">
        <v>1706</v>
      </c>
      <c r="D197" s="36"/>
      <c r="E197" s="16">
        <f t="shared" si="10"/>
        <v>3923.7999999999997</v>
      </c>
      <c r="F197" s="16">
        <f t="shared" si="11"/>
        <v>2388.3999999999996</v>
      </c>
      <c r="G197" s="36"/>
      <c r="H197" s="18">
        <f t="shared" si="12"/>
        <v>3950</v>
      </c>
      <c r="I197" s="16">
        <f t="shared" si="13"/>
        <v>2400</v>
      </c>
    </row>
    <row r="198" spans="1:9" ht="18" customHeight="1" x14ac:dyDescent="0.25">
      <c r="A198" s="8" t="s">
        <v>54</v>
      </c>
      <c r="B198" s="9" t="s">
        <v>55</v>
      </c>
      <c r="C198" s="29">
        <v>1517</v>
      </c>
      <c r="D198" s="36"/>
      <c r="E198" s="16">
        <f t="shared" si="10"/>
        <v>3489.1</v>
      </c>
      <c r="F198" s="16">
        <f t="shared" si="11"/>
        <v>2123.7999999999997</v>
      </c>
      <c r="G198" s="36"/>
      <c r="H198" s="18">
        <f t="shared" si="12"/>
        <v>3500</v>
      </c>
      <c r="I198" s="16">
        <f t="shared" si="13"/>
        <v>2150</v>
      </c>
    </row>
    <row r="199" spans="1:9" ht="18" customHeight="1" x14ac:dyDescent="0.25">
      <c r="A199" s="8">
        <v>18589</v>
      </c>
      <c r="B199" s="9" t="s">
        <v>59</v>
      </c>
      <c r="C199" s="29">
        <v>1802</v>
      </c>
      <c r="D199" s="36"/>
      <c r="E199" s="16">
        <f t="shared" si="10"/>
        <v>4144.5999999999995</v>
      </c>
      <c r="F199" s="16">
        <f t="shared" si="11"/>
        <v>2522.7999999999997</v>
      </c>
      <c r="G199" s="36"/>
      <c r="H199" s="18">
        <f t="shared" si="12"/>
        <v>4150</v>
      </c>
      <c r="I199" s="16">
        <f t="shared" si="13"/>
        <v>2550</v>
      </c>
    </row>
    <row r="200" spans="1:9" ht="18" customHeight="1" x14ac:dyDescent="0.25">
      <c r="A200" s="8" t="s">
        <v>62</v>
      </c>
      <c r="B200" s="9" t="s">
        <v>63</v>
      </c>
      <c r="C200" s="29">
        <v>5683</v>
      </c>
      <c r="D200" s="36"/>
      <c r="E200" s="16">
        <f t="shared" si="10"/>
        <v>13070.9</v>
      </c>
      <c r="F200" s="16">
        <f t="shared" si="11"/>
        <v>7956.2</v>
      </c>
      <c r="G200" s="36"/>
      <c r="H200" s="18">
        <f t="shared" si="12"/>
        <v>13100</v>
      </c>
      <c r="I200" s="16">
        <f t="shared" si="13"/>
        <v>8000</v>
      </c>
    </row>
    <row r="201" spans="1:9" ht="18" customHeight="1" x14ac:dyDescent="0.25">
      <c r="A201" s="8" t="s">
        <v>1059</v>
      </c>
      <c r="B201" s="9" t="s">
        <v>1060</v>
      </c>
      <c r="C201" s="29">
        <v>3701</v>
      </c>
      <c r="D201" s="36"/>
      <c r="E201" s="16">
        <f t="shared" si="10"/>
        <v>8512.2999999999993</v>
      </c>
      <c r="F201" s="16">
        <f t="shared" si="11"/>
        <v>5181.3999999999996</v>
      </c>
      <c r="G201" s="36"/>
      <c r="H201" s="18">
        <f t="shared" si="12"/>
        <v>8550</v>
      </c>
      <c r="I201" s="16">
        <f t="shared" si="13"/>
        <v>5200</v>
      </c>
    </row>
    <row r="202" spans="1:9" ht="18" customHeight="1" x14ac:dyDescent="0.25">
      <c r="A202" s="8" t="s">
        <v>1061</v>
      </c>
      <c r="B202" s="9" t="s">
        <v>1062</v>
      </c>
      <c r="C202" s="29">
        <v>7266</v>
      </c>
      <c r="D202" s="36"/>
      <c r="E202" s="16">
        <f t="shared" si="10"/>
        <v>16711.8</v>
      </c>
      <c r="F202" s="16">
        <f t="shared" si="11"/>
        <v>10172.4</v>
      </c>
      <c r="G202" s="36"/>
      <c r="H202" s="18">
        <f t="shared" si="12"/>
        <v>16750</v>
      </c>
      <c r="I202" s="16">
        <f t="shared" si="13"/>
        <v>10200</v>
      </c>
    </row>
    <row r="203" spans="1:9" ht="18" customHeight="1" x14ac:dyDescent="0.25">
      <c r="A203" s="8" t="s">
        <v>999</v>
      </c>
      <c r="B203" s="9" t="s">
        <v>1000</v>
      </c>
      <c r="C203" s="29">
        <v>4737</v>
      </c>
      <c r="D203" s="36"/>
      <c r="E203" s="16">
        <f t="shared" si="10"/>
        <v>10895.099999999999</v>
      </c>
      <c r="F203" s="16">
        <f t="shared" si="11"/>
        <v>6631.7999999999993</v>
      </c>
      <c r="G203" s="36"/>
      <c r="H203" s="18">
        <f t="shared" si="12"/>
        <v>10900</v>
      </c>
      <c r="I203" s="16">
        <f t="shared" si="13"/>
        <v>6650</v>
      </c>
    </row>
    <row r="204" spans="1:9" ht="18" customHeight="1" x14ac:dyDescent="0.25">
      <c r="A204" s="8" t="s">
        <v>78</v>
      </c>
      <c r="B204" s="9" t="s">
        <v>79</v>
      </c>
      <c r="C204" s="29">
        <v>5970</v>
      </c>
      <c r="D204" s="36"/>
      <c r="E204" s="16">
        <f t="shared" si="10"/>
        <v>13730.999999999998</v>
      </c>
      <c r="F204" s="16">
        <f t="shared" si="11"/>
        <v>8358</v>
      </c>
      <c r="G204" s="36"/>
      <c r="H204" s="18">
        <f t="shared" si="12"/>
        <v>13750</v>
      </c>
      <c r="I204" s="16">
        <f t="shared" si="13"/>
        <v>8400</v>
      </c>
    </row>
    <row r="205" spans="1:9" ht="18" customHeight="1" x14ac:dyDescent="0.25">
      <c r="A205" s="8" t="s">
        <v>861</v>
      </c>
      <c r="B205" s="9" t="s">
        <v>862</v>
      </c>
      <c r="C205" s="29">
        <v>8253</v>
      </c>
      <c r="D205" s="36"/>
      <c r="E205" s="16">
        <f t="shared" si="10"/>
        <v>18981.899999999998</v>
      </c>
      <c r="F205" s="16">
        <f t="shared" si="11"/>
        <v>11554.199999999999</v>
      </c>
      <c r="G205" s="36"/>
      <c r="H205" s="18">
        <f t="shared" si="12"/>
        <v>19000</v>
      </c>
      <c r="I205" s="16">
        <f t="shared" si="13"/>
        <v>11600</v>
      </c>
    </row>
    <row r="206" spans="1:9" ht="18" customHeight="1" x14ac:dyDescent="0.25">
      <c r="A206" s="8" t="s">
        <v>82</v>
      </c>
      <c r="B206" s="9" t="s">
        <v>83</v>
      </c>
      <c r="C206" s="29">
        <v>1858</v>
      </c>
      <c r="D206" s="36"/>
      <c r="E206" s="16">
        <f t="shared" ref="E206:E269" si="14">2.3*C206</f>
        <v>4273.3999999999996</v>
      </c>
      <c r="F206" s="16">
        <f t="shared" ref="F206:F269" si="15">1.4*C206</f>
        <v>2601.1999999999998</v>
      </c>
      <c r="G206" s="36"/>
      <c r="H206" s="18">
        <f t="shared" si="12"/>
        <v>4300</v>
      </c>
      <c r="I206" s="16">
        <f t="shared" si="13"/>
        <v>2650</v>
      </c>
    </row>
    <row r="207" spans="1:9" ht="18" customHeight="1" x14ac:dyDescent="0.25">
      <c r="A207" s="8" t="s">
        <v>89</v>
      </c>
      <c r="B207" s="9" t="s">
        <v>90</v>
      </c>
      <c r="C207" s="29">
        <v>1423</v>
      </c>
      <c r="D207" s="36"/>
      <c r="E207" s="16">
        <f t="shared" si="14"/>
        <v>3272.8999999999996</v>
      </c>
      <c r="F207" s="16">
        <f t="shared" si="15"/>
        <v>1992.1999999999998</v>
      </c>
      <c r="G207" s="36"/>
      <c r="H207" s="18">
        <f t="shared" si="12"/>
        <v>3300</v>
      </c>
      <c r="I207" s="16">
        <f t="shared" si="13"/>
        <v>2000</v>
      </c>
    </row>
    <row r="208" spans="1:9" ht="18" customHeight="1" x14ac:dyDescent="0.25">
      <c r="A208" s="8" t="s">
        <v>93</v>
      </c>
      <c r="B208" s="9" t="s">
        <v>94</v>
      </c>
      <c r="C208" s="29">
        <v>1858</v>
      </c>
      <c r="D208" s="36"/>
      <c r="E208" s="16">
        <f t="shared" si="14"/>
        <v>4273.3999999999996</v>
      </c>
      <c r="F208" s="16">
        <f t="shared" si="15"/>
        <v>2601.1999999999998</v>
      </c>
      <c r="G208" s="36"/>
      <c r="H208" s="18">
        <f t="shared" si="12"/>
        <v>4300</v>
      </c>
      <c r="I208" s="16">
        <f t="shared" si="13"/>
        <v>2650</v>
      </c>
    </row>
    <row r="209" spans="1:9" ht="18" customHeight="1" x14ac:dyDescent="0.25">
      <c r="A209" s="8" t="s">
        <v>1063</v>
      </c>
      <c r="B209" s="9" t="s">
        <v>1064</v>
      </c>
      <c r="C209" s="29">
        <v>2354</v>
      </c>
      <c r="D209" s="36"/>
      <c r="E209" s="16">
        <f t="shared" si="14"/>
        <v>5414.2</v>
      </c>
      <c r="F209" s="16">
        <f t="shared" si="15"/>
        <v>3295.6</v>
      </c>
      <c r="G209" s="36"/>
      <c r="H209" s="18">
        <f t="shared" si="12"/>
        <v>5450</v>
      </c>
      <c r="I209" s="16">
        <f t="shared" si="13"/>
        <v>3300</v>
      </c>
    </row>
    <row r="210" spans="1:9" ht="18" customHeight="1" x14ac:dyDescent="0.25">
      <c r="A210" s="8" t="s">
        <v>1001</v>
      </c>
      <c r="B210" s="9" t="s">
        <v>1002</v>
      </c>
      <c r="C210" s="29">
        <v>7121</v>
      </c>
      <c r="D210" s="36"/>
      <c r="E210" s="16">
        <f t="shared" si="14"/>
        <v>16378.3</v>
      </c>
      <c r="F210" s="16">
        <f t="shared" si="15"/>
        <v>9969.4</v>
      </c>
      <c r="G210" s="36"/>
      <c r="H210" s="18">
        <f t="shared" si="12"/>
        <v>16400</v>
      </c>
      <c r="I210" s="16">
        <f t="shared" si="13"/>
        <v>10000</v>
      </c>
    </row>
    <row r="211" spans="1:9" ht="18" customHeight="1" x14ac:dyDescent="0.25">
      <c r="A211" s="8" t="s">
        <v>109</v>
      </c>
      <c r="B211" s="9" t="s">
        <v>110</v>
      </c>
      <c r="C211" s="29">
        <v>2305</v>
      </c>
      <c r="D211" s="36"/>
      <c r="E211" s="16">
        <f t="shared" si="14"/>
        <v>5301.5</v>
      </c>
      <c r="F211" s="16">
        <f t="shared" si="15"/>
        <v>3227</v>
      </c>
      <c r="G211" s="36"/>
      <c r="H211" s="18">
        <f t="shared" si="12"/>
        <v>5350</v>
      </c>
      <c r="I211" s="16">
        <f t="shared" si="13"/>
        <v>3250</v>
      </c>
    </row>
    <row r="212" spans="1:9" ht="18" customHeight="1" x14ac:dyDescent="0.25">
      <c r="A212" s="8" t="s">
        <v>113</v>
      </c>
      <c r="B212" s="9" t="s">
        <v>114</v>
      </c>
      <c r="C212" s="29">
        <v>5981</v>
      </c>
      <c r="D212" s="36"/>
      <c r="E212" s="16">
        <f t="shared" si="14"/>
        <v>13756.3</v>
      </c>
      <c r="F212" s="16">
        <f t="shared" si="15"/>
        <v>8373.4</v>
      </c>
      <c r="G212" s="36"/>
      <c r="H212" s="18">
        <f t="shared" si="12"/>
        <v>13800</v>
      </c>
      <c r="I212" s="16">
        <f t="shared" si="13"/>
        <v>8400</v>
      </c>
    </row>
    <row r="213" spans="1:9" ht="18" customHeight="1" x14ac:dyDescent="0.25">
      <c r="A213" s="8" t="s">
        <v>1138</v>
      </c>
      <c r="B213" s="9" t="s">
        <v>1139</v>
      </c>
      <c r="C213" s="29">
        <v>2236</v>
      </c>
      <c r="D213" s="36"/>
      <c r="E213" s="16">
        <f t="shared" si="14"/>
        <v>5142.7999999999993</v>
      </c>
      <c r="F213" s="16">
        <f t="shared" si="15"/>
        <v>3130.3999999999996</v>
      </c>
      <c r="G213" s="36"/>
      <c r="H213" s="18">
        <f t="shared" si="12"/>
        <v>5150</v>
      </c>
      <c r="I213" s="16">
        <f t="shared" si="13"/>
        <v>3150</v>
      </c>
    </row>
    <row r="214" spans="1:9" ht="18" customHeight="1" x14ac:dyDescent="0.25">
      <c r="A214" s="8" t="s">
        <v>864</v>
      </c>
      <c r="B214" s="9" t="s">
        <v>946</v>
      </c>
      <c r="C214" s="29">
        <v>1191</v>
      </c>
      <c r="D214" s="36"/>
      <c r="E214" s="16">
        <f t="shared" si="14"/>
        <v>2739.2999999999997</v>
      </c>
      <c r="F214" s="16">
        <f t="shared" si="15"/>
        <v>1667.3999999999999</v>
      </c>
      <c r="G214" s="36"/>
      <c r="H214" s="18">
        <f t="shared" si="12"/>
        <v>2750</v>
      </c>
      <c r="I214" s="16">
        <f t="shared" si="13"/>
        <v>1700</v>
      </c>
    </row>
    <row r="215" spans="1:9" ht="18" customHeight="1" x14ac:dyDescent="0.25">
      <c r="A215" s="8" t="s">
        <v>1140</v>
      </c>
      <c r="B215" s="9" t="s">
        <v>1141</v>
      </c>
      <c r="C215" s="29">
        <v>4463</v>
      </c>
      <c r="D215" s="36"/>
      <c r="E215" s="16">
        <f t="shared" si="14"/>
        <v>10264.9</v>
      </c>
      <c r="F215" s="16">
        <f t="shared" si="15"/>
        <v>6248.2</v>
      </c>
      <c r="G215" s="36"/>
      <c r="H215" s="18">
        <f t="shared" ref="H215:H278" si="16">IF(C215="","",MROUND(E215+25,50))</f>
        <v>10300</v>
      </c>
      <c r="I215" s="16">
        <f t="shared" ref="I215:I278" si="17">IF(C215="","",MROUND(F215+25,50))</f>
        <v>6250</v>
      </c>
    </row>
    <row r="216" spans="1:9" ht="18" customHeight="1" x14ac:dyDescent="0.25">
      <c r="A216" s="8" t="s">
        <v>1005</v>
      </c>
      <c r="B216" s="9" t="s">
        <v>1108</v>
      </c>
      <c r="C216" s="29">
        <v>4431</v>
      </c>
      <c r="D216" s="36"/>
      <c r="E216" s="16">
        <f t="shared" si="14"/>
        <v>10191.299999999999</v>
      </c>
      <c r="F216" s="16">
        <f t="shared" si="15"/>
        <v>6203.4</v>
      </c>
      <c r="G216" s="36"/>
      <c r="H216" s="18">
        <f t="shared" si="16"/>
        <v>10200</v>
      </c>
      <c r="I216" s="16">
        <f t="shared" si="17"/>
        <v>6250</v>
      </c>
    </row>
    <row r="217" spans="1:9" ht="18" customHeight="1" x14ac:dyDescent="0.25">
      <c r="A217" s="8" t="s">
        <v>1109</v>
      </c>
      <c r="B217" s="9" t="s">
        <v>1110</v>
      </c>
      <c r="C217" s="29">
        <v>5079</v>
      </c>
      <c r="D217" s="36"/>
      <c r="E217" s="16">
        <f t="shared" si="14"/>
        <v>11681.699999999999</v>
      </c>
      <c r="F217" s="16">
        <f t="shared" si="15"/>
        <v>7110.5999999999995</v>
      </c>
      <c r="G217" s="36"/>
      <c r="H217" s="18">
        <f t="shared" si="16"/>
        <v>11700</v>
      </c>
      <c r="I217" s="16">
        <f t="shared" si="17"/>
        <v>7150</v>
      </c>
    </row>
    <row r="218" spans="1:9" ht="18" customHeight="1" x14ac:dyDescent="0.25">
      <c r="A218" s="8" t="s">
        <v>947</v>
      </c>
      <c r="B218" s="9" t="s">
        <v>1007</v>
      </c>
      <c r="C218" s="29">
        <v>2563</v>
      </c>
      <c r="D218" s="36"/>
      <c r="E218" s="16">
        <f t="shared" si="14"/>
        <v>5894.9</v>
      </c>
      <c r="F218" s="16">
        <f t="shared" si="15"/>
        <v>3588.2</v>
      </c>
      <c r="G218" s="36"/>
      <c r="H218" s="18">
        <f t="shared" si="16"/>
        <v>5900</v>
      </c>
      <c r="I218" s="16">
        <f t="shared" si="17"/>
        <v>3600</v>
      </c>
    </row>
    <row r="219" spans="1:9" ht="18" customHeight="1" x14ac:dyDescent="0.25">
      <c r="A219" s="8" t="s">
        <v>1111</v>
      </c>
      <c r="B219" s="9" t="s">
        <v>1112</v>
      </c>
      <c r="C219" s="29">
        <v>2462</v>
      </c>
      <c r="D219" s="36"/>
      <c r="E219" s="16">
        <f t="shared" si="14"/>
        <v>5662.5999999999995</v>
      </c>
      <c r="F219" s="16">
        <f t="shared" si="15"/>
        <v>3446.7999999999997</v>
      </c>
      <c r="G219" s="36"/>
      <c r="H219" s="18">
        <f t="shared" si="16"/>
        <v>5700</v>
      </c>
      <c r="I219" s="16">
        <f t="shared" si="17"/>
        <v>3450</v>
      </c>
    </row>
    <row r="220" spans="1:9" ht="18" customHeight="1" x14ac:dyDescent="0.25">
      <c r="A220" s="8" t="s">
        <v>117</v>
      </c>
      <c r="B220" s="9" t="s">
        <v>118</v>
      </c>
      <c r="C220" s="29">
        <v>2155</v>
      </c>
      <c r="D220" s="36"/>
      <c r="E220" s="16">
        <f t="shared" si="14"/>
        <v>4956.5</v>
      </c>
      <c r="F220" s="16">
        <f t="shared" si="15"/>
        <v>3017</v>
      </c>
      <c r="G220" s="36"/>
      <c r="H220" s="18">
        <f t="shared" si="16"/>
        <v>5000</v>
      </c>
      <c r="I220" s="16">
        <f t="shared" si="17"/>
        <v>3050</v>
      </c>
    </row>
    <row r="221" spans="1:9" ht="18" customHeight="1" x14ac:dyDescent="0.25">
      <c r="A221" s="8" t="s">
        <v>120</v>
      </c>
      <c r="B221" s="12" t="s">
        <v>121</v>
      </c>
      <c r="C221" s="29">
        <v>1849</v>
      </c>
      <c r="D221" s="36"/>
      <c r="E221" s="16">
        <f t="shared" si="14"/>
        <v>4252.7</v>
      </c>
      <c r="F221" s="16">
        <f t="shared" si="15"/>
        <v>2588.6</v>
      </c>
      <c r="G221" s="36"/>
      <c r="H221" s="18">
        <f t="shared" si="16"/>
        <v>4300</v>
      </c>
      <c r="I221" s="16">
        <f t="shared" si="17"/>
        <v>2600</v>
      </c>
    </row>
    <row r="222" spans="1:9" ht="18" customHeight="1" x14ac:dyDescent="0.25">
      <c r="A222" s="8" t="s">
        <v>124</v>
      </c>
      <c r="B222" s="12" t="s">
        <v>125</v>
      </c>
      <c r="C222" s="29">
        <v>2136</v>
      </c>
      <c r="D222" s="36"/>
      <c r="E222" s="16">
        <f t="shared" si="14"/>
        <v>4912.7999999999993</v>
      </c>
      <c r="F222" s="16">
        <f t="shared" si="15"/>
        <v>2990.3999999999996</v>
      </c>
      <c r="G222" s="36"/>
      <c r="H222" s="18">
        <f t="shared" si="16"/>
        <v>4950</v>
      </c>
      <c r="I222" s="16">
        <f t="shared" si="17"/>
        <v>3000</v>
      </c>
    </row>
    <row r="223" spans="1:9" ht="18" customHeight="1" x14ac:dyDescent="0.25">
      <c r="A223" s="8" t="s">
        <v>950</v>
      </c>
      <c r="B223" s="13" t="s">
        <v>951</v>
      </c>
      <c r="C223" s="29">
        <v>2136</v>
      </c>
      <c r="D223" s="36"/>
      <c r="E223" s="16">
        <f t="shared" si="14"/>
        <v>4912.7999999999993</v>
      </c>
      <c r="F223" s="16">
        <f t="shared" si="15"/>
        <v>2990.3999999999996</v>
      </c>
      <c r="G223" s="36"/>
      <c r="H223" s="18">
        <f t="shared" si="16"/>
        <v>4950</v>
      </c>
      <c r="I223" s="16">
        <f t="shared" si="17"/>
        <v>3000</v>
      </c>
    </row>
    <row r="224" spans="1:9" ht="18" customHeight="1" x14ac:dyDescent="0.25">
      <c r="A224" s="8" t="s">
        <v>135</v>
      </c>
      <c r="B224" s="13" t="s">
        <v>136</v>
      </c>
      <c r="C224" s="29">
        <v>1879</v>
      </c>
      <c r="D224" s="36"/>
      <c r="E224" s="16">
        <f t="shared" si="14"/>
        <v>4321.7</v>
      </c>
      <c r="F224" s="16">
        <f t="shared" si="15"/>
        <v>2630.6</v>
      </c>
      <c r="G224" s="36"/>
      <c r="H224" s="18">
        <f t="shared" si="16"/>
        <v>4350</v>
      </c>
      <c r="I224" s="16">
        <f t="shared" si="17"/>
        <v>2650</v>
      </c>
    </row>
    <row r="225" spans="1:9" ht="18" customHeight="1" x14ac:dyDescent="0.25">
      <c r="A225" s="8" t="s">
        <v>1065</v>
      </c>
      <c r="B225" s="13" t="s">
        <v>1066</v>
      </c>
      <c r="C225" s="29">
        <v>1708</v>
      </c>
      <c r="D225" s="36"/>
      <c r="E225" s="16">
        <f t="shared" si="14"/>
        <v>3928.3999999999996</v>
      </c>
      <c r="F225" s="16">
        <f t="shared" si="15"/>
        <v>2391.1999999999998</v>
      </c>
      <c r="G225" s="36"/>
      <c r="H225" s="18">
        <f t="shared" si="16"/>
        <v>3950</v>
      </c>
      <c r="I225" s="16">
        <f t="shared" si="17"/>
        <v>2400</v>
      </c>
    </row>
    <row r="226" spans="1:9" ht="18" customHeight="1" x14ac:dyDescent="0.25">
      <c r="A226" s="8" t="s">
        <v>139</v>
      </c>
      <c r="B226" s="13" t="s">
        <v>688</v>
      </c>
      <c r="C226" s="29">
        <v>2162</v>
      </c>
      <c r="D226" s="36"/>
      <c r="E226" s="16">
        <f t="shared" si="14"/>
        <v>4972.5999999999995</v>
      </c>
      <c r="F226" s="16">
        <f t="shared" si="15"/>
        <v>3026.7999999999997</v>
      </c>
      <c r="G226" s="36"/>
      <c r="H226" s="18">
        <f t="shared" si="16"/>
        <v>5000</v>
      </c>
      <c r="I226" s="16">
        <f t="shared" si="17"/>
        <v>3050</v>
      </c>
    </row>
    <row r="227" spans="1:9" ht="18" customHeight="1" x14ac:dyDescent="0.25">
      <c r="A227" s="8" t="s">
        <v>141</v>
      </c>
      <c r="B227" s="13" t="s">
        <v>142</v>
      </c>
      <c r="C227" s="29">
        <v>1281</v>
      </c>
      <c r="D227" s="36"/>
      <c r="E227" s="16">
        <f t="shared" si="14"/>
        <v>2946.2999999999997</v>
      </c>
      <c r="F227" s="16">
        <f t="shared" si="15"/>
        <v>1793.3999999999999</v>
      </c>
      <c r="G227" s="36"/>
      <c r="H227" s="18">
        <f t="shared" si="16"/>
        <v>2950</v>
      </c>
      <c r="I227" s="16">
        <f t="shared" si="17"/>
        <v>1800</v>
      </c>
    </row>
    <row r="228" spans="1:9" ht="18" customHeight="1" x14ac:dyDescent="0.25">
      <c r="A228" s="8" t="s">
        <v>762</v>
      </c>
      <c r="B228" s="13" t="s">
        <v>763</v>
      </c>
      <c r="C228" s="29">
        <v>3405</v>
      </c>
      <c r="D228" s="36"/>
      <c r="E228" s="16">
        <f t="shared" si="14"/>
        <v>7831.4999999999991</v>
      </c>
      <c r="F228" s="16">
        <f t="shared" si="15"/>
        <v>4767</v>
      </c>
      <c r="G228" s="36"/>
      <c r="H228" s="18">
        <f t="shared" si="16"/>
        <v>7850</v>
      </c>
      <c r="I228" s="16">
        <f t="shared" si="17"/>
        <v>4800</v>
      </c>
    </row>
    <row r="229" spans="1:9" ht="18" customHeight="1" x14ac:dyDescent="0.25">
      <c r="A229" s="8" t="s">
        <v>145</v>
      </c>
      <c r="B229" s="12" t="s">
        <v>146</v>
      </c>
      <c r="C229" s="29">
        <v>1565</v>
      </c>
      <c r="D229" s="36"/>
      <c r="E229" s="16">
        <f t="shared" si="14"/>
        <v>3599.4999999999995</v>
      </c>
      <c r="F229" s="16">
        <f t="shared" si="15"/>
        <v>2191</v>
      </c>
      <c r="G229" s="36"/>
      <c r="H229" s="18">
        <f t="shared" si="16"/>
        <v>3600</v>
      </c>
      <c r="I229" s="16">
        <f t="shared" si="17"/>
        <v>2200</v>
      </c>
    </row>
    <row r="230" spans="1:9" ht="18" customHeight="1" x14ac:dyDescent="0.25">
      <c r="A230" s="8" t="s">
        <v>764</v>
      </c>
      <c r="B230" s="12" t="s">
        <v>765</v>
      </c>
      <c r="C230" s="29">
        <v>1281</v>
      </c>
      <c r="D230" s="36"/>
      <c r="E230" s="16">
        <f t="shared" si="14"/>
        <v>2946.2999999999997</v>
      </c>
      <c r="F230" s="16">
        <f t="shared" si="15"/>
        <v>1793.3999999999999</v>
      </c>
      <c r="G230" s="36"/>
      <c r="H230" s="18">
        <f t="shared" si="16"/>
        <v>2950</v>
      </c>
      <c r="I230" s="16">
        <f t="shared" si="17"/>
        <v>1800</v>
      </c>
    </row>
    <row r="231" spans="1:9" ht="18" customHeight="1" x14ac:dyDescent="0.25">
      <c r="A231" s="8" t="s">
        <v>161</v>
      </c>
      <c r="B231" s="12" t="s">
        <v>162</v>
      </c>
      <c r="C231" s="29">
        <v>1879</v>
      </c>
      <c r="D231" s="36"/>
      <c r="E231" s="16">
        <f t="shared" si="14"/>
        <v>4321.7</v>
      </c>
      <c r="F231" s="16">
        <f t="shared" si="15"/>
        <v>2630.6</v>
      </c>
      <c r="G231" s="36"/>
      <c r="H231" s="18">
        <f t="shared" si="16"/>
        <v>4350</v>
      </c>
      <c r="I231" s="16">
        <f t="shared" si="17"/>
        <v>2650</v>
      </c>
    </row>
    <row r="232" spans="1:9" ht="18" customHeight="1" x14ac:dyDescent="0.25">
      <c r="A232" s="8" t="s">
        <v>165</v>
      </c>
      <c r="B232" s="12" t="s">
        <v>166</v>
      </c>
      <c r="C232" s="29">
        <v>2559</v>
      </c>
      <c r="D232" s="36"/>
      <c r="E232" s="16">
        <f t="shared" si="14"/>
        <v>5885.7</v>
      </c>
      <c r="F232" s="16">
        <f t="shared" si="15"/>
        <v>3582.6</v>
      </c>
      <c r="G232" s="36"/>
      <c r="H232" s="18">
        <f t="shared" si="16"/>
        <v>5900</v>
      </c>
      <c r="I232" s="16">
        <f t="shared" si="17"/>
        <v>3600</v>
      </c>
    </row>
    <row r="233" spans="1:9" ht="18" customHeight="1" x14ac:dyDescent="0.25">
      <c r="A233" s="8" t="s">
        <v>1067</v>
      </c>
      <c r="B233" s="12" t="s">
        <v>170</v>
      </c>
      <c r="C233" s="29">
        <v>1706</v>
      </c>
      <c r="D233" s="36"/>
      <c r="E233" s="16">
        <f t="shared" si="14"/>
        <v>3923.7999999999997</v>
      </c>
      <c r="F233" s="16">
        <f t="shared" si="15"/>
        <v>2388.3999999999996</v>
      </c>
      <c r="G233" s="36"/>
      <c r="H233" s="18">
        <f t="shared" si="16"/>
        <v>3950</v>
      </c>
      <c r="I233" s="16">
        <f t="shared" si="17"/>
        <v>2400</v>
      </c>
    </row>
    <row r="234" spans="1:9" ht="18" customHeight="1" x14ac:dyDescent="0.25">
      <c r="A234" s="8" t="s">
        <v>866</v>
      </c>
      <c r="B234" s="12" t="s">
        <v>867</v>
      </c>
      <c r="C234" s="29">
        <v>1706</v>
      </c>
      <c r="D234" s="36"/>
      <c r="E234" s="16">
        <f t="shared" si="14"/>
        <v>3923.7999999999997</v>
      </c>
      <c r="F234" s="16">
        <f t="shared" si="15"/>
        <v>2388.3999999999996</v>
      </c>
      <c r="G234" s="36"/>
      <c r="H234" s="18">
        <f t="shared" si="16"/>
        <v>3950</v>
      </c>
      <c r="I234" s="16">
        <f t="shared" si="17"/>
        <v>2400</v>
      </c>
    </row>
    <row r="235" spans="1:9" ht="18" customHeight="1" x14ac:dyDescent="0.25">
      <c r="A235" s="8" t="s">
        <v>181</v>
      </c>
      <c r="B235" s="12" t="s">
        <v>182</v>
      </c>
      <c r="C235" s="29">
        <v>2136</v>
      </c>
      <c r="D235" s="36"/>
      <c r="E235" s="16">
        <f t="shared" si="14"/>
        <v>4912.7999999999993</v>
      </c>
      <c r="F235" s="16">
        <f t="shared" si="15"/>
        <v>2990.3999999999996</v>
      </c>
      <c r="G235" s="36"/>
      <c r="H235" s="18">
        <f t="shared" si="16"/>
        <v>4950</v>
      </c>
      <c r="I235" s="16">
        <f t="shared" si="17"/>
        <v>3000</v>
      </c>
    </row>
    <row r="236" spans="1:9" ht="18" customHeight="1" x14ac:dyDescent="0.25">
      <c r="A236" s="8" t="s">
        <v>185</v>
      </c>
      <c r="B236" s="12" t="s">
        <v>868</v>
      </c>
      <c r="C236" s="29">
        <v>1991</v>
      </c>
      <c r="D236" s="36"/>
      <c r="E236" s="16">
        <f t="shared" si="14"/>
        <v>4579.2999999999993</v>
      </c>
      <c r="F236" s="16">
        <f t="shared" si="15"/>
        <v>2787.3999999999996</v>
      </c>
      <c r="G236" s="36"/>
      <c r="H236" s="18">
        <f t="shared" si="16"/>
        <v>4600</v>
      </c>
      <c r="I236" s="16">
        <f t="shared" si="17"/>
        <v>2800</v>
      </c>
    </row>
    <row r="237" spans="1:9" ht="18" customHeight="1" x14ac:dyDescent="0.25">
      <c r="A237" s="8" t="s">
        <v>695</v>
      </c>
      <c r="B237" s="12" t="s">
        <v>696</v>
      </c>
      <c r="C237" s="29">
        <v>2423</v>
      </c>
      <c r="D237" s="36"/>
      <c r="E237" s="16">
        <f t="shared" si="14"/>
        <v>5572.9</v>
      </c>
      <c r="F237" s="16">
        <f t="shared" si="15"/>
        <v>3392.2</v>
      </c>
      <c r="G237" s="36"/>
      <c r="H237" s="18">
        <f t="shared" si="16"/>
        <v>5600</v>
      </c>
      <c r="I237" s="16">
        <f t="shared" si="17"/>
        <v>3400</v>
      </c>
    </row>
    <row r="238" spans="1:9" ht="18" customHeight="1" x14ac:dyDescent="0.25">
      <c r="A238" s="8" t="s">
        <v>1068</v>
      </c>
      <c r="B238" s="12" t="s">
        <v>1069</v>
      </c>
      <c r="C238" s="29">
        <v>2314</v>
      </c>
      <c r="D238" s="36"/>
      <c r="E238" s="16">
        <f t="shared" si="14"/>
        <v>5322.2</v>
      </c>
      <c r="F238" s="16">
        <f t="shared" si="15"/>
        <v>3239.6</v>
      </c>
      <c r="G238" s="36"/>
      <c r="H238" s="18">
        <f t="shared" si="16"/>
        <v>5350</v>
      </c>
      <c r="I238" s="16">
        <f t="shared" si="17"/>
        <v>3250</v>
      </c>
    </row>
    <row r="239" spans="1:9" ht="18" customHeight="1" x14ac:dyDescent="0.25">
      <c r="A239" s="8" t="s">
        <v>1070</v>
      </c>
      <c r="B239" s="12" t="s">
        <v>1113</v>
      </c>
      <c r="C239" s="29">
        <v>1896</v>
      </c>
      <c r="D239" s="36"/>
      <c r="E239" s="16">
        <f t="shared" si="14"/>
        <v>4360.7999999999993</v>
      </c>
      <c r="F239" s="16">
        <f t="shared" si="15"/>
        <v>2654.3999999999996</v>
      </c>
      <c r="G239" s="36"/>
      <c r="H239" s="18">
        <f t="shared" si="16"/>
        <v>4400</v>
      </c>
      <c r="I239" s="16">
        <f t="shared" si="17"/>
        <v>2700</v>
      </c>
    </row>
    <row r="240" spans="1:9" ht="18" customHeight="1" x14ac:dyDescent="0.25">
      <c r="A240" s="8" t="s">
        <v>1072</v>
      </c>
      <c r="B240" s="12" t="s">
        <v>1142</v>
      </c>
      <c r="C240" s="29">
        <v>5126</v>
      </c>
      <c r="D240" s="36"/>
      <c r="E240" s="16">
        <f t="shared" si="14"/>
        <v>11789.8</v>
      </c>
      <c r="F240" s="16">
        <f t="shared" si="15"/>
        <v>7176.4</v>
      </c>
      <c r="G240" s="36"/>
      <c r="H240" s="18">
        <f t="shared" si="16"/>
        <v>11800</v>
      </c>
      <c r="I240" s="16">
        <f t="shared" si="17"/>
        <v>7200</v>
      </c>
    </row>
    <row r="241" spans="1:9" ht="18" customHeight="1" x14ac:dyDescent="0.25">
      <c r="A241" s="8" t="s">
        <v>189</v>
      </c>
      <c r="B241" s="12" t="s">
        <v>190</v>
      </c>
      <c r="C241" s="29">
        <v>5692</v>
      </c>
      <c r="D241" s="36"/>
      <c r="E241" s="16">
        <f t="shared" si="14"/>
        <v>13091.599999999999</v>
      </c>
      <c r="F241" s="16">
        <f t="shared" si="15"/>
        <v>7968.7999999999993</v>
      </c>
      <c r="G241" s="36"/>
      <c r="H241" s="18">
        <f t="shared" si="16"/>
        <v>13100</v>
      </c>
      <c r="I241" s="16">
        <f t="shared" si="17"/>
        <v>8000</v>
      </c>
    </row>
    <row r="242" spans="1:9" ht="18" customHeight="1" x14ac:dyDescent="0.25">
      <c r="A242" s="8" t="s">
        <v>191</v>
      </c>
      <c r="B242" s="12" t="s">
        <v>192</v>
      </c>
      <c r="C242" s="29">
        <v>3990</v>
      </c>
      <c r="D242" s="36"/>
      <c r="E242" s="16">
        <f t="shared" si="14"/>
        <v>9177</v>
      </c>
      <c r="F242" s="16">
        <f t="shared" si="15"/>
        <v>5586</v>
      </c>
      <c r="G242" s="36"/>
      <c r="H242" s="18">
        <f t="shared" si="16"/>
        <v>9200</v>
      </c>
      <c r="I242" s="16">
        <f t="shared" si="17"/>
        <v>5600</v>
      </c>
    </row>
    <row r="243" spans="1:9" ht="18" customHeight="1" x14ac:dyDescent="0.25">
      <c r="A243" s="8" t="s">
        <v>194</v>
      </c>
      <c r="B243" s="12" t="s">
        <v>195</v>
      </c>
      <c r="C243" s="29">
        <v>4746</v>
      </c>
      <c r="D243" s="36"/>
      <c r="E243" s="16">
        <f t="shared" si="14"/>
        <v>10915.8</v>
      </c>
      <c r="F243" s="16">
        <f t="shared" si="15"/>
        <v>6644.4</v>
      </c>
      <c r="G243" s="36"/>
      <c r="H243" s="18">
        <f t="shared" si="16"/>
        <v>10950</v>
      </c>
      <c r="I243" s="16">
        <f t="shared" si="17"/>
        <v>6650</v>
      </c>
    </row>
    <row r="244" spans="1:9" ht="18" customHeight="1" x14ac:dyDescent="0.25">
      <c r="A244" s="8" t="s">
        <v>196</v>
      </c>
      <c r="B244" s="12" t="s">
        <v>197</v>
      </c>
      <c r="C244" s="29">
        <v>4746</v>
      </c>
      <c r="D244" s="36"/>
      <c r="E244" s="16">
        <f t="shared" si="14"/>
        <v>10915.8</v>
      </c>
      <c r="F244" s="16">
        <f t="shared" si="15"/>
        <v>6644.4</v>
      </c>
      <c r="G244" s="36"/>
      <c r="H244" s="18">
        <f t="shared" si="16"/>
        <v>10950</v>
      </c>
      <c r="I244" s="16">
        <f t="shared" si="17"/>
        <v>6650</v>
      </c>
    </row>
    <row r="245" spans="1:9" ht="18" customHeight="1" x14ac:dyDescent="0.25">
      <c r="A245" s="8" t="s">
        <v>199</v>
      </c>
      <c r="B245" s="12" t="s">
        <v>200</v>
      </c>
      <c r="C245" s="29">
        <v>994</v>
      </c>
      <c r="D245" s="36"/>
      <c r="E245" s="16">
        <f t="shared" si="14"/>
        <v>2286.1999999999998</v>
      </c>
      <c r="F245" s="16">
        <f t="shared" si="15"/>
        <v>1391.6</v>
      </c>
      <c r="G245" s="36"/>
      <c r="H245" s="18">
        <f t="shared" si="16"/>
        <v>2300</v>
      </c>
      <c r="I245" s="16">
        <f t="shared" si="17"/>
        <v>1400</v>
      </c>
    </row>
    <row r="246" spans="1:9" ht="18" customHeight="1" x14ac:dyDescent="0.25">
      <c r="A246" s="8" t="s">
        <v>203</v>
      </c>
      <c r="B246" s="12" t="s">
        <v>204</v>
      </c>
      <c r="C246" s="29">
        <v>2143</v>
      </c>
      <c r="D246" s="36"/>
      <c r="E246" s="16">
        <f t="shared" si="14"/>
        <v>4928.8999999999996</v>
      </c>
      <c r="F246" s="16">
        <f t="shared" si="15"/>
        <v>3000.2</v>
      </c>
      <c r="G246" s="36"/>
      <c r="H246" s="18">
        <f t="shared" si="16"/>
        <v>4950</v>
      </c>
      <c r="I246" s="16">
        <f t="shared" si="17"/>
        <v>3050</v>
      </c>
    </row>
    <row r="247" spans="1:9" ht="18" customHeight="1" x14ac:dyDescent="0.25">
      <c r="A247" s="8" t="s">
        <v>207</v>
      </c>
      <c r="B247" s="12" t="s">
        <v>208</v>
      </c>
      <c r="C247" s="29">
        <v>5174</v>
      </c>
      <c r="D247" s="36"/>
      <c r="E247" s="16">
        <f t="shared" si="14"/>
        <v>11900.199999999999</v>
      </c>
      <c r="F247" s="16">
        <f t="shared" si="15"/>
        <v>7243.5999999999995</v>
      </c>
      <c r="G247" s="36"/>
      <c r="H247" s="18">
        <f t="shared" si="16"/>
        <v>11950</v>
      </c>
      <c r="I247" s="16">
        <f t="shared" si="17"/>
        <v>7250</v>
      </c>
    </row>
    <row r="248" spans="1:9" ht="18" customHeight="1" x14ac:dyDescent="0.25">
      <c r="A248" s="8" t="s">
        <v>211</v>
      </c>
      <c r="B248" s="23" t="s">
        <v>1143</v>
      </c>
      <c r="C248" s="30"/>
      <c r="D248" s="36"/>
      <c r="E248" s="16">
        <f t="shared" si="14"/>
        <v>0</v>
      </c>
      <c r="F248" s="16">
        <f t="shared" si="15"/>
        <v>0</v>
      </c>
      <c r="G248" s="36"/>
      <c r="H248" s="18" t="str">
        <f t="shared" si="16"/>
        <v/>
      </c>
      <c r="I248" s="16" t="str">
        <f t="shared" si="17"/>
        <v/>
      </c>
    </row>
    <row r="249" spans="1:9" ht="18" customHeight="1" x14ac:dyDescent="0.25">
      <c r="A249" s="8" t="s">
        <v>215</v>
      </c>
      <c r="B249" s="23" t="s">
        <v>216</v>
      </c>
      <c r="C249" s="30">
        <v>996</v>
      </c>
      <c r="D249" s="36"/>
      <c r="E249" s="16">
        <f t="shared" si="14"/>
        <v>2290.7999999999997</v>
      </c>
      <c r="F249" s="16">
        <f t="shared" si="15"/>
        <v>1394.3999999999999</v>
      </c>
      <c r="G249" s="36"/>
      <c r="H249" s="18">
        <f t="shared" si="16"/>
        <v>2300</v>
      </c>
      <c r="I249" s="16">
        <f t="shared" si="17"/>
        <v>1400</v>
      </c>
    </row>
    <row r="250" spans="1:9" ht="18" customHeight="1" x14ac:dyDescent="0.25">
      <c r="A250" s="8" t="s">
        <v>223</v>
      </c>
      <c r="B250" s="12" t="s">
        <v>224</v>
      </c>
      <c r="C250" s="29">
        <v>353</v>
      </c>
      <c r="D250" s="36"/>
      <c r="E250" s="16">
        <f t="shared" si="14"/>
        <v>811.9</v>
      </c>
      <c r="F250" s="16">
        <f t="shared" si="15"/>
        <v>494.2</v>
      </c>
      <c r="G250" s="36"/>
      <c r="H250" s="18">
        <f t="shared" si="16"/>
        <v>850</v>
      </c>
      <c r="I250" s="16">
        <f t="shared" si="17"/>
        <v>500</v>
      </c>
    </row>
    <row r="251" spans="1:9" ht="18" customHeight="1" x14ac:dyDescent="0.25">
      <c r="A251" s="8" t="s">
        <v>227</v>
      </c>
      <c r="B251" s="12" t="s">
        <v>228</v>
      </c>
      <c r="C251" s="29">
        <v>498</v>
      </c>
      <c r="D251" s="36"/>
      <c r="E251" s="16">
        <f t="shared" si="14"/>
        <v>1145.3999999999999</v>
      </c>
      <c r="F251" s="16">
        <f t="shared" si="15"/>
        <v>697.19999999999993</v>
      </c>
      <c r="G251" s="36"/>
      <c r="H251" s="18">
        <f t="shared" si="16"/>
        <v>1150</v>
      </c>
      <c r="I251" s="16">
        <f t="shared" si="17"/>
        <v>700</v>
      </c>
    </row>
    <row r="252" spans="1:9" ht="18" customHeight="1" x14ac:dyDescent="0.25">
      <c r="A252" s="8" t="s">
        <v>231</v>
      </c>
      <c r="B252" s="12" t="s">
        <v>232</v>
      </c>
      <c r="C252" s="29">
        <v>1178</v>
      </c>
      <c r="D252" s="36"/>
      <c r="E252" s="16">
        <f t="shared" si="14"/>
        <v>2709.3999999999996</v>
      </c>
      <c r="F252" s="16">
        <f t="shared" si="15"/>
        <v>1649.1999999999998</v>
      </c>
      <c r="G252" s="36"/>
      <c r="H252" s="18">
        <f t="shared" si="16"/>
        <v>2750</v>
      </c>
      <c r="I252" s="16">
        <f t="shared" si="17"/>
        <v>1650</v>
      </c>
    </row>
    <row r="253" spans="1:9" ht="18" customHeight="1" x14ac:dyDescent="0.25">
      <c r="A253" s="8" t="s">
        <v>235</v>
      </c>
      <c r="B253" s="12" t="s">
        <v>718</v>
      </c>
      <c r="C253" s="29">
        <v>2373</v>
      </c>
      <c r="D253" s="36"/>
      <c r="E253" s="16">
        <f t="shared" si="14"/>
        <v>5457.9</v>
      </c>
      <c r="F253" s="16">
        <f t="shared" si="15"/>
        <v>3322.2</v>
      </c>
      <c r="G253" s="36"/>
      <c r="H253" s="18">
        <f t="shared" si="16"/>
        <v>5500</v>
      </c>
      <c r="I253" s="16">
        <f t="shared" si="17"/>
        <v>3350</v>
      </c>
    </row>
    <row r="254" spans="1:9" ht="18" customHeight="1" x14ac:dyDescent="0.25">
      <c r="A254" s="8" t="s">
        <v>1144</v>
      </c>
      <c r="B254" s="12" t="s">
        <v>240</v>
      </c>
      <c r="C254" s="29">
        <v>2257</v>
      </c>
      <c r="D254" s="36"/>
      <c r="E254" s="16">
        <f t="shared" si="14"/>
        <v>5191.0999999999995</v>
      </c>
      <c r="F254" s="16">
        <f t="shared" si="15"/>
        <v>3159.7999999999997</v>
      </c>
      <c r="G254" s="36"/>
      <c r="H254" s="18">
        <f t="shared" si="16"/>
        <v>5200</v>
      </c>
      <c r="I254" s="16">
        <f t="shared" si="17"/>
        <v>3200</v>
      </c>
    </row>
    <row r="255" spans="1:9" ht="18" customHeight="1" x14ac:dyDescent="0.25">
      <c r="A255" s="8" t="s">
        <v>243</v>
      </c>
      <c r="B255" s="12" t="s">
        <v>244</v>
      </c>
      <c r="C255" s="29">
        <v>1782</v>
      </c>
      <c r="D255" s="36"/>
      <c r="E255" s="16">
        <f t="shared" si="14"/>
        <v>4098.5999999999995</v>
      </c>
      <c r="F255" s="16">
        <f t="shared" si="15"/>
        <v>2494.7999999999997</v>
      </c>
      <c r="G255" s="36"/>
      <c r="H255" s="18">
        <f t="shared" si="16"/>
        <v>4100</v>
      </c>
      <c r="I255" s="16">
        <f t="shared" si="17"/>
        <v>2500</v>
      </c>
    </row>
    <row r="256" spans="1:9" ht="18" customHeight="1" x14ac:dyDescent="0.25">
      <c r="A256" s="8" t="s">
        <v>247</v>
      </c>
      <c r="B256" s="12" t="s">
        <v>248</v>
      </c>
      <c r="C256" s="29">
        <v>1995</v>
      </c>
      <c r="D256" s="36"/>
      <c r="E256" s="16">
        <f t="shared" si="14"/>
        <v>4588.5</v>
      </c>
      <c r="F256" s="16">
        <f t="shared" si="15"/>
        <v>2793</v>
      </c>
      <c r="G256" s="36"/>
      <c r="H256" s="18">
        <f t="shared" si="16"/>
        <v>4600</v>
      </c>
      <c r="I256" s="16">
        <f t="shared" si="17"/>
        <v>2800</v>
      </c>
    </row>
    <row r="257" spans="1:9" ht="18" customHeight="1" x14ac:dyDescent="0.25">
      <c r="A257" s="8" t="s">
        <v>283</v>
      </c>
      <c r="B257" s="12" t="s">
        <v>767</v>
      </c>
      <c r="C257" s="29">
        <v>2846</v>
      </c>
      <c r="D257" s="36"/>
      <c r="E257" s="16">
        <f t="shared" si="14"/>
        <v>6545.7999999999993</v>
      </c>
      <c r="F257" s="16">
        <f t="shared" si="15"/>
        <v>3984.3999999999996</v>
      </c>
      <c r="G257" s="36"/>
      <c r="H257" s="18">
        <f t="shared" si="16"/>
        <v>6550</v>
      </c>
      <c r="I257" s="16">
        <f t="shared" si="17"/>
        <v>4000</v>
      </c>
    </row>
    <row r="258" spans="1:9" ht="18" customHeight="1" x14ac:dyDescent="0.25">
      <c r="A258" s="8" t="s">
        <v>955</v>
      </c>
      <c r="B258" s="12" t="s">
        <v>956</v>
      </c>
      <c r="C258" s="29">
        <v>1991</v>
      </c>
      <c r="D258" s="36"/>
      <c r="E258" s="16">
        <f t="shared" si="14"/>
        <v>4579.2999999999993</v>
      </c>
      <c r="F258" s="16">
        <f t="shared" si="15"/>
        <v>2787.3999999999996</v>
      </c>
      <c r="G258" s="36"/>
      <c r="H258" s="18">
        <f t="shared" si="16"/>
        <v>4600</v>
      </c>
      <c r="I258" s="16">
        <f t="shared" si="17"/>
        <v>2800</v>
      </c>
    </row>
    <row r="259" spans="1:9" ht="18" customHeight="1" x14ac:dyDescent="0.25">
      <c r="A259" s="8" t="s">
        <v>287</v>
      </c>
      <c r="B259" s="12" t="s">
        <v>288</v>
      </c>
      <c r="C259" s="29">
        <v>2056</v>
      </c>
      <c r="D259" s="36"/>
      <c r="E259" s="16">
        <f t="shared" si="14"/>
        <v>4728.7999999999993</v>
      </c>
      <c r="F259" s="16">
        <f t="shared" si="15"/>
        <v>2878.3999999999996</v>
      </c>
      <c r="G259" s="36"/>
      <c r="H259" s="18">
        <f t="shared" si="16"/>
        <v>4750</v>
      </c>
      <c r="I259" s="16">
        <f t="shared" si="17"/>
        <v>2900</v>
      </c>
    </row>
    <row r="260" spans="1:9" ht="18" customHeight="1" x14ac:dyDescent="0.25">
      <c r="A260" s="8" t="s">
        <v>957</v>
      </c>
      <c r="B260" s="12" t="s">
        <v>958</v>
      </c>
      <c r="C260" s="29">
        <v>4271</v>
      </c>
      <c r="D260" s="36"/>
      <c r="E260" s="16">
        <f t="shared" si="14"/>
        <v>9823.2999999999993</v>
      </c>
      <c r="F260" s="16">
        <f t="shared" si="15"/>
        <v>5979.4</v>
      </c>
      <c r="G260" s="36"/>
      <c r="H260" s="18">
        <f t="shared" si="16"/>
        <v>9850</v>
      </c>
      <c r="I260" s="16">
        <f t="shared" si="17"/>
        <v>6000</v>
      </c>
    </row>
    <row r="261" spans="1:9" ht="18" customHeight="1" x14ac:dyDescent="0.25">
      <c r="A261" s="8" t="s">
        <v>959</v>
      </c>
      <c r="B261" s="12" t="s">
        <v>960</v>
      </c>
      <c r="C261" s="29">
        <v>1771</v>
      </c>
      <c r="D261" s="36"/>
      <c r="E261" s="16">
        <f t="shared" si="14"/>
        <v>4073.2999999999997</v>
      </c>
      <c r="F261" s="16">
        <f t="shared" si="15"/>
        <v>2479.3999999999996</v>
      </c>
      <c r="G261" s="36"/>
      <c r="H261" s="18">
        <f t="shared" si="16"/>
        <v>4100</v>
      </c>
      <c r="I261" s="16">
        <f t="shared" si="17"/>
        <v>2500</v>
      </c>
    </row>
    <row r="262" spans="1:9" ht="18" customHeight="1" x14ac:dyDescent="0.25">
      <c r="A262" s="8" t="s">
        <v>263</v>
      </c>
      <c r="B262" s="12" t="s">
        <v>264</v>
      </c>
      <c r="C262" s="29">
        <v>1184</v>
      </c>
      <c r="D262" s="36"/>
      <c r="E262" s="16">
        <f t="shared" si="14"/>
        <v>2723.2</v>
      </c>
      <c r="F262" s="16">
        <f t="shared" si="15"/>
        <v>1657.6</v>
      </c>
      <c r="G262" s="36"/>
      <c r="H262" s="18">
        <f t="shared" si="16"/>
        <v>2750</v>
      </c>
      <c r="I262" s="16">
        <f t="shared" si="17"/>
        <v>1700</v>
      </c>
    </row>
    <row r="263" spans="1:9" ht="18" customHeight="1" x14ac:dyDescent="0.25">
      <c r="A263" s="8" t="s">
        <v>267</v>
      </c>
      <c r="B263" s="12" t="s">
        <v>268</v>
      </c>
      <c r="C263" s="29">
        <v>2276</v>
      </c>
      <c r="D263" s="36"/>
      <c r="E263" s="16">
        <f t="shared" si="14"/>
        <v>5234.7999999999993</v>
      </c>
      <c r="F263" s="16">
        <f t="shared" si="15"/>
        <v>3186.3999999999996</v>
      </c>
      <c r="G263" s="36"/>
      <c r="H263" s="18">
        <f t="shared" si="16"/>
        <v>5250</v>
      </c>
      <c r="I263" s="16">
        <f t="shared" si="17"/>
        <v>3200</v>
      </c>
    </row>
    <row r="264" spans="1:9" ht="18" customHeight="1" x14ac:dyDescent="0.25">
      <c r="A264" s="8">
        <v>22909</v>
      </c>
      <c r="B264" s="12" t="s">
        <v>373</v>
      </c>
      <c r="C264" s="29">
        <v>5088</v>
      </c>
      <c r="D264" s="36"/>
      <c r="E264" s="16">
        <f t="shared" si="14"/>
        <v>11702.4</v>
      </c>
      <c r="F264" s="16">
        <f t="shared" si="15"/>
        <v>7123.2</v>
      </c>
      <c r="G264" s="36"/>
      <c r="H264" s="18">
        <f t="shared" si="16"/>
        <v>11750</v>
      </c>
      <c r="I264" s="16">
        <f t="shared" si="17"/>
        <v>7150</v>
      </c>
    </row>
    <row r="265" spans="1:9" ht="18" customHeight="1" x14ac:dyDescent="0.25">
      <c r="A265" s="8" t="s">
        <v>275</v>
      </c>
      <c r="B265" s="12" t="s">
        <v>1008</v>
      </c>
      <c r="C265" s="29">
        <v>1408</v>
      </c>
      <c r="D265" s="36"/>
      <c r="E265" s="16">
        <f t="shared" si="14"/>
        <v>3238.3999999999996</v>
      </c>
      <c r="F265" s="16">
        <f t="shared" si="15"/>
        <v>1971.1999999999998</v>
      </c>
      <c r="G265" s="36"/>
      <c r="H265" s="18">
        <f t="shared" si="16"/>
        <v>3250</v>
      </c>
      <c r="I265" s="16">
        <f t="shared" si="17"/>
        <v>2000</v>
      </c>
    </row>
    <row r="266" spans="1:9" ht="18" customHeight="1" x14ac:dyDescent="0.25">
      <c r="A266" s="8" t="s">
        <v>279</v>
      </c>
      <c r="B266" s="12" t="s">
        <v>280</v>
      </c>
      <c r="C266" s="29">
        <v>1566</v>
      </c>
      <c r="D266" s="36"/>
      <c r="E266" s="16">
        <f t="shared" si="14"/>
        <v>3601.7999999999997</v>
      </c>
      <c r="F266" s="16">
        <f t="shared" si="15"/>
        <v>2192.3999999999996</v>
      </c>
      <c r="G266" s="36"/>
      <c r="H266" s="18">
        <f t="shared" si="16"/>
        <v>3650</v>
      </c>
      <c r="I266" s="16">
        <f t="shared" si="17"/>
        <v>2200</v>
      </c>
    </row>
    <row r="267" spans="1:9" ht="18" customHeight="1" x14ac:dyDescent="0.25">
      <c r="A267" s="8" t="s">
        <v>291</v>
      </c>
      <c r="B267" s="12" t="s">
        <v>1114</v>
      </c>
      <c r="C267" s="29">
        <v>2991</v>
      </c>
      <c r="D267" s="36"/>
      <c r="E267" s="16">
        <f t="shared" si="14"/>
        <v>6879.2999999999993</v>
      </c>
      <c r="F267" s="16">
        <f t="shared" si="15"/>
        <v>4187.3999999999996</v>
      </c>
      <c r="G267" s="36"/>
      <c r="H267" s="18">
        <f t="shared" si="16"/>
        <v>6900</v>
      </c>
      <c r="I267" s="16">
        <f t="shared" si="17"/>
        <v>4200</v>
      </c>
    </row>
    <row r="268" spans="1:9" ht="18" customHeight="1" x14ac:dyDescent="0.25">
      <c r="A268" s="8" t="s">
        <v>295</v>
      </c>
      <c r="B268" s="12" t="s">
        <v>296</v>
      </c>
      <c r="C268" s="29">
        <v>2426</v>
      </c>
      <c r="D268" s="36"/>
      <c r="E268" s="16">
        <f t="shared" si="14"/>
        <v>5579.7999999999993</v>
      </c>
      <c r="F268" s="16">
        <f t="shared" si="15"/>
        <v>3396.3999999999996</v>
      </c>
      <c r="G268" s="36"/>
      <c r="H268" s="18">
        <f t="shared" si="16"/>
        <v>5600</v>
      </c>
      <c r="I268" s="16">
        <f t="shared" si="17"/>
        <v>3400</v>
      </c>
    </row>
    <row r="269" spans="1:9" ht="18" customHeight="1" x14ac:dyDescent="0.25">
      <c r="A269" s="8" t="s">
        <v>299</v>
      </c>
      <c r="B269" s="12" t="s">
        <v>300</v>
      </c>
      <c r="C269" s="29">
        <v>2447</v>
      </c>
      <c r="D269" s="36"/>
      <c r="E269" s="16">
        <f t="shared" si="14"/>
        <v>5628.0999999999995</v>
      </c>
      <c r="F269" s="16">
        <f t="shared" si="15"/>
        <v>3425.7999999999997</v>
      </c>
      <c r="G269" s="36"/>
      <c r="H269" s="18">
        <f t="shared" si="16"/>
        <v>5650</v>
      </c>
      <c r="I269" s="16">
        <f t="shared" si="17"/>
        <v>3450</v>
      </c>
    </row>
    <row r="270" spans="1:9" ht="18" customHeight="1" x14ac:dyDescent="0.25">
      <c r="A270" s="8" t="s">
        <v>1009</v>
      </c>
      <c r="B270" s="12" t="s">
        <v>1010</v>
      </c>
      <c r="C270" s="29">
        <v>4271</v>
      </c>
      <c r="D270" s="36"/>
      <c r="E270" s="16">
        <f t="shared" ref="E270:E333" si="18">2.3*C270</f>
        <v>9823.2999999999993</v>
      </c>
      <c r="F270" s="16">
        <f t="shared" ref="F270:F333" si="19">1.4*C270</f>
        <v>5979.4</v>
      </c>
      <c r="G270" s="36"/>
      <c r="H270" s="18">
        <f t="shared" si="16"/>
        <v>9850</v>
      </c>
      <c r="I270" s="16">
        <f t="shared" si="17"/>
        <v>6000</v>
      </c>
    </row>
    <row r="271" spans="1:9" ht="18" customHeight="1" x14ac:dyDescent="0.25">
      <c r="A271" s="8" t="s">
        <v>313</v>
      </c>
      <c r="B271" s="12" t="s">
        <v>314</v>
      </c>
      <c r="C271" s="29">
        <v>8850</v>
      </c>
      <c r="D271" s="36"/>
      <c r="E271" s="16">
        <f t="shared" si="18"/>
        <v>20355</v>
      </c>
      <c r="F271" s="16">
        <f t="shared" si="19"/>
        <v>12390</v>
      </c>
      <c r="G271" s="36"/>
      <c r="H271" s="18">
        <f t="shared" si="16"/>
        <v>20400</v>
      </c>
      <c r="I271" s="16">
        <f t="shared" si="17"/>
        <v>12400</v>
      </c>
    </row>
    <row r="272" spans="1:9" ht="18" customHeight="1" x14ac:dyDescent="0.25">
      <c r="A272" s="8" t="s">
        <v>323</v>
      </c>
      <c r="B272" s="12" t="s">
        <v>324</v>
      </c>
      <c r="C272" s="29">
        <v>1877</v>
      </c>
      <c r="D272" s="36"/>
      <c r="E272" s="16">
        <f t="shared" si="18"/>
        <v>4317.0999999999995</v>
      </c>
      <c r="F272" s="16">
        <f t="shared" si="19"/>
        <v>2627.7999999999997</v>
      </c>
      <c r="G272" s="36"/>
      <c r="H272" s="18">
        <f t="shared" si="16"/>
        <v>4350</v>
      </c>
      <c r="I272" s="16">
        <f t="shared" si="17"/>
        <v>2650</v>
      </c>
    </row>
    <row r="273" spans="1:9" ht="18" customHeight="1" x14ac:dyDescent="0.25">
      <c r="A273" s="8" t="s">
        <v>1145</v>
      </c>
      <c r="B273" s="12" t="s">
        <v>1146</v>
      </c>
      <c r="C273" s="29">
        <v>3561</v>
      </c>
      <c r="D273" s="36"/>
      <c r="E273" s="16">
        <f t="shared" si="18"/>
        <v>8190.2999999999993</v>
      </c>
      <c r="F273" s="16">
        <f t="shared" si="19"/>
        <v>4985.3999999999996</v>
      </c>
      <c r="G273" s="36"/>
      <c r="H273" s="18">
        <f t="shared" si="16"/>
        <v>8200</v>
      </c>
      <c r="I273" s="16">
        <f t="shared" si="17"/>
        <v>5000</v>
      </c>
    </row>
    <row r="274" spans="1:9" ht="18" customHeight="1" x14ac:dyDescent="0.25">
      <c r="A274" s="8" t="s">
        <v>874</v>
      </c>
      <c r="B274" s="12" t="s">
        <v>944</v>
      </c>
      <c r="C274" s="29">
        <v>2371</v>
      </c>
      <c r="D274" s="36"/>
      <c r="E274" s="16">
        <f t="shared" si="18"/>
        <v>5453.2999999999993</v>
      </c>
      <c r="F274" s="16">
        <f t="shared" si="19"/>
        <v>3319.3999999999996</v>
      </c>
      <c r="G274" s="36"/>
      <c r="H274" s="18">
        <f t="shared" si="16"/>
        <v>5500</v>
      </c>
      <c r="I274" s="16">
        <f t="shared" si="17"/>
        <v>3350</v>
      </c>
    </row>
    <row r="275" spans="1:9" ht="18" customHeight="1" x14ac:dyDescent="0.25">
      <c r="A275" s="8" t="s">
        <v>665</v>
      </c>
      <c r="B275" s="12" t="s">
        <v>666</v>
      </c>
      <c r="C275" s="29">
        <v>2588</v>
      </c>
      <c r="D275" s="36"/>
      <c r="E275" s="16">
        <f t="shared" si="18"/>
        <v>5952.4</v>
      </c>
      <c r="F275" s="16">
        <f t="shared" si="19"/>
        <v>3623.2</v>
      </c>
      <c r="G275" s="36"/>
      <c r="H275" s="18">
        <f t="shared" si="16"/>
        <v>6000</v>
      </c>
      <c r="I275" s="16">
        <f t="shared" si="17"/>
        <v>3650</v>
      </c>
    </row>
    <row r="276" spans="1:9" ht="18" customHeight="1" x14ac:dyDescent="0.25">
      <c r="A276" s="8" t="s">
        <v>834</v>
      </c>
      <c r="B276" s="12" t="s">
        <v>814</v>
      </c>
      <c r="C276" s="29">
        <v>2039</v>
      </c>
      <c r="D276" s="36"/>
      <c r="E276" s="16">
        <f t="shared" si="18"/>
        <v>4689.7</v>
      </c>
      <c r="F276" s="16">
        <f t="shared" si="19"/>
        <v>2854.6</v>
      </c>
      <c r="G276" s="36"/>
      <c r="H276" s="18">
        <f t="shared" si="16"/>
        <v>4700</v>
      </c>
      <c r="I276" s="16">
        <f t="shared" si="17"/>
        <v>2900</v>
      </c>
    </row>
    <row r="277" spans="1:9" ht="18" customHeight="1" x14ac:dyDescent="0.25">
      <c r="A277" s="8" t="s">
        <v>837</v>
      </c>
      <c r="B277" s="12" t="s">
        <v>815</v>
      </c>
      <c r="C277" s="29">
        <v>3131</v>
      </c>
      <c r="D277" s="36"/>
      <c r="E277" s="16">
        <f t="shared" si="18"/>
        <v>7201.2999999999993</v>
      </c>
      <c r="F277" s="16">
        <f t="shared" si="19"/>
        <v>4383.3999999999996</v>
      </c>
      <c r="G277" s="36"/>
      <c r="H277" s="18">
        <f t="shared" si="16"/>
        <v>7250</v>
      </c>
      <c r="I277" s="16">
        <f t="shared" si="17"/>
        <v>4400</v>
      </c>
    </row>
    <row r="278" spans="1:9" ht="18" customHeight="1" x14ac:dyDescent="0.25">
      <c r="A278" s="8" t="s">
        <v>672</v>
      </c>
      <c r="B278" s="12" t="s">
        <v>673</v>
      </c>
      <c r="C278" s="29">
        <v>2044</v>
      </c>
      <c r="D278" s="36"/>
      <c r="E278" s="16">
        <f t="shared" si="18"/>
        <v>4701.2</v>
      </c>
      <c r="F278" s="16">
        <f t="shared" si="19"/>
        <v>2861.6</v>
      </c>
      <c r="G278" s="36"/>
      <c r="H278" s="18">
        <f t="shared" si="16"/>
        <v>4750</v>
      </c>
      <c r="I278" s="16">
        <f t="shared" si="17"/>
        <v>2900</v>
      </c>
    </row>
    <row r="279" spans="1:9" ht="18" customHeight="1" x14ac:dyDescent="0.25">
      <c r="A279" s="8" t="s">
        <v>333</v>
      </c>
      <c r="B279" s="12" t="s">
        <v>334</v>
      </c>
      <c r="C279" s="29">
        <v>1771</v>
      </c>
      <c r="D279" s="36"/>
      <c r="E279" s="16">
        <f t="shared" si="18"/>
        <v>4073.2999999999997</v>
      </c>
      <c r="F279" s="16">
        <f t="shared" si="19"/>
        <v>2479.3999999999996</v>
      </c>
      <c r="G279" s="36"/>
      <c r="H279" s="18">
        <f t="shared" ref="H279:H342" si="20">IF(C279="","",MROUND(E279+25,50))</f>
        <v>4100</v>
      </c>
      <c r="I279" s="16">
        <f t="shared" ref="I279:I342" si="21">IF(C279="","",MROUND(F279+25,50))</f>
        <v>2500</v>
      </c>
    </row>
    <row r="280" spans="1:9" ht="18" customHeight="1" x14ac:dyDescent="0.25">
      <c r="A280" s="8" t="s">
        <v>816</v>
      </c>
      <c r="B280" s="12" t="s">
        <v>817</v>
      </c>
      <c r="C280" s="29">
        <v>1706</v>
      </c>
      <c r="D280" s="36"/>
      <c r="E280" s="16">
        <f t="shared" si="18"/>
        <v>3923.7999999999997</v>
      </c>
      <c r="F280" s="16">
        <f t="shared" si="19"/>
        <v>2388.3999999999996</v>
      </c>
      <c r="G280" s="36"/>
      <c r="H280" s="18">
        <f t="shared" si="20"/>
        <v>3950</v>
      </c>
      <c r="I280" s="16">
        <f t="shared" si="21"/>
        <v>2400</v>
      </c>
    </row>
    <row r="281" spans="1:9" ht="18" customHeight="1" x14ac:dyDescent="0.25">
      <c r="A281" s="8" t="s">
        <v>341</v>
      </c>
      <c r="B281" s="12" t="s">
        <v>342</v>
      </c>
      <c r="C281" s="29">
        <v>1851</v>
      </c>
      <c r="D281" s="36"/>
      <c r="E281" s="16">
        <f t="shared" si="18"/>
        <v>4257.2999999999993</v>
      </c>
      <c r="F281" s="16">
        <f t="shared" si="19"/>
        <v>2591.3999999999996</v>
      </c>
      <c r="G281" s="36"/>
      <c r="H281" s="18">
        <f t="shared" si="20"/>
        <v>4300</v>
      </c>
      <c r="I281" s="16">
        <f t="shared" si="21"/>
        <v>2600</v>
      </c>
    </row>
    <row r="282" spans="1:9" ht="18" customHeight="1" x14ac:dyDescent="0.25">
      <c r="A282" s="8" t="s">
        <v>429</v>
      </c>
      <c r="B282" s="12" t="s">
        <v>430</v>
      </c>
      <c r="C282" s="29">
        <v>2846</v>
      </c>
      <c r="D282" s="36"/>
      <c r="E282" s="16">
        <f t="shared" si="18"/>
        <v>6545.7999999999993</v>
      </c>
      <c r="F282" s="16">
        <f t="shared" si="19"/>
        <v>3984.3999999999996</v>
      </c>
      <c r="G282" s="36"/>
      <c r="H282" s="18">
        <f t="shared" si="20"/>
        <v>6550</v>
      </c>
      <c r="I282" s="16">
        <f t="shared" si="21"/>
        <v>4000</v>
      </c>
    </row>
    <row r="283" spans="1:9" ht="18" customHeight="1" x14ac:dyDescent="0.25">
      <c r="A283" s="8" t="s">
        <v>345</v>
      </c>
      <c r="B283" s="12" t="s">
        <v>346</v>
      </c>
      <c r="C283" s="29">
        <v>1858</v>
      </c>
      <c r="D283" s="36"/>
      <c r="E283" s="16">
        <f t="shared" si="18"/>
        <v>4273.3999999999996</v>
      </c>
      <c r="F283" s="16">
        <f t="shared" si="19"/>
        <v>2601.1999999999998</v>
      </c>
      <c r="G283" s="36"/>
      <c r="H283" s="18">
        <f t="shared" si="20"/>
        <v>4300</v>
      </c>
      <c r="I283" s="16">
        <f t="shared" si="21"/>
        <v>2650</v>
      </c>
    </row>
    <row r="284" spans="1:9" ht="18" customHeight="1" x14ac:dyDescent="0.25">
      <c r="A284" s="8" t="s">
        <v>349</v>
      </c>
      <c r="B284" s="12" t="s">
        <v>350</v>
      </c>
      <c r="C284" s="29">
        <v>2073</v>
      </c>
      <c r="D284" s="36"/>
      <c r="E284" s="16">
        <f t="shared" si="18"/>
        <v>4767.8999999999996</v>
      </c>
      <c r="F284" s="16">
        <f t="shared" si="19"/>
        <v>2902.2</v>
      </c>
      <c r="G284" s="36"/>
      <c r="H284" s="18">
        <f t="shared" si="20"/>
        <v>4800</v>
      </c>
      <c r="I284" s="16">
        <f t="shared" si="21"/>
        <v>2950</v>
      </c>
    </row>
    <row r="285" spans="1:9" ht="18" customHeight="1" x14ac:dyDescent="0.25">
      <c r="A285" s="8" t="s">
        <v>1147</v>
      </c>
      <c r="B285" s="12" t="s">
        <v>967</v>
      </c>
      <c r="C285" s="29">
        <v>2348</v>
      </c>
      <c r="D285" s="36"/>
      <c r="E285" s="16">
        <f t="shared" si="18"/>
        <v>5400.4</v>
      </c>
      <c r="F285" s="16">
        <f t="shared" si="19"/>
        <v>3287.2</v>
      </c>
      <c r="G285" s="36"/>
      <c r="H285" s="18">
        <f t="shared" si="20"/>
        <v>5450</v>
      </c>
      <c r="I285" s="16">
        <f t="shared" si="21"/>
        <v>3300</v>
      </c>
    </row>
    <row r="286" spans="1:9" ht="18" customHeight="1" x14ac:dyDescent="0.25">
      <c r="A286" s="8" t="s">
        <v>776</v>
      </c>
      <c r="B286" s="12" t="s">
        <v>777</v>
      </c>
      <c r="C286" s="29">
        <v>1708</v>
      </c>
      <c r="D286" s="36"/>
      <c r="E286" s="16">
        <f t="shared" si="18"/>
        <v>3928.3999999999996</v>
      </c>
      <c r="F286" s="16">
        <f t="shared" si="19"/>
        <v>2391.1999999999998</v>
      </c>
      <c r="G286" s="36"/>
      <c r="H286" s="18">
        <f t="shared" si="20"/>
        <v>3950</v>
      </c>
      <c r="I286" s="16">
        <f t="shared" si="21"/>
        <v>2400</v>
      </c>
    </row>
    <row r="287" spans="1:9" ht="18" customHeight="1" x14ac:dyDescent="0.25">
      <c r="A287" s="8" t="s">
        <v>361</v>
      </c>
      <c r="B287" s="23" t="s">
        <v>362</v>
      </c>
      <c r="C287" s="30">
        <v>1982</v>
      </c>
      <c r="D287" s="36"/>
      <c r="E287" s="16">
        <f t="shared" si="18"/>
        <v>4558.5999999999995</v>
      </c>
      <c r="F287" s="16">
        <f t="shared" si="19"/>
        <v>2774.7999999999997</v>
      </c>
      <c r="G287" s="36"/>
      <c r="H287" s="18">
        <f t="shared" si="20"/>
        <v>4600</v>
      </c>
      <c r="I287" s="16">
        <f t="shared" si="21"/>
        <v>2800</v>
      </c>
    </row>
    <row r="288" spans="1:9" ht="18" customHeight="1" x14ac:dyDescent="0.25">
      <c r="A288" s="8" t="s">
        <v>365</v>
      </c>
      <c r="B288" s="12" t="s">
        <v>366</v>
      </c>
      <c r="C288" s="29">
        <v>2563</v>
      </c>
      <c r="D288" s="36"/>
      <c r="E288" s="16">
        <f t="shared" si="18"/>
        <v>5894.9</v>
      </c>
      <c r="F288" s="16">
        <f t="shared" si="19"/>
        <v>3588.2</v>
      </c>
      <c r="G288" s="36"/>
      <c r="H288" s="18">
        <f t="shared" si="20"/>
        <v>5900</v>
      </c>
      <c r="I288" s="16">
        <f t="shared" si="21"/>
        <v>3600</v>
      </c>
    </row>
    <row r="289" spans="1:9" ht="18" customHeight="1" x14ac:dyDescent="0.25">
      <c r="A289" s="8" t="s">
        <v>369</v>
      </c>
      <c r="B289" s="12" t="s">
        <v>370</v>
      </c>
      <c r="C289" s="29">
        <v>4129</v>
      </c>
      <c r="D289" s="36"/>
      <c r="E289" s="16">
        <f t="shared" si="18"/>
        <v>9496.6999999999989</v>
      </c>
      <c r="F289" s="16">
        <f t="shared" si="19"/>
        <v>5780.5999999999995</v>
      </c>
      <c r="G289" s="36"/>
      <c r="H289" s="18">
        <f t="shared" si="20"/>
        <v>9500</v>
      </c>
      <c r="I289" s="16">
        <f t="shared" si="21"/>
        <v>5800</v>
      </c>
    </row>
    <row r="290" spans="1:9" ht="18" customHeight="1" x14ac:dyDescent="0.25">
      <c r="A290" s="8" t="s">
        <v>1012</v>
      </c>
      <c r="B290" s="12" t="s">
        <v>1013</v>
      </c>
      <c r="C290" s="29">
        <v>2563</v>
      </c>
      <c r="D290" s="36"/>
      <c r="E290" s="16">
        <f t="shared" si="18"/>
        <v>5894.9</v>
      </c>
      <c r="F290" s="16">
        <f t="shared" si="19"/>
        <v>3588.2</v>
      </c>
      <c r="G290" s="36"/>
      <c r="H290" s="18">
        <f t="shared" si="20"/>
        <v>5900</v>
      </c>
      <c r="I290" s="16">
        <f t="shared" si="21"/>
        <v>3600</v>
      </c>
    </row>
    <row r="291" spans="1:9" ht="18" customHeight="1" x14ac:dyDescent="0.25">
      <c r="A291" s="8" t="s">
        <v>380</v>
      </c>
      <c r="B291" s="12" t="s">
        <v>381</v>
      </c>
      <c r="C291" s="29">
        <v>2846</v>
      </c>
      <c r="D291" s="36"/>
      <c r="E291" s="16">
        <f t="shared" si="18"/>
        <v>6545.7999999999993</v>
      </c>
      <c r="F291" s="16">
        <f t="shared" si="19"/>
        <v>3984.3999999999996</v>
      </c>
      <c r="G291" s="36"/>
      <c r="H291" s="18">
        <f t="shared" si="20"/>
        <v>6550</v>
      </c>
      <c r="I291" s="16">
        <f t="shared" si="21"/>
        <v>4000</v>
      </c>
    </row>
    <row r="292" spans="1:9" ht="18" customHeight="1" x14ac:dyDescent="0.25">
      <c r="A292" s="8" t="s">
        <v>384</v>
      </c>
      <c r="B292" s="12" t="s">
        <v>385</v>
      </c>
      <c r="C292" s="29">
        <v>1706</v>
      </c>
      <c r="D292" s="36"/>
      <c r="E292" s="16">
        <f t="shared" si="18"/>
        <v>3923.7999999999997</v>
      </c>
      <c r="F292" s="16">
        <f t="shared" si="19"/>
        <v>2388.3999999999996</v>
      </c>
      <c r="G292" s="36"/>
      <c r="H292" s="18">
        <f t="shared" si="20"/>
        <v>3950</v>
      </c>
      <c r="I292" s="16">
        <f t="shared" si="21"/>
        <v>2400</v>
      </c>
    </row>
    <row r="293" spans="1:9" ht="18" customHeight="1" x14ac:dyDescent="0.25">
      <c r="A293" s="8" t="s">
        <v>390</v>
      </c>
      <c r="B293" s="12" t="s">
        <v>391</v>
      </c>
      <c r="C293" s="29">
        <v>500</v>
      </c>
      <c r="D293" s="36"/>
      <c r="E293" s="16">
        <f t="shared" si="18"/>
        <v>1150</v>
      </c>
      <c r="F293" s="16">
        <f t="shared" si="19"/>
        <v>700</v>
      </c>
      <c r="G293" s="36"/>
      <c r="H293" s="18">
        <f t="shared" si="20"/>
        <v>1200</v>
      </c>
      <c r="I293" s="16">
        <f t="shared" si="21"/>
        <v>750</v>
      </c>
    </row>
    <row r="294" spans="1:9" ht="18" customHeight="1" x14ac:dyDescent="0.25">
      <c r="A294" s="8" t="s">
        <v>394</v>
      </c>
      <c r="B294" s="12" t="s">
        <v>395</v>
      </c>
      <c r="C294" s="29">
        <v>4064</v>
      </c>
      <c r="D294" s="36"/>
      <c r="E294" s="16">
        <f t="shared" si="18"/>
        <v>9347.1999999999989</v>
      </c>
      <c r="F294" s="16">
        <f t="shared" si="19"/>
        <v>5689.5999999999995</v>
      </c>
      <c r="G294" s="36"/>
      <c r="H294" s="18">
        <f t="shared" si="20"/>
        <v>9350</v>
      </c>
      <c r="I294" s="16">
        <f t="shared" si="21"/>
        <v>5700</v>
      </c>
    </row>
    <row r="295" spans="1:9" ht="18" customHeight="1" x14ac:dyDescent="0.25">
      <c r="A295" s="8">
        <v>25719</v>
      </c>
      <c r="B295" s="23" t="s">
        <v>399</v>
      </c>
      <c r="C295" s="30">
        <v>1508</v>
      </c>
      <c r="D295" s="36"/>
      <c r="E295" s="16">
        <f t="shared" si="18"/>
        <v>3468.3999999999996</v>
      </c>
      <c r="F295" s="16">
        <f t="shared" si="19"/>
        <v>2111.1999999999998</v>
      </c>
      <c r="G295" s="36"/>
      <c r="H295" s="18">
        <f t="shared" si="20"/>
        <v>3500</v>
      </c>
      <c r="I295" s="16">
        <f t="shared" si="21"/>
        <v>2150</v>
      </c>
    </row>
    <row r="296" spans="1:9" ht="18" customHeight="1" x14ac:dyDescent="0.25">
      <c r="A296" s="8" t="s">
        <v>969</v>
      </c>
      <c r="B296" s="23" t="s">
        <v>411</v>
      </c>
      <c r="C296" s="30">
        <v>2295</v>
      </c>
      <c r="D296" s="36"/>
      <c r="E296" s="16">
        <f t="shared" si="18"/>
        <v>5278.5</v>
      </c>
      <c r="F296" s="16">
        <f t="shared" si="19"/>
        <v>3213</v>
      </c>
      <c r="G296" s="36"/>
      <c r="H296" s="18">
        <f t="shared" si="20"/>
        <v>5300</v>
      </c>
      <c r="I296" s="16">
        <f t="shared" si="21"/>
        <v>3250</v>
      </c>
    </row>
    <row r="297" spans="1:9" ht="18" customHeight="1" x14ac:dyDescent="0.25">
      <c r="A297" s="8" t="s">
        <v>413</v>
      </c>
      <c r="B297" s="12" t="s">
        <v>414</v>
      </c>
      <c r="C297" s="29">
        <v>5848</v>
      </c>
      <c r="D297" s="36"/>
      <c r="E297" s="16">
        <f t="shared" si="18"/>
        <v>13450.4</v>
      </c>
      <c r="F297" s="16">
        <f t="shared" si="19"/>
        <v>8187.2</v>
      </c>
      <c r="G297" s="36"/>
      <c r="H297" s="18">
        <f t="shared" si="20"/>
        <v>13500</v>
      </c>
      <c r="I297" s="16">
        <f t="shared" si="21"/>
        <v>8200</v>
      </c>
    </row>
    <row r="298" spans="1:9" ht="18" customHeight="1" x14ac:dyDescent="0.25">
      <c r="A298" s="8" t="s">
        <v>417</v>
      </c>
      <c r="B298" s="12" t="s">
        <v>970</v>
      </c>
      <c r="C298" s="29">
        <v>5687</v>
      </c>
      <c r="D298" s="36"/>
      <c r="E298" s="16">
        <f t="shared" si="18"/>
        <v>13080.099999999999</v>
      </c>
      <c r="F298" s="16">
        <f t="shared" si="19"/>
        <v>7961.7999999999993</v>
      </c>
      <c r="G298" s="36"/>
      <c r="H298" s="18">
        <f t="shared" si="20"/>
        <v>13100</v>
      </c>
      <c r="I298" s="16">
        <f t="shared" si="21"/>
        <v>8000</v>
      </c>
    </row>
    <row r="299" spans="1:9" ht="18" customHeight="1" x14ac:dyDescent="0.25">
      <c r="A299" s="8" t="s">
        <v>780</v>
      </c>
      <c r="B299" s="12" t="s">
        <v>781</v>
      </c>
      <c r="C299" s="29">
        <v>2424</v>
      </c>
      <c r="D299" s="36"/>
      <c r="E299" s="16">
        <f t="shared" si="18"/>
        <v>5575.2</v>
      </c>
      <c r="F299" s="16">
        <f t="shared" si="19"/>
        <v>3393.6</v>
      </c>
      <c r="G299" s="36"/>
      <c r="H299" s="18">
        <f t="shared" si="20"/>
        <v>5600</v>
      </c>
      <c r="I299" s="16">
        <f t="shared" si="21"/>
        <v>3400</v>
      </c>
    </row>
    <row r="300" spans="1:9" ht="18" customHeight="1" x14ac:dyDescent="0.25">
      <c r="A300" s="8" t="s">
        <v>406</v>
      </c>
      <c r="B300" s="12" t="s">
        <v>407</v>
      </c>
      <c r="C300" s="29">
        <v>3986</v>
      </c>
      <c r="D300" s="36"/>
      <c r="E300" s="16">
        <f t="shared" si="18"/>
        <v>9167.7999999999993</v>
      </c>
      <c r="F300" s="16">
        <f t="shared" si="19"/>
        <v>5580.4</v>
      </c>
      <c r="G300" s="36"/>
      <c r="H300" s="18">
        <f t="shared" si="20"/>
        <v>9200</v>
      </c>
      <c r="I300" s="16">
        <f t="shared" si="21"/>
        <v>5600</v>
      </c>
    </row>
    <row r="301" spans="1:9" ht="18" customHeight="1" x14ac:dyDescent="0.25">
      <c r="A301" s="8" t="s">
        <v>1148</v>
      </c>
      <c r="B301" s="12" t="s">
        <v>1149</v>
      </c>
      <c r="C301" s="29"/>
      <c r="D301" s="36"/>
      <c r="E301" s="16">
        <f t="shared" si="18"/>
        <v>0</v>
      </c>
      <c r="F301" s="16">
        <f t="shared" si="19"/>
        <v>0</v>
      </c>
      <c r="G301" s="36"/>
      <c r="H301" s="18" t="str">
        <f t="shared" si="20"/>
        <v/>
      </c>
      <c r="I301" s="16" t="str">
        <f t="shared" si="21"/>
        <v/>
      </c>
    </row>
    <row r="302" spans="1:9" ht="18" customHeight="1" x14ac:dyDescent="0.25">
      <c r="A302" s="8" t="s">
        <v>782</v>
      </c>
      <c r="B302" s="12" t="s">
        <v>818</v>
      </c>
      <c r="C302" s="29">
        <v>3473</v>
      </c>
      <c r="D302" s="36"/>
      <c r="E302" s="16">
        <f t="shared" si="18"/>
        <v>7987.9</v>
      </c>
      <c r="F302" s="16">
        <f t="shared" si="19"/>
        <v>4862.2</v>
      </c>
      <c r="G302" s="36"/>
      <c r="H302" s="18">
        <f t="shared" si="20"/>
        <v>8000</v>
      </c>
      <c r="I302" s="16">
        <f t="shared" si="21"/>
        <v>4900</v>
      </c>
    </row>
    <row r="303" spans="1:9" ht="18" customHeight="1" x14ac:dyDescent="0.25">
      <c r="A303" s="8" t="s">
        <v>784</v>
      </c>
      <c r="B303" s="12" t="s">
        <v>785</v>
      </c>
      <c r="C303" s="29">
        <v>3973</v>
      </c>
      <c r="D303" s="36"/>
      <c r="E303" s="16">
        <f t="shared" si="18"/>
        <v>9137.9</v>
      </c>
      <c r="F303" s="16">
        <f t="shared" si="19"/>
        <v>5562.2</v>
      </c>
      <c r="G303" s="36"/>
      <c r="H303" s="18">
        <f t="shared" si="20"/>
        <v>9150</v>
      </c>
      <c r="I303" s="16">
        <f t="shared" si="21"/>
        <v>5600</v>
      </c>
    </row>
    <row r="304" spans="1:9" ht="18" customHeight="1" x14ac:dyDescent="0.25">
      <c r="A304" s="8" t="s">
        <v>425</v>
      </c>
      <c r="B304" s="12" t="s">
        <v>971</v>
      </c>
      <c r="C304" s="29">
        <v>7502</v>
      </c>
      <c r="D304" s="36"/>
      <c r="E304" s="16">
        <f t="shared" si="18"/>
        <v>17254.599999999999</v>
      </c>
      <c r="F304" s="16">
        <f t="shared" si="19"/>
        <v>10502.8</v>
      </c>
      <c r="G304" s="36"/>
      <c r="H304" s="18">
        <f t="shared" si="20"/>
        <v>17300</v>
      </c>
      <c r="I304" s="16">
        <f t="shared" si="21"/>
        <v>10550</v>
      </c>
    </row>
    <row r="305" spans="1:9" ht="18" customHeight="1" x14ac:dyDescent="0.25">
      <c r="A305" s="8" t="s">
        <v>787</v>
      </c>
      <c r="B305" s="12" t="s">
        <v>972</v>
      </c>
      <c r="C305" s="29">
        <v>13288</v>
      </c>
      <c r="D305" s="36"/>
      <c r="E305" s="16">
        <f t="shared" si="18"/>
        <v>30562.399999999998</v>
      </c>
      <c r="F305" s="16">
        <f t="shared" si="19"/>
        <v>18603.199999999997</v>
      </c>
      <c r="G305" s="36"/>
      <c r="H305" s="18">
        <f t="shared" si="20"/>
        <v>30600</v>
      </c>
      <c r="I305" s="16">
        <f t="shared" si="21"/>
        <v>18650</v>
      </c>
    </row>
    <row r="306" spans="1:9" ht="18" customHeight="1" x14ac:dyDescent="0.25">
      <c r="A306" s="8" t="s">
        <v>704</v>
      </c>
      <c r="B306" s="12" t="s">
        <v>705</v>
      </c>
      <c r="C306" s="29">
        <v>5224</v>
      </c>
      <c r="D306" s="36"/>
      <c r="E306" s="16">
        <f t="shared" si="18"/>
        <v>12015.199999999999</v>
      </c>
      <c r="F306" s="16">
        <f t="shared" si="19"/>
        <v>7313.5999999999995</v>
      </c>
      <c r="G306" s="36"/>
      <c r="H306" s="18">
        <f t="shared" si="20"/>
        <v>12050</v>
      </c>
      <c r="I306" s="16">
        <f t="shared" si="21"/>
        <v>7350</v>
      </c>
    </row>
    <row r="307" spans="1:9" ht="18" customHeight="1" x14ac:dyDescent="0.25">
      <c r="A307" s="8" t="s">
        <v>706</v>
      </c>
      <c r="B307" s="12" t="s">
        <v>707</v>
      </c>
      <c r="C307" s="29">
        <v>4153</v>
      </c>
      <c r="D307" s="36"/>
      <c r="E307" s="16">
        <f t="shared" si="18"/>
        <v>9551.9</v>
      </c>
      <c r="F307" s="16">
        <f t="shared" si="19"/>
        <v>5814.2</v>
      </c>
      <c r="G307" s="36"/>
      <c r="H307" s="18">
        <f t="shared" si="20"/>
        <v>9600</v>
      </c>
      <c r="I307" s="16">
        <f t="shared" si="21"/>
        <v>5850</v>
      </c>
    </row>
    <row r="308" spans="1:9" ht="18" customHeight="1" x14ac:dyDescent="0.25">
      <c r="A308" s="8" t="s">
        <v>453</v>
      </c>
      <c r="B308" s="12" t="s">
        <v>454</v>
      </c>
      <c r="C308" s="29">
        <v>6028</v>
      </c>
      <c r="D308" s="36"/>
      <c r="E308" s="16">
        <f t="shared" si="18"/>
        <v>13864.4</v>
      </c>
      <c r="F308" s="16">
        <f t="shared" si="19"/>
        <v>8439.1999999999989</v>
      </c>
      <c r="G308" s="36"/>
      <c r="H308" s="18">
        <f t="shared" si="20"/>
        <v>13900</v>
      </c>
      <c r="I308" s="16">
        <f t="shared" si="21"/>
        <v>8450</v>
      </c>
    </row>
    <row r="309" spans="1:9" ht="18" customHeight="1" x14ac:dyDescent="0.25">
      <c r="A309" s="8" t="s">
        <v>457</v>
      </c>
      <c r="B309" s="12" t="s">
        <v>458</v>
      </c>
      <c r="C309" s="29">
        <v>4334</v>
      </c>
      <c r="D309" s="36"/>
      <c r="E309" s="16">
        <f t="shared" si="18"/>
        <v>9968.1999999999989</v>
      </c>
      <c r="F309" s="16">
        <f t="shared" si="19"/>
        <v>6067.5999999999995</v>
      </c>
      <c r="G309" s="36"/>
      <c r="H309" s="18">
        <f t="shared" si="20"/>
        <v>10000</v>
      </c>
      <c r="I309" s="16">
        <f t="shared" si="21"/>
        <v>6100</v>
      </c>
    </row>
    <row r="310" spans="1:9" ht="18" customHeight="1" x14ac:dyDescent="0.25">
      <c r="A310" s="8" t="s">
        <v>1076</v>
      </c>
      <c r="B310" s="12" t="s">
        <v>1077</v>
      </c>
      <c r="C310" s="29">
        <v>4286</v>
      </c>
      <c r="D310" s="36"/>
      <c r="E310" s="16">
        <f t="shared" si="18"/>
        <v>9857.7999999999993</v>
      </c>
      <c r="F310" s="16">
        <f t="shared" si="19"/>
        <v>6000.4</v>
      </c>
      <c r="G310" s="36"/>
      <c r="H310" s="18">
        <f t="shared" si="20"/>
        <v>9900</v>
      </c>
      <c r="I310" s="16">
        <f t="shared" si="21"/>
        <v>6050</v>
      </c>
    </row>
    <row r="311" spans="1:9" ht="18" customHeight="1" x14ac:dyDescent="0.25">
      <c r="A311" s="8" t="s">
        <v>465</v>
      </c>
      <c r="B311" s="12" t="s">
        <v>466</v>
      </c>
      <c r="C311" s="29">
        <v>3751</v>
      </c>
      <c r="D311" s="36"/>
      <c r="E311" s="16">
        <f t="shared" si="18"/>
        <v>8627.2999999999993</v>
      </c>
      <c r="F311" s="16">
        <f t="shared" si="19"/>
        <v>5251.4</v>
      </c>
      <c r="G311" s="36"/>
      <c r="H311" s="18">
        <f t="shared" si="20"/>
        <v>8650</v>
      </c>
      <c r="I311" s="16">
        <f t="shared" si="21"/>
        <v>5300</v>
      </c>
    </row>
    <row r="312" spans="1:9" ht="18" customHeight="1" x14ac:dyDescent="0.25">
      <c r="A312" s="8" t="s">
        <v>469</v>
      </c>
      <c r="B312" s="12" t="s">
        <v>1150</v>
      </c>
      <c r="C312" s="29">
        <v>1888</v>
      </c>
      <c r="D312" s="36"/>
      <c r="E312" s="16">
        <f t="shared" si="18"/>
        <v>4342.3999999999996</v>
      </c>
      <c r="F312" s="16">
        <f t="shared" si="19"/>
        <v>2643.2</v>
      </c>
      <c r="G312" s="36"/>
      <c r="H312" s="18">
        <f t="shared" si="20"/>
        <v>4350</v>
      </c>
      <c r="I312" s="16">
        <f t="shared" si="21"/>
        <v>2650</v>
      </c>
    </row>
    <row r="313" spans="1:9" ht="18" customHeight="1" x14ac:dyDescent="0.25">
      <c r="A313" s="8" t="s">
        <v>473</v>
      </c>
      <c r="B313" s="12" t="s">
        <v>474</v>
      </c>
      <c r="C313" s="29">
        <v>2035</v>
      </c>
      <c r="D313" s="36"/>
      <c r="E313" s="16">
        <f t="shared" si="18"/>
        <v>4680.5</v>
      </c>
      <c r="F313" s="16">
        <f t="shared" si="19"/>
        <v>2849</v>
      </c>
      <c r="G313" s="36"/>
      <c r="H313" s="18">
        <f t="shared" si="20"/>
        <v>4700</v>
      </c>
      <c r="I313" s="16">
        <f t="shared" si="21"/>
        <v>2850</v>
      </c>
    </row>
    <row r="314" spans="1:9" ht="18" customHeight="1" x14ac:dyDescent="0.25">
      <c r="A314" s="8" t="s">
        <v>477</v>
      </c>
      <c r="B314" s="12" t="s">
        <v>478</v>
      </c>
      <c r="C314" s="29">
        <v>6551</v>
      </c>
      <c r="D314" s="36"/>
      <c r="E314" s="16">
        <f t="shared" si="18"/>
        <v>15067.3</v>
      </c>
      <c r="F314" s="16">
        <f t="shared" si="19"/>
        <v>9171.4</v>
      </c>
      <c r="G314" s="36"/>
      <c r="H314" s="18">
        <f t="shared" si="20"/>
        <v>15100</v>
      </c>
      <c r="I314" s="16">
        <f t="shared" si="21"/>
        <v>9200</v>
      </c>
    </row>
    <row r="315" spans="1:9" ht="18" customHeight="1" x14ac:dyDescent="0.25">
      <c r="A315" s="8" t="s">
        <v>481</v>
      </c>
      <c r="B315" s="12" t="s">
        <v>482</v>
      </c>
      <c r="C315" s="29">
        <v>3653</v>
      </c>
      <c r="D315" s="36"/>
      <c r="E315" s="16">
        <f t="shared" si="18"/>
        <v>8401.9</v>
      </c>
      <c r="F315" s="16">
        <f t="shared" si="19"/>
        <v>5114.2</v>
      </c>
      <c r="G315" s="36"/>
      <c r="H315" s="18">
        <f t="shared" si="20"/>
        <v>8450</v>
      </c>
      <c r="I315" s="16">
        <f t="shared" si="21"/>
        <v>5150</v>
      </c>
    </row>
    <row r="316" spans="1:9" ht="18" customHeight="1" x14ac:dyDescent="0.25">
      <c r="A316" s="8" t="s">
        <v>485</v>
      </c>
      <c r="B316" s="12" t="s">
        <v>486</v>
      </c>
      <c r="C316" s="29">
        <v>6551</v>
      </c>
      <c r="D316" s="36"/>
      <c r="E316" s="16">
        <f t="shared" si="18"/>
        <v>15067.3</v>
      </c>
      <c r="F316" s="16">
        <f t="shared" si="19"/>
        <v>9171.4</v>
      </c>
      <c r="G316" s="36"/>
      <c r="H316" s="18">
        <f t="shared" si="20"/>
        <v>15100</v>
      </c>
      <c r="I316" s="16">
        <f t="shared" si="21"/>
        <v>9200</v>
      </c>
    </row>
    <row r="317" spans="1:9" ht="18" customHeight="1" x14ac:dyDescent="0.25">
      <c r="A317" s="8" t="s">
        <v>489</v>
      </c>
      <c r="B317" s="12" t="s">
        <v>490</v>
      </c>
      <c r="C317" s="29">
        <v>5360</v>
      </c>
      <c r="D317" s="36"/>
      <c r="E317" s="16">
        <f t="shared" si="18"/>
        <v>12327.999999999998</v>
      </c>
      <c r="F317" s="16">
        <f t="shared" si="19"/>
        <v>7503.9999999999991</v>
      </c>
      <c r="G317" s="36"/>
      <c r="H317" s="18">
        <f t="shared" si="20"/>
        <v>12350</v>
      </c>
      <c r="I317" s="16">
        <f t="shared" si="21"/>
        <v>7550</v>
      </c>
    </row>
    <row r="318" spans="1:9" ht="18" customHeight="1" x14ac:dyDescent="0.25">
      <c r="A318" s="8" t="s">
        <v>493</v>
      </c>
      <c r="B318" s="23" t="s">
        <v>494</v>
      </c>
      <c r="C318" s="30">
        <v>5409</v>
      </c>
      <c r="D318" s="36"/>
      <c r="E318" s="16">
        <f t="shared" si="18"/>
        <v>12440.699999999999</v>
      </c>
      <c r="F318" s="16">
        <f t="shared" si="19"/>
        <v>7572.5999999999995</v>
      </c>
      <c r="G318" s="36"/>
      <c r="H318" s="18">
        <f t="shared" si="20"/>
        <v>12450</v>
      </c>
      <c r="I318" s="16">
        <f t="shared" si="21"/>
        <v>7600</v>
      </c>
    </row>
    <row r="319" spans="1:9" ht="18" customHeight="1" x14ac:dyDescent="0.25">
      <c r="A319" s="8" t="s">
        <v>839</v>
      </c>
      <c r="B319" s="12" t="s">
        <v>819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9" ht="18" customHeight="1" x14ac:dyDescent="0.25">
      <c r="A320" s="8" t="s">
        <v>497</v>
      </c>
      <c r="B320" s="12" t="s">
        <v>498</v>
      </c>
      <c r="C320" s="29">
        <v>3260</v>
      </c>
      <c r="D320" s="36"/>
      <c r="E320" s="16">
        <f t="shared" si="18"/>
        <v>7497.9999999999991</v>
      </c>
      <c r="F320" s="16">
        <f t="shared" si="19"/>
        <v>4564</v>
      </c>
      <c r="G320" s="36"/>
      <c r="H320" s="18">
        <f t="shared" si="20"/>
        <v>7500</v>
      </c>
      <c r="I320" s="16">
        <f t="shared" si="21"/>
        <v>4600</v>
      </c>
    </row>
    <row r="321" spans="1:9" ht="18" customHeight="1" x14ac:dyDescent="0.25">
      <c r="A321" s="8" t="s">
        <v>501</v>
      </c>
      <c r="B321" s="12" t="s">
        <v>502</v>
      </c>
      <c r="C321" s="29">
        <v>3084</v>
      </c>
      <c r="D321" s="36"/>
      <c r="E321" s="16">
        <f t="shared" si="18"/>
        <v>7093.2</v>
      </c>
      <c r="F321" s="16">
        <f t="shared" si="19"/>
        <v>4317.5999999999995</v>
      </c>
      <c r="G321" s="36"/>
      <c r="H321" s="18">
        <f t="shared" si="20"/>
        <v>7100</v>
      </c>
      <c r="I321" s="16">
        <f t="shared" si="21"/>
        <v>4350</v>
      </c>
    </row>
    <row r="322" spans="1:9" ht="18" customHeight="1" x14ac:dyDescent="0.25">
      <c r="A322" s="8" t="s">
        <v>505</v>
      </c>
      <c r="B322" s="12" t="s">
        <v>506</v>
      </c>
      <c r="C322" s="29">
        <v>3260</v>
      </c>
      <c r="D322" s="36"/>
      <c r="E322" s="16">
        <f t="shared" si="18"/>
        <v>7497.9999999999991</v>
      </c>
      <c r="F322" s="16">
        <f t="shared" si="19"/>
        <v>4564</v>
      </c>
      <c r="G322" s="36"/>
      <c r="H322" s="18">
        <f t="shared" si="20"/>
        <v>7500</v>
      </c>
      <c r="I322" s="16">
        <f t="shared" si="21"/>
        <v>4600</v>
      </c>
    </row>
    <row r="323" spans="1:9" ht="18" customHeight="1" x14ac:dyDescent="0.25">
      <c r="A323" s="8" t="s">
        <v>876</v>
      </c>
      <c r="B323" s="12" t="s">
        <v>790</v>
      </c>
      <c r="C323" s="29">
        <v>4651</v>
      </c>
      <c r="D323" s="36"/>
      <c r="E323" s="16">
        <f t="shared" si="18"/>
        <v>10697.3</v>
      </c>
      <c r="F323" s="16">
        <f t="shared" si="19"/>
        <v>6511.4</v>
      </c>
      <c r="G323" s="36"/>
      <c r="H323" s="18">
        <f t="shared" si="20"/>
        <v>10700</v>
      </c>
      <c r="I323" s="16">
        <f t="shared" si="21"/>
        <v>6550</v>
      </c>
    </row>
    <row r="324" spans="1:9" ht="18" customHeight="1" x14ac:dyDescent="0.25">
      <c r="A324" s="8" t="s">
        <v>791</v>
      </c>
      <c r="B324" s="12" t="s">
        <v>792</v>
      </c>
      <c r="C324" s="29">
        <v>2326</v>
      </c>
      <c r="D324" s="36"/>
      <c r="E324" s="16">
        <f t="shared" si="18"/>
        <v>5349.7999999999993</v>
      </c>
      <c r="F324" s="16">
        <f t="shared" si="19"/>
        <v>3256.3999999999996</v>
      </c>
      <c r="G324" s="36"/>
      <c r="H324" s="18">
        <f t="shared" si="20"/>
        <v>5350</v>
      </c>
      <c r="I324" s="16">
        <f t="shared" si="21"/>
        <v>3300</v>
      </c>
    </row>
    <row r="325" spans="1:9" ht="18" customHeight="1" x14ac:dyDescent="0.25">
      <c r="A325" s="8" t="s">
        <v>793</v>
      </c>
      <c r="B325" s="12" t="s">
        <v>794</v>
      </c>
      <c r="C325" s="29">
        <v>2367</v>
      </c>
      <c r="D325" s="36"/>
      <c r="E325" s="16">
        <f t="shared" si="18"/>
        <v>5444.0999999999995</v>
      </c>
      <c r="F325" s="16">
        <f t="shared" si="19"/>
        <v>3313.7999999999997</v>
      </c>
      <c r="G325" s="36"/>
      <c r="H325" s="18">
        <f t="shared" si="20"/>
        <v>5450</v>
      </c>
      <c r="I325" s="16">
        <f t="shared" si="21"/>
        <v>3350</v>
      </c>
    </row>
    <row r="326" spans="1:9" ht="18" customHeight="1" x14ac:dyDescent="0.25">
      <c r="A326" s="8" t="s">
        <v>513</v>
      </c>
      <c r="B326" s="12" t="s">
        <v>514</v>
      </c>
      <c r="C326" s="29">
        <v>2922</v>
      </c>
      <c r="D326" s="36"/>
      <c r="E326" s="16">
        <f t="shared" si="18"/>
        <v>6720.5999999999995</v>
      </c>
      <c r="F326" s="16">
        <f t="shared" si="19"/>
        <v>4090.7999999999997</v>
      </c>
      <c r="G326" s="36"/>
      <c r="H326" s="18">
        <f t="shared" si="20"/>
        <v>6750</v>
      </c>
      <c r="I326" s="16">
        <f t="shared" si="21"/>
        <v>4100</v>
      </c>
    </row>
    <row r="327" spans="1:9" ht="18" customHeight="1" x14ac:dyDescent="0.25">
      <c r="A327" s="8" t="s">
        <v>517</v>
      </c>
      <c r="B327" s="12" t="s">
        <v>877</v>
      </c>
      <c r="C327" s="29">
        <v>2698</v>
      </c>
      <c r="D327" s="36"/>
      <c r="E327" s="16">
        <f t="shared" si="18"/>
        <v>6205.4</v>
      </c>
      <c r="F327" s="16">
        <f t="shared" si="19"/>
        <v>3777.2</v>
      </c>
      <c r="G327" s="36"/>
      <c r="H327" s="18">
        <f t="shared" si="20"/>
        <v>6250</v>
      </c>
      <c r="I327" s="16">
        <f t="shared" si="21"/>
        <v>3800</v>
      </c>
    </row>
    <row r="328" spans="1:9" ht="18" customHeight="1" x14ac:dyDescent="0.25">
      <c r="A328" s="8" t="s">
        <v>521</v>
      </c>
      <c r="B328" s="12" t="s">
        <v>522</v>
      </c>
      <c r="C328" s="29">
        <v>3794</v>
      </c>
      <c r="D328" s="36"/>
      <c r="E328" s="16">
        <f t="shared" si="18"/>
        <v>8726.1999999999989</v>
      </c>
      <c r="F328" s="16">
        <f t="shared" si="19"/>
        <v>5311.5999999999995</v>
      </c>
      <c r="G328" s="36"/>
      <c r="H328" s="18">
        <f t="shared" si="20"/>
        <v>8750</v>
      </c>
      <c r="I328" s="16">
        <f t="shared" si="21"/>
        <v>5350</v>
      </c>
    </row>
    <row r="329" spans="1:9" ht="18" customHeight="1" x14ac:dyDescent="0.25">
      <c r="A329" s="8" t="s">
        <v>525</v>
      </c>
      <c r="B329" s="12" t="s">
        <v>526</v>
      </c>
      <c r="C329" s="29">
        <v>2991</v>
      </c>
      <c r="D329" s="36"/>
      <c r="E329" s="16">
        <f t="shared" si="18"/>
        <v>6879.2999999999993</v>
      </c>
      <c r="F329" s="16">
        <f t="shared" si="19"/>
        <v>4187.3999999999996</v>
      </c>
      <c r="G329" s="36"/>
      <c r="H329" s="18">
        <f t="shared" si="20"/>
        <v>6900</v>
      </c>
      <c r="I329" s="16">
        <f t="shared" si="21"/>
        <v>4200</v>
      </c>
    </row>
    <row r="330" spans="1:9" ht="18" customHeight="1" x14ac:dyDescent="0.25">
      <c r="A330" s="8" t="s">
        <v>529</v>
      </c>
      <c r="B330" s="12" t="s">
        <v>530</v>
      </c>
      <c r="C330" s="29">
        <v>2155</v>
      </c>
      <c r="D330" s="36"/>
      <c r="E330" s="16">
        <f t="shared" si="18"/>
        <v>4956.5</v>
      </c>
      <c r="F330" s="16">
        <f t="shared" si="19"/>
        <v>3017</v>
      </c>
      <c r="G330" s="36"/>
      <c r="H330" s="18">
        <f t="shared" si="20"/>
        <v>5000</v>
      </c>
      <c r="I330" s="16">
        <f t="shared" si="21"/>
        <v>3050</v>
      </c>
    </row>
    <row r="331" spans="1:9" ht="18" customHeight="1" x14ac:dyDescent="0.25">
      <c r="A331" s="8" t="s">
        <v>533</v>
      </c>
      <c r="B331" s="12" t="s">
        <v>534</v>
      </c>
      <c r="C331" s="29">
        <v>2155</v>
      </c>
      <c r="D331" s="36"/>
      <c r="E331" s="16">
        <f t="shared" si="18"/>
        <v>4956.5</v>
      </c>
      <c r="F331" s="16">
        <f t="shared" si="19"/>
        <v>3017</v>
      </c>
      <c r="G331" s="36"/>
      <c r="H331" s="18">
        <f t="shared" si="20"/>
        <v>5000</v>
      </c>
      <c r="I331" s="16">
        <f t="shared" si="21"/>
        <v>3050</v>
      </c>
    </row>
    <row r="332" spans="1:9" ht="18" customHeight="1" x14ac:dyDescent="0.25">
      <c r="A332" s="8" t="s">
        <v>537</v>
      </c>
      <c r="B332" s="12" t="s">
        <v>538</v>
      </c>
      <c r="C332" s="29">
        <v>2455</v>
      </c>
      <c r="D332" s="36"/>
      <c r="E332" s="16">
        <f t="shared" si="18"/>
        <v>5646.5</v>
      </c>
      <c r="F332" s="16">
        <f t="shared" si="19"/>
        <v>3437</v>
      </c>
      <c r="G332" s="36"/>
      <c r="H332" s="18">
        <f t="shared" si="20"/>
        <v>5650</v>
      </c>
      <c r="I332" s="16">
        <f t="shared" si="21"/>
        <v>3450</v>
      </c>
    </row>
    <row r="333" spans="1:9" ht="18" customHeight="1" x14ac:dyDescent="0.25">
      <c r="A333" s="8" t="s">
        <v>541</v>
      </c>
      <c r="B333" s="12" t="s">
        <v>542</v>
      </c>
      <c r="C333" s="29">
        <v>2626</v>
      </c>
      <c r="D333" s="36"/>
      <c r="E333" s="16">
        <f t="shared" si="18"/>
        <v>6039.7999999999993</v>
      </c>
      <c r="F333" s="16">
        <f t="shared" si="19"/>
        <v>3676.3999999999996</v>
      </c>
      <c r="G333" s="36"/>
      <c r="H333" s="18">
        <f t="shared" si="20"/>
        <v>6050</v>
      </c>
      <c r="I333" s="16">
        <f t="shared" si="21"/>
        <v>3700</v>
      </c>
    </row>
    <row r="334" spans="1:9" ht="18" customHeight="1" x14ac:dyDescent="0.25">
      <c r="A334" s="8" t="s">
        <v>545</v>
      </c>
      <c r="B334" s="12" t="s">
        <v>546</v>
      </c>
      <c r="C334" s="29">
        <v>4984</v>
      </c>
      <c r="D334" s="36"/>
      <c r="E334" s="16">
        <f t="shared" ref="E334:E363" si="22">2.3*C334</f>
        <v>11463.199999999999</v>
      </c>
      <c r="F334" s="16">
        <f t="shared" ref="F334:F363" si="23">1.4*C334</f>
        <v>6977.5999999999995</v>
      </c>
      <c r="G334" s="36"/>
      <c r="H334" s="18">
        <f t="shared" si="20"/>
        <v>11500</v>
      </c>
      <c r="I334" s="16">
        <f t="shared" si="21"/>
        <v>7000</v>
      </c>
    </row>
    <row r="335" spans="1:9" ht="18" customHeight="1" x14ac:dyDescent="0.25">
      <c r="A335" s="8" t="s">
        <v>549</v>
      </c>
      <c r="B335" s="12" t="s">
        <v>550</v>
      </c>
      <c r="C335" s="29">
        <v>4271</v>
      </c>
      <c r="D335" s="36"/>
      <c r="E335" s="16">
        <f t="shared" si="22"/>
        <v>9823.2999999999993</v>
      </c>
      <c r="F335" s="16">
        <f t="shared" si="23"/>
        <v>5979.4</v>
      </c>
      <c r="G335" s="36"/>
      <c r="H335" s="18">
        <f t="shared" si="20"/>
        <v>9850</v>
      </c>
      <c r="I335" s="16">
        <f t="shared" si="21"/>
        <v>6000</v>
      </c>
    </row>
    <row r="336" spans="1:9" ht="18" customHeight="1" x14ac:dyDescent="0.25">
      <c r="A336" s="8" t="s">
        <v>553</v>
      </c>
      <c r="B336" s="12" t="s">
        <v>554</v>
      </c>
      <c r="C336" s="29">
        <v>8546</v>
      </c>
      <c r="D336" s="36"/>
      <c r="E336" s="16">
        <f t="shared" si="22"/>
        <v>19655.8</v>
      </c>
      <c r="F336" s="16">
        <f t="shared" si="23"/>
        <v>11964.4</v>
      </c>
      <c r="G336" s="36"/>
      <c r="H336" s="18">
        <f t="shared" si="20"/>
        <v>19700</v>
      </c>
      <c r="I336" s="16">
        <f t="shared" si="21"/>
        <v>12000</v>
      </c>
    </row>
    <row r="337" spans="1:9" ht="18" customHeight="1" x14ac:dyDescent="0.25">
      <c r="A337" s="8" t="s">
        <v>557</v>
      </c>
      <c r="B337" s="12" t="s">
        <v>974</v>
      </c>
      <c r="C337" s="29">
        <v>3751</v>
      </c>
      <c r="D337" s="36"/>
      <c r="E337" s="16">
        <f t="shared" si="22"/>
        <v>8627.2999999999993</v>
      </c>
      <c r="F337" s="16">
        <f t="shared" si="23"/>
        <v>5251.4</v>
      </c>
      <c r="G337" s="36"/>
      <c r="H337" s="18">
        <f t="shared" si="20"/>
        <v>8650</v>
      </c>
      <c r="I337" s="16">
        <f t="shared" si="21"/>
        <v>5300</v>
      </c>
    </row>
    <row r="338" spans="1:9" ht="18" customHeight="1" x14ac:dyDescent="0.25">
      <c r="A338" s="8" t="s">
        <v>561</v>
      </c>
      <c r="B338" s="12" t="s">
        <v>562</v>
      </c>
      <c r="C338" s="29">
        <v>2626</v>
      </c>
      <c r="D338" s="36"/>
      <c r="E338" s="16">
        <f t="shared" si="22"/>
        <v>6039.7999999999993</v>
      </c>
      <c r="F338" s="16">
        <f t="shared" si="23"/>
        <v>3676.3999999999996</v>
      </c>
      <c r="G338" s="36"/>
      <c r="H338" s="18">
        <f t="shared" si="20"/>
        <v>6050</v>
      </c>
      <c r="I338" s="16">
        <f t="shared" si="21"/>
        <v>3700</v>
      </c>
    </row>
    <row r="339" spans="1:9" ht="18" customHeight="1" x14ac:dyDescent="0.25">
      <c r="A339" s="8" t="s">
        <v>565</v>
      </c>
      <c r="B339" s="12" t="s">
        <v>566</v>
      </c>
      <c r="C339" s="29">
        <v>3150</v>
      </c>
      <c r="D339" s="36"/>
      <c r="E339" s="16">
        <f t="shared" si="22"/>
        <v>7244.9999999999991</v>
      </c>
      <c r="F339" s="16">
        <f t="shared" si="23"/>
        <v>4410</v>
      </c>
      <c r="G339" s="36"/>
      <c r="H339" s="18">
        <f t="shared" si="20"/>
        <v>7250</v>
      </c>
      <c r="I339" s="16">
        <f t="shared" si="21"/>
        <v>4450</v>
      </c>
    </row>
    <row r="340" spans="1:9" ht="18" customHeight="1" x14ac:dyDescent="0.25">
      <c r="A340" s="8" t="s">
        <v>569</v>
      </c>
      <c r="B340" s="12" t="s">
        <v>570</v>
      </c>
      <c r="C340" s="29">
        <v>6258</v>
      </c>
      <c r="D340" s="36"/>
      <c r="E340" s="16">
        <f t="shared" si="22"/>
        <v>14393.4</v>
      </c>
      <c r="F340" s="16">
        <f t="shared" si="23"/>
        <v>8761.1999999999989</v>
      </c>
      <c r="G340" s="36"/>
      <c r="H340" s="18">
        <f t="shared" si="20"/>
        <v>14400</v>
      </c>
      <c r="I340" s="16">
        <f t="shared" si="21"/>
        <v>8800</v>
      </c>
    </row>
    <row r="341" spans="1:9" ht="18" customHeight="1" x14ac:dyDescent="0.25">
      <c r="A341" s="8" t="s">
        <v>573</v>
      </c>
      <c r="B341" s="12" t="s">
        <v>574</v>
      </c>
      <c r="C341" s="29">
        <v>2626</v>
      </c>
      <c r="D341" s="36"/>
      <c r="E341" s="16">
        <f t="shared" si="22"/>
        <v>6039.7999999999993</v>
      </c>
      <c r="F341" s="16">
        <f t="shared" si="23"/>
        <v>3676.3999999999996</v>
      </c>
      <c r="G341" s="36"/>
      <c r="H341" s="18">
        <f t="shared" si="20"/>
        <v>6050</v>
      </c>
      <c r="I341" s="16">
        <f t="shared" si="21"/>
        <v>3700</v>
      </c>
    </row>
    <row r="342" spans="1:9" ht="18" customHeight="1" x14ac:dyDescent="0.25">
      <c r="A342" s="8" t="s">
        <v>795</v>
      </c>
      <c r="B342" s="12" t="s">
        <v>796</v>
      </c>
      <c r="C342" s="29">
        <v>3080</v>
      </c>
      <c r="D342" s="36"/>
      <c r="E342" s="16">
        <f t="shared" si="22"/>
        <v>7083.9999999999991</v>
      </c>
      <c r="F342" s="16">
        <f t="shared" si="23"/>
        <v>4312</v>
      </c>
      <c r="G342" s="36"/>
      <c r="H342" s="18">
        <f t="shared" si="20"/>
        <v>7100</v>
      </c>
      <c r="I342" s="16">
        <f t="shared" si="21"/>
        <v>4350</v>
      </c>
    </row>
    <row r="343" spans="1:9" ht="18" customHeight="1" x14ac:dyDescent="0.25">
      <c r="A343" s="8" t="s">
        <v>977</v>
      </c>
      <c r="B343" s="12" t="s">
        <v>978</v>
      </c>
      <c r="C343" s="29">
        <v>2837</v>
      </c>
      <c r="D343" s="36"/>
      <c r="E343" s="16">
        <f t="shared" si="22"/>
        <v>6525.0999999999995</v>
      </c>
      <c r="F343" s="16">
        <f t="shared" si="23"/>
        <v>3971.7999999999997</v>
      </c>
      <c r="G343" s="36"/>
      <c r="H343" s="18">
        <f t="shared" ref="H343:H363" si="24">IF(C343="","",MROUND(E343+25,50))</f>
        <v>6550</v>
      </c>
      <c r="I343" s="16">
        <f t="shared" ref="I343:I363" si="25">IF(C343="","",MROUND(F343+25,50))</f>
        <v>4000</v>
      </c>
    </row>
    <row r="344" spans="1:9" ht="18" customHeight="1" x14ac:dyDescent="0.25">
      <c r="A344" s="8" t="s">
        <v>820</v>
      </c>
      <c r="B344" s="12" t="s">
        <v>821</v>
      </c>
      <c r="C344" s="29">
        <v>4153</v>
      </c>
      <c r="D344" s="36"/>
      <c r="E344" s="16">
        <f t="shared" si="22"/>
        <v>9551.9</v>
      </c>
      <c r="F344" s="16">
        <f t="shared" si="23"/>
        <v>5814.2</v>
      </c>
      <c r="G344" s="36"/>
      <c r="H344" s="18">
        <f t="shared" si="24"/>
        <v>9600</v>
      </c>
      <c r="I344" s="16">
        <f t="shared" si="25"/>
        <v>5850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16334.599999999999</v>
      </c>
      <c r="F345" s="16">
        <f t="shared" si="23"/>
        <v>9942.7999999999993</v>
      </c>
      <c r="G345" s="36"/>
      <c r="H345" s="18">
        <f t="shared" si="24"/>
        <v>16350</v>
      </c>
      <c r="I345" s="16">
        <f t="shared" si="25"/>
        <v>9950</v>
      </c>
    </row>
    <row r="346" spans="1:9" ht="18" customHeight="1" x14ac:dyDescent="0.25">
      <c r="A346" s="10" t="s">
        <v>605</v>
      </c>
      <c r="B346" s="10" t="s">
        <v>606</v>
      </c>
      <c r="C346" s="31">
        <v>8039</v>
      </c>
      <c r="D346" s="37"/>
      <c r="E346" s="16">
        <f t="shared" si="22"/>
        <v>18489.699999999997</v>
      </c>
      <c r="F346" s="16">
        <f t="shared" si="23"/>
        <v>11254.599999999999</v>
      </c>
      <c r="G346" s="37"/>
      <c r="H346" s="18">
        <f t="shared" si="24"/>
        <v>18500</v>
      </c>
      <c r="I346" s="16">
        <f t="shared" si="25"/>
        <v>11300</v>
      </c>
    </row>
    <row r="347" spans="1:9" ht="18" customHeight="1" x14ac:dyDescent="0.25">
      <c r="A347" s="10" t="s">
        <v>609</v>
      </c>
      <c r="B347" s="10" t="s">
        <v>610</v>
      </c>
      <c r="C347" s="31">
        <v>3730</v>
      </c>
      <c r="D347" s="37"/>
      <c r="E347" s="16">
        <f t="shared" si="22"/>
        <v>8579</v>
      </c>
      <c r="F347" s="16">
        <f t="shared" si="23"/>
        <v>5222</v>
      </c>
      <c r="G347" s="37"/>
      <c r="H347" s="18">
        <f t="shared" si="24"/>
        <v>8600</v>
      </c>
      <c r="I347" s="16">
        <f t="shared" si="25"/>
        <v>5250</v>
      </c>
    </row>
    <row r="348" spans="1:9" ht="18" customHeight="1" x14ac:dyDescent="0.25">
      <c r="A348" s="10" t="s">
        <v>613</v>
      </c>
      <c r="B348" s="10" t="s">
        <v>1014</v>
      </c>
      <c r="C348" s="31">
        <v>8516</v>
      </c>
      <c r="D348" s="37"/>
      <c r="E348" s="16">
        <f t="shared" si="22"/>
        <v>19586.8</v>
      </c>
      <c r="F348" s="16">
        <f t="shared" si="23"/>
        <v>11922.4</v>
      </c>
      <c r="G348" s="37"/>
      <c r="H348" s="18">
        <f t="shared" si="24"/>
        <v>19600</v>
      </c>
      <c r="I348" s="16">
        <f t="shared" si="25"/>
        <v>11950</v>
      </c>
    </row>
    <row r="349" spans="1:9" ht="18" customHeight="1" x14ac:dyDescent="0.25">
      <c r="A349" s="10" t="s">
        <v>617</v>
      </c>
      <c r="B349" s="10" t="s">
        <v>618</v>
      </c>
      <c r="C349" s="31">
        <v>1566</v>
      </c>
      <c r="D349" s="37"/>
      <c r="E349" s="16">
        <f t="shared" si="22"/>
        <v>3601.7999999999997</v>
      </c>
      <c r="F349" s="16">
        <f t="shared" si="23"/>
        <v>2192.3999999999996</v>
      </c>
      <c r="G349" s="37"/>
      <c r="H349" s="18">
        <f t="shared" si="24"/>
        <v>3650</v>
      </c>
      <c r="I349" s="16">
        <f t="shared" si="25"/>
        <v>2200</v>
      </c>
    </row>
    <row r="350" spans="1:9" ht="18" customHeight="1" x14ac:dyDescent="0.25">
      <c r="A350" s="10" t="s">
        <v>1015</v>
      </c>
      <c r="B350" s="10" t="s">
        <v>1016</v>
      </c>
      <c r="C350" s="31">
        <v>4153</v>
      </c>
      <c r="D350" s="37"/>
      <c r="E350" s="16">
        <f t="shared" si="22"/>
        <v>9551.9</v>
      </c>
      <c r="F350" s="16">
        <f t="shared" si="23"/>
        <v>5814.2</v>
      </c>
      <c r="G350" s="37"/>
      <c r="H350" s="18">
        <f t="shared" si="24"/>
        <v>9600</v>
      </c>
      <c r="I350" s="16">
        <f t="shared" si="25"/>
        <v>5850</v>
      </c>
    </row>
    <row r="351" spans="1:9" ht="18" customHeight="1" x14ac:dyDescent="0.25">
      <c r="A351" s="10" t="s">
        <v>625</v>
      </c>
      <c r="B351" s="10" t="s">
        <v>626</v>
      </c>
      <c r="C351" s="31">
        <v>2835</v>
      </c>
      <c r="D351" s="37"/>
      <c r="E351" s="16">
        <f t="shared" si="22"/>
        <v>6520.4999999999991</v>
      </c>
      <c r="F351" s="16">
        <f t="shared" si="23"/>
        <v>3968.9999999999995</v>
      </c>
      <c r="G351" s="37"/>
      <c r="H351" s="18">
        <f t="shared" si="24"/>
        <v>6550</v>
      </c>
      <c r="I351" s="16">
        <f t="shared" si="25"/>
        <v>4000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840</v>
      </c>
      <c r="B353" s="10" t="s">
        <v>841</v>
      </c>
      <c r="C353" s="31">
        <v>9487</v>
      </c>
      <c r="D353" s="37"/>
      <c r="E353" s="16">
        <f t="shared" si="22"/>
        <v>21820.1</v>
      </c>
      <c r="F353" s="16">
        <f t="shared" si="23"/>
        <v>13281.8</v>
      </c>
      <c r="G353" s="37"/>
      <c r="H353" s="18">
        <f t="shared" si="24"/>
        <v>21850</v>
      </c>
      <c r="I353" s="16">
        <f t="shared" si="25"/>
        <v>13300</v>
      </c>
    </row>
    <row r="354" spans="1:9" ht="18" customHeight="1" x14ac:dyDescent="0.25">
      <c r="A354" s="10" t="s">
        <v>1017</v>
      </c>
      <c r="B354" s="10" t="s">
        <v>1018</v>
      </c>
      <c r="C354" s="31">
        <v>2626</v>
      </c>
      <c r="D354" s="37"/>
      <c r="E354" s="16">
        <f t="shared" si="22"/>
        <v>6039.7999999999993</v>
      </c>
      <c r="F354" s="16">
        <f t="shared" si="23"/>
        <v>3676.3999999999996</v>
      </c>
      <c r="G354" s="37"/>
      <c r="H354" s="18">
        <f t="shared" si="24"/>
        <v>6050</v>
      </c>
      <c r="I354" s="16">
        <f t="shared" si="25"/>
        <v>3700</v>
      </c>
    </row>
    <row r="355" spans="1:9" ht="18" customHeight="1" x14ac:dyDescent="0.25">
      <c r="A355" s="10" t="s">
        <v>878</v>
      </c>
      <c r="B355" s="10" t="s">
        <v>879</v>
      </c>
      <c r="C355" s="31">
        <v>2143</v>
      </c>
      <c r="D355" s="37"/>
      <c r="E355" s="16">
        <f t="shared" si="22"/>
        <v>4928.8999999999996</v>
      </c>
      <c r="F355" s="16">
        <f t="shared" si="23"/>
        <v>3000.2</v>
      </c>
      <c r="G355" s="37"/>
      <c r="H355" s="18">
        <f t="shared" si="24"/>
        <v>4950</v>
      </c>
      <c r="I355" s="16">
        <f t="shared" si="25"/>
        <v>3050</v>
      </c>
    </row>
    <row r="356" spans="1:9" ht="18" customHeight="1" x14ac:dyDescent="0.25">
      <c r="A356" s="10" t="s">
        <v>649</v>
      </c>
      <c r="B356" s="10" t="s">
        <v>1019</v>
      </c>
      <c r="C356" s="31">
        <v>2837</v>
      </c>
      <c r="D356" s="37"/>
      <c r="E356" s="16">
        <f t="shared" si="22"/>
        <v>6525.0999999999995</v>
      </c>
      <c r="F356" s="16">
        <f t="shared" si="23"/>
        <v>3971.7999999999997</v>
      </c>
      <c r="G356" s="37"/>
      <c r="H356" s="18">
        <f t="shared" si="24"/>
        <v>6550</v>
      </c>
      <c r="I356" s="16">
        <f t="shared" si="25"/>
        <v>4000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13864.4</v>
      </c>
      <c r="F357" s="16">
        <f t="shared" si="23"/>
        <v>8439.1999999999989</v>
      </c>
      <c r="G357" s="37"/>
      <c r="H357" s="18">
        <f t="shared" si="24"/>
        <v>13900</v>
      </c>
      <c r="I357" s="16">
        <f t="shared" si="25"/>
        <v>8450</v>
      </c>
    </row>
    <row r="358" spans="1:9" ht="18" customHeight="1" x14ac:dyDescent="0.25">
      <c r="A358" s="10" t="s">
        <v>659</v>
      </c>
      <c r="B358" s="10" t="s">
        <v>660</v>
      </c>
      <c r="C358" s="31">
        <v>3688</v>
      </c>
      <c r="D358" s="37"/>
      <c r="E358" s="16">
        <f t="shared" si="22"/>
        <v>8482.4</v>
      </c>
      <c r="F358" s="16">
        <f t="shared" si="23"/>
        <v>5163.2</v>
      </c>
      <c r="G358" s="37"/>
      <c r="H358" s="18">
        <f t="shared" si="24"/>
        <v>8500</v>
      </c>
      <c r="I358" s="16">
        <f t="shared" si="25"/>
        <v>5200</v>
      </c>
    </row>
    <row r="359" spans="1:9" ht="18" customHeight="1" x14ac:dyDescent="0.25">
      <c r="A359" s="10" t="s">
        <v>667</v>
      </c>
      <c r="B359" s="10" t="s">
        <v>1020</v>
      </c>
      <c r="C359" s="31">
        <v>9487</v>
      </c>
      <c r="D359" s="37"/>
      <c r="E359" s="16">
        <f t="shared" si="22"/>
        <v>21820.1</v>
      </c>
      <c r="F359" s="16">
        <f t="shared" si="23"/>
        <v>13281.8</v>
      </c>
      <c r="G359" s="37"/>
      <c r="H359" s="18">
        <f t="shared" si="24"/>
        <v>21850</v>
      </c>
      <c r="I359" s="16">
        <f t="shared" si="25"/>
        <v>13300</v>
      </c>
    </row>
    <row r="360" spans="1:9" ht="18" customHeight="1" x14ac:dyDescent="0.25">
      <c r="A360" s="10" t="s">
        <v>670</v>
      </c>
      <c r="B360" s="10" t="s">
        <v>802</v>
      </c>
      <c r="C360" s="31">
        <v>3289</v>
      </c>
      <c r="D360" s="37"/>
      <c r="E360" s="16">
        <f t="shared" si="22"/>
        <v>7564.7</v>
      </c>
      <c r="F360" s="16">
        <f t="shared" si="23"/>
        <v>4604.5999999999995</v>
      </c>
      <c r="G360" s="37"/>
      <c r="H360" s="18">
        <f t="shared" si="24"/>
        <v>7600</v>
      </c>
      <c r="I360" s="16">
        <f t="shared" si="25"/>
        <v>4650</v>
      </c>
    </row>
    <row r="361" spans="1:9" ht="18" customHeight="1" x14ac:dyDescent="0.25">
      <c r="A361" s="10" t="s">
        <v>674</v>
      </c>
      <c r="B361" s="10" t="s">
        <v>1021</v>
      </c>
      <c r="C361" s="31">
        <v>5409</v>
      </c>
      <c r="D361" s="37"/>
      <c r="E361" s="16">
        <f t="shared" si="22"/>
        <v>12440.699999999999</v>
      </c>
      <c r="F361" s="16">
        <f t="shared" si="23"/>
        <v>7572.5999999999995</v>
      </c>
      <c r="G361" s="37"/>
      <c r="H361" s="18">
        <f t="shared" si="24"/>
        <v>12450</v>
      </c>
      <c r="I361" s="16">
        <f t="shared" si="25"/>
        <v>7600</v>
      </c>
    </row>
    <row r="362" spans="1:9" ht="18" customHeight="1" x14ac:dyDescent="0.25">
      <c r="A362" s="10"/>
      <c r="B362" s="10"/>
      <c r="C362" s="31"/>
      <c r="D362" s="37"/>
      <c r="E362" s="16">
        <f t="shared" si="22"/>
        <v>0</v>
      </c>
      <c r="F362" s="16">
        <f t="shared" si="23"/>
        <v>0</v>
      </c>
      <c r="G362" s="37"/>
      <c r="H362" s="18" t="str">
        <f t="shared" si="24"/>
        <v/>
      </c>
      <c r="I362" s="16" t="str">
        <f t="shared" si="25"/>
        <v/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3"/>
  <sheetViews>
    <sheetView topLeftCell="A350" zoomScale="92" zoomScaleNormal="92" workbookViewId="0">
      <selection activeCell="J283" sqref="J283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309</v>
      </c>
      <c r="D13" s="35"/>
      <c r="E13" s="16">
        <f>2.3*C13</f>
        <v>710.69999999999993</v>
      </c>
      <c r="F13" s="16">
        <f>1.4*C13</f>
        <v>432.59999999999997</v>
      </c>
      <c r="G13" s="36"/>
      <c r="H13" s="18">
        <f t="shared" ref="H13:H19" si="0">IF(C13="","",MROUND(E13+25,50))</f>
        <v>750</v>
      </c>
      <c r="I13" s="16">
        <f t="shared" ref="I13:I19" si="1">IF(C13="","",MROUND(F13+25,50))</f>
        <v>450</v>
      </c>
    </row>
    <row r="14" spans="1:9" ht="18" customHeight="1" x14ac:dyDescent="0.25">
      <c r="A14" s="8" t="s">
        <v>1022</v>
      </c>
      <c r="B14" s="9" t="s">
        <v>1023</v>
      </c>
      <c r="C14" s="29">
        <v>309</v>
      </c>
      <c r="D14" s="35"/>
      <c r="E14" s="16">
        <f t="shared" ref="E14:E77" si="2">2.3*C14</f>
        <v>710.69999999999993</v>
      </c>
      <c r="F14" s="16">
        <f t="shared" ref="F14:F77" si="3">1.4*C14</f>
        <v>432.59999999999997</v>
      </c>
      <c r="G14" s="36"/>
      <c r="H14" s="18">
        <f t="shared" si="0"/>
        <v>750</v>
      </c>
      <c r="I14" s="16">
        <f t="shared" si="1"/>
        <v>450</v>
      </c>
    </row>
    <row r="15" spans="1:9" ht="18" customHeight="1" x14ac:dyDescent="0.25">
      <c r="A15" s="8" t="s">
        <v>1024</v>
      </c>
      <c r="B15" s="9" t="s">
        <v>1025</v>
      </c>
      <c r="C15" s="29">
        <v>309</v>
      </c>
      <c r="D15" s="35"/>
      <c r="E15" s="16">
        <f t="shared" si="2"/>
        <v>710.69999999999993</v>
      </c>
      <c r="F15" s="16">
        <f t="shared" si="3"/>
        <v>432.59999999999997</v>
      </c>
      <c r="G15" s="36"/>
      <c r="H15" s="18">
        <f t="shared" si="0"/>
        <v>750</v>
      </c>
      <c r="I15" s="16">
        <f t="shared" si="1"/>
        <v>450</v>
      </c>
    </row>
    <row r="16" spans="1:9" ht="18" customHeight="1" x14ac:dyDescent="0.25">
      <c r="A16" s="8" t="s">
        <v>1026</v>
      </c>
      <c r="B16" s="9" t="s">
        <v>1027</v>
      </c>
      <c r="C16" s="29">
        <v>309</v>
      </c>
      <c r="D16" s="35"/>
      <c r="E16" s="16">
        <f t="shared" si="2"/>
        <v>710.69999999999993</v>
      </c>
      <c r="F16" s="16">
        <f t="shared" si="3"/>
        <v>432.59999999999997</v>
      </c>
      <c r="G16" s="36"/>
      <c r="H16" s="18">
        <f t="shared" si="0"/>
        <v>750</v>
      </c>
      <c r="I16" s="16">
        <f t="shared" si="1"/>
        <v>450</v>
      </c>
    </row>
    <row r="17" spans="1:9" ht="18" customHeight="1" x14ac:dyDescent="0.25">
      <c r="A17" s="8" t="s">
        <v>32</v>
      </c>
      <c r="B17" s="9" t="s">
        <v>2</v>
      </c>
      <c r="C17" s="29">
        <v>379</v>
      </c>
      <c r="D17" s="35"/>
      <c r="E17" s="16">
        <f t="shared" si="2"/>
        <v>871.69999999999993</v>
      </c>
      <c r="F17" s="16">
        <f t="shared" si="3"/>
        <v>530.6</v>
      </c>
      <c r="G17" s="36"/>
      <c r="H17" s="18">
        <f t="shared" si="0"/>
        <v>900</v>
      </c>
      <c r="I17" s="16">
        <f t="shared" si="1"/>
        <v>550</v>
      </c>
    </row>
    <row r="18" spans="1:9" ht="18" customHeight="1" x14ac:dyDescent="0.25">
      <c r="A18" s="8" t="s">
        <v>844</v>
      </c>
      <c r="B18" s="9" t="s">
        <v>845</v>
      </c>
      <c r="C18" s="29">
        <v>379</v>
      </c>
      <c r="D18" s="35"/>
      <c r="E18" s="16">
        <f t="shared" si="2"/>
        <v>871.69999999999993</v>
      </c>
      <c r="F18" s="16">
        <f t="shared" si="3"/>
        <v>530.6</v>
      </c>
      <c r="G18" s="36"/>
      <c r="H18" s="18">
        <f t="shared" si="0"/>
        <v>900</v>
      </c>
      <c r="I18" s="16">
        <f t="shared" si="1"/>
        <v>550</v>
      </c>
    </row>
    <row r="19" spans="1:9" ht="18" customHeight="1" x14ac:dyDescent="0.25">
      <c r="A19" s="8" t="s">
        <v>1028</v>
      </c>
      <c r="B19" s="9" t="s">
        <v>1029</v>
      </c>
      <c r="C19" s="29">
        <v>58</v>
      </c>
      <c r="D19" s="35"/>
      <c r="E19" s="16">
        <f t="shared" si="2"/>
        <v>133.39999999999998</v>
      </c>
      <c r="F19" s="16">
        <f t="shared" si="3"/>
        <v>81.199999999999989</v>
      </c>
      <c r="G19" s="36"/>
      <c r="H19" s="18">
        <f t="shared" si="0"/>
        <v>150</v>
      </c>
      <c r="I19" s="16">
        <f t="shared" si="1"/>
        <v>100</v>
      </c>
    </row>
    <row r="20" spans="1:9" ht="18" customHeight="1" x14ac:dyDescent="0.25">
      <c r="A20" s="8" t="s">
        <v>1116</v>
      </c>
      <c r="B20" s="9" t="s">
        <v>1117</v>
      </c>
      <c r="C20" s="29">
        <v>58</v>
      </c>
      <c r="D20" s="35"/>
      <c r="E20" s="16">
        <f t="shared" si="2"/>
        <v>133.39999999999998</v>
      </c>
      <c r="F20" s="16">
        <f t="shared" si="3"/>
        <v>81.199999999999989</v>
      </c>
      <c r="G20" s="36"/>
      <c r="H20" s="18">
        <f>IF(C20="","",MROUND(E20+25,50))</f>
        <v>150</v>
      </c>
      <c r="I20" s="16">
        <f>IF(C20="","",MROUND(F20+25,50))</f>
        <v>100</v>
      </c>
    </row>
    <row r="21" spans="1:9" ht="18" customHeight="1" x14ac:dyDescent="0.25">
      <c r="A21" s="8" t="s">
        <v>1118</v>
      </c>
      <c r="B21" s="47" t="s">
        <v>1119</v>
      </c>
      <c r="C21" s="30">
        <v>58</v>
      </c>
      <c r="D21" s="35"/>
      <c r="E21" s="16">
        <f t="shared" si="2"/>
        <v>133.39999999999998</v>
      </c>
      <c r="F21" s="16">
        <f t="shared" si="3"/>
        <v>81.199999999999989</v>
      </c>
      <c r="G21" s="36"/>
      <c r="H21" s="18">
        <f>IF(C21="","",MROUND(E21+25,50))</f>
        <v>150</v>
      </c>
      <c r="I21" s="16">
        <f>IF(C21="","",MROUND(F21+25,50))</f>
        <v>100</v>
      </c>
    </row>
    <row r="22" spans="1:9" ht="18" customHeight="1" x14ac:dyDescent="0.25">
      <c r="A22" s="8" t="s">
        <v>60</v>
      </c>
      <c r="B22" s="9" t="s">
        <v>61</v>
      </c>
      <c r="C22" s="29">
        <v>197</v>
      </c>
      <c r="D22" s="35"/>
      <c r="E22" s="16">
        <f t="shared" si="2"/>
        <v>453.09999999999997</v>
      </c>
      <c r="F22" s="16">
        <f t="shared" si="3"/>
        <v>275.79999999999995</v>
      </c>
      <c r="G22" s="36"/>
      <c r="H22" s="18">
        <f>IF(C22="","",MROUND(E22+25,50))</f>
        <v>500</v>
      </c>
      <c r="I22" s="16">
        <f>IF(C22="","",MROUND(F22+25,50))</f>
        <v>300</v>
      </c>
    </row>
    <row r="23" spans="1:9" ht="18" customHeight="1" x14ac:dyDescent="0.25">
      <c r="A23" s="8" t="s">
        <v>1151</v>
      </c>
      <c r="B23" s="9" t="s">
        <v>1152</v>
      </c>
      <c r="C23" s="29"/>
      <c r="D23" s="35"/>
      <c r="E23" s="16">
        <f t="shared" si="2"/>
        <v>0</v>
      </c>
      <c r="F23" s="16">
        <f t="shared" si="3"/>
        <v>0</v>
      </c>
      <c r="G23" s="36"/>
      <c r="H23" s="18" t="str">
        <f t="shared" ref="H23:H86" si="4">IF(C23="","",MROUND(E23+25,50))</f>
        <v/>
      </c>
      <c r="I23" s="16" t="str">
        <f t="shared" ref="I23:I86" si="5">IF(C23="","",MROUND(F23+25,50))</f>
        <v/>
      </c>
    </row>
    <row r="24" spans="1:9" ht="18" customHeight="1" x14ac:dyDescent="0.25">
      <c r="A24" s="8" t="s">
        <v>1032</v>
      </c>
      <c r="B24" s="9" t="s">
        <v>1078</v>
      </c>
      <c r="C24" s="29">
        <v>253</v>
      </c>
      <c r="D24" s="35"/>
      <c r="E24" s="16">
        <f t="shared" si="2"/>
        <v>581.9</v>
      </c>
      <c r="F24" s="16">
        <f t="shared" si="3"/>
        <v>354.2</v>
      </c>
      <c r="G24" s="36"/>
      <c r="H24" s="18">
        <f t="shared" si="4"/>
        <v>600</v>
      </c>
      <c r="I24" s="16">
        <f t="shared" si="5"/>
        <v>400</v>
      </c>
    </row>
    <row r="25" spans="1:9" ht="18" customHeight="1" x14ac:dyDescent="0.25">
      <c r="A25" s="8" t="s">
        <v>1120</v>
      </c>
      <c r="B25" s="9" t="s">
        <v>1121</v>
      </c>
      <c r="C25" s="29">
        <v>253</v>
      </c>
      <c r="D25" s="35"/>
      <c r="E25" s="16">
        <f t="shared" si="2"/>
        <v>581.9</v>
      </c>
      <c r="F25" s="16">
        <f t="shared" si="3"/>
        <v>354.2</v>
      </c>
      <c r="G25" s="36"/>
      <c r="H25" s="18">
        <f t="shared" si="4"/>
        <v>600</v>
      </c>
      <c r="I25" s="16">
        <f t="shared" si="5"/>
        <v>400</v>
      </c>
    </row>
    <row r="26" spans="1:9" ht="18" customHeight="1" x14ac:dyDescent="0.25">
      <c r="A26" s="8" t="s">
        <v>1036</v>
      </c>
      <c r="B26" s="9" t="s">
        <v>1079</v>
      </c>
      <c r="C26" s="29">
        <v>277</v>
      </c>
      <c r="D26" s="35"/>
      <c r="E26" s="16">
        <f t="shared" si="2"/>
        <v>637.09999999999991</v>
      </c>
      <c r="F26" s="16">
        <f t="shared" si="3"/>
        <v>387.79999999999995</v>
      </c>
      <c r="G26" s="36"/>
      <c r="H26" s="18">
        <f t="shared" si="4"/>
        <v>650</v>
      </c>
      <c r="I26" s="16">
        <f t="shared" si="5"/>
        <v>400</v>
      </c>
    </row>
    <row r="27" spans="1:9" ht="18" customHeight="1" x14ac:dyDescent="0.25">
      <c r="A27" s="8" t="s">
        <v>48</v>
      </c>
      <c r="B27" s="9" t="s">
        <v>1153</v>
      </c>
      <c r="C27" s="29"/>
      <c r="D27" s="35"/>
      <c r="E27" s="16">
        <f t="shared" si="2"/>
        <v>0</v>
      </c>
      <c r="F27" s="16">
        <f t="shared" si="3"/>
        <v>0</v>
      </c>
      <c r="G27" s="36"/>
      <c r="H27" s="18" t="str">
        <f t="shared" si="4"/>
        <v/>
      </c>
      <c r="I27" s="16" t="str">
        <f t="shared" si="5"/>
        <v/>
      </c>
    </row>
    <row r="28" spans="1:9" ht="18" customHeight="1" x14ac:dyDescent="0.25">
      <c r="A28" s="8" t="s">
        <v>822</v>
      </c>
      <c r="B28" s="9" t="s">
        <v>803</v>
      </c>
      <c r="C28" s="29">
        <v>473</v>
      </c>
      <c r="D28" s="35"/>
      <c r="E28" s="16">
        <f t="shared" si="2"/>
        <v>1087.8999999999999</v>
      </c>
      <c r="F28" s="16">
        <f t="shared" si="3"/>
        <v>662.19999999999993</v>
      </c>
      <c r="G28" s="36"/>
      <c r="H28" s="18">
        <f t="shared" si="4"/>
        <v>1100</v>
      </c>
      <c r="I28" s="16">
        <f t="shared" si="5"/>
        <v>700</v>
      </c>
    </row>
    <row r="29" spans="1:9" ht="18" customHeight="1" x14ac:dyDescent="0.25">
      <c r="A29" s="8" t="s">
        <v>1081</v>
      </c>
      <c r="B29" s="9" t="s">
        <v>1082</v>
      </c>
      <c r="C29" s="29">
        <v>473</v>
      </c>
      <c r="D29" s="35"/>
      <c r="E29" s="16">
        <f t="shared" si="2"/>
        <v>1087.8999999999999</v>
      </c>
      <c r="F29" s="16">
        <f t="shared" si="3"/>
        <v>662.19999999999993</v>
      </c>
      <c r="G29" s="36"/>
      <c r="H29" s="18">
        <f t="shared" si="4"/>
        <v>1100</v>
      </c>
      <c r="I29" s="16">
        <f t="shared" si="5"/>
        <v>700</v>
      </c>
    </row>
    <row r="30" spans="1:9" ht="18" customHeight="1" x14ac:dyDescent="0.25">
      <c r="A30" s="8" t="s">
        <v>72</v>
      </c>
      <c r="B30" s="9" t="s">
        <v>73</v>
      </c>
      <c r="C30" s="29">
        <v>423</v>
      </c>
      <c r="D30" s="35"/>
      <c r="E30" s="16">
        <f t="shared" si="2"/>
        <v>972.9</v>
      </c>
      <c r="F30" s="16">
        <f t="shared" si="3"/>
        <v>592.19999999999993</v>
      </c>
      <c r="G30" s="36"/>
      <c r="H30" s="18">
        <f t="shared" si="4"/>
        <v>1000</v>
      </c>
      <c r="I30" s="16">
        <f t="shared" si="5"/>
        <v>600</v>
      </c>
    </row>
    <row r="31" spans="1:9" ht="18" customHeight="1" x14ac:dyDescent="0.25">
      <c r="A31" s="8" t="s">
        <v>80</v>
      </c>
      <c r="B31" s="9" t="s">
        <v>81</v>
      </c>
      <c r="C31" s="29">
        <v>423</v>
      </c>
      <c r="D31" s="35"/>
      <c r="E31" s="16">
        <f t="shared" si="2"/>
        <v>972.9</v>
      </c>
      <c r="F31" s="16">
        <f t="shared" si="3"/>
        <v>592.19999999999993</v>
      </c>
      <c r="G31" s="36"/>
      <c r="H31" s="18">
        <f t="shared" si="4"/>
        <v>1000</v>
      </c>
      <c r="I31" s="16">
        <f t="shared" si="5"/>
        <v>600</v>
      </c>
    </row>
    <row r="32" spans="1:9" ht="18" customHeight="1" x14ac:dyDescent="0.25">
      <c r="A32" s="8" t="s">
        <v>87</v>
      </c>
      <c r="B32" s="9" t="s">
        <v>88</v>
      </c>
      <c r="C32" s="29">
        <v>530</v>
      </c>
      <c r="D32" s="35"/>
      <c r="E32" s="16">
        <f t="shared" si="2"/>
        <v>1219</v>
      </c>
      <c r="F32" s="16">
        <f t="shared" si="3"/>
        <v>742</v>
      </c>
      <c r="G32" s="36"/>
      <c r="H32" s="18">
        <f t="shared" si="4"/>
        <v>1250</v>
      </c>
      <c r="I32" s="16">
        <f t="shared" si="5"/>
        <v>750</v>
      </c>
    </row>
    <row r="33" spans="1:9" ht="18" customHeight="1" x14ac:dyDescent="0.25">
      <c r="A33" s="8" t="s">
        <v>91</v>
      </c>
      <c r="B33" s="9" t="s">
        <v>92</v>
      </c>
      <c r="C33" s="29">
        <v>473</v>
      </c>
      <c r="D33" s="35"/>
      <c r="E33" s="16">
        <f t="shared" si="2"/>
        <v>1087.8999999999999</v>
      </c>
      <c r="F33" s="16">
        <f t="shared" si="3"/>
        <v>662.19999999999993</v>
      </c>
      <c r="G33" s="36"/>
      <c r="H33" s="18">
        <f t="shared" si="4"/>
        <v>1100</v>
      </c>
      <c r="I33" s="16">
        <f t="shared" si="5"/>
        <v>700</v>
      </c>
    </row>
    <row r="34" spans="1:9" ht="18" customHeight="1" x14ac:dyDescent="0.25">
      <c r="A34" s="8" t="s">
        <v>95</v>
      </c>
      <c r="B34" s="9" t="s">
        <v>96</v>
      </c>
      <c r="C34" s="29">
        <v>379</v>
      </c>
      <c r="D34" s="35"/>
      <c r="E34" s="16">
        <f t="shared" si="2"/>
        <v>871.69999999999993</v>
      </c>
      <c r="F34" s="16">
        <f t="shared" si="3"/>
        <v>530.6</v>
      </c>
      <c r="G34" s="36"/>
      <c r="H34" s="18">
        <f t="shared" si="4"/>
        <v>900</v>
      </c>
      <c r="I34" s="16">
        <f t="shared" si="5"/>
        <v>550</v>
      </c>
    </row>
    <row r="35" spans="1:9" ht="18" customHeight="1" x14ac:dyDescent="0.25">
      <c r="A35" s="8" t="s">
        <v>99</v>
      </c>
      <c r="B35" s="9" t="s">
        <v>100</v>
      </c>
      <c r="C35" s="29">
        <v>508</v>
      </c>
      <c r="D35" s="35"/>
      <c r="E35" s="16">
        <f t="shared" si="2"/>
        <v>1168.3999999999999</v>
      </c>
      <c r="F35" s="16">
        <f t="shared" si="3"/>
        <v>711.19999999999993</v>
      </c>
      <c r="G35" s="36"/>
      <c r="H35" s="18">
        <f t="shared" si="4"/>
        <v>1200</v>
      </c>
      <c r="I35" s="16">
        <f t="shared" si="5"/>
        <v>750</v>
      </c>
    </row>
    <row r="36" spans="1:9" ht="18" customHeight="1" x14ac:dyDescent="0.25">
      <c r="A36" s="8" t="s">
        <v>103</v>
      </c>
      <c r="B36" s="9" t="s">
        <v>104</v>
      </c>
      <c r="C36" s="29">
        <v>473</v>
      </c>
      <c r="D36" s="35"/>
      <c r="E36" s="16">
        <f t="shared" si="2"/>
        <v>1087.8999999999999</v>
      </c>
      <c r="F36" s="16">
        <f t="shared" si="3"/>
        <v>662.19999999999993</v>
      </c>
      <c r="G36" s="36"/>
      <c r="H36" s="18">
        <f t="shared" si="4"/>
        <v>1100</v>
      </c>
      <c r="I36" s="16">
        <f t="shared" si="5"/>
        <v>700</v>
      </c>
    </row>
    <row r="37" spans="1:9" ht="18" customHeight="1" x14ac:dyDescent="0.25">
      <c r="A37" s="8" t="s">
        <v>107</v>
      </c>
      <c r="B37" s="9" t="s">
        <v>108</v>
      </c>
      <c r="C37" s="29">
        <v>423</v>
      </c>
      <c r="D37" s="35"/>
      <c r="E37" s="16">
        <f t="shared" si="2"/>
        <v>972.9</v>
      </c>
      <c r="F37" s="16">
        <f t="shared" si="3"/>
        <v>592.19999999999993</v>
      </c>
      <c r="G37" s="36"/>
      <c r="H37" s="18">
        <f t="shared" si="4"/>
        <v>1000</v>
      </c>
      <c r="I37" s="16">
        <f t="shared" si="5"/>
        <v>600</v>
      </c>
    </row>
    <row r="38" spans="1:9" ht="18" customHeight="1" x14ac:dyDescent="0.25">
      <c r="A38" s="8" t="s">
        <v>1042</v>
      </c>
      <c r="B38" s="9" t="s">
        <v>1043</v>
      </c>
      <c r="C38" s="29">
        <v>636</v>
      </c>
      <c r="D38" s="35"/>
      <c r="E38" s="16">
        <f t="shared" si="2"/>
        <v>1462.8</v>
      </c>
      <c r="F38" s="16">
        <f t="shared" si="3"/>
        <v>890.4</v>
      </c>
      <c r="G38" s="36"/>
      <c r="H38" s="18">
        <f t="shared" si="4"/>
        <v>1500</v>
      </c>
      <c r="I38" s="16">
        <f t="shared" si="5"/>
        <v>900</v>
      </c>
    </row>
    <row r="39" spans="1:9" ht="18" customHeight="1" x14ac:dyDescent="0.25">
      <c r="A39" s="8" t="s">
        <v>111</v>
      </c>
      <c r="B39" s="9" t="s">
        <v>1154</v>
      </c>
      <c r="C39" s="29">
        <v>508</v>
      </c>
      <c r="D39" s="35"/>
      <c r="E39" s="16">
        <f t="shared" si="2"/>
        <v>1168.3999999999999</v>
      </c>
      <c r="F39" s="16">
        <f t="shared" si="3"/>
        <v>711.19999999999993</v>
      </c>
      <c r="G39" s="36"/>
      <c r="H39" s="18">
        <f t="shared" si="4"/>
        <v>1200</v>
      </c>
      <c r="I39" s="16">
        <f t="shared" si="5"/>
        <v>750</v>
      </c>
    </row>
    <row r="40" spans="1:9" ht="18" customHeight="1" x14ac:dyDescent="0.25">
      <c r="A40" s="8" t="s">
        <v>115</v>
      </c>
      <c r="B40" s="9" t="s">
        <v>116</v>
      </c>
      <c r="C40" s="29">
        <v>707</v>
      </c>
      <c r="D40" s="35"/>
      <c r="E40" s="16">
        <f t="shared" si="2"/>
        <v>1626.1</v>
      </c>
      <c r="F40" s="16">
        <f t="shared" si="3"/>
        <v>989.8</v>
      </c>
      <c r="G40" s="36"/>
      <c r="H40" s="18">
        <f t="shared" si="4"/>
        <v>1650</v>
      </c>
      <c r="I40" s="16">
        <f t="shared" si="5"/>
        <v>1000</v>
      </c>
    </row>
    <row r="41" spans="1:9" ht="18" customHeight="1" x14ac:dyDescent="0.25">
      <c r="A41" s="8" t="s">
        <v>983</v>
      </c>
      <c r="B41" s="9" t="s">
        <v>984</v>
      </c>
      <c r="C41" s="29">
        <v>508</v>
      </c>
      <c r="D41" s="35"/>
      <c r="E41" s="16">
        <f t="shared" si="2"/>
        <v>1168.3999999999999</v>
      </c>
      <c r="F41" s="16">
        <f t="shared" si="3"/>
        <v>711.19999999999993</v>
      </c>
      <c r="G41" s="36"/>
      <c r="H41" s="18">
        <f t="shared" si="4"/>
        <v>1200</v>
      </c>
      <c r="I41" s="16">
        <f t="shared" si="5"/>
        <v>750</v>
      </c>
    </row>
    <row r="42" spans="1:9" ht="18" customHeight="1" x14ac:dyDescent="0.25">
      <c r="A42" s="8" t="s">
        <v>720</v>
      </c>
      <c r="B42" s="9" t="s">
        <v>721</v>
      </c>
      <c r="C42" s="29">
        <v>636</v>
      </c>
      <c r="D42" s="35"/>
      <c r="E42" s="16">
        <f t="shared" si="2"/>
        <v>1462.8</v>
      </c>
      <c r="F42" s="16">
        <f t="shared" si="3"/>
        <v>890.4</v>
      </c>
      <c r="G42" s="36"/>
      <c r="H42" s="18">
        <f t="shared" si="4"/>
        <v>1500</v>
      </c>
      <c r="I42" s="16">
        <f t="shared" si="5"/>
        <v>900</v>
      </c>
    </row>
    <row r="43" spans="1:9" ht="18" customHeight="1" x14ac:dyDescent="0.25">
      <c r="A43" s="8" t="s">
        <v>122</v>
      </c>
      <c r="B43" s="9" t="s">
        <v>123</v>
      </c>
      <c r="C43" s="29">
        <v>379</v>
      </c>
      <c r="D43" s="35"/>
      <c r="E43" s="16">
        <f t="shared" si="2"/>
        <v>871.69999999999993</v>
      </c>
      <c r="F43" s="16">
        <f t="shared" si="3"/>
        <v>530.6</v>
      </c>
      <c r="G43" s="36"/>
      <c r="H43" s="18">
        <f t="shared" si="4"/>
        <v>900</v>
      </c>
      <c r="I43" s="16">
        <f t="shared" si="5"/>
        <v>550</v>
      </c>
    </row>
    <row r="44" spans="1:9" ht="18" customHeight="1" x14ac:dyDescent="0.25">
      <c r="A44" s="8" t="s">
        <v>137</v>
      </c>
      <c r="B44" s="9" t="s">
        <v>1083</v>
      </c>
      <c r="C44" s="29">
        <v>437</v>
      </c>
      <c r="D44" s="35"/>
      <c r="E44" s="16">
        <f t="shared" si="2"/>
        <v>1005.0999999999999</v>
      </c>
      <c r="F44" s="16">
        <f t="shared" si="3"/>
        <v>611.79999999999995</v>
      </c>
      <c r="G44" s="36"/>
      <c r="H44" s="18">
        <f t="shared" si="4"/>
        <v>1050</v>
      </c>
      <c r="I44" s="16">
        <f t="shared" si="5"/>
        <v>650</v>
      </c>
    </row>
    <row r="45" spans="1:9" ht="18" customHeight="1" x14ac:dyDescent="0.25">
      <c r="A45" s="8" t="s">
        <v>140</v>
      </c>
      <c r="B45" s="9" t="s">
        <v>805</v>
      </c>
      <c r="C45" s="29">
        <v>508</v>
      </c>
      <c r="D45" s="35"/>
      <c r="E45" s="16">
        <f t="shared" si="2"/>
        <v>1168.3999999999999</v>
      </c>
      <c r="F45" s="16">
        <f t="shared" si="3"/>
        <v>711.19999999999993</v>
      </c>
      <c r="G45" s="36"/>
      <c r="H45" s="18">
        <f t="shared" si="4"/>
        <v>1200</v>
      </c>
      <c r="I45" s="16">
        <f t="shared" si="5"/>
        <v>750</v>
      </c>
    </row>
    <row r="46" spans="1:9" ht="18" customHeight="1" x14ac:dyDescent="0.25">
      <c r="A46" s="8" t="s">
        <v>84</v>
      </c>
      <c r="B46" s="9" t="s">
        <v>985</v>
      </c>
      <c r="C46" s="29">
        <v>423</v>
      </c>
      <c r="D46" s="35"/>
      <c r="E46" s="16">
        <f t="shared" si="2"/>
        <v>972.9</v>
      </c>
      <c r="F46" s="16">
        <f t="shared" si="3"/>
        <v>592.19999999999993</v>
      </c>
      <c r="G46" s="36"/>
      <c r="H46" s="18">
        <f t="shared" si="4"/>
        <v>1000</v>
      </c>
      <c r="I46" s="16">
        <f t="shared" si="5"/>
        <v>600</v>
      </c>
    </row>
    <row r="47" spans="1:9" ht="18" customHeight="1" x14ac:dyDescent="0.25">
      <c r="A47" s="8" t="s">
        <v>143</v>
      </c>
      <c r="B47" s="9" t="s">
        <v>144</v>
      </c>
      <c r="C47" s="29">
        <v>337</v>
      </c>
      <c r="D47" s="35"/>
      <c r="E47" s="16">
        <f t="shared" si="2"/>
        <v>775.09999999999991</v>
      </c>
      <c r="F47" s="16">
        <f t="shared" si="3"/>
        <v>471.79999999999995</v>
      </c>
      <c r="G47" s="36"/>
      <c r="H47" s="18">
        <f t="shared" si="4"/>
        <v>800</v>
      </c>
      <c r="I47" s="16">
        <f t="shared" si="5"/>
        <v>500</v>
      </c>
    </row>
    <row r="48" spans="1:9" ht="18" customHeight="1" x14ac:dyDescent="0.25">
      <c r="A48" s="8" t="s">
        <v>147</v>
      </c>
      <c r="B48" s="9" t="s">
        <v>148</v>
      </c>
      <c r="C48" s="29">
        <v>379</v>
      </c>
      <c r="D48" s="35"/>
      <c r="E48" s="16">
        <f t="shared" si="2"/>
        <v>871.69999999999993</v>
      </c>
      <c r="F48" s="16">
        <f t="shared" si="3"/>
        <v>530.6</v>
      </c>
      <c r="G48" s="36"/>
      <c r="H48" s="18">
        <f t="shared" si="4"/>
        <v>900</v>
      </c>
      <c r="I48" s="16">
        <f t="shared" si="5"/>
        <v>550</v>
      </c>
    </row>
    <row r="49" spans="1:9" ht="18" customHeight="1" x14ac:dyDescent="0.25">
      <c r="A49" s="8" t="s">
        <v>151</v>
      </c>
      <c r="B49" s="9" t="s">
        <v>152</v>
      </c>
      <c r="C49" s="29">
        <v>406</v>
      </c>
      <c r="D49" s="35"/>
      <c r="E49" s="16">
        <f t="shared" si="2"/>
        <v>933.8</v>
      </c>
      <c r="F49" s="16">
        <f t="shared" si="3"/>
        <v>568.4</v>
      </c>
      <c r="G49" s="36"/>
      <c r="H49" s="18">
        <f t="shared" si="4"/>
        <v>950</v>
      </c>
      <c r="I49" s="16">
        <f t="shared" si="5"/>
        <v>600</v>
      </c>
    </row>
    <row r="50" spans="1:9" ht="18" customHeight="1" x14ac:dyDescent="0.25">
      <c r="A50" s="8" t="s">
        <v>1044</v>
      </c>
      <c r="B50" s="9" t="s">
        <v>1045</v>
      </c>
      <c r="C50" s="29">
        <v>337</v>
      </c>
      <c r="D50" s="35"/>
      <c r="E50" s="16">
        <f t="shared" si="2"/>
        <v>775.09999999999991</v>
      </c>
      <c r="F50" s="16">
        <f t="shared" si="3"/>
        <v>471.79999999999995</v>
      </c>
      <c r="G50" s="36"/>
      <c r="H50" s="18">
        <f t="shared" si="4"/>
        <v>800</v>
      </c>
      <c r="I50" s="16">
        <f t="shared" si="5"/>
        <v>500</v>
      </c>
    </row>
    <row r="51" spans="1:9" ht="18" customHeight="1" x14ac:dyDescent="0.25">
      <c r="A51" s="8" t="s">
        <v>159</v>
      </c>
      <c r="B51" s="9" t="s">
        <v>160</v>
      </c>
      <c r="C51" s="29">
        <v>337</v>
      </c>
      <c r="D51" s="35"/>
      <c r="E51" s="16">
        <f t="shared" si="2"/>
        <v>775.09999999999991</v>
      </c>
      <c r="F51" s="16">
        <f t="shared" si="3"/>
        <v>471.79999999999995</v>
      </c>
      <c r="G51" s="36"/>
      <c r="H51" s="18">
        <f t="shared" si="4"/>
        <v>800</v>
      </c>
      <c r="I51" s="16">
        <f t="shared" si="5"/>
        <v>500</v>
      </c>
    </row>
    <row r="52" spans="1:9" ht="18" customHeight="1" x14ac:dyDescent="0.25">
      <c r="A52" s="8" t="s">
        <v>901</v>
      </c>
      <c r="B52" s="9" t="s">
        <v>902</v>
      </c>
      <c r="C52" s="29">
        <v>337</v>
      </c>
      <c r="D52" s="35"/>
      <c r="E52" s="16">
        <f t="shared" si="2"/>
        <v>775.09999999999991</v>
      </c>
      <c r="F52" s="16">
        <f t="shared" si="3"/>
        <v>471.79999999999995</v>
      </c>
      <c r="G52" s="36"/>
      <c r="H52" s="18">
        <f t="shared" si="4"/>
        <v>800</v>
      </c>
      <c r="I52" s="16">
        <f t="shared" si="5"/>
        <v>500</v>
      </c>
    </row>
    <row r="53" spans="1:9" ht="18" customHeight="1" x14ac:dyDescent="0.25">
      <c r="A53" s="8" t="s">
        <v>1046</v>
      </c>
      <c r="B53" s="9" t="s">
        <v>1047</v>
      </c>
      <c r="C53" s="29">
        <v>337</v>
      </c>
      <c r="D53" s="35"/>
      <c r="E53" s="16">
        <f t="shared" si="2"/>
        <v>775.09999999999991</v>
      </c>
      <c r="F53" s="16">
        <f t="shared" si="3"/>
        <v>471.79999999999995</v>
      </c>
      <c r="G53" s="36"/>
      <c r="H53" s="18">
        <f t="shared" si="4"/>
        <v>800</v>
      </c>
      <c r="I53" s="16">
        <f t="shared" si="5"/>
        <v>500</v>
      </c>
    </row>
    <row r="54" spans="1:9" ht="18" customHeight="1" x14ac:dyDescent="0.25">
      <c r="A54" s="8" t="s">
        <v>1155</v>
      </c>
      <c r="B54" s="9" t="s">
        <v>1156</v>
      </c>
      <c r="C54" s="29">
        <v>337</v>
      </c>
      <c r="D54" s="35"/>
      <c r="E54" s="16">
        <f t="shared" si="2"/>
        <v>775.09999999999991</v>
      </c>
      <c r="F54" s="16">
        <f t="shared" si="3"/>
        <v>471.79999999999995</v>
      </c>
      <c r="G54" s="36"/>
      <c r="H54" s="18">
        <f t="shared" si="4"/>
        <v>800</v>
      </c>
      <c r="I54" s="16">
        <f t="shared" si="5"/>
        <v>500</v>
      </c>
    </row>
    <row r="55" spans="1:9" ht="18" customHeight="1" x14ac:dyDescent="0.25">
      <c r="A55" s="8" t="s">
        <v>175</v>
      </c>
      <c r="B55" s="9" t="s">
        <v>176</v>
      </c>
      <c r="C55" s="29">
        <v>337</v>
      </c>
      <c r="D55" s="35"/>
      <c r="E55" s="16">
        <f t="shared" si="2"/>
        <v>775.09999999999991</v>
      </c>
      <c r="F55" s="16">
        <f t="shared" si="3"/>
        <v>471.79999999999995</v>
      </c>
      <c r="G55" s="36"/>
      <c r="H55" s="18">
        <f t="shared" si="4"/>
        <v>800</v>
      </c>
      <c r="I55" s="16">
        <f t="shared" si="5"/>
        <v>500</v>
      </c>
    </row>
    <row r="56" spans="1:9" ht="18" customHeight="1" x14ac:dyDescent="0.25">
      <c r="A56" s="8" t="s">
        <v>179</v>
      </c>
      <c r="B56" s="9" t="s">
        <v>180</v>
      </c>
      <c r="C56" s="29">
        <v>337</v>
      </c>
      <c r="D56" s="35"/>
      <c r="E56" s="16">
        <f t="shared" si="2"/>
        <v>775.09999999999991</v>
      </c>
      <c r="F56" s="16">
        <f t="shared" si="3"/>
        <v>471.79999999999995</v>
      </c>
      <c r="G56" s="36"/>
      <c r="H56" s="18">
        <f t="shared" si="4"/>
        <v>800</v>
      </c>
      <c r="I56" s="16">
        <f t="shared" si="5"/>
        <v>500</v>
      </c>
    </row>
    <row r="57" spans="1:9" ht="18" customHeight="1" x14ac:dyDescent="0.25">
      <c r="A57" s="8" t="s">
        <v>187</v>
      </c>
      <c r="B57" s="9" t="s">
        <v>188</v>
      </c>
      <c r="C57" s="29">
        <v>466</v>
      </c>
      <c r="D57" s="35"/>
      <c r="E57" s="16">
        <f t="shared" si="2"/>
        <v>1071.8</v>
      </c>
      <c r="F57" s="16">
        <f t="shared" si="3"/>
        <v>652.4</v>
      </c>
      <c r="G57" s="36"/>
      <c r="H57" s="18">
        <f t="shared" si="4"/>
        <v>1100</v>
      </c>
      <c r="I57" s="16">
        <f t="shared" si="5"/>
        <v>700</v>
      </c>
    </row>
    <row r="58" spans="1:9" ht="18" customHeight="1" x14ac:dyDescent="0.25">
      <c r="A58" s="8" t="s">
        <v>909</v>
      </c>
      <c r="B58" s="13" t="s">
        <v>1048</v>
      </c>
      <c r="C58" s="29">
        <v>508</v>
      </c>
      <c r="D58" s="35"/>
      <c r="E58" s="16">
        <f t="shared" si="2"/>
        <v>1168.3999999999999</v>
      </c>
      <c r="F58" s="16">
        <f t="shared" si="3"/>
        <v>711.19999999999993</v>
      </c>
      <c r="G58" s="36"/>
      <c r="H58" s="18">
        <f t="shared" si="4"/>
        <v>1200</v>
      </c>
      <c r="I58" s="16">
        <f t="shared" si="5"/>
        <v>750</v>
      </c>
    </row>
    <row r="59" spans="1:9" ht="18" customHeight="1" x14ac:dyDescent="0.25">
      <c r="A59" s="8" t="s">
        <v>1084</v>
      </c>
      <c r="B59" s="13" t="s">
        <v>1085</v>
      </c>
      <c r="C59" s="29">
        <v>728</v>
      </c>
      <c r="D59" s="35"/>
      <c r="E59" s="16">
        <f t="shared" si="2"/>
        <v>1674.3999999999999</v>
      </c>
      <c r="F59" s="16">
        <f t="shared" si="3"/>
        <v>1019.1999999999999</v>
      </c>
      <c r="G59" s="36"/>
      <c r="H59" s="18">
        <f t="shared" si="4"/>
        <v>1700</v>
      </c>
      <c r="I59" s="16">
        <f t="shared" si="5"/>
        <v>1050</v>
      </c>
    </row>
    <row r="60" spans="1:9" ht="18" customHeight="1" x14ac:dyDescent="0.25">
      <c r="A60" s="8" t="s">
        <v>193</v>
      </c>
      <c r="B60" s="13" t="s">
        <v>681</v>
      </c>
      <c r="C60" s="29">
        <v>707</v>
      </c>
      <c r="D60" s="35"/>
      <c r="E60" s="16">
        <f t="shared" si="2"/>
        <v>1626.1</v>
      </c>
      <c r="F60" s="16">
        <f t="shared" si="3"/>
        <v>989.8</v>
      </c>
      <c r="G60" s="36"/>
      <c r="H60" s="18">
        <f t="shared" si="4"/>
        <v>1650</v>
      </c>
      <c r="I60" s="16">
        <f t="shared" si="5"/>
        <v>1000</v>
      </c>
    </row>
    <row r="61" spans="1:9" ht="18" customHeight="1" x14ac:dyDescent="0.25">
      <c r="A61" s="8" t="s">
        <v>1049</v>
      </c>
      <c r="B61" s="13" t="s">
        <v>1126</v>
      </c>
      <c r="C61" s="29">
        <v>762</v>
      </c>
      <c r="D61" s="35"/>
      <c r="E61" s="16">
        <f t="shared" si="2"/>
        <v>1752.6</v>
      </c>
      <c r="F61" s="16">
        <f t="shared" si="3"/>
        <v>1066.8</v>
      </c>
      <c r="G61" s="36"/>
      <c r="H61" s="18">
        <f t="shared" si="4"/>
        <v>1800</v>
      </c>
      <c r="I61" s="16">
        <f t="shared" si="5"/>
        <v>1100</v>
      </c>
    </row>
    <row r="62" spans="1:9" ht="18" customHeight="1" x14ac:dyDescent="0.25">
      <c r="A62" s="8" t="s">
        <v>1157</v>
      </c>
      <c r="B62" s="12" t="s">
        <v>1158</v>
      </c>
      <c r="C62" s="29">
        <v>1527</v>
      </c>
      <c r="D62" s="35"/>
      <c r="E62" s="16">
        <f t="shared" si="2"/>
        <v>3512.1</v>
      </c>
      <c r="F62" s="16">
        <f t="shared" si="3"/>
        <v>2137.7999999999997</v>
      </c>
      <c r="G62" s="36"/>
      <c r="H62" s="18">
        <f t="shared" si="4"/>
        <v>3550</v>
      </c>
      <c r="I62" s="16">
        <f t="shared" si="5"/>
        <v>2150</v>
      </c>
    </row>
    <row r="63" spans="1:9" ht="18" customHeight="1" x14ac:dyDescent="0.25">
      <c r="A63" s="8" t="s">
        <v>198</v>
      </c>
      <c r="B63" s="12" t="s">
        <v>700</v>
      </c>
      <c r="C63" s="29">
        <v>277</v>
      </c>
      <c r="D63" s="35"/>
      <c r="E63" s="16">
        <f t="shared" si="2"/>
        <v>637.09999999999991</v>
      </c>
      <c r="F63" s="16">
        <f t="shared" si="3"/>
        <v>387.79999999999995</v>
      </c>
      <c r="G63" s="36"/>
      <c r="H63" s="18">
        <f t="shared" si="4"/>
        <v>650</v>
      </c>
      <c r="I63" s="16">
        <f t="shared" si="5"/>
        <v>400</v>
      </c>
    </row>
    <row r="64" spans="1:9" ht="18" customHeight="1" x14ac:dyDescent="0.25">
      <c r="A64" s="8" t="s">
        <v>715</v>
      </c>
      <c r="B64" s="12" t="s">
        <v>701</v>
      </c>
      <c r="C64" s="29">
        <v>508</v>
      </c>
      <c r="D64" s="35"/>
      <c r="E64" s="16">
        <f t="shared" si="2"/>
        <v>1168.3999999999999</v>
      </c>
      <c r="F64" s="16">
        <f t="shared" si="3"/>
        <v>711.19999999999993</v>
      </c>
      <c r="G64" s="36"/>
      <c r="H64" s="18">
        <f t="shared" si="4"/>
        <v>1200</v>
      </c>
      <c r="I64" s="16">
        <f t="shared" si="5"/>
        <v>750</v>
      </c>
    </row>
    <row r="65" spans="1:9" ht="18" customHeight="1" x14ac:dyDescent="0.25">
      <c r="A65" s="8" t="s">
        <v>723</v>
      </c>
      <c r="B65" s="12" t="s">
        <v>851</v>
      </c>
      <c r="C65" s="29">
        <v>360</v>
      </c>
      <c r="D65" s="35"/>
      <c r="E65" s="16">
        <f t="shared" si="2"/>
        <v>827.99999999999989</v>
      </c>
      <c r="F65" s="16">
        <f t="shared" si="3"/>
        <v>503.99999999999994</v>
      </c>
      <c r="G65" s="36"/>
      <c r="H65" s="18">
        <f t="shared" si="4"/>
        <v>850</v>
      </c>
      <c r="I65" s="16">
        <f t="shared" si="5"/>
        <v>550</v>
      </c>
    </row>
    <row r="66" spans="1:9" ht="18" customHeight="1" x14ac:dyDescent="0.25">
      <c r="A66" s="8" t="s">
        <v>1086</v>
      </c>
      <c r="B66" s="12" t="s">
        <v>1087</v>
      </c>
      <c r="C66" s="29">
        <v>508</v>
      </c>
      <c r="D66" s="35"/>
      <c r="E66" s="16">
        <f t="shared" si="2"/>
        <v>1168.3999999999999</v>
      </c>
      <c r="F66" s="16">
        <f t="shared" si="3"/>
        <v>711.19999999999993</v>
      </c>
      <c r="G66" s="36"/>
      <c r="H66" s="18">
        <f t="shared" si="4"/>
        <v>1200</v>
      </c>
      <c r="I66" s="16">
        <f t="shared" si="5"/>
        <v>750</v>
      </c>
    </row>
    <row r="67" spans="1:9" ht="18" customHeight="1" x14ac:dyDescent="0.25">
      <c r="A67" s="8" t="s">
        <v>205</v>
      </c>
      <c r="B67" s="12" t="s">
        <v>206</v>
      </c>
      <c r="C67" s="29">
        <v>508</v>
      </c>
      <c r="D67" s="35"/>
      <c r="E67" s="16">
        <f t="shared" si="2"/>
        <v>1168.3999999999999</v>
      </c>
      <c r="F67" s="16">
        <f t="shared" si="3"/>
        <v>711.19999999999993</v>
      </c>
      <c r="G67" s="36"/>
      <c r="H67" s="18">
        <f t="shared" si="4"/>
        <v>1200</v>
      </c>
      <c r="I67" s="16">
        <f t="shared" si="5"/>
        <v>750</v>
      </c>
    </row>
    <row r="68" spans="1:9" ht="18" customHeight="1" x14ac:dyDescent="0.25">
      <c r="A68" s="8" t="s">
        <v>1159</v>
      </c>
      <c r="B68" s="12" t="s">
        <v>1160</v>
      </c>
      <c r="C68" s="29"/>
      <c r="D68" s="35"/>
      <c r="E68" s="16">
        <f t="shared" si="2"/>
        <v>0</v>
      </c>
      <c r="F68" s="16">
        <f t="shared" si="3"/>
        <v>0</v>
      </c>
      <c r="G68" s="36"/>
      <c r="H68" s="18" t="str">
        <f t="shared" si="4"/>
        <v/>
      </c>
      <c r="I68" s="16" t="str">
        <f t="shared" si="5"/>
        <v/>
      </c>
    </row>
    <row r="69" spans="1:9" ht="18" customHeight="1" x14ac:dyDescent="0.25">
      <c r="A69" s="8" t="s">
        <v>225</v>
      </c>
      <c r="B69" s="12" t="s">
        <v>226</v>
      </c>
      <c r="C69" s="29">
        <v>277</v>
      </c>
      <c r="D69" s="35"/>
      <c r="E69" s="16">
        <f t="shared" si="2"/>
        <v>637.09999999999991</v>
      </c>
      <c r="F69" s="16">
        <f t="shared" si="3"/>
        <v>387.79999999999995</v>
      </c>
      <c r="G69" s="36"/>
      <c r="H69" s="18">
        <f t="shared" si="4"/>
        <v>650</v>
      </c>
      <c r="I69" s="16">
        <f t="shared" si="5"/>
        <v>400</v>
      </c>
    </row>
    <row r="70" spans="1:9" ht="18" customHeight="1" x14ac:dyDescent="0.25">
      <c r="A70" s="8" t="s">
        <v>229</v>
      </c>
      <c r="B70" s="12" t="s">
        <v>230</v>
      </c>
      <c r="C70" s="29">
        <v>508</v>
      </c>
      <c r="D70" s="35"/>
      <c r="E70" s="16">
        <f t="shared" si="2"/>
        <v>1168.3999999999999</v>
      </c>
      <c r="F70" s="16">
        <f t="shared" si="3"/>
        <v>711.19999999999993</v>
      </c>
      <c r="G70" s="36"/>
      <c r="H70" s="18">
        <f t="shared" si="4"/>
        <v>1200</v>
      </c>
      <c r="I70" s="16">
        <f t="shared" si="5"/>
        <v>750</v>
      </c>
    </row>
    <row r="71" spans="1:9" ht="18" customHeight="1" x14ac:dyDescent="0.25">
      <c r="A71" s="8" t="s">
        <v>233</v>
      </c>
      <c r="B71" s="12" t="s">
        <v>234</v>
      </c>
      <c r="C71" s="29">
        <v>508</v>
      </c>
      <c r="D71" s="35"/>
      <c r="E71" s="16">
        <f t="shared" si="2"/>
        <v>1168.3999999999999</v>
      </c>
      <c r="F71" s="16">
        <f t="shared" si="3"/>
        <v>711.19999999999993</v>
      </c>
      <c r="G71" s="36"/>
      <c r="H71" s="18">
        <f t="shared" si="4"/>
        <v>1200</v>
      </c>
      <c r="I71" s="16">
        <f t="shared" si="5"/>
        <v>750</v>
      </c>
    </row>
    <row r="72" spans="1:9" ht="18" customHeight="1" x14ac:dyDescent="0.25">
      <c r="A72" s="8" t="s">
        <v>213</v>
      </c>
      <c r="B72" s="12" t="s">
        <v>214</v>
      </c>
      <c r="C72" s="29">
        <v>277</v>
      </c>
      <c r="D72" s="35"/>
      <c r="E72" s="16">
        <f t="shared" si="2"/>
        <v>637.09999999999991</v>
      </c>
      <c r="F72" s="16">
        <f t="shared" si="3"/>
        <v>387.79999999999995</v>
      </c>
      <c r="G72" s="36"/>
      <c r="H72" s="18">
        <f t="shared" si="4"/>
        <v>650</v>
      </c>
      <c r="I72" s="16">
        <f t="shared" si="5"/>
        <v>400</v>
      </c>
    </row>
    <row r="73" spans="1:9" ht="18" customHeight="1" x14ac:dyDescent="0.25">
      <c r="A73" s="8" t="s">
        <v>217</v>
      </c>
      <c r="B73" s="12" t="s">
        <v>218</v>
      </c>
      <c r="C73" s="29">
        <v>508</v>
      </c>
      <c r="D73" s="35"/>
      <c r="E73" s="16">
        <f t="shared" si="2"/>
        <v>1168.3999999999999</v>
      </c>
      <c r="F73" s="16">
        <f t="shared" si="3"/>
        <v>711.19999999999993</v>
      </c>
      <c r="G73" s="36"/>
      <c r="H73" s="18">
        <f t="shared" si="4"/>
        <v>1200</v>
      </c>
      <c r="I73" s="16">
        <f t="shared" si="5"/>
        <v>750</v>
      </c>
    </row>
    <row r="74" spans="1:9" ht="18" customHeight="1" x14ac:dyDescent="0.25">
      <c r="A74" s="8" t="s">
        <v>209</v>
      </c>
      <c r="B74" s="12" t="s">
        <v>1127</v>
      </c>
      <c r="C74" s="29">
        <v>508</v>
      </c>
      <c r="D74" s="35"/>
      <c r="E74" s="16">
        <f t="shared" si="2"/>
        <v>1168.3999999999999</v>
      </c>
      <c r="F74" s="16">
        <f t="shared" si="3"/>
        <v>711.19999999999993</v>
      </c>
      <c r="G74" s="36"/>
      <c r="H74" s="18">
        <f t="shared" si="4"/>
        <v>1200</v>
      </c>
      <c r="I74" s="16">
        <f t="shared" si="5"/>
        <v>750</v>
      </c>
    </row>
    <row r="75" spans="1:9" ht="18" customHeight="1" x14ac:dyDescent="0.25">
      <c r="A75" s="8" t="s">
        <v>245</v>
      </c>
      <c r="B75" s="12" t="s">
        <v>2</v>
      </c>
      <c r="C75" s="29">
        <v>291</v>
      </c>
      <c r="D75" s="35"/>
      <c r="E75" s="16">
        <f t="shared" si="2"/>
        <v>669.3</v>
      </c>
      <c r="F75" s="16">
        <f t="shared" si="3"/>
        <v>407.4</v>
      </c>
      <c r="G75" s="36"/>
      <c r="H75" s="18">
        <f t="shared" si="4"/>
        <v>700</v>
      </c>
      <c r="I75" s="16">
        <f t="shared" si="5"/>
        <v>450</v>
      </c>
    </row>
    <row r="76" spans="1:9" ht="18" customHeight="1" x14ac:dyDescent="0.25">
      <c r="A76" s="8" t="s">
        <v>249</v>
      </c>
      <c r="B76" s="12" t="s">
        <v>2</v>
      </c>
      <c r="C76" s="29">
        <v>530</v>
      </c>
      <c r="D76" s="35"/>
      <c r="E76" s="16">
        <f t="shared" si="2"/>
        <v>1219</v>
      </c>
      <c r="F76" s="16">
        <f t="shared" si="3"/>
        <v>742</v>
      </c>
      <c r="G76" s="36"/>
      <c r="H76" s="18">
        <f t="shared" si="4"/>
        <v>1250</v>
      </c>
      <c r="I76" s="16">
        <f t="shared" si="5"/>
        <v>750</v>
      </c>
    </row>
    <row r="77" spans="1:9" ht="18" customHeight="1" x14ac:dyDescent="0.25">
      <c r="A77" s="8" t="s">
        <v>253</v>
      </c>
      <c r="B77" s="12" t="s">
        <v>254</v>
      </c>
      <c r="C77" s="29">
        <v>508</v>
      </c>
      <c r="D77" s="35"/>
      <c r="E77" s="16">
        <f t="shared" si="2"/>
        <v>1168.3999999999999</v>
      </c>
      <c r="F77" s="16">
        <f t="shared" si="3"/>
        <v>711.19999999999993</v>
      </c>
      <c r="G77" s="36"/>
      <c r="H77" s="18">
        <f t="shared" si="4"/>
        <v>1200</v>
      </c>
      <c r="I77" s="16">
        <f t="shared" si="5"/>
        <v>750</v>
      </c>
    </row>
    <row r="78" spans="1:9" ht="18" customHeight="1" x14ac:dyDescent="0.25">
      <c r="A78" s="8" t="s">
        <v>257</v>
      </c>
      <c r="B78" s="12" t="s">
        <v>258</v>
      </c>
      <c r="C78" s="29">
        <v>508</v>
      </c>
      <c r="D78" s="35"/>
      <c r="E78" s="16">
        <f t="shared" ref="E78:E141" si="6">2.3*C78</f>
        <v>1168.3999999999999</v>
      </c>
      <c r="F78" s="16">
        <f t="shared" ref="F78:F141" si="7">1.4*C78</f>
        <v>711.19999999999993</v>
      </c>
      <c r="G78" s="36"/>
      <c r="H78" s="18">
        <f t="shared" si="4"/>
        <v>1200</v>
      </c>
      <c r="I78" s="16">
        <f t="shared" si="5"/>
        <v>750</v>
      </c>
    </row>
    <row r="79" spans="1:9" ht="18" customHeight="1" x14ac:dyDescent="0.25">
      <c r="A79" s="8" t="s">
        <v>265</v>
      </c>
      <c r="B79" s="12" t="s">
        <v>266</v>
      </c>
      <c r="C79" s="29">
        <v>508</v>
      </c>
      <c r="D79" s="35"/>
      <c r="E79" s="16">
        <f t="shared" si="6"/>
        <v>1168.3999999999999</v>
      </c>
      <c r="F79" s="16">
        <f t="shared" si="7"/>
        <v>711.19999999999993</v>
      </c>
      <c r="G79" s="36"/>
      <c r="H79" s="18">
        <f t="shared" si="4"/>
        <v>1200</v>
      </c>
      <c r="I79" s="16">
        <f t="shared" si="5"/>
        <v>750</v>
      </c>
    </row>
    <row r="80" spans="1:9" ht="18" customHeight="1" x14ac:dyDescent="0.25">
      <c r="A80" s="8" t="s">
        <v>269</v>
      </c>
      <c r="B80" s="12" t="s">
        <v>270</v>
      </c>
      <c r="C80" s="29">
        <v>277</v>
      </c>
      <c r="D80" s="35"/>
      <c r="E80" s="16">
        <f t="shared" si="6"/>
        <v>637.09999999999991</v>
      </c>
      <c r="F80" s="16">
        <f t="shared" si="7"/>
        <v>387.79999999999995</v>
      </c>
      <c r="G80" s="36"/>
      <c r="H80" s="18">
        <f t="shared" si="4"/>
        <v>650</v>
      </c>
      <c r="I80" s="16">
        <f t="shared" si="5"/>
        <v>400</v>
      </c>
    </row>
    <row r="81" spans="1:9" ht="18" customHeight="1" x14ac:dyDescent="0.25">
      <c r="A81" s="8" t="s">
        <v>852</v>
      </c>
      <c r="B81" s="12" t="s">
        <v>911</v>
      </c>
      <c r="C81" s="29">
        <v>291</v>
      </c>
      <c r="D81" s="35"/>
      <c r="E81" s="16">
        <f t="shared" si="6"/>
        <v>669.3</v>
      </c>
      <c r="F81" s="16">
        <f t="shared" si="7"/>
        <v>407.4</v>
      </c>
      <c r="G81" s="36"/>
      <c r="H81" s="18">
        <f t="shared" si="4"/>
        <v>700</v>
      </c>
      <c r="I81" s="16">
        <f t="shared" si="5"/>
        <v>450</v>
      </c>
    </row>
    <row r="82" spans="1:9" ht="18" customHeight="1" x14ac:dyDescent="0.25">
      <c r="A82" s="8" t="s">
        <v>289</v>
      </c>
      <c r="B82" s="12" t="s">
        <v>854</v>
      </c>
      <c r="C82" s="29">
        <v>508</v>
      </c>
      <c r="D82" s="35"/>
      <c r="E82" s="16">
        <f t="shared" si="6"/>
        <v>1168.3999999999999</v>
      </c>
      <c r="F82" s="16">
        <f t="shared" si="7"/>
        <v>711.19999999999993</v>
      </c>
      <c r="G82" s="36"/>
      <c r="H82" s="18">
        <f t="shared" si="4"/>
        <v>1200</v>
      </c>
      <c r="I82" s="16">
        <f t="shared" si="5"/>
        <v>750</v>
      </c>
    </row>
    <row r="83" spans="1:9" ht="18" customHeight="1" x14ac:dyDescent="0.25">
      <c r="A83" s="8" t="s">
        <v>293</v>
      </c>
      <c r="B83" s="12" t="s">
        <v>294</v>
      </c>
      <c r="C83" s="29">
        <v>508</v>
      </c>
      <c r="D83" s="35"/>
      <c r="E83" s="16">
        <f t="shared" si="6"/>
        <v>1168.3999999999999</v>
      </c>
      <c r="F83" s="16">
        <f t="shared" si="7"/>
        <v>711.19999999999993</v>
      </c>
      <c r="G83" s="36"/>
      <c r="H83" s="18">
        <f t="shared" si="4"/>
        <v>1200</v>
      </c>
      <c r="I83" s="16">
        <f t="shared" si="5"/>
        <v>750</v>
      </c>
    </row>
    <row r="84" spans="1:9" ht="18" customHeight="1" x14ac:dyDescent="0.25">
      <c r="A84" s="8" t="s">
        <v>1128</v>
      </c>
      <c r="B84" s="12" t="s">
        <v>1129</v>
      </c>
      <c r="C84" s="29"/>
      <c r="D84" s="35"/>
      <c r="E84" s="16">
        <f t="shared" si="6"/>
        <v>0</v>
      </c>
      <c r="F84" s="16">
        <f t="shared" si="7"/>
        <v>0</v>
      </c>
      <c r="G84" s="36"/>
      <c r="H84" s="18" t="str">
        <f t="shared" si="4"/>
        <v/>
      </c>
      <c r="I84" s="16" t="str">
        <f t="shared" si="5"/>
        <v/>
      </c>
    </row>
    <row r="85" spans="1:9" ht="18" customHeight="1" x14ac:dyDescent="0.25">
      <c r="A85" s="8" t="s">
        <v>321</v>
      </c>
      <c r="B85" s="12" t="s">
        <v>1088</v>
      </c>
      <c r="C85" s="29">
        <v>530</v>
      </c>
      <c r="D85" s="35"/>
      <c r="E85" s="16">
        <f t="shared" si="6"/>
        <v>1219</v>
      </c>
      <c r="F85" s="16">
        <f t="shared" si="7"/>
        <v>742</v>
      </c>
      <c r="G85" s="36"/>
      <c r="H85" s="18">
        <f t="shared" si="4"/>
        <v>1250</v>
      </c>
      <c r="I85" s="16">
        <f t="shared" si="5"/>
        <v>750</v>
      </c>
    </row>
    <row r="86" spans="1:9" ht="18" customHeight="1" x14ac:dyDescent="0.25">
      <c r="A86" s="8" t="s">
        <v>857</v>
      </c>
      <c r="B86" s="12" t="s">
        <v>858</v>
      </c>
      <c r="C86" s="29">
        <v>338</v>
      </c>
      <c r="D86" s="35"/>
      <c r="E86" s="16">
        <f t="shared" si="6"/>
        <v>777.4</v>
      </c>
      <c r="F86" s="16">
        <f t="shared" si="7"/>
        <v>473.2</v>
      </c>
      <c r="G86" s="36"/>
      <c r="H86" s="18">
        <f t="shared" si="4"/>
        <v>800</v>
      </c>
      <c r="I86" s="16">
        <f t="shared" si="5"/>
        <v>500</v>
      </c>
    </row>
    <row r="87" spans="1:9" ht="18" customHeight="1" x14ac:dyDescent="0.25">
      <c r="A87" s="8" t="s">
        <v>855</v>
      </c>
      <c r="B87" s="12" t="s">
        <v>1091</v>
      </c>
      <c r="C87" s="29">
        <v>224</v>
      </c>
      <c r="D87" s="35"/>
      <c r="E87" s="16">
        <f t="shared" si="6"/>
        <v>515.19999999999993</v>
      </c>
      <c r="F87" s="16">
        <f t="shared" si="7"/>
        <v>313.59999999999997</v>
      </c>
      <c r="G87" s="36"/>
      <c r="H87" s="18">
        <f t="shared" ref="H87:H150" si="8">IF(C87="","",MROUND(E87+25,50))</f>
        <v>550</v>
      </c>
      <c r="I87" s="16">
        <f t="shared" ref="I87:I150" si="9">IF(C87="","",MROUND(F87+25,50))</f>
        <v>350</v>
      </c>
    </row>
    <row r="88" spans="1:9" ht="18" customHeight="1" x14ac:dyDescent="0.25">
      <c r="A88" s="8" t="s">
        <v>237</v>
      </c>
      <c r="B88" s="12" t="s">
        <v>735</v>
      </c>
      <c r="C88" s="29">
        <v>508</v>
      </c>
      <c r="D88" s="35"/>
      <c r="E88" s="16">
        <f t="shared" si="6"/>
        <v>1168.3999999999999</v>
      </c>
      <c r="F88" s="16">
        <f t="shared" si="7"/>
        <v>711.19999999999993</v>
      </c>
      <c r="G88" s="36"/>
      <c r="H88" s="18">
        <f t="shared" si="8"/>
        <v>1200</v>
      </c>
      <c r="I88" s="16">
        <f t="shared" si="9"/>
        <v>750</v>
      </c>
    </row>
    <row r="89" spans="1:9" ht="18" customHeight="1" x14ac:dyDescent="0.25">
      <c r="A89" s="8" t="s">
        <v>914</v>
      </c>
      <c r="B89" s="12" t="s">
        <v>915</v>
      </c>
      <c r="C89" s="29">
        <v>282</v>
      </c>
      <c r="D89" s="35"/>
      <c r="E89" s="16">
        <f t="shared" si="6"/>
        <v>648.59999999999991</v>
      </c>
      <c r="F89" s="16">
        <f t="shared" si="7"/>
        <v>394.79999999999995</v>
      </c>
      <c r="G89" s="36"/>
      <c r="H89" s="18">
        <f t="shared" si="8"/>
        <v>650</v>
      </c>
      <c r="I89" s="16">
        <f t="shared" si="9"/>
        <v>400</v>
      </c>
    </row>
    <row r="90" spans="1:9" ht="18" customHeight="1" x14ac:dyDescent="0.25">
      <c r="A90" s="8" t="s">
        <v>736</v>
      </c>
      <c r="B90" s="23" t="s">
        <v>809</v>
      </c>
      <c r="C90" s="30">
        <v>394</v>
      </c>
      <c r="D90" s="35"/>
      <c r="E90" s="16">
        <f t="shared" si="6"/>
        <v>906.19999999999993</v>
      </c>
      <c r="F90" s="16">
        <f t="shared" si="7"/>
        <v>551.59999999999991</v>
      </c>
      <c r="G90" s="36"/>
      <c r="H90" s="18">
        <f t="shared" si="8"/>
        <v>950</v>
      </c>
      <c r="I90" s="16">
        <f t="shared" si="9"/>
        <v>600</v>
      </c>
    </row>
    <row r="91" spans="1:9" ht="18" customHeight="1" x14ac:dyDescent="0.25">
      <c r="A91" s="8" t="s">
        <v>1130</v>
      </c>
      <c r="B91" s="12" t="s">
        <v>1131</v>
      </c>
      <c r="C91" s="29">
        <v>282</v>
      </c>
      <c r="D91" s="35"/>
      <c r="E91" s="16">
        <f t="shared" si="6"/>
        <v>648.59999999999991</v>
      </c>
      <c r="F91" s="16">
        <f t="shared" si="7"/>
        <v>394.79999999999995</v>
      </c>
      <c r="G91" s="36"/>
      <c r="H91" s="18">
        <f t="shared" si="8"/>
        <v>650</v>
      </c>
      <c r="I91" s="16">
        <f t="shared" si="9"/>
        <v>400</v>
      </c>
    </row>
    <row r="92" spans="1:9" ht="18" customHeight="1" x14ac:dyDescent="0.25">
      <c r="A92" s="8" t="s">
        <v>737</v>
      </c>
      <c r="B92" s="12" t="s">
        <v>810</v>
      </c>
      <c r="C92" s="29">
        <v>394</v>
      </c>
      <c r="D92" s="35"/>
      <c r="E92" s="16">
        <f t="shared" si="6"/>
        <v>906.19999999999993</v>
      </c>
      <c r="F92" s="16">
        <f t="shared" si="7"/>
        <v>551.59999999999991</v>
      </c>
      <c r="G92" s="36"/>
      <c r="H92" s="18">
        <f t="shared" si="8"/>
        <v>950</v>
      </c>
      <c r="I92" s="16">
        <f t="shared" si="9"/>
        <v>600</v>
      </c>
    </row>
    <row r="93" spans="1:9" ht="18" customHeight="1" x14ac:dyDescent="0.25">
      <c r="A93" s="8" t="s">
        <v>828</v>
      </c>
      <c r="B93" s="12" t="s">
        <v>916</v>
      </c>
      <c r="C93" s="29">
        <v>394</v>
      </c>
      <c r="D93" s="35"/>
      <c r="E93" s="16">
        <f t="shared" si="6"/>
        <v>906.19999999999993</v>
      </c>
      <c r="F93" s="16">
        <f t="shared" si="7"/>
        <v>551.59999999999991</v>
      </c>
      <c r="G93" s="36"/>
      <c r="H93" s="18">
        <f t="shared" si="8"/>
        <v>950</v>
      </c>
      <c r="I93" s="16">
        <f t="shared" si="9"/>
        <v>600</v>
      </c>
    </row>
    <row r="94" spans="1:9" ht="18" customHeight="1" x14ac:dyDescent="0.25">
      <c r="A94" s="8" t="s">
        <v>829</v>
      </c>
      <c r="B94" s="12" t="s">
        <v>1092</v>
      </c>
      <c r="C94" s="29">
        <v>282</v>
      </c>
      <c r="D94" s="35"/>
      <c r="E94" s="16">
        <f t="shared" si="6"/>
        <v>648.59999999999991</v>
      </c>
      <c r="F94" s="16">
        <f t="shared" si="7"/>
        <v>394.79999999999995</v>
      </c>
      <c r="G94" s="36"/>
      <c r="H94" s="18">
        <f t="shared" si="8"/>
        <v>650</v>
      </c>
      <c r="I94" s="16">
        <f t="shared" si="9"/>
        <v>400</v>
      </c>
    </row>
    <row r="95" spans="1:9" ht="18" customHeight="1" x14ac:dyDescent="0.25">
      <c r="A95" s="8" t="s">
        <v>917</v>
      </c>
      <c r="B95" s="12" t="s">
        <v>830</v>
      </c>
      <c r="C95" s="29">
        <v>457</v>
      </c>
      <c r="D95" s="35"/>
      <c r="E95" s="16">
        <f t="shared" si="6"/>
        <v>1051.0999999999999</v>
      </c>
      <c r="F95" s="16">
        <f t="shared" si="7"/>
        <v>639.79999999999995</v>
      </c>
      <c r="G95" s="36"/>
      <c r="H95" s="18">
        <f t="shared" si="8"/>
        <v>1100</v>
      </c>
      <c r="I95" s="16">
        <f t="shared" si="9"/>
        <v>650</v>
      </c>
    </row>
    <row r="96" spans="1:9" ht="18" customHeight="1" x14ac:dyDescent="0.25">
      <c r="A96" s="8" t="s">
        <v>1011</v>
      </c>
      <c r="B96" s="12" t="s">
        <v>966</v>
      </c>
      <c r="C96" s="29">
        <v>11387</v>
      </c>
      <c r="D96" s="35"/>
      <c r="E96" s="16">
        <f t="shared" si="6"/>
        <v>26190.1</v>
      </c>
      <c r="F96" s="16">
        <f t="shared" si="7"/>
        <v>15941.8</v>
      </c>
      <c r="G96" s="36"/>
      <c r="H96" s="18">
        <f t="shared" si="8"/>
        <v>26200</v>
      </c>
      <c r="I96" s="16">
        <f t="shared" si="9"/>
        <v>15950</v>
      </c>
    </row>
    <row r="97" spans="1:9" ht="18" customHeight="1" x14ac:dyDescent="0.25">
      <c r="A97" s="8" t="s">
        <v>327</v>
      </c>
      <c r="B97" s="12" t="s">
        <v>328</v>
      </c>
      <c r="C97" s="29">
        <v>3112</v>
      </c>
      <c r="D97" s="35"/>
      <c r="E97" s="16">
        <f t="shared" si="6"/>
        <v>7157.5999999999995</v>
      </c>
      <c r="F97" s="16">
        <f t="shared" si="7"/>
        <v>4356.7999999999993</v>
      </c>
      <c r="G97" s="36"/>
      <c r="H97" s="18">
        <f t="shared" si="8"/>
        <v>7200</v>
      </c>
      <c r="I97" s="16">
        <f t="shared" si="9"/>
        <v>4400</v>
      </c>
    </row>
    <row r="98" spans="1:9" ht="18" customHeight="1" x14ac:dyDescent="0.25">
      <c r="A98" s="8" t="s">
        <v>329</v>
      </c>
      <c r="B98" s="12" t="s">
        <v>330</v>
      </c>
      <c r="C98" s="29">
        <v>2138</v>
      </c>
      <c r="D98" s="35"/>
      <c r="E98" s="16">
        <f t="shared" si="6"/>
        <v>4917.3999999999996</v>
      </c>
      <c r="F98" s="16">
        <f t="shared" si="7"/>
        <v>2993.2</v>
      </c>
      <c r="G98" s="36"/>
      <c r="H98" s="18">
        <f t="shared" si="8"/>
        <v>4950</v>
      </c>
      <c r="I98" s="16">
        <f t="shared" si="9"/>
        <v>3000</v>
      </c>
    </row>
    <row r="99" spans="1:9" ht="18" customHeight="1" x14ac:dyDescent="0.25">
      <c r="A99" s="8" t="s">
        <v>331</v>
      </c>
      <c r="B99" s="12" t="s">
        <v>332</v>
      </c>
      <c r="C99" s="29">
        <v>3384</v>
      </c>
      <c r="D99" s="35"/>
      <c r="E99" s="16">
        <f t="shared" si="6"/>
        <v>7783.2</v>
      </c>
      <c r="F99" s="16">
        <f t="shared" si="7"/>
        <v>4737.5999999999995</v>
      </c>
      <c r="G99" s="36"/>
      <c r="H99" s="18">
        <f t="shared" si="8"/>
        <v>7800</v>
      </c>
      <c r="I99" s="16">
        <f t="shared" si="9"/>
        <v>4750</v>
      </c>
    </row>
    <row r="100" spans="1:9" ht="18" customHeight="1" x14ac:dyDescent="0.25">
      <c r="A100" s="8" t="s">
        <v>684</v>
      </c>
      <c r="B100" s="12" t="s">
        <v>685</v>
      </c>
      <c r="C100" s="29">
        <v>2827</v>
      </c>
      <c r="D100" s="35"/>
      <c r="E100" s="16">
        <f t="shared" si="6"/>
        <v>6502.0999999999995</v>
      </c>
      <c r="F100" s="16">
        <f t="shared" si="7"/>
        <v>3957.7999999999997</v>
      </c>
      <c r="G100" s="36"/>
      <c r="H100" s="18">
        <f t="shared" si="8"/>
        <v>6550</v>
      </c>
      <c r="I100" s="16">
        <f t="shared" si="9"/>
        <v>4000</v>
      </c>
    </row>
    <row r="101" spans="1:9" ht="18" customHeight="1" x14ac:dyDescent="0.25">
      <c r="A101" s="8" t="s">
        <v>335</v>
      </c>
      <c r="B101" s="12" t="s">
        <v>336</v>
      </c>
      <c r="C101" s="29">
        <v>3120</v>
      </c>
      <c r="D101" s="35"/>
      <c r="E101" s="16">
        <f t="shared" si="6"/>
        <v>7175.9999999999991</v>
      </c>
      <c r="F101" s="16">
        <f t="shared" si="7"/>
        <v>4368</v>
      </c>
      <c r="G101" s="36"/>
      <c r="H101" s="18">
        <f t="shared" si="8"/>
        <v>7200</v>
      </c>
      <c r="I101" s="16">
        <f t="shared" si="9"/>
        <v>4400</v>
      </c>
    </row>
    <row r="102" spans="1:9" ht="18" customHeight="1" x14ac:dyDescent="0.25">
      <c r="A102" s="8" t="s">
        <v>1093</v>
      </c>
      <c r="B102" s="12" t="s">
        <v>1094</v>
      </c>
      <c r="C102" s="29">
        <v>1845</v>
      </c>
      <c r="D102" s="35"/>
      <c r="E102" s="16">
        <f t="shared" si="6"/>
        <v>4243.5</v>
      </c>
      <c r="F102" s="16">
        <f t="shared" si="7"/>
        <v>2583</v>
      </c>
      <c r="G102" s="36"/>
      <c r="H102" s="18">
        <f t="shared" si="8"/>
        <v>4250</v>
      </c>
      <c r="I102" s="16">
        <f t="shared" si="9"/>
        <v>2600</v>
      </c>
    </row>
    <row r="103" spans="1:9" ht="18" customHeight="1" x14ac:dyDescent="0.25">
      <c r="A103" s="8" t="s">
        <v>740</v>
      </c>
      <c r="B103" s="12" t="s">
        <v>741</v>
      </c>
      <c r="C103" s="29">
        <v>1848</v>
      </c>
      <c r="D103" s="35"/>
      <c r="E103" s="16">
        <f t="shared" si="6"/>
        <v>4250.3999999999996</v>
      </c>
      <c r="F103" s="16">
        <f t="shared" si="7"/>
        <v>2587.1999999999998</v>
      </c>
      <c r="G103" s="36"/>
      <c r="H103" s="18">
        <f t="shared" si="8"/>
        <v>4300</v>
      </c>
      <c r="I103" s="16">
        <f t="shared" si="9"/>
        <v>2600</v>
      </c>
    </row>
    <row r="104" spans="1:9" ht="18" customHeight="1" x14ac:dyDescent="0.25">
      <c r="A104" s="8" t="s">
        <v>343</v>
      </c>
      <c r="B104" s="12" t="s">
        <v>344</v>
      </c>
      <c r="C104" s="29">
        <v>2842</v>
      </c>
      <c r="D104" s="35"/>
      <c r="E104" s="16">
        <f t="shared" si="6"/>
        <v>6536.5999999999995</v>
      </c>
      <c r="F104" s="16">
        <f t="shared" si="7"/>
        <v>3978.7999999999997</v>
      </c>
      <c r="G104" s="36"/>
      <c r="H104" s="18">
        <f t="shared" si="8"/>
        <v>6550</v>
      </c>
      <c r="I104" s="16">
        <f t="shared" si="9"/>
        <v>4000</v>
      </c>
    </row>
    <row r="105" spans="1:9" ht="18" customHeight="1" x14ac:dyDescent="0.25">
      <c r="A105" s="8" t="s">
        <v>359</v>
      </c>
      <c r="B105" s="12" t="s">
        <v>360</v>
      </c>
      <c r="C105" s="29">
        <v>5212</v>
      </c>
      <c r="D105" s="35"/>
      <c r="E105" s="16">
        <f t="shared" si="6"/>
        <v>11987.599999999999</v>
      </c>
      <c r="F105" s="16">
        <f t="shared" si="7"/>
        <v>7296.7999999999993</v>
      </c>
      <c r="G105" s="36"/>
      <c r="H105" s="18">
        <f t="shared" si="8"/>
        <v>12000</v>
      </c>
      <c r="I105" s="16">
        <f t="shared" si="9"/>
        <v>7300</v>
      </c>
    </row>
    <row r="106" spans="1:9" ht="18" customHeight="1" x14ac:dyDescent="0.25">
      <c r="A106" s="8" t="s">
        <v>363</v>
      </c>
      <c r="B106" s="23" t="s">
        <v>364</v>
      </c>
      <c r="C106" s="30">
        <v>12314</v>
      </c>
      <c r="D106" s="35"/>
      <c r="E106" s="16">
        <f t="shared" si="6"/>
        <v>28322.199999999997</v>
      </c>
      <c r="F106" s="16">
        <f t="shared" si="7"/>
        <v>17239.599999999999</v>
      </c>
      <c r="G106" s="36"/>
      <c r="H106" s="18">
        <f t="shared" si="8"/>
        <v>28350</v>
      </c>
      <c r="I106" s="16">
        <f t="shared" si="9"/>
        <v>17250</v>
      </c>
    </row>
    <row r="107" spans="1:9" ht="18" customHeight="1" x14ac:dyDescent="0.25">
      <c r="A107" s="8" t="s">
        <v>355</v>
      </c>
      <c r="B107" s="12" t="s">
        <v>918</v>
      </c>
      <c r="C107" s="29">
        <v>12314</v>
      </c>
      <c r="D107" s="35"/>
      <c r="E107" s="16">
        <f t="shared" si="6"/>
        <v>28322.199999999997</v>
      </c>
      <c r="F107" s="16">
        <f t="shared" si="7"/>
        <v>17239.599999999999</v>
      </c>
      <c r="G107" s="36"/>
      <c r="H107" s="18">
        <f t="shared" si="8"/>
        <v>28350</v>
      </c>
      <c r="I107" s="16">
        <f t="shared" si="9"/>
        <v>17250</v>
      </c>
    </row>
    <row r="108" spans="1:9" ht="18" customHeight="1" x14ac:dyDescent="0.25">
      <c r="A108" s="8" t="s">
        <v>367</v>
      </c>
      <c r="B108" s="12" t="s">
        <v>368</v>
      </c>
      <c r="C108" s="29">
        <v>5848</v>
      </c>
      <c r="D108" s="35"/>
      <c r="E108" s="16">
        <f t="shared" si="6"/>
        <v>13450.4</v>
      </c>
      <c r="F108" s="16">
        <f t="shared" si="7"/>
        <v>8187.2</v>
      </c>
      <c r="G108" s="36"/>
      <c r="H108" s="18">
        <f t="shared" si="8"/>
        <v>13500</v>
      </c>
      <c r="I108" s="16">
        <f t="shared" si="9"/>
        <v>8200</v>
      </c>
    </row>
    <row r="109" spans="1:9" ht="18" customHeight="1" x14ac:dyDescent="0.25">
      <c r="A109" s="8" t="s">
        <v>371</v>
      </c>
      <c r="B109" s="12" t="s">
        <v>372</v>
      </c>
      <c r="C109" s="29">
        <v>5388</v>
      </c>
      <c r="D109" s="35"/>
      <c r="E109" s="16">
        <f t="shared" si="6"/>
        <v>12392.4</v>
      </c>
      <c r="F109" s="16">
        <f t="shared" si="7"/>
        <v>7543.2</v>
      </c>
      <c r="G109" s="36"/>
      <c r="H109" s="18">
        <f t="shared" si="8"/>
        <v>12400</v>
      </c>
      <c r="I109" s="16">
        <f t="shared" si="9"/>
        <v>7550</v>
      </c>
    </row>
    <row r="110" spans="1:9" ht="18" customHeight="1" x14ac:dyDescent="0.25">
      <c r="A110" s="8" t="s">
        <v>374</v>
      </c>
      <c r="B110" s="12" t="s">
        <v>375</v>
      </c>
      <c r="C110" s="29">
        <v>5848</v>
      </c>
      <c r="D110" s="35"/>
      <c r="E110" s="16">
        <f t="shared" si="6"/>
        <v>13450.4</v>
      </c>
      <c r="F110" s="16">
        <f t="shared" si="7"/>
        <v>8187.2</v>
      </c>
      <c r="G110" s="36"/>
      <c r="H110" s="18">
        <f t="shared" si="8"/>
        <v>13500</v>
      </c>
      <c r="I110" s="16">
        <f t="shared" si="9"/>
        <v>8200</v>
      </c>
    </row>
    <row r="111" spans="1:9" ht="18" customHeight="1" x14ac:dyDescent="0.25">
      <c r="A111" s="8" t="s">
        <v>378</v>
      </c>
      <c r="B111" s="12" t="s">
        <v>379</v>
      </c>
      <c r="C111" s="29">
        <v>5926</v>
      </c>
      <c r="D111" s="35"/>
      <c r="E111" s="16">
        <f t="shared" si="6"/>
        <v>13629.8</v>
      </c>
      <c r="F111" s="16">
        <f t="shared" si="7"/>
        <v>8296.4</v>
      </c>
      <c r="G111" s="36"/>
      <c r="H111" s="18">
        <f t="shared" si="8"/>
        <v>13650</v>
      </c>
      <c r="I111" s="16">
        <f t="shared" si="9"/>
        <v>8300</v>
      </c>
    </row>
    <row r="112" spans="1:9" ht="18" customHeight="1" x14ac:dyDescent="0.25">
      <c r="A112" s="8" t="s">
        <v>382</v>
      </c>
      <c r="B112" s="23" t="s">
        <v>743</v>
      </c>
      <c r="C112" s="30">
        <v>16621</v>
      </c>
      <c r="D112" s="35"/>
      <c r="E112" s="16">
        <f t="shared" si="6"/>
        <v>38228.299999999996</v>
      </c>
      <c r="F112" s="16">
        <f t="shared" si="7"/>
        <v>23269.399999999998</v>
      </c>
      <c r="G112" s="36"/>
      <c r="H112" s="18">
        <f t="shared" si="8"/>
        <v>38250</v>
      </c>
      <c r="I112" s="16">
        <f t="shared" si="9"/>
        <v>23300</v>
      </c>
    </row>
    <row r="113" spans="1:9" ht="18" customHeight="1" x14ac:dyDescent="0.25">
      <c r="A113" s="8" t="s">
        <v>919</v>
      </c>
      <c r="B113" s="12" t="s">
        <v>920</v>
      </c>
      <c r="C113" s="29">
        <v>4613</v>
      </c>
      <c r="D113" s="35"/>
      <c r="E113" s="16">
        <f t="shared" si="6"/>
        <v>10609.9</v>
      </c>
      <c r="F113" s="16">
        <f t="shared" si="7"/>
        <v>6458.2</v>
      </c>
      <c r="G113" s="36"/>
      <c r="H113" s="18">
        <f t="shared" si="8"/>
        <v>10650</v>
      </c>
      <c r="I113" s="16">
        <f t="shared" si="9"/>
        <v>6500</v>
      </c>
    </row>
    <row r="114" spans="1:9" ht="18" customHeight="1" x14ac:dyDescent="0.25">
      <c r="A114" s="8" t="s">
        <v>388</v>
      </c>
      <c r="B114" s="12" t="s">
        <v>921</v>
      </c>
      <c r="C114" s="29">
        <v>16458</v>
      </c>
      <c r="D114" s="35"/>
      <c r="E114" s="16">
        <f t="shared" si="6"/>
        <v>37853.399999999994</v>
      </c>
      <c r="F114" s="16">
        <f t="shared" si="7"/>
        <v>23041.199999999997</v>
      </c>
      <c r="G114" s="36"/>
      <c r="H114" s="18">
        <f t="shared" si="8"/>
        <v>37900</v>
      </c>
      <c r="I114" s="16">
        <f t="shared" si="9"/>
        <v>23050</v>
      </c>
    </row>
    <row r="115" spans="1:9" ht="18" customHeight="1" x14ac:dyDescent="0.25">
      <c r="A115" s="8" t="s">
        <v>922</v>
      </c>
      <c r="B115" s="12" t="s">
        <v>923</v>
      </c>
      <c r="C115" s="29">
        <v>14814</v>
      </c>
      <c r="D115" s="35"/>
      <c r="E115" s="16">
        <f t="shared" si="6"/>
        <v>34072.199999999997</v>
      </c>
      <c r="F115" s="16">
        <f t="shared" si="7"/>
        <v>20739.599999999999</v>
      </c>
      <c r="G115" s="36"/>
      <c r="H115" s="18">
        <f t="shared" si="8"/>
        <v>34100</v>
      </c>
      <c r="I115" s="16">
        <f t="shared" si="9"/>
        <v>20750</v>
      </c>
    </row>
    <row r="116" spans="1:9" ht="18" customHeight="1" x14ac:dyDescent="0.25">
      <c r="A116" s="8" t="s">
        <v>926</v>
      </c>
      <c r="B116" s="12" t="s">
        <v>927</v>
      </c>
      <c r="C116" s="29">
        <v>3294</v>
      </c>
      <c r="D116" s="35"/>
      <c r="E116" s="16">
        <f t="shared" si="6"/>
        <v>7576.2</v>
      </c>
      <c r="F116" s="16">
        <f t="shared" si="7"/>
        <v>4611.5999999999995</v>
      </c>
      <c r="G116" s="36"/>
      <c r="H116" s="18">
        <f t="shared" si="8"/>
        <v>7600</v>
      </c>
      <c r="I116" s="16">
        <f t="shared" si="9"/>
        <v>4650</v>
      </c>
    </row>
    <row r="117" spans="1:9" ht="18" customHeight="1" x14ac:dyDescent="0.25">
      <c r="A117" s="8" t="s">
        <v>396</v>
      </c>
      <c r="B117" s="12" t="s">
        <v>813</v>
      </c>
      <c r="C117" s="29">
        <v>8295</v>
      </c>
      <c r="D117" s="35"/>
      <c r="E117" s="16">
        <f t="shared" si="6"/>
        <v>19078.5</v>
      </c>
      <c r="F117" s="16">
        <f t="shared" si="7"/>
        <v>11613</v>
      </c>
      <c r="G117" s="36"/>
      <c r="H117" s="18">
        <f t="shared" si="8"/>
        <v>19100</v>
      </c>
      <c r="I117" s="16">
        <f t="shared" si="9"/>
        <v>11650</v>
      </c>
    </row>
    <row r="118" spans="1:9" ht="18" customHeight="1" x14ac:dyDescent="0.25">
      <c r="A118" s="8" t="s">
        <v>404</v>
      </c>
      <c r="B118" s="12" t="s">
        <v>2</v>
      </c>
      <c r="C118" s="29">
        <v>2231</v>
      </c>
      <c r="D118" s="35"/>
      <c r="E118" s="16">
        <f t="shared" si="6"/>
        <v>5131.2999999999993</v>
      </c>
      <c r="F118" s="16">
        <f t="shared" si="7"/>
        <v>3123.3999999999996</v>
      </c>
      <c r="G118" s="36"/>
      <c r="H118" s="18">
        <f t="shared" si="8"/>
        <v>5150</v>
      </c>
      <c r="I118" s="16">
        <f t="shared" si="9"/>
        <v>3150</v>
      </c>
    </row>
    <row r="119" spans="1:9" ht="18" customHeight="1" x14ac:dyDescent="0.25">
      <c r="A119" s="8" t="s">
        <v>408</v>
      </c>
      <c r="B119" s="12" t="s">
        <v>2</v>
      </c>
      <c r="C119" s="29">
        <v>3756</v>
      </c>
      <c r="D119" s="35"/>
      <c r="E119" s="16">
        <f t="shared" si="6"/>
        <v>8638.7999999999993</v>
      </c>
      <c r="F119" s="16">
        <f t="shared" si="7"/>
        <v>5258.4</v>
      </c>
      <c r="G119" s="36"/>
      <c r="H119" s="18">
        <f t="shared" si="8"/>
        <v>8650</v>
      </c>
      <c r="I119" s="16">
        <f t="shared" si="9"/>
        <v>5300</v>
      </c>
    </row>
    <row r="120" spans="1:9" ht="18" customHeight="1" x14ac:dyDescent="0.25">
      <c r="A120" s="8" t="s">
        <v>415</v>
      </c>
      <c r="B120" s="12" t="s">
        <v>747</v>
      </c>
      <c r="C120" s="29">
        <v>3386</v>
      </c>
      <c r="D120" s="35"/>
      <c r="E120" s="16">
        <f t="shared" si="6"/>
        <v>7787.7999999999993</v>
      </c>
      <c r="F120" s="16">
        <f t="shared" si="7"/>
        <v>4740.3999999999996</v>
      </c>
      <c r="G120" s="36"/>
      <c r="H120" s="18">
        <f t="shared" si="8"/>
        <v>7800</v>
      </c>
      <c r="I120" s="16">
        <f t="shared" si="9"/>
        <v>4750</v>
      </c>
    </row>
    <row r="121" spans="1:9" ht="18" customHeight="1" x14ac:dyDescent="0.25">
      <c r="A121" s="8" t="s">
        <v>419</v>
      </c>
      <c r="B121" s="12" t="s">
        <v>420</v>
      </c>
      <c r="C121" s="29">
        <v>2700</v>
      </c>
      <c r="D121" s="35"/>
      <c r="E121" s="16">
        <f t="shared" si="6"/>
        <v>6209.9999999999991</v>
      </c>
      <c r="F121" s="16">
        <f t="shared" si="7"/>
        <v>3779.9999999999995</v>
      </c>
      <c r="G121" s="36"/>
      <c r="H121" s="18">
        <f t="shared" si="8"/>
        <v>6250</v>
      </c>
      <c r="I121" s="16">
        <f t="shared" si="9"/>
        <v>3800</v>
      </c>
    </row>
    <row r="122" spans="1:9" ht="18" customHeight="1" x14ac:dyDescent="0.25">
      <c r="A122" s="8" t="s">
        <v>423</v>
      </c>
      <c r="B122" s="12" t="s">
        <v>424</v>
      </c>
      <c r="C122" s="29">
        <v>3914</v>
      </c>
      <c r="D122" s="35"/>
      <c r="E122" s="16">
        <f t="shared" si="6"/>
        <v>9002.1999999999989</v>
      </c>
      <c r="F122" s="16">
        <f t="shared" si="7"/>
        <v>5479.5999999999995</v>
      </c>
      <c r="G122" s="36"/>
      <c r="H122" s="18">
        <f t="shared" si="8"/>
        <v>9050</v>
      </c>
      <c r="I122" s="16">
        <f t="shared" si="9"/>
        <v>5500</v>
      </c>
    </row>
    <row r="123" spans="1:9" ht="18" customHeight="1" x14ac:dyDescent="0.25">
      <c r="A123" s="8" t="s">
        <v>427</v>
      </c>
      <c r="B123" s="12" t="s">
        <v>428</v>
      </c>
      <c r="C123" s="29">
        <v>9276</v>
      </c>
      <c r="D123" s="35"/>
      <c r="E123" s="16">
        <f t="shared" si="6"/>
        <v>21334.799999999999</v>
      </c>
      <c r="F123" s="16">
        <f t="shared" si="7"/>
        <v>12986.4</v>
      </c>
      <c r="G123" s="36"/>
      <c r="H123" s="18">
        <f t="shared" si="8"/>
        <v>21350</v>
      </c>
      <c r="I123" s="16">
        <f t="shared" si="9"/>
        <v>13000</v>
      </c>
    </row>
    <row r="124" spans="1:9" ht="18" customHeight="1" x14ac:dyDescent="0.25">
      <c r="A124" s="8" t="s">
        <v>431</v>
      </c>
      <c r="B124" s="12" t="s">
        <v>930</v>
      </c>
      <c r="C124" s="29">
        <v>1594</v>
      </c>
      <c r="D124" s="35"/>
      <c r="E124" s="16">
        <f t="shared" si="6"/>
        <v>3666.2</v>
      </c>
      <c r="F124" s="16">
        <f t="shared" si="7"/>
        <v>2231.6</v>
      </c>
      <c r="G124" s="36"/>
      <c r="H124" s="18">
        <f t="shared" si="8"/>
        <v>3700</v>
      </c>
      <c r="I124" s="16">
        <f t="shared" si="9"/>
        <v>2250</v>
      </c>
    </row>
    <row r="125" spans="1:9" ht="18" customHeight="1" x14ac:dyDescent="0.25">
      <c r="A125" s="8" t="s">
        <v>435</v>
      </c>
      <c r="B125" s="12" t="s">
        <v>436</v>
      </c>
      <c r="C125" s="29">
        <v>5388</v>
      </c>
      <c r="D125" s="35"/>
      <c r="E125" s="16">
        <f t="shared" si="6"/>
        <v>12392.4</v>
      </c>
      <c r="F125" s="16">
        <f t="shared" si="7"/>
        <v>7543.2</v>
      </c>
      <c r="G125" s="36"/>
      <c r="H125" s="18">
        <f t="shared" si="8"/>
        <v>12400</v>
      </c>
      <c r="I125" s="16">
        <f t="shared" si="9"/>
        <v>7550</v>
      </c>
    </row>
    <row r="126" spans="1:9" ht="18" customHeight="1" x14ac:dyDescent="0.25">
      <c r="A126" s="8" t="s">
        <v>439</v>
      </c>
      <c r="B126" s="12" t="s">
        <v>440</v>
      </c>
      <c r="C126" s="29">
        <v>11341</v>
      </c>
      <c r="D126" s="35"/>
      <c r="E126" s="16">
        <f t="shared" si="6"/>
        <v>26084.3</v>
      </c>
      <c r="F126" s="16">
        <f t="shared" si="7"/>
        <v>15877.4</v>
      </c>
      <c r="G126" s="36"/>
      <c r="H126" s="18">
        <f t="shared" si="8"/>
        <v>26100</v>
      </c>
      <c r="I126" s="16">
        <f t="shared" si="9"/>
        <v>15900</v>
      </c>
    </row>
    <row r="127" spans="1:9" ht="18" customHeight="1" x14ac:dyDescent="0.25">
      <c r="A127" s="8" t="s">
        <v>443</v>
      </c>
      <c r="B127" s="12" t="s">
        <v>931</v>
      </c>
      <c r="C127" s="29">
        <v>3728</v>
      </c>
      <c r="D127" s="35"/>
      <c r="E127" s="16">
        <f t="shared" si="6"/>
        <v>8574.4</v>
      </c>
      <c r="F127" s="16">
        <f t="shared" si="7"/>
        <v>5219.2</v>
      </c>
      <c r="G127" s="36"/>
      <c r="H127" s="18">
        <f t="shared" si="8"/>
        <v>8600</v>
      </c>
      <c r="I127" s="16">
        <f t="shared" si="9"/>
        <v>5250</v>
      </c>
    </row>
    <row r="128" spans="1:9" ht="18" customHeight="1" x14ac:dyDescent="0.25">
      <c r="A128" s="8" t="s">
        <v>447</v>
      </c>
      <c r="B128" s="12" t="s">
        <v>448</v>
      </c>
      <c r="C128" s="29">
        <v>5081</v>
      </c>
      <c r="D128" s="35"/>
      <c r="E128" s="16">
        <f t="shared" si="6"/>
        <v>11686.3</v>
      </c>
      <c r="F128" s="16">
        <f t="shared" si="7"/>
        <v>7113.4</v>
      </c>
      <c r="G128" s="36"/>
      <c r="H128" s="18">
        <f t="shared" si="8"/>
        <v>11700</v>
      </c>
      <c r="I128" s="16">
        <f t="shared" si="9"/>
        <v>7150</v>
      </c>
    </row>
    <row r="129" spans="1:9" ht="18" customHeight="1" x14ac:dyDescent="0.25">
      <c r="A129" s="8" t="s">
        <v>451</v>
      </c>
      <c r="B129" s="12" t="s">
        <v>452</v>
      </c>
      <c r="C129" s="29"/>
      <c r="D129" s="35"/>
      <c r="E129" s="16">
        <f t="shared" si="6"/>
        <v>0</v>
      </c>
      <c r="F129" s="16">
        <f t="shared" si="7"/>
        <v>0</v>
      </c>
      <c r="G129" s="36"/>
      <c r="H129" s="18" t="str">
        <f t="shared" si="8"/>
        <v/>
      </c>
      <c r="I129" s="16" t="str">
        <f t="shared" si="9"/>
        <v/>
      </c>
    </row>
    <row r="130" spans="1:9" ht="18" customHeight="1" x14ac:dyDescent="0.25">
      <c r="A130" s="8" t="s">
        <v>455</v>
      </c>
      <c r="B130" s="12" t="s">
        <v>456</v>
      </c>
      <c r="C130" s="29">
        <v>5466</v>
      </c>
      <c r="D130" s="35"/>
      <c r="E130" s="16">
        <f t="shared" si="6"/>
        <v>12571.8</v>
      </c>
      <c r="F130" s="16">
        <f t="shared" si="7"/>
        <v>7652.4</v>
      </c>
      <c r="G130" s="36"/>
      <c r="H130" s="18">
        <f t="shared" si="8"/>
        <v>12600</v>
      </c>
      <c r="I130" s="16">
        <f t="shared" si="9"/>
        <v>7700</v>
      </c>
    </row>
    <row r="131" spans="1:9" ht="18" customHeight="1" x14ac:dyDescent="0.25">
      <c r="A131" s="8" t="s">
        <v>459</v>
      </c>
      <c r="B131" s="12" t="s">
        <v>460</v>
      </c>
      <c r="C131" s="29">
        <v>5103</v>
      </c>
      <c r="D131" s="35"/>
      <c r="E131" s="16">
        <f t="shared" si="6"/>
        <v>11736.9</v>
      </c>
      <c r="F131" s="16">
        <f t="shared" si="7"/>
        <v>7144.2</v>
      </c>
      <c r="G131" s="36"/>
      <c r="H131" s="18">
        <f t="shared" si="8"/>
        <v>11750</v>
      </c>
      <c r="I131" s="16">
        <f t="shared" si="9"/>
        <v>7150</v>
      </c>
    </row>
    <row r="132" spans="1:9" ht="18" customHeight="1" x14ac:dyDescent="0.25">
      <c r="A132" s="8" t="s">
        <v>463</v>
      </c>
      <c r="B132" s="12" t="s">
        <v>932</v>
      </c>
      <c r="C132" s="29">
        <v>7925</v>
      </c>
      <c r="D132" s="35"/>
      <c r="E132" s="16">
        <f t="shared" si="6"/>
        <v>18227.5</v>
      </c>
      <c r="F132" s="16">
        <f t="shared" si="7"/>
        <v>11095</v>
      </c>
      <c r="G132" s="36"/>
      <c r="H132" s="18">
        <f t="shared" si="8"/>
        <v>18250</v>
      </c>
      <c r="I132" s="16">
        <f t="shared" si="9"/>
        <v>11100</v>
      </c>
    </row>
    <row r="133" spans="1:9" ht="18" customHeight="1" x14ac:dyDescent="0.25">
      <c r="A133" s="8" t="s">
        <v>487</v>
      </c>
      <c r="B133" s="12" t="s">
        <v>994</v>
      </c>
      <c r="C133" s="29">
        <v>12325</v>
      </c>
      <c r="D133" s="35"/>
      <c r="E133" s="16">
        <f t="shared" si="6"/>
        <v>28347.499999999996</v>
      </c>
      <c r="F133" s="16">
        <f t="shared" si="7"/>
        <v>17255</v>
      </c>
      <c r="G133" s="36"/>
      <c r="H133" s="18">
        <f t="shared" si="8"/>
        <v>28350</v>
      </c>
      <c r="I133" s="16">
        <f t="shared" si="9"/>
        <v>17300</v>
      </c>
    </row>
    <row r="134" spans="1:9" ht="18" customHeight="1" x14ac:dyDescent="0.25">
      <c r="A134" s="8" t="s">
        <v>471</v>
      </c>
      <c r="B134" s="12" t="s">
        <v>472</v>
      </c>
      <c r="C134" s="29">
        <v>2727</v>
      </c>
      <c r="D134" s="35"/>
      <c r="E134" s="16">
        <f t="shared" si="6"/>
        <v>6272.0999999999995</v>
      </c>
      <c r="F134" s="16">
        <f t="shared" si="7"/>
        <v>3817.7999999999997</v>
      </c>
      <c r="G134" s="36"/>
      <c r="H134" s="18">
        <f t="shared" si="8"/>
        <v>6300</v>
      </c>
      <c r="I134" s="16">
        <f t="shared" si="9"/>
        <v>3850</v>
      </c>
    </row>
    <row r="135" spans="1:9" ht="18" customHeight="1" x14ac:dyDescent="0.25">
      <c r="A135" s="8" t="s">
        <v>1132</v>
      </c>
      <c r="B135" s="12" t="s">
        <v>1133</v>
      </c>
      <c r="C135" s="29">
        <v>4364</v>
      </c>
      <c r="D135" s="35"/>
      <c r="E135" s="16">
        <f t="shared" si="6"/>
        <v>10037.199999999999</v>
      </c>
      <c r="F135" s="16">
        <f t="shared" si="7"/>
        <v>6109.5999999999995</v>
      </c>
      <c r="G135" s="36"/>
      <c r="H135" s="18">
        <f t="shared" si="8"/>
        <v>10050</v>
      </c>
      <c r="I135" s="16">
        <f t="shared" si="9"/>
        <v>6150</v>
      </c>
    </row>
    <row r="136" spans="1:9" ht="18" customHeight="1" x14ac:dyDescent="0.25">
      <c r="A136" s="8" t="s">
        <v>479</v>
      </c>
      <c r="B136" s="12" t="s">
        <v>480</v>
      </c>
      <c r="C136" s="29">
        <v>9894</v>
      </c>
      <c r="D136" s="35"/>
      <c r="E136" s="16">
        <f t="shared" si="6"/>
        <v>22756.199999999997</v>
      </c>
      <c r="F136" s="16">
        <f t="shared" si="7"/>
        <v>13851.599999999999</v>
      </c>
      <c r="G136" s="36"/>
      <c r="H136" s="18">
        <f t="shared" si="8"/>
        <v>22800</v>
      </c>
      <c r="I136" s="16">
        <f t="shared" si="9"/>
        <v>13900</v>
      </c>
    </row>
    <row r="137" spans="1:9" ht="18" customHeight="1" x14ac:dyDescent="0.25">
      <c r="A137" s="8" t="s">
        <v>491</v>
      </c>
      <c r="B137" s="12" t="s">
        <v>492</v>
      </c>
      <c r="C137" s="29">
        <v>8544</v>
      </c>
      <c r="D137" s="35"/>
      <c r="E137" s="16">
        <f t="shared" si="6"/>
        <v>19651.199999999997</v>
      </c>
      <c r="F137" s="16">
        <f t="shared" si="7"/>
        <v>11961.599999999999</v>
      </c>
      <c r="G137" s="36"/>
      <c r="H137" s="18">
        <f t="shared" si="8"/>
        <v>19700</v>
      </c>
      <c r="I137" s="16">
        <f t="shared" si="9"/>
        <v>12000</v>
      </c>
    </row>
    <row r="138" spans="1:9" ht="18" customHeight="1" x14ac:dyDescent="0.25">
      <c r="A138" s="8" t="s">
        <v>495</v>
      </c>
      <c r="B138" s="12" t="s">
        <v>496</v>
      </c>
      <c r="C138" s="29">
        <v>12850</v>
      </c>
      <c r="D138" s="35"/>
      <c r="E138" s="16">
        <f t="shared" si="6"/>
        <v>29554.999999999996</v>
      </c>
      <c r="F138" s="16">
        <f t="shared" si="7"/>
        <v>17990</v>
      </c>
      <c r="G138" s="36"/>
      <c r="H138" s="18">
        <f t="shared" si="8"/>
        <v>29600</v>
      </c>
      <c r="I138" s="16">
        <f t="shared" si="9"/>
        <v>18000</v>
      </c>
    </row>
    <row r="139" spans="1:9" ht="18" customHeight="1" x14ac:dyDescent="0.25">
      <c r="A139" s="8" t="s">
        <v>499</v>
      </c>
      <c r="B139" s="12" t="s">
        <v>500</v>
      </c>
      <c r="C139" s="29">
        <v>12797</v>
      </c>
      <c r="D139" s="35"/>
      <c r="E139" s="16">
        <f t="shared" si="6"/>
        <v>29433.1</v>
      </c>
      <c r="F139" s="16">
        <f t="shared" si="7"/>
        <v>17915.8</v>
      </c>
      <c r="G139" s="36"/>
      <c r="H139" s="18">
        <f t="shared" si="8"/>
        <v>29450</v>
      </c>
      <c r="I139" s="16">
        <f t="shared" si="9"/>
        <v>17950</v>
      </c>
    </row>
    <row r="140" spans="1:9" ht="18" customHeight="1" x14ac:dyDescent="0.25">
      <c r="A140" s="8" t="s">
        <v>503</v>
      </c>
      <c r="B140" s="12" t="s">
        <v>504</v>
      </c>
      <c r="C140" s="29">
        <v>9152</v>
      </c>
      <c r="D140" s="35"/>
      <c r="E140" s="16">
        <f t="shared" si="6"/>
        <v>21049.599999999999</v>
      </c>
      <c r="F140" s="16">
        <f t="shared" si="7"/>
        <v>12812.8</v>
      </c>
      <c r="G140" s="36"/>
      <c r="H140" s="18">
        <f t="shared" si="8"/>
        <v>21050</v>
      </c>
      <c r="I140" s="16">
        <f t="shared" si="9"/>
        <v>12850</v>
      </c>
    </row>
    <row r="141" spans="1:9" ht="18" customHeight="1" x14ac:dyDescent="0.25">
      <c r="A141" s="8" t="s">
        <v>507</v>
      </c>
      <c r="B141" s="12" t="s">
        <v>508</v>
      </c>
      <c r="C141" s="29">
        <v>2303</v>
      </c>
      <c r="D141" s="35"/>
      <c r="E141" s="16">
        <f t="shared" si="6"/>
        <v>5296.9</v>
      </c>
      <c r="F141" s="16">
        <f t="shared" si="7"/>
        <v>3224.2</v>
      </c>
      <c r="G141" s="36"/>
      <c r="H141" s="18">
        <f t="shared" si="8"/>
        <v>5300</v>
      </c>
      <c r="I141" s="16">
        <f t="shared" si="9"/>
        <v>3250</v>
      </c>
    </row>
    <row r="142" spans="1:9" ht="18" customHeight="1" x14ac:dyDescent="0.25">
      <c r="A142" s="8" t="s">
        <v>515</v>
      </c>
      <c r="B142" s="12" t="s">
        <v>516</v>
      </c>
      <c r="C142" s="29">
        <v>6648</v>
      </c>
      <c r="D142" s="35"/>
      <c r="E142" s="16">
        <f t="shared" ref="E142:E205" si="10">2.3*C142</f>
        <v>15290.4</v>
      </c>
      <c r="F142" s="16">
        <f t="shared" ref="F142:F205" si="11">1.4*C142</f>
        <v>9307.1999999999989</v>
      </c>
      <c r="G142" s="36"/>
      <c r="H142" s="18">
        <f t="shared" si="8"/>
        <v>15300</v>
      </c>
      <c r="I142" s="16">
        <f t="shared" si="9"/>
        <v>9350</v>
      </c>
    </row>
    <row r="143" spans="1:9" ht="18" customHeight="1" x14ac:dyDescent="0.25">
      <c r="A143" s="8" t="s">
        <v>519</v>
      </c>
      <c r="B143" s="12" t="s">
        <v>520</v>
      </c>
      <c r="C143" s="29">
        <v>13454</v>
      </c>
      <c r="D143" s="35"/>
      <c r="E143" s="16">
        <f t="shared" si="10"/>
        <v>30944.199999999997</v>
      </c>
      <c r="F143" s="16">
        <f t="shared" si="11"/>
        <v>18835.599999999999</v>
      </c>
      <c r="G143" s="36"/>
      <c r="H143" s="18">
        <f t="shared" si="8"/>
        <v>30950</v>
      </c>
      <c r="I143" s="16">
        <f t="shared" si="9"/>
        <v>18850</v>
      </c>
    </row>
    <row r="144" spans="1:9" ht="18" customHeight="1" x14ac:dyDescent="0.25">
      <c r="A144" s="8" t="s">
        <v>872</v>
      </c>
      <c r="B144" s="12" t="s">
        <v>873</v>
      </c>
      <c r="C144" s="29">
        <v>3076</v>
      </c>
      <c r="D144" s="35"/>
      <c r="E144" s="16">
        <f t="shared" si="10"/>
        <v>7074.7999999999993</v>
      </c>
      <c r="F144" s="16">
        <f t="shared" si="11"/>
        <v>4306.3999999999996</v>
      </c>
      <c r="G144" s="36"/>
      <c r="H144" s="18">
        <f t="shared" si="8"/>
        <v>7100</v>
      </c>
      <c r="I144" s="16">
        <f t="shared" si="9"/>
        <v>4350</v>
      </c>
    </row>
    <row r="145" spans="1:9" ht="18" customHeight="1" x14ac:dyDescent="0.25">
      <c r="A145" s="8" t="s">
        <v>523</v>
      </c>
      <c r="B145" s="12" t="s">
        <v>524</v>
      </c>
      <c r="C145" s="29">
        <v>4619</v>
      </c>
      <c r="D145" s="35"/>
      <c r="E145" s="16">
        <f t="shared" si="10"/>
        <v>10623.699999999999</v>
      </c>
      <c r="F145" s="16">
        <f t="shared" si="11"/>
        <v>6466.5999999999995</v>
      </c>
      <c r="G145" s="36"/>
      <c r="H145" s="18">
        <f t="shared" si="8"/>
        <v>10650</v>
      </c>
      <c r="I145" s="16">
        <f t="shared" si="9"/>
        <v>6500</v>
      </c>
    </row>
    <row r="146" spans="1:9" ht="18" customHeight="1" x14ac:dyDescent="0.25">
      <c r="A146" s="8" t="s">
        <v>933</v>
      </c>
      <c r="B146" s="12" t="s">
        <v>934</v>
      </c>
      <c r="C146" s="29">
        <v>8535</v>
      </c>
      <c r="D146" s="35"/>
      <c r="E146" s="16">
        <f t="shared" si="10"/>
        <v>19630.5</v>
      </c>
      <c r="F146" s="16">
        <f t="shared" si="11"/>
        <v>11949</v>
      </c>
      <c r="G146" s="36"/>
      <c r="H146" s="18">
        <f t="shared" si="8"/>
        <v>19650</v>
      </c>
      <c r="I146" s="16">
        <f t="shared" si="9"/>
        <v>11950</v>
      </c>
    </row>
    <row r="147" spans="1:9" ht="18" customHeight="1" x14ac:dyDescent="0.25">
      <c r="A147" s="8" t="s">
        <v>527</v>
      </c>
      <c r="B147" s="12" t="s">
        <v>995</v>
      </c>
      <c r="C147" s="29">
        <v>25855</v>
      </c>
      <c r="D147" s="35"/>
      <c r="E147" s="16">
        <f t="shared" si="10"/>
        <v>59466.499999999993</v>
      </c>
      <c r="F147" s="16">
        <f t="shared" si="11"/>
        <v>36197</v>
      </c>
      <c r="G147" s="36"/>
      <c r="H147" s="18">
        <f t="shared" si="8"/>
        <v>59500</v>
      </c>
      <c r="I147" s="16">
        <f t="shared" si="9"/>
        <v>36200</v>
      </c>
    </row>
    <row r="148" spans="1:9" ht="18" customHeight="1" x14ac:dyDescent="0.25">
      <c r="A148" s="8" t="s">
        <v>531</v>
      </c>
      <c r="B148" s="12" t="s">
        <v>831</v>
      </c>
      <c r="C148" s="29">
        <v>2816</v>
      </c>
      <c r="D148" s="35"/>
      <c r="E148" s="16">
        <f t="shared" si="10"/>
        <v>6476.7999999999993</v>
      </c>
      <c r="F148" s="16">
        <f t="shared" si="11"/>
        <v>3942.3999999999996</v>
      </c>
      <c r="G148" s="36"/>
      <c r="H148" s="18">
        <f t="shared" si="8"/>
        <v>6500</v>
      </c>
      <c r="I148" s="16">
        <f t="shared" si="9"/>
        <v>3950</v>
      </c>
    </row>
    <row r="149" spans="1:9" ht="18" customHeight="1" x14ac:dyDescent="0.25">
      <c r="A149" s="8" t="s">
        <v>535</v>
      </c>
      <c r="B149" s="12" t="s">
        <v>2</v>
      </c>
      <c r="C149" s="29">
        <v>5392</v>
      </c>
      <c r="D149" s="35"/>
      <c r="E149" s="16">
        <f t="shared" si="10"/>
        <v>12401.599999999999</v>
      </c>
      <c r="F149" s="16">
        <f t="shared" si="11"/>
        <v>7548.7999999999993</v>
      </c>
      <c r="G149" s="36"/>
      <c r="H149" s="18">
        <f t="shared" si="8"/>
        <v>12450</v>
      </c>
      <c r="I149" s="16">
        <f t="shared" si="9"/>
        <v>7550</v>
      </c>
    </row>
    <row r="150" spans="1:9" ht="18" customHeight="1" x14ac:dyDescent="0.25">
      <c r="A150" s="8" t="s">
        <v>539</v>
      </c>
      <c r="B150" s="12" t="s">
        <v>540</v>
      </c>
      <c r="C150" s="29">
        <v>11541</v>
      </c>
      <c r="D150" s="35"/>
      <c r="E150" s="16">
        <f t="shared" si="10"/>
        <v>26544.3</v>
      </c>
      <c r="F150" s="16">
        <f t="shared" si="11"/>
        <v>16157.4</v>
      </c>
      <c r="G150" s="36"/>
      <c r="H150" s="18">
        <f t="shared" si="8"/>
        <v>26550</v>
      </c>
      <c r="I150" s="16">
        <f t="shared" si="9"/>
        <v>16200</v>
      </c>
    </row>
    <row r="151" spans="1:9" ht="18" customHeight="1" x14ac:dyDescent="0.25">
      <c r="A151" s="8" t="s">
        <v>543</v>
      </c>
      <c r="B151" s="12" t="s">
        <v>544</v>
      </c>
      <c r="C151" s="29">
        <v>3348</v>
      </c>
      <c r="D151" s="35"/>
      <c r="E151" s="16">
        <f t="shared" si="10"/>
        <v>7700.4</v>
      </c>
      <c r="F151" s="16">
        <f t="shared" si="11"/>
        <v>4687.2</v>
      </c>
      <c r="G151" s="36"/>
      <c r="H151" s="18">
        <f t="shared" ref="H151:H214" si="12">IF(C151="","",MROUND(E151+25,50))</f>
        <v>7750</v>
      </c>
      <c r="I151" s="16">
        <f t="shared" ref="I151:I214" si="13">IF(C151="","",MROUND(F151+25,50))</f>
        <v>4700</v>
      </c>
    </row>
    <row r="152" spans="1:9" ht="18" customHeight="1" x14ac:dyDescent="0.25">
      <c r="A152" s="8" t="s">
        <v>751</v>
      </c>
      <c r="B152" s="12" t="s">
        <v>752</v>
      </c>
      <c r="C152" s="29">
        <v>7300</v>
      </c>
      <c r="D152" s="35"/>
      <c r="E152" s="16">
        <f t="shared" si="10"/>
        <v>16790</v>
      </c>
      <c r="F152" s="16">
        <f t="shared" si="11"/>
        <v>10220</v>
      </c>
      <c r="G152" s="36"/>
      <c r="H152" s="18">
        <f t="shared" si="12"/>
        <v>16800</v>
      </c>
      <c r="I152" s="16">
        <f t="shared" si="13"/>
        <v>10250</v>
      </c>
    </row>
    <row r="153" spans="1:9" ht="18" customHeight="1" x14ac:dyDescent="0.25">
      <c r="A153" s="8" t="s">
        <v>551</v>
      </c>
      <c r="B153" s="12" t="s">
        <v>552</v>
      </c>
      <c r="C153" s="29">
        <v>10898</v>
      </c>
      <c r="D153" s="35"/>
      <c r="E153" s="16">
        <f t="shared" si="10"/>
        <v>25065.399999999998</v>
      </c>
      <c r="F153" s="16">
        <f t="shared" si="11"/>
        <v>15257.199999999999</v>
      </c>
      <c r="G153" s="36"/>
      <c r="H153" s="18">
        <f t="shared" si="12"/>
        <v>25100</v>
      </c>
      <c r="I153" s="16">
        <f t="shared" si="13"/>
        <v>15300</v>
      </c>
    </row>
    <row r="154" spans="1:9" ht="18" customHeight="1" x14ac:dyDescent="0.25">
      <c r="A154" s="8" t="s">
        <v>555</v>
      </c>
      <c r="B154" s="12" t="s">
        <v>556</v>
      </c>
      <c r="C154" s="29">
        <v>3386</v>
      </c>
      <c r="D154" s="35"/>
      <c r="E154" s="16">
        <f t="shared" si="10"/>
        <v>7787.7999999999993</v>
      </c>
      <c r="F154" s="16">
        <f t="shared" si="11"/>
        <v>4740.3999999999996</v>
      </c>
      <c r="G154" s="36"/>
      <c r="H154" s="18">
        <f t="shared" si="12"/>
        <v>7800</v>
      </c>
      <c r="I154" s="16">
        <f t="shared" si="13"/>
        <v>4750</v>
      </c>
    </row>
    <row r="155" spans="1:9" ht="18" customHeight="1" x14ac:dyDescent="0.25">
      <c r="A155" s="8" t="s">
        <v>559</v>
      </c>
      <c r="B155" s="12" t="s">
        <v>2</v>
      </c>
      <c r="C155" s="29">
        <v>10445</v>
      </c>
      <c r="D155" s="35"/>
      <c r="E155" s="16">
        <f t="shared" si="10"/>
        <v>24023.499999999996</v>
      </c>
      <c r="F155" s="16">
        <f t="shared" si="11"/>
        <v>14622.999999999998</v>
      </c>
      <c r="G155" s="36"/>
      <c r="H155" s="18">
        <f t="shared" si="12"/>
        <v>24050</v>
      </c>
      <c r="I155" s="16">
        <f t="shared" si="13"/>
        <v>14650</v>
      </c>
    </row>
    <row r="156" spans="1:9" ht="18" customHeight="1" x14ac:dyDescent="0.25">
      <c r="A156" s="8" t="s">
        <v>563</v>
      </c>
      <c r="B156" s="12" t="s">
        <v>939</v>
      </c>
      <c r="C156" s="29">
        <v>27547</v>
      </c>
      <c r="D156" s="35"/>
      <c r="E156" s="16">
        <f t="shared" si="10"/>
        <v>63358.1</v>
      </c>
      <c r="F156" s="16">
        <f t="shared" si="11"/>
        <v>38565.799999999996</v>
      </c>
      <c r="G156" s="36"/>
      <c r="H156" s="18">
        <f t="shared" si="12"/>
        <v>63400</v>
      </c>
      <c r="I156" s="16">
        <f t="shared" si="13"/>
        <v>38600</v>
      </c>
    </row>
    <row r="157" spans="1:9" ht="18" customHeight="1" x14ac:dyDescent="0.25">
      <c r="A157" s="8" t="s">
        <v>571</v>
      </c>
      <c r="B157" s="12" t="s">
        <v>572</v>
      </c>
      <c r="C157" s="29">
        <v>2134</v>
      </c>
      <c r="D157" s="35"/>
      <c r="E157" s="16">
        <f t="shared" si="10"/>
        <v>4908.2</v>
      </c>
      <c r="F157" s="16">
        <f t="shared" si="11"/>
        <v>2987.6</v>
      </c>
      <c r="G157" s="36"/>
      <c r="H157" s="18">
        <f t="shared" si="12"/>
        <v>4950</v>
      </c>
      <c r="I157" s="16">
        <f t="shared" si="13"/>
        <v>3000</v>
      </c>
    </row>
    <row r="158" spans="1:9" ht="18" customHeight="1" x14ac:dyDescent="0.25">
      <c r="A158" s="8" t="s">
        <v>575</v>
      </c>
      <c r="B158" s="23" t="s">
        <v>576</v>
      </c>
      <c r="C158" s="30">
        <v>4735</v>
      </c>
      <c r="D158" s="35"/>
      <c r="E158" s="16">
        <f t="shared" si="10"/>
        <v>10890.5</v>
      </c>
      <c r="F158" s="16">
        <f t="shared" si="11"/>
        <v>6629</v>
      </c>
      <c r="G158" s="36"/>
      <c r="H158" s="18">
        <f t="shared" si="12"/>
        <v>10900</v>
      </c>
      <c r="I158" s="16">
        <f t="shared" si="13"/>
        <v>6650</v>
      </c>
    </row>
    <row r="159" spans="1:9" ht="18" customHeight="1" x14ac:dyDescent="0.25">
      <c r="A159" s="8" t="s">
        <v>579</v>
      </c>
      <c r="B159" s="12" t="s">
        <v>580</v>
      </c>
      <c r="C159" s="29">
        <v>2819</v>
      </c>
      <c r="D159" s="35"/>
      <c r="E159" s="16">
        <f t="shared" si="10"/>
        <v>6483.7</v>
      </c>
      <c r="F159" s="16">
        <f t="shared" si="11"/>
        <v>3946.6</v>
      </c>
      <c r="G159" s="36"/>
      <c r="H159" s="18">
        <f t="shared" si="12"/>
        <v>6500</v>
      </c>
      <c r="I159" s="16">
        <f t="shared" si="13"/>
        <v>3950</v>
      </c>
    </row>
    <row r="160" spans="1:9" ht="18" customHeight="1" x14ac:dyDescent="0.25">
      <c r="A160" s="8" t="s">
        <v>583</v>
      </c>
      <c r="B160" s="12" t="s">
        <v>1095</v>
      </c>
      <c r="C160" s="29">
        <v>3131</v>
      </c>
      <c r="D160" s="35"/>
      <c r="E160" s="16">
        <f t="shared" si="10"/>
        <v>7201.2999999999993</v>
      </c>
      <c r="F160" s="16">
        <f t="shared" si="11"/>
        <v>4383.3999999999996</v>
      </c>
      <c r="G160" s="36"/>
      <c r="H160" s="18">
        <f t="shared" si="12"/>
        <v>7250</v>
      </c>
      <c r="I160" s="16">
        <f t="shared" si="13"/>
        <v>4400</v>
      </c>
    </row>
    <row r="161" spans="1:9" ht="18" customHeight="1" x14ac:dyDescent="0.25">
      <c r="A161" s="8" t="s">
        <v>591</v>
      </c>
      <c r="B161" s="12" t="s">
        <v>1096</v>
      </c>
      <c r="C161" s="29">
        <v>4556</v>
      </c>
      <c r="D161" s="35"/>
      <c r="E161" s="16">
        <f t="shared" si="10"/>
        <v>10478.799999999999</v>
      </c>
      <c r="F161" s="16">
        <f t="shared" si="11"/>
        <v>6378.4</v>
      </c>
      <c r="G161" s="36"/>
      <c r="H161" s="18">
        <f t="shared" si="12"/>
        <v>10500</v>
      </c>
      <c r="I161" s="16">
        <f t="shared" si="13"/>
        <v>6400</v>
      </c>
    </row>
    <row r="162" spans="1:9" ht="18" customHeight="1" x14ac:dyDescent="0.25">
      <c r="A162" s="8" t="s">
        <v>1097</v>
      </c>
      <c r="B162" s="12" t="s">
        <v>1098</v>
      </c>
      <c r="C162" s="29">
        <v>2704</v>
      </c>
      <c r="D162" s="35"/>
      <c r="E162" s="16">
        <f t="shared" si="10"/>
        <v>6219.2</v>
      </c>
      <c r="F162" s="16">
        <f t="shared" si="11"/>
        <v>3785.6</v>
      </c>
      <c r="G162" s="36"/>
      <c r="H162" s="18">
        <f t="shared" si="12"/>
        <v>6250</v>
      </c>
      <c r="I162" s="16">
        <f t="shared" si="13"/>
        <v>3800</v>
      </c>
    </row>
    <row r="163" spans="1:9" ht="18" customHeight="1" x14ac:dyDescent="0.25">
      <c r="A163" s="8" t="s">
        <v>1099</v>
      </c>
      <c r="B163" s="12" t="s">
        <v>1100</v>
      </c>
      <c r="C163" s="29">
        <v>3703</v>
      </c>
      <c r="D163" s="35"/>
      <c r="E163" s="16">
        <f t="shared" si="10"/>
        <v>8516.9</v>
      </c>
      <c r="F163" s="16">
        <f t="shared" si="11"/>
        <v>5184.2</v>
      </c>
      <c r="G163" s="36"/>
      <c r="H163" s="18">
        <f t="shared" si="12"/>
        <v>8550</v>
      </c>
      <c r="I163" s="16">
        <f t="shared" si="13"/>
        <v>5200</v>
      </c>
    </row>
    <row r="164" spans="1:9" ht="18" customHeight="1" x14ac:dyDescent="0.25">
      <c r="A164" s="8" t="s">
        <v>996</v>
      </c>
      <c r="B164" s="12" t="s">
        <v>600</v>
      </c>
      <c r="C164" s="29">
        <v>2560</v>
      </c>
      <c r="D164" s="35"/>
      <c r="E164" s="16">
        <f t="shared" si="10"/>
        <v>5888</v>
      </c>
      <c r="F164" s="16">
        <f t="shared" si="11"/>
        <v>3584</v>
      </c>
      <c r="G164" s="36"/>
      <c r="H164" s="18">
        <f t="shared" si="12"/>
        <v>5900</v>
      </c>
      <c r="I164" s="16">
        <f t="shared" si="13"/>
        <v>3600</v>
      </c>
    </row>
    <row r="165" spans="1:9" ht="18" customHeight="1" x14ac:dyDescent="0.25">
      <c r="A165" s="8" t="s">
        <v>603</v>
      </c>
      <c r="B165" s="12" t="s">
        <v>1101</v>
      </c>
      <c r="C165" s="29">
        <v>3986</v>
      </c>
      <c r="D165" s="35"/>
      <c r="E165" s="16">
        <f t="shared" si="10"/>
        <v>9167.7999999999993</v>
      </c>
      <c r="F165" s="16">
        <f t="shared" si="11"/>
        <v>5580.4</v>
      </c>
      <c r="G165" s="36"/>
      <c r="H165" s="18">
        <f t="shared" si="12"/>
        <v>9200</v>
      </c>
      <c r="I165" s="16">
        <f t="shared" si="13"/>
        <v>5600</v>
      </c>
    </row>
    <row r="166" spans="1:9" ht="18" customHeight="1" x14ac:dyDescent="0.25">
      <c r="A166" s="8" t="s">
        <v>611</v>
      </c>
      <c r="B166" s="12" t="s">
        <v>612</v>
      </c>
      <c r="C166" s="29">
        <v>3076</v>
      </c>
      <c r="D166" s="35"/>
      <c r="E166" s="16">
        <f t="shared" si="10"/>
        <v>7074.7999999999993</v>
      </c>
      <c r="F166" s="16">
        <f t="shared" si="11"/>
        <v>4306.3999999999996</v>
      </c>
      <c r="G166" s="36"/>
      <c r="H166" s="18">
        <f t="shared" si="12"/>
        <v>7100</v>
      </c>
      <c r="I166" s="16">
        <f t="shared" si="13"/>
        <v>4350</v>
      </c>
    </row>
    <row r="167" spans="1:9" ht="18" customHeight="1" x14ac:dyDescent="0.25">
      <c r="A167" s="8" t="s">
        <v>615</v>
      </c>
      <c r="B167" s="12" t="s">
        <v>616</v>
      </c>
      <c r="C167" s="29">
        <v>2086</v>
      </c>
      <c r="D167" s="35"/>
      <c r="E167" s="16">
        <f t="shared" si="10"/>
        <v>4797.7999999999993</v>
      </c>
      <c r="F167" s="16">
        <f t="shared" si="11"/>
        <v>2920.3999999999996</v>
      </c>
      <c r="G167" s="36"/>
      <c r="H167" s="18">
        <f t="shared" si="12"/>
        <v>4800</v>
      </c>
      <c r="I167" s="16">
        <f t="shared" si="13"/>
        <v>2950</v>
      </c>
    </row>
    <row r="168" spans="1:9" ht="18" customHeight="1" x14ac:dyDescent="0.25">
      <c r="A168" s="8" t="s">
        <v>1161</v>
      </c>
      <c r="B168" s="12" t="s">
        <v>1162</v>
      </c>
      <c r="C168" s="29">
        <v>12346</v>
      </c>
      <c r="D168" s="35"/>
      <c r="E168" s="16">
        <f t="shared" si="10"/>
        <v>28395.8</v>
      </c>
      <c r="F168" s="16">
        <f t="shared" si="11"/>
        <v>17284.399999999998</v>
      </c>
      <c r="G168" s="36"/>
      <c r="H168" s="18">
        <f t="shared" si="12"/>
        <v>28400</v>
      </c>
      <c r="I168" s="16">
        <f t="shared" si="13"/>
        <v>17300</v>
      </c>
    </row>
    <row r="169" spans="1:9" ht="18" customHeight="1" x14ac:dyDescent="0.25">
      <c r="A169" s="8" t="s">
        <v>619</v>
      </c>
      <c r="B169" s="8" t="s">
        <v>620</v>
      </c>
      <c r="C169" s="29">
        <v>2276</v>
      </c>
      <c r="D169" s="35"/>
      <c r="E169" s="16">
        <f t="shared" si="10"/>
        <v>5234.7999999999993</v>
      </c>
      <c r="F169" s="16">
        <f t="shared" si="11"/>
        <v>3186.3999999999996</v>
      </c>
      <c r="G169" s="36"/>
      <c r="H169" s="18">
        <f t="shared" si="12"/>
        <v>5250</v>
      </c>
      <c r="I169" s="16">
        <f t="shared" si="13"/>
        <v>3200</v>
      </c>
    </row>
    <row r="170" spans="1:9" ht="18" customHeight="1" x14ac:dyDescent="0.25">
      <c r="A170" s="8" t="s">
        <v>623</v>
      </c>
      <c r="B170" s="12" t="s">
        <v>624</v>
      </c>
      <c r="C170" s="29">
        <v>1877</v>
      </c>
      <c r="D170" s="35"/>
      <c r="E170" s="16">
        <f t="shared" si="10"/>
        <v>4317.0999999999995</v>
      </c>
      <c r="F170" s="16">
        <f t="shared" si="11"/>
        <v>2627.7999999999997</v>
      </c>
      <c r="G170" s="36"/>
      <c r="H170" s="18">
        <f t="shared" si="12"/>
        <v>4350</v>
      </c>
      <c r="I170" s="16">
        <f t="shared" si="13"/>
        <v>2650</v>
      </c>
    </row>
    <row r="171" spans="1:9" ht="18" customHeight="1" x14ac:dyDescent="0.25">
      <c r="A171" s="8" t="s">
        <v>627</v>
      </c>
      <c r="B171" s="9" t="s">
        <v>628</v>
      </c>
      <c r="C171" s="29">
        <v>1877</v>
      </c>
      <c r="D171" s="36"/>
      <c r="E171" s="16">
        <f t="shared" si="10"/>
        <v>4317.0999999999995</v>
      </c>
      <c r="F171" s="16">
        <f t="shared" si="11"/>
        <v>2627.7999999999997</v>
      </c>
      <c r="G171" s="36"/>
      <c r="H171" s="18">
        <f t="shared" si="12"/>
        <v>4350</v>
      </c>
      <c r="I171" s="16">
        <f t="shared" si="13"/>
        <v>2650</v>
      </c>
    </row>
    <row r="172" spans="1:9" ht="18" customHeight="1" x14ac:dyDescent="0.25">
      <c r="A172" s="8" t="s">
        <v>631</v>
      </c>
      <c r="B172" s="9" t="s">
        <v>632</v>
      </c>
      <c r="C172" s="29">
        <v>1877</v>
      </c>
      <c r="D172" s="36"/>
      <c r="E172" s="16">
        <f t="shared" si="10"/>
        <v>4317.0999999999995</v>
      </c>
      <c r="F172" s="16">
        <f t="shared" si="11"/>
        <v>2627.7999999999997</v>
      </c>
      <c r="G172" s="36"/>
      <c r="H172" s="18">
        <f t="shared" si="12"/>
        <v>4350</v>
      </c>
      <c r="I172" s="16">
        <f t="shared" si="13"/>
        <v>2650</v>
      </c>
    </row>
    <row r="173" spans="1:9" ht="18" customHeight="1" x14ac:dyDescent="0.25">
      <c r="A173" s="8" t="s">
        <v>635</v>
      </c>
      <c r="B173" s="9" t="s">
        <v>636</v>
      </c>
      <c r="C173" s="29">
        <v>1877</v>
      </c>
      <c r="D173" s="36"/>
      <c r="E173" s="16">
        <f t="shared" si="10"/>
        <v>4317.0999999999995</v>
      </c>
      <c r="F173" s="16">
        <f t="shared" si="11"/>
        <v>2627.7999999999997</v>
      </c>
      <c r="G173" s="36"/>
      <c r="H173" s="18">
        <f t="shared" si="12"/>
        <v>4350</v>
      </c>
      <c r="I173" s="16">
        <f t="shared" si="13"/>
        <v>2650</v>
      </c>
    </row>
    <row r="174" spans="1:9" ht="18" customHeight="1" x14ac:dyDescent="0.25">
      <c r="A174" s="8" t="s">
        <v>637</v>
      </c>
      <c r="B174" s="9" t="s">
        <v>638</v>
      </c>
      <c r="C174" s="29">
        <v>1877</v>
      </c>
      <c r="D174" s="36"/>
      <c r="E174" s="16">
        <f t="shared" si="10"/>
        <v>4317.0999999999995</v>
      </c>
      <c r="F174" s="16">
        <f t="shared" si="11"/>
        <v>2627.7999999999997</v>
      </c>
      <c r="G174" s="36"/>
      <c r="H174" s="18">
        <f t="shared" si="12"/>
        <v>4350</v>
      </c>
      <c r="I174" s="16">
        <f t="shared" si="13"/>
        <v>2650</v>
      </c>
    </row>
    <row r="175" spans="1:9" ht="18" customHeight="1" x14ac:dyDescent="0.25">
      <c r="A175" s="8" t="s">
        <v>1080</v>
      </c>
      <c r="B175" s="9" t="s">
        <v>642</v>
      </c>
      <c r="C175" s="29">
        <v>2183</v>
      </c>
      <c r="D175" s="36"/>
      <c r="E175" s="16">
        <f t="shared" si="10"/>
        <v>5020.8999999999996</v>
      </c>
      <c r="F175" s="16">
        <f t="shared" si="11"/>
        <v>3056.2</v>
      </c>
      <c r="G175" s="36"/>
      <c r="H175" s="18">
        <f t="shared" si="12"/>
        <v>5050</v>
      </c>
      <c r="I175" s="16">
        <f t="shared" si="13"/>
        <v>3100</v>
      </c>
    </row>
    <row r="176" spans="1:9" ht="18" customHeight="1" x14ac:dyDescent="0.25">
      <c r="A176" s="8" t="s">
        <v>645</v>
      </c>
      <c r="B176" s="9" t="s">
        <v>646</v>
      </c>
      <c r="C176" s="29">
        <v>709</v>
      </c>
      <c r="D176" s="36"/>
      <c r="E176" s="16">
        <f t="shared" si="10"/>
        <v>1630.6999999999998</v>
      </c>
      <c r="F176" s="16">
        <f t="shared" si="11"/>
        <v>992.59999999999991</v>
      </c>
      <c r="G176" s="36"/>
      <c r="H176" s="18">
        <f t="shared" si="12"/>
        <v>1650</v>
      </c>
      <c r="I176" s="16">
        <f t="shared" si="13"/>
        <v>1000</v>
      </c>
    </row>
    <row r="177" spans="1:9" ht="18" customHeight="1" x14ac:dyDescent="0.25">
      <c r="A177" s="8" t="s">
        <v>1102</v>
      </c>
      <c r="B177" s="9" t="s">
        <v>1103</v>
      </c>
      <c r="C177" s="29">
        <v>1923</v>
      </c>
      <c r="D177" s="36"/>
      <c r="E177" s="16">
        <f t="shared" si="10"/>
        <v>4422.8999999999996</v>
      </c>
      <c r="F177" s="16">
        <f t="shared" si="11"/>
        <v>2692.2</v>
      </c>
      <c r="G177" s="36"/>
      <c r="H177" s="18">
        <f t="shared" si="12"/>
        <v>4450</v>
      </c>
      <c r="I177" s="16">
        <f t="shared" si="13"/>
        <v>2700</v>
      </c>
    </row>
    <row r="178" spans="1:9" ht="18" customHeight="1" x14ac:dyDescent="0.25">
      <c r="A178" s="8" t="s">
        <v>1104</v>
      </c>
      <c r="B178" s="9" t="s">
        <v>1105</v>
      </c>
      <c r="C178" s="29">
        <v>785</v>
      </c>
      <c r="D178" s="36"/>
      <c r="E178" s="16">
        <f t="shared" si="10"/>
        <v>1805.4999999999998</v>
      </c>
      <c r="F178" s="16">
        <f t="shared" si="11"/>
        <v>1099</v>
      </c>
      <c r="G178" s="36"/>
      <c r="H178" s="18">
        <f t="shared" si="12"/>
        <v>1850</v>
      </c>
      <c r="I178" s="16">
        <f t="shared" si="13"/>
        <v>1100</v>
      </c>
    </row>
    <row r="179" spans="1:9" ht="18" customHeight="1" x14ac:dyDescent="0.25">
      <c r="A179" s="8" t="s">
        <v>1106</v>
      </c>
      <c r="B179" s="9" t="s">
        <v>1107</v>
      </c>
      <c r="C179" s="29">
        <v>711</v>
      </c>
      <c r="D179" s="36"/>
      <c r="E179" s="16">
        <f t="shared" si="10"/>
        <v>1635.3</v>
      </c>
      <c r="F179" s="16">
        <f t="shared" si="11"/>
        <v>995.4</v>
      </c>
      <c r="G179" s="36"/>
      <c r="H179" s="18">
        <f t="shared" si="12"/>
        <v>1650</v>
      </c>
      <c r="I179" s="16">
        <f t="shared" si="13"/>
        <v>1000</v>
      </c>
    </row>
    <row r="180" spans="1:9" ht="18" customHeight="1" x14ac:dyDescent="0.25">
      <c r="A180" s="8" t="s">
        <v>1134</v>
      </c>
      <c r="B180" s="9" t="s">
        <v>1135</v>
      </c>
      <c r="C180" s="29">
        <v>809</v>
      </c>
      <c r="D180" s="36"/>
      <c r="E180" s="16">
        <f t="shared" si="10"/>
        <v>1860.6999999999998</v>
      </c>
      <c r="F180" s="16">
        <f t="shared" si="11"/>
        <v>1132.5999999999999</v>
      </c>
      <c r="G180" s="36"/>
      <c r="H180" s="18">
        <f t="shared" si="12"/>
        <v>1900</v>
      </c>
      <c r="I180" s="16">
        <f t="shared" si="13"/>
        <v>1150</v>
      </c>
    </row>
    <row r="181" spans="1:9" ht="18" customHeight="1" x14ac:dyDescent="0.25">
      <c r="A181" s="8" t="s">
        <v>941</v>
      </c>
      <c r="B181" s="9" t="s">
        <v>1055</v>
      </c>
      <c r="C181" s="29">
        <v>826</v>
      </c>
      <c r="D181" s="36"/>
      <c r="E181" s="16">
        <f t="shared" si="10"/>
        <v>1899.8</v>
      </c>
      <c r="F181" s="16">
        <f t="shared" si="11"/>
        <v>1156.3999999999999</v>
      </c>
      <c r="G181" s="36"/>
      <c r="H181" s="18">
        <f t="shared" si="12"/>
        <v>1900</v>
      </c>
      <c r="I181" s="16">
        <f t="shared" si="13"/>
        <v>1200</v>
      </c>
    </row>
    <row r="182" spans="1:9" ht="18" customHeight="1" x14ac:dyDescent="0.25">
      <c r="A182" s="8" t="s">
        <v>661</v>
      </c>
      <c r="B182" s="9" t="s">
        <v>662</v>
      </c>
      <c r="C182" s="29">
        <v>3133</v>
      </c>
      <c r="D182" s="36"/>
      <c r="E182" s="16">
        <f t="shared" si="10"/>
        <v>7205.9</v>
      </c>
      <c r="F182" s="16">
        <f t="shared" si="11"/>
        <v>4386.2</v>
      </c>
      <c r="G182" s="36"/>
      <c r="H182" s="18">
        <f t="shared" si="12"/>
        <v>7250</v>
      </c>
      <c r="I182" s="16">
        <f t="shared" si="13"/>
        <v>4400</v>
      </c>
    </row>
    <row r="183" spans="1:9" ht="18" customHeight="1" x14ac:dyDescent="0.25">
      <c r="A183" s="8" t="s">
        <v>874</v>
      </c>
      <c r="B183" s="9" t="s">
        <v>944</v>
      </c>
      <c r="C183" s="29">
        <v>2371</v>
      </c>
      <c r="D183" s="36"/>
      <c r="E183" s="16">
        <f t="shared" si="10"/>
        <v>5453.2999999999993</v>
      </c>
      <c r="F183" s="16">
        <f t="shared" si="11"/>
        <v>3319.3999999999996</v>
      </c>
      <c r="G183" s="36"/>
      <c r="H183" s="18">
        <f t="shared" si="12"/>
        <v>5500</v>
      </c>
      <c r="I183" s="16">
        <f t="shared" si="13"/>
        <v>3350</v>
      </c>
    </row>
    <row r="184" spans="1:9" ht="18" customHeight="1" x14ac:dyDescent="0.25">
      <c r="A184" s="8" t="s">
        <v>665</v>
      </c>
      <c r="B184" s="9" t="s">
        <v>666</v>
      </c>
      <c r="C184" s="29">
        <v>2588</v>
      </c>
      <c r="D184" s="36"/>
      <c r="E184" s="16">
        <f t="shared" si="10"/>
        <v>5952.4</v>
      </c>
      <c r="F184" s="16">
        <f t="shared" si="11"/>
        <v>3623.2</v>
      </c>
      <c r="G184" s="36"/>
      <c r="H184" s="18">
        <f t="shared" si="12"/>
        <v>6000</v>
      </c>
      <c r="I184" s="16">
        <f t="shared" si="13"/>
        <v>3650</v>
      </c>
    </row>
    <row r="185" spans="1:9" ht="18" customHeight="1" x14ac:dyDescent="0.25">
      <c r="A185" s="8" t="s">
        <v>753</v>
      </c>
      <c r="B185" s="9" t="s">
        <v>754</v>
      </c>
      <c r="C185" s="29">
        <v>1571</v>
      </c>
      <c r="D185" s="36"/>
      <c r="E185" s="16">
        <f t="shared" si="10"/>
        <v>3613.2999999999997</v>
      </c>
      <c r="F185" s="16">
        <f t="shared" si="11"/>
        <v>2199.3999999999996</v>
      </c>
      <c r="G185" s="36"/>
      <c r="H185" s="18">
        <f t="shared" si="12"/>
        <v>3650</v>
      </c>
      <c r="I185" s="16">
        <f t="shared" si="13"/>
        <v>2200</v>
      </c>
    </row>
    <row r="186" spans="1:9" ht="18" customHeight="1" x14ac:dyDescent="0.25">
      <c r="A186" s="8" t="s">
        <v>7</v>
      </c>
      <c r="B186" s="9" t="s">
        <v>8</v>
      </c>
      <c r="C186" s="29">
        <v>1571</v>
      </c>
      <c r="D186" s="36"/>
      <c r="E186" s="16">
        <f t="shared" si="10"/>
        <v>3613.2999999999997</v>
      </c>
      <c r="F186" s="16">
        <f t="shared" si="11"/>
        <v>2199.3999999999996</v>
      </c>
      <c r="G186" s="36"/>
      <c r="H186" s="18">
        <f t="shared" si="12"/>
        <v>3650</v>
      </c>
      <c r="I186" s="16">
        <f t="shared" si="13"/>
        <v>2200</v>
      </c>
    </row>
    <row r="187" spans="1:9" ht="18" customHeight="1" x14ac:dyDescent="0.25">
      <c r="A187" s="8" t="s">
        <v>12</v>
      </c>
      <c r="B187" s="9" t="s">
        <v>13</v>
      </c>
      <c r="C187" s="29">
        <v>2616</v>
      </c>
      <c r="D187" s="36"/>
      <c r="E187" s="16">
        <f t="shared" si="10"/>
        <v>6016.7999999999993</v>
      </c>
      <c r="F187" s="16">
        <f t="shared" si="11"/>
        <v>3662.3999999999996</v>
      </c>
      <c r="G187" s="36"/>
      <c r="H187" s="18">
        <f t="shared" si="12"/>
        <v>6050</v>
      </c>
      <c r="I187" s="16">
        <f t="shared" si="13"/>
        <v>3700</v>
      </c>
    </row>
    <row r="188" spans="1:9" ht="18" customHeight="1" x14ac:dyDescent="0.25">
      <c r="A188" s="8" t="s">
        <v>15</v>
      </c>
      <c r="B188" s="9" t="s">
        <v>1056</v>
      </c>
      <c r="C188" s="29">
        <v>5440</v>
      </c>
      <c r="D188" s="36"/>
      <c r="E188" s="16">
        <f t="shared" si="10"/>
        <v>12511.999999999998</v>
      </c>
      <c r="F188" s="16">
        <f t="shared" si="11"/>
        <v>7615.9999999999991</v>
      </c>
      <c r="G188" s="36"/>
      <c r="H188" s="18">
        <f t="shared" si="12"/>
        <v>12550</v>
      </c>
      <c r="I188" s="16">
        <f t="shared" si="13"/>
        <v>7650</v>
      </c>
    </row>
    <row r="189" spans="1:9" ht="18" customHeight="1" x14ac:dyDescent="0.25">
      <c r="A189" s="8" t="s">
        <v>1136</v>
      </c>
      <c r="B189" s="9" t="s">
        <v>1137</v>
      </c>
      <c r="C189" s="29">
        <v>3537</v>
      </c>
      <c r="D189" s="36"/>
      <c r="E189" s="16">
        <f t="shared" si="10"/>
        <v>8135.0999999999995</v>
      </c>
      <c r="F189" s="16">
        <f t="shared" si="11"/>
        <v>4951.7999999999993</v>
      </c>
      <c r="G189" s="36"/>
      <c r="H189" s="18">
        <f t="shared" si="12"/>
        <v>8150</v>
      </c>
      <c r="I189" s="16">
        <f t="shared" si="13"/>
        <v>5000</v>
      </c>
    </row>
    <row r="190" spans="1:9" ht="18" customHeight="1" x14ac:dyDescent="0.25">
      <c r="A190" s="8" t="s">
        <v>1057</v>
      </c>
      <c r="B190" s="9" t="s">
        <v>1058</v>
      </c>
      <c r="C190" s="29">
        <v>1706</v>
      </c>
      <c r="D190" s="36"/>
      <c r="E190" s="16">
        <f t="shared" si="10"/>
        <v>3923.7999999999997</v>
      </c>
      <c r="F190" s="16">
        <f t="shared" si="11"/>
        <v>2388.3999999999996</v>
      </c>
      <c r="G190" s="36"/>
      <c r="H190" s="18">
        <f t="shared" si="12"/>
        <v>3950</v>
      </c>
      <c r="I190" s="16">
        <f t="shared" si="13"/>
        <v>2400</v>
      </c>
    </row>
    <row r="191" spans="1:9" ht="18" customHeight="1" x14ac:dyDescent="0.25">
      <c r="A191" s="8" t="s">
        <v>716</v>
      </c>
      <c r="B191" s="9" t="s">
        <v>717</v>
      </c>
      <c r="C191" s="29">
        <v>1421</v>
      </c>
      <c r="D191" s="36"/>
      <c r="E191" s="16">
        <f t="shared" si="10"/>
        <v>3268.2999999999997</v>
      </c>
      <c r="F191" s="16">
        <f t="shared" si="11"/>
        <v>1989.3999999999999</v>
      </c>
      <c r="G191" s="36"/>
      <c r="H191" s="18">
        <f t="shared" si="12"/>
        <v>3300</v>
      </c>
      <c r="I191" s="16">
        <f t="shared" si="13"/>
        <v>2000</v>
      </c>
    </row>
    <row r="192" spans="1:9" ht="18" customHeight="1" x14ac:dyDescent="0.25">
      <c r="A192" s="8" t="s">
        <v>26</v>
      </c>
      <c r="B192" s="9" t="s">
        <v>27</v>
      </c>
      <c r="C192" s="29">
        <v>1421</v>
      </c>
      <c r="D192" s="36"/>
      <c r="E192" s="16">
        <f t="shared" si="10"/>
        <v>3268.2999999999997</v>
      </c>
      <c r="F192" s="16">
        <f t="shared" si="11"/>
        <v>1989.3999999999999</v>
      </c>
      <c r="G192" s="36"/>
      <c r="H192" s="18">
        <f t="shared" si="12"/>
        <v>3300</v>
      </c>
      <c r="I192" s="16">
        <f t="shared" si="13"/>
        <v>2000</v>
      </c>
    </row>
    <row r="193" spans="1:9" ht="18" customHeight="1" x14ac:dyDescent="0.25">
      <c r="A193" s="8" t="s">
        <v>30</v>
      </c>
      <c r="B193" s="9" t="s">
        <v>31</v>
      </c>
      <c r="C193" s="29">
        <v>1486</v>
      </c>
      <c r="D193" s="36"/>
      <c r="E193" s="16">
        <f t="shared" si="10"/>
        <v>3417.7999999999997</v>
      </c>
      <c r="F193" s="16">
        <f t="shared" si="11"/>
        <v>2080.4</v>
      </c>
      <c r="G193" s="36"/>
      <c r="H193" s="18">
        <f t="shared" si="12"/>
        <v>3450</v>
      </c>
      <c r="I193" s="16">
        <f t="shared" si="13"/>
        <v>2100</v>
      </c>
    </row>
    <row r="194" spans="1:9" ht="18" customHeight="1" x14ac:dyDescent="0.25">
      <c r="A194" s="8" t="s">
        <v>34</v>
      </c>
      <c r="B194" s="9" t="s">
        <v>35</v>
      </c>
      <c r="C194" s="29">
        <v>1284</v>
      </c>
      <c r="D194" s="36"/>
      <c r="E194" s="16">
        <f t="shared" si="10"/>
        <v>2953.2</v>
      </c>
      <c r="F194" s="16">
        <f t="shared" si="11"/>
        <v>1797.6</v>
      </c>
      <c r="G194" s="36"/>
      <c r="H194" s="18">
        <f t="shared" si="12"/>
        <v>3000</v>
      </c>
      <c r="I194" s="16">
        <f t="shared" si="13"/>
        <v>1800</v>
      </c>
    </row>
    <row r="195" spans="1:9" ht="18" customHeight="1" x14ac:dyDescent="0.25">
      <c r="A195" s="8" t="s">
        <v>38</v>
      </c>
      <c r="B195" s="9" t="s">
        <v>39</v>
      </c>
      <c r="C195" s="29">
        <v>534</v>
      </c>
      <c r="D195" s="36"/>
      <c r="E195" s="16">
        <f t="shared" si="10"/>
        <v>1228.1999999999998</v>
      </c>
      <c r="F195" s="16">
        <f t="shared" si="11"/>
        <v>747.59999999999991</v>
      </c>
      <c r="G195" s="36"/>
      <c r="H195" s="18">
        <f t="shared" si="12"/>
        <v>1250</v>
      </c>
      <c r="I195" s="16">
        <f t="shared" si="13"/>
        <v>750</v>
      </c>
    </row>
    <row r="196" spans="1:9" ht="18" customHeight="1" x14ac:dyDescent="0.25">
      <c r="A196" s="8" t="s">
        <v>42</v>
      </c>
      <c r="B196" s="9" t="s">
        <v>43</v>
      </c>
      <c r="C196" s="29">
        <v>534</v>
      </c>
      <c r="D196" s="36"/>
      <c r="E196" s="16">
        <f t="shared" si="10"/>
        <v>1228.1999999999998</v>
      </c>
      <c r="F196" s="16">
        <f t="shared" si="11"/>
        <v>747.59999999999991</v>
      </c>
      <c r="G196" s="36"/>
      <c r="H196" s="18">
        <f t="shared" si="12"/>
        <v>1250</v>
      </c>
      <c r="I196" s="16">
        <f t="shared" si="13"/>
        <v>750</v>
      </c>
    </row>
    <row r="197" spans="1:9" ht="18" customHeight="1" x14ac:dyDescent="0.25">
      <c r="A197" s="8" t="s">
        <v>46</v>
      </c>
      <c r="B197" s="9" t="s">
        <v>47</v>
      </c>
      <c r="C197" s="29">
        <v>2164</v>
      </c>
      <c r="D197" s="36"/>
      <c r="E197" s="16">
        <f t="shared" si="10"/>
        <v>4977.2</v>
      </c>
      <c r="F197" s="16">
        <f t="shared" si="11"/>
        <v>3029.6</v>
      </c>
      <c r="G197" s="36"/>
      <c r="H197" s="18">
        <f t="shared" si="12"/>
        <v>5000</v>
      </c>
      <c r="I197" s="16">
        <f t="shared" si="13"/>
        <v>3050</v>
      </c>
    </row>
    <row r="198" spans="1:9" ht="18" customHeight="1" x14ac:dyDescent="0.25">
      <c r="A198" s="8" t="s">
        <v>50</v>
      </c>
      <c r="B198" s="9" t="s">
        <v>755</v>
      </c>
      <c r="C198" s="29">
        <v>1706</v>
      </c>
      <c r="D198" s="36"/>
      <c r="E198" s="16">
        <f t="shared" si="10"/>
        <v>3923.7999999999997</v>
      </c>
      <c r="F198" s="16">
        <f t="shared" si="11"/>
        <v>2388.3999999999996</v>
      </c>
      <c r="G198" s="36"/>
      <c r="H198" s="18">
        <f t="shared" si="12"/>
        <v>3950</v>
      </c>
      <c r="I198" s="16">
        <f t="shared" si="13"/>
        <v>2400</v>
      </c>
    </row>
    <row r="199" spans="1:9" ht="18" customHeight="1" x14ac:dyDescent="0.25">
      <c r="A199" s="8" t="s">
        <v>54</v>
      </c>
      <c r="B199" s="9" t="s">
        <v>55</v>
      </c>
      <c r="C199" s="29">
        <v>1517</v>
      </c>
      <c r="D199" s="36"/>
      <c r="E199" s="16">
        <f t="shared" si="10"/>
        <v>3489.1</v>
      </c>
      <c r="F199" s="16">
        <f t="shared" si="11"/>
        <v>2123.7999999999997</v>
      </c>
      <c r="G199" s="36"/>
      <c r="H199" s="18">
        <f t="shared" si="12"/>
        <v>3500</v>
      </c>
      <c r="I199" s="16">
        <f t="shared" si="13"/>
        <v>2150</v>
      </c>
    </row>
    <row r="200" spans="1:9" ht="18" customHeight="1" x14ac:dyDescent="0.25">
      <c r="A200" s="8">
        <v>18589</v>
      </c>
      <c r="B200" s="9" t="s">
        <v>59</v>
      </c>
      <c r="C200" s="29">
        <v>1802</v>
      </c>
      <c r="D200" s="36"/>
      <c r="E200" s="16">
        <f t="shared" si="10"/>
        <v>4144.5999999999995</v>
      </c>
      <c r="F200" s="16">
        <f t="shared" si="11"/>
        <v>2522.7999999999997</v>
      </c>
      <c r="G200" s="36"/>
      <c r="H200" s="18">
        <f t="shared" si="12"/>
        <v>4150</v>
      </c>
      <c r="I200" s="16">
        <f t="shared" si="13"/>
        <v>2550</v>
      </c>
    </row>
    <row r="201" spans="1:9" ht="18" customHeight="1" x14ac:dyDescent="0.25">
      <c r="A201" s="8" t="s">
        <v>62</v>
      </c>
      <c r="B201" s="9" t="s">
        <v>63</v>
      </c>
      <c r="C201" s="29">
        <v>5683</v>
      </c>
      <c r="D201" s="36"/>
      <c r="E201" s="16">
        <f t="shared" si="10"/>
        <v>13070.9</v>
      </c>
      <c r="F201" s="16">
        <f t="shared" si="11"/>
        <v>7956.2</v>
      </c>
      <c r="G201" s="36"/>
      <c r="H201" s="18">
        <f t="shared" si="12"/>
        <v>13100</v>
      </c>
      <c r="I201" s="16">
        <f t="shared" si="13"/>
        <v>8000</v>
      </c>
    </row>
    <row r="202" spans="1:9" ht="18" customHeight="1" x14ac:dyDescent="0.25">
      <c r="A202" s="8" t="s">
        <v>1059</v>
      </c>
      <c r="B202" s="9" t="s">
        <v>1060</v>
      </c>
      <c r="C202" s="29">
        <v>3701</v>
      </c>
      <c r="D202" s="36"/>
      <c r="E202" s="16">
        <f t="shared" si="10"/>
        <v>8512.2999999999993</v>
      </c>
      <c r="F202" s="16">
        <f t="shared" si="11"/>
        <v>5181.3999999999996</v>
      </c>
      <c r="G202" s="36"/>
      <c r="H202" s="18">
        <f t="shared" si="12"/>
        <v>8550</v>
      </c>
      <c r="I202" s="16">
        <f t="shared" si="13"/>
        <v>5200</v>
      </c>
    </row>
    <row r="203" spans="1:9" ht="18" customHeight="1" x14ac:dyDescent="0.25">
      <c r="A203" s="8" t="s">
        <v>1061</v>
      </c>
      <c r="B203" s="9" t="s">
        <v>1062</v>
      </c>
      <c r="C203" s="29">
        <v>7266</v>
      </c>
      <c r="D203" s="36"/>
      <c r="E203" s="16">
        <f t="shared" si="10"/>
        <v>16711.8</v>
      </c>
      <c r="F203" s="16">
        <f t="shared" si="11"/>
        <v>10172.4</v>
      </c>
      <c r="G203" s="36"/>
      <c r="H203" s="18">
        <f t="shared" si="12"/>
        <v>16750</v>
      </c>
      <c r="I203" s="16">
        <f t="shared" si="13"/>
        <v>10200</v>
      </c>
    </row>
    <row r="204" spans="1:9" ht="18" customHeight="1" x14ac:dyDescent="0.25">
      <c r="A204" s="8" t="s">
        <v>999</v>
      </c>
      <c r="B204" s="9" t="s">
        <v>1000</v>
      </c>
      <c r="C204" s="29">
        <v>4737</v>
      </c>
      <c r="D204" s="36"/>
      <c r="E204" s="16">
        <f t="shared" si="10"/>
        <v>10895.099999999999</v>
      </c>
      <c r="F204" s="16">
        <f t="shared" si="11"/>
        <v>6631.7999999999993</v>
      </c>
      <c r="G204" s="36"/>
      <c r="H204" s="18">
        <f t="shared" si="12"/>
        <v>10900</v>
      </c>
      <c r="I204" s="16">
        <f t="shared" si="13"/>
        <v>6650</v>
      </c>
    </row>
    <row r="205" spans="1:9" ht="18" customHeight="1" x14ac:dyDescent="0.25">
      <c r="A205" s="8" t="s">
        <v>78</v>
      </c>
      <c r="B205" s="9" t="s">
        <v>79</v>
      </c>
      <c r="C205" s="29">
        <v>5970</v>
      </c>
      <c r="D205" s="36"/>
      <c r="E205" s="16">
        <f t="shared" si="10"/>
        <v>13730.999999999998</v>
      </c>
      <c r="F205" s="16">
        <f t="shared" si="11"/>
        <v>8358</v>
      </c>
      <c r="G205" s="36"/>
      <c r="H205" s="18">
        <f t="shared" si="12"/>
        <v>13750</v>
      </c>
      <c r="I205" s="16">
        <f t="shared" si="13"/>
        <v>8400</v>
      </c>
    </row>
    <row r="206" spans="1:9" ht="18" customHeight="1" x14ac:dyDescent="0.25">
      <c r="A206" s="8" t="s">
        <v>861</v>
      </c>
      <c r="B206" s="9" t="s">
        <v>862</v>
      </c>
      <c r="C206" s="29">
        <v>8253</v>
      </c>
      <c r="D206" s="36"/>
      <c r="E206" s="16">
        <f t="shared" ref="E206:E269" si="14">2.3*C206</f>
        <v>18981.899999999998</v>
      </c>
      <c r="F206" s="16">
        <f t="shared" ref="F206:F269" si="15">1.4*C206</f>
        <v>11554.199999999999</v>
      </c>
      <c r="G206" s="36"/>
      <c r="H206" s="18">
        <f t="shared" si="12"/>
        <v>19000</v>
      </c>
      <c r="I206" s="16">
        <f t="shared" si="13"/>
        <v>11600</v>
      </c>
    </row>
    <row r="207" spans="1:9" ht="18" customHeight="1" x14ac:dyDescent="0.25">
      <c r="A207" s="8" t="s">
        <v>82</v>
      </c>
      <c r="B207" s="9" t="s">
        <v>83</v>
      </c>
      <c r="C207" s="29">
        <v>2010</v>
      </c>
      <c r="D207" s="36"/>
      <c r="E207" s="16">
        <f t="shared" si="14"/>
        <v>4623</v>
      </c>
      <c r="F207" s="16">
        <f t="shared" si="15"/>
        <v>2814</v>
      </c>
      <c r="G207" s="36"/>
      <c r="H207" s="18">
        <f t="shared" si="12"/>
        <v>4650</v>
      </c>
      <c r="I207" s="16">
        <f t="shared" si="13"/>
        <v>2850</v>
      </c>
    </row>
    <row r="208" spans="1:9" ht="18" customHeight="1" x14ac:dyDescent="0.25">
      <c r="A208" s="8" t="s">
        <v>89</v>
      </c>
      <c r="B208" s="9" t="s">
        <v>90</v>
      </c>
      <c r="C208" s="29">
        <v>1516</v>
      </c>
      <c r="D208" s="36"/>
      <c r="E208" s="16">
        <f t="shared" si="14"/>
        <v>3486.7999999999997</v>
      </c>
      <c r="F208" s="16">
        <f t="shared" si="15"/>
        <v>2122.4</v>
      </c>
      <c r="G208" s="36"/>
      <c r="H208" s="18">
        <f t="shared" si="12"/>
        <v>3500</v>
      </c>
      <c r="I208" s="16">
        <f t="shared" si="13"/>
        <v>2150</v>
      </c>
    </row>
    <row r="209" spans="1:9" ht="18" customHeight="1" x14ac:dyDescent="0.25">
      <c r="A209" s="8" t="s">
        <v>93</v>
      </c>
      <c r="B209" s="9" t="s">
        <v>94</v>
      </c>
      <c r="C209" s="29">
        <v>2010</v>
      </c>
      <c r="D209" s="36"/>
      <c r="E209" s="16">
        <f t="shared" si="14"/>
        <v>4623</v>
      </c>
      <c r="F209" s="16">
        <f t="shared" si="15"/>
        <v>2814</v>
      </c>
      <c r="G209" s="36"/>
      <c r="H209" s="18">
        <f t="shared" si="12"/>
        <v>4650</v>
      </c>
      <c r="I209" s="16">
        <f t="shared" si="13"/>
        <v>2850</v>
      </c>
    </row>
    <row r="210" spans="1:9" ht="18" customHeight="1" x14ac:dyDescent="0.25">
      <c r="A210" s="8" t="s">
        <v>495</v>
      </c>
      <c r="B210" s="9" t="s">
        <v>1163</v>
      </c>
      <c r="C210" s="29">
        <v>2542</v>
      </c>
      <c r="D210" s="36"/>
      <c r="E210" s="16">
        <f t="shared" si="14"/>
        <v>5846.5999999999995</v>
      </c>
      <c r="F210" s="16">
        <f t="shared" si="15"/>
        <v>3558.7999999999997</v>
      </c>
      <c r="G210" s="36"/>
      <c r="H210" s="18">
        <f t="shared" si="12"/>
        <v>5850</v>
      </c>
      <c r="I210" s="16">
        <f t="shared" si="13"/>
        <v>3600</v>
      </c>
    </row>
    <row r="211" spans="1:9" ht="18" customHeight="1" x14ac:dyDescent="0.25">
      <c r="A211" s="8" t="s">
        <v>1001</v>
      </c>
      <c r="B211" s="9" t="s">
        <v>1002</v>
      </c>
      <c r="C211" s="29">
        <v>7121</v>
      </c>
      <c r="D211" s="36"/>
      <c r="E211" s="16">
        <f t="shared" si="14"/>
        <v>16378.3</v>
      </c>
      <c r="F211" s="16">
        <f t="shared" si="15"/>
        <v>9969.4</v>
      </c>
      <c r="G211" s="36"/>
      <c r="H211" s="18">
        <f t="shared" si="12"/>
        <v>16400</v>
      </c>
      <c r="I211" s="16">
        <f t="shared" si="13"/>
        <v>10000</v>
      </c>
    </row>
    <row r="212" spans="1:9" ht="18" customHeight="1" x14ac:dyDescent="0.25">
      <c r="A212" s="8" t="s">
        <v>109</v>
      </c>
      <c r="B212" s="9" t="s">
        <v>110</v>
      </c>
      <c r="C212" s="29">
        <v>2305</v>
      </c>
      <c r="D212" s="36"/>
      <c r="E212" s="16">
        <f t="shared" si="14"/>
        <v>5301.5</v>
      </c>
      <c r="F212" s="16">
        <f t="shared" si="15"/>
        <v>3227</v>
      </c>
      <c r="G212" s="36"/>
      <c r="H212" s="18">
        <f t="shared" si="12"/>
        <v>5350</v>
      </c>
      <c r="I212" s="16">
        <f t="shared" si="13"/>
        <v>3250</v>
      </c>
    </row>
    <row r="213" spans="1:9" ht="18" customHeight="1" x14ac:dyDescent="0.25">
      <c r="A213" s="8" t="s">
        <v>113</v>
      </c>
      <c r="B213" s="9" t="s">
        <v>114</v>
      </c>
      <c r="C213" s="29">
        <v>5981</v>
      </c>
      <c r="D213" s="36"/>
      <c r="E213" s="16">
        <f t="shared" si="14"/>
        <v>13756.3</v>
      </c>
      <c r="F213" s="16">
        <f t="shared" si="15"/>
        <v>8373.4</v>
      </c>
      <c r="G213" s="36"/>
      <c r="H213" s="18">
        <f t="shared" si="12"/>
        <v>13800</v>
      </c>
      <c r="I213" s="16">
        <f t="shared" si="13"/>
        <v>8400</v>
      </c>
    </row>
    <row r="214" spans="1:9" ht="18" customHeight="1" x14ac:dyDescent="0.25">
      <c r="A214" s="8" t="s">
        <v>1138</v>
      </c>
      <c r="B214" s="9" t="s">
        <v>1139</v>
      </c>
      <c r="C214" s="29">
        <v>2236</v>
      </c>
      <c r="D214" s="36"/>
      <c r="E214" s="16">
        <f t="shared" si="14"/>
        <v>5142.7999999999993</v>
      </c>
      <c r="F214" s="16">
        <f t="shared" si="15"/>
        <v>3130.3999999999996</v>
      </c>
      <c r="G214" s="36"/>
      <c r="H214" s="18">
        <f t="shared" si="12"/>
        <v>5150</v>
      </c>
      <c r="I214" s="16">
        <f t="shared" si="13"/>
        <v>3150</v>
      </c>
    </row>
    <row r="215" spans="1:9" ht="18" customHeight="1" x14ac:dyDescent="0.25">
      <c r="A215" s="8" t="s">
        <v>864</v>
      </c>
      <c r="B215" s="9" t="s">
        <v>946</v>
      </c>
      <c r="C215" s="29">
        <v>1191</v>
      </c>
      <c r="D215" s="36"/>
      <c r="E215" s="16">
        <f t="shared" si="14"/>
        <v>2739.2999999999997</v>
      </c>
      <c r="F215" s="16">
        <f t="shared" si="15"/>
        <v>1667.3999999999999</v>
      </c>
      <c r="G215" s="36"/>
      <c r="H215" s="18">
        <f t="shared" ref="H215:H278" si="16">IF(C215="","",MROUND(E215+25,50))</f>
        <v>2750</v>
      </c>
      <c r="I215" s="16">
        <f t="shared" ref="I215:I278" si="17">IF(C215="","",MROUND(F215+25,50))</f>
        <v>1700</v>
      </c>
    </row>
    <row r="216" spans="1:9" ht="18" customHeight="1" x14ac:dyDescent="0.25">
      <c r="A216" s="8" t="s">
        <v>1140</v>
      </c>
      <c r="B216" s="9" t="s">
        <v>1141</v>
      </c>
      <c r="C216" s="29">
        <v>4463</v>
      </c>
      <c r="D216" s="36"/>
      <c r="E216" s="16">
        <f t="shared" si="14"/>
        <v>10264.9</v>
      </c>
      <c r="F216" s="16">
        <f t="shared" si="15"/>
        <v>6248.2</v>
      </c>
      <c r="G216" s="36"/>
      <c r="H216" s="18">
        <f t="shared" si="16"/>
        <v>10300</v>
      </c>
      <c r="I216" s="16">
        <f t="shared" si="17"/>
        <v>6250</v>
      </c>
    </row>
    <row r="217" spans="1:9" ht="18" customHeight="1" x14ac:dyDescent="0.25">
      <c r="A217" s="8" t="s">
        <v>1109</v>
      </c>
      <c r="B217" s="9" t="s">
        <v>1110</v>
      </c>
      <c r="C217" s="29">
        <v>5079</v>
      </c>
      <c r="D217" s="36"/>
      <c r="E217" s="16">
        <f t="shared" si="14"/>
        <v>11681.699999999999</v>
      </c>
      <c r="F217" s="16">
        <f t="shared" si="15"/>
        <v>7110.5999999999995</v>
      </c>
      <c r="G217" s="36"/>
      <c r="H217" s="18">
        <f t="shared" si="16"/>
        <v>11700</v>
      </c>
      <c r="I217" s="16">
        <f t="shared" si="17"/>
        <v>7150</v>
      </c>
    </row>
    <row r="218" spans="1:9" ht="18" customHeight="1" x14ac:dyDescent="0.25">
      <c r="A218" s="8" t="s">
        <v>947</v>
      </c>
      <c r="B218" s="9" t="s">
        <v>1007</v>
      </c>
      <c r="C218" s="29">
        <v>2563</v>
      </c>
      <c r="D218" s="36"/>
      <c r="E218" s="16">
        <f t="shared" si="14"/>
        <v>5894.9</v>
      </c>
      <c r="F218" s="16">
        <f t="shared" si="15"/>
        <v>3588.2</v>
      </c>
      <c r="G218" s="36"/>
      <c r="H218" s="18">
        <f t="shared" si="16"/>
        <v>5900</v>
      </c>
      <c r="I218" s="16">
        <f t="shared" si="17"/>
        <v>3600</v>
      </c>
    </row>
    <row r="219" spans="1:9" ht="18" customHeight="1" x14ac:dyDescent="0.25">
      <c r="A219" s="8" t="s">
        <v>1111</v>
      </c>
      <c r="B219" s="9" t="s">
        <v>1112</v>
      </c>
      <c r="C219" s="29">
        <v>2462</v>
      </c>
      <c r="D219" s="36"/>
      <c r="E219" s="16">
        <f t="shared" si="14"/>
        <v>5662.5999999999995</v>
      </c>
      <c r="F219" s="16">
        <f t="shared" si="15"/>
        <v>3446.7999999999997</v>
      </c>
      <c r="G219" s="36"/>
      <c r="H219" s="18">
        <f t="shared" si="16"/>
        <v>5700</v>
      </c>
      <c r="I219" s="16">
        <f t="shared" si="17"/>
        <v>3450</v>
      </c>
    </row>
    <row r="220" spans="1:9" ht="18" customHeight="1" x14ac:dyDescent="0.25">
      <c r="A220" s="8" t="s">
        <v>1164</v>
      </c>
      <c r="B220" s="9" t="s">
        <v>1165</v>
      </c>
      <c r="C220" s="29">
        <v>2136</v>
      </c>
      <c r="D220" s="36"/>
      <c r="E220" s="16">
        <f t="shared" si="14"/>
        <v>4912.7999999999993</v>
      </c>
      <c r="F220" s="16">
        <f t="shared" si="15"/>
        <v>2990.3999999999996</v>
      </c>
      <c r="G220" s="36"/>
      <c r="H220" s="18">
        <f t="shared" si="16"/>
        <v>4950</v>
      </c>
      <c r="I220" s="16">
        <f t="shared" si="17"/>
        <v>3000</v>
      </c>
    </row>
    <row r="221" spans="1:9" ht="18" customHeight="1" x14ac:dyDescent="0.25">
      <c r="A221" s="8" t="s">
        <v>117</v>
      </c>
      <c r="B221" s="12" t="s">
        <v>118</v>
      </c>
      <c r="C221" s="29">
        <v>2155</v>
      </c>
      <c r="D221" s="36"/>
      <c r="E221" s="16">
        <f t="shared" si="14"/>
        <v>4956.5</v>
      </c>
      <c r="F221" s="16">
        <f t="shared" si="15"/>
        <v>3017</v>
      </c>
      <c r="G221" s="36"/>
      <c r="H221" s="18">
        <f t="shared" si="16"/>
        <v>5000</v>
      </c>
      <c r="I221" s="16">
        <f t="shared" si="17"/>
        <v>3050</v>
      </c>
    </row>
    <row r="222" spans="1:9" ht="18" customHeight="1" x14ac:dyDescent="0.25">
      <c r="A222" s="8" t="s">
        <v>120</v>
      </c>
      <c r="B222" s="12" t="s">
        <v>121</v>
      </c>
      <c r="C222" s="29">
        <v>1849</v>
      </c>
      <c r="D222" s="36"/>
      <c r="E222" s="16">
        <f t="shared" si="14"/>
        <v>4252.7</v>
      </c>
      <c r="F222" s="16">
        <f t="shared" si="15"/>
        <v>2588.6</v>
      </c>
      <c r="G222" s="36"/>
      <c r="H222" s="18">
        <f t="shared" si="16"/>
        <v>4300</v>
      </c>
      <c r="I222" s="16">
        <f t="shared" si="17"/>
        <v>2600</v>
      </c>
    </row>
    <row r="223" spans="1:9" ht="18" customHeight="1" x14ac:dyDescent="0.25">
      <c r="A223" s="8" t="s">
        <v>124</v>
      </c>
      <c r="B223" s="13" t="s">
        <v>125</v>
      </c>
      <c r="C223" s="29">
        <v>2136</v>
      </c>
      <c r="D223" s="36"/>
      <c r="E223" s="16">
        <f t="shared" si="14"/>
        <v>4912.7999999999993</v>
      </c>
      <c r="F223" s="16">
        <f t="shared" si="15"/>
        <v>2990.3999999999996</v>
      </c>
      <c r="G223" s="36"/>
      <c r="H223" s="18">
        <f t="shared" si="16"/>
        <v>4950</v>
      </c>
      <c r="I223" s="16">
        <f t="shared" si="17"/>
        <v>3000</v>
      </c>
    </row>
    <row r="224" spans="1:9" ht="18" customHeight="1" x14ac:dyDescent="0.25">
      <c r="A224" s="8" t="s">
        <v>950</v>
      </c>
      <c r="B224" s="13" t="s">
        <v>951</v>
      </c>
      <c r="C224" s="29">
        <v>2136</v>
      </c>
      <c r="D224" s="36"/>
      <c r="E224" s="16">
        <f t="shared" si="14"/>
        <v>4912.7999999999993</v>
      </c>
      <c r="F224" s="16">
        <f t="shared" si="15"/>
        <v>2990.3999999999996</v>
      </c>
      <c r="G224" s="36"/>
      <c r="H224" s="18">
        <f t="shared" si="16"/>
        <v>4950</v>
      </c>
      <c r="I224" s="16">
        <f t="shared" si="17"/>
        <v>3000</v>
      </c>
    </row>
    <row r="225" spans="1:9" ht="18" customHeight="1" x14ac:dyDescent="0.25">
      <c r="A225" s="8" t="s">
        <v>135</v>
      </c>
      <c r="B225" s="13" t="s">
        <v>136</v>
      </c>
      <c r="C225" s="29">
        <v>1879</v>
      </c>
      <c r="D225" s="36"/>
      <c r="E225" s="16">
        <f t="shared" si="14"/>
        <v>4321.7</v>
      </c>
      <c r="F225" s="16">
        <f t="shared" si="15"/>
        <v>2630.6</v>
      </c>
      <c r="G225" s="36"/>
      <c r="H225" s="18">
        <f t="shared" si="16"/>
        <v>4350</v>
      </c>
      <c r="I225" s="16">
        <f t="shared" si="17"/>
        <v>2650</v>
      </c>
    </row>
    <row r="226" spans="1:9" ht="18" customHeight="1" x14ac:dyDescent="0.25">
      <c r="A226" s="8" t="s">
        <v>1065</v>
      </c>
      <c r="B226" s="13" t="s">
        <v>1066</v>
      </c>
      <c r="C226" s="29">
        <v>1708</v>
      </c>
      <c r="D226" s="36"/>
      <c r="E226" s="16">
        <f t="shared" si="14"/>
        <v>3928.3999999999996</v>
      </c>
      <c r="F226" s="16">
        <f t="shared" si="15"/>
        <v>2391.1999999999998</v>
      </c>
      <c r="G226" s="36"/>
      <c r="H226" s="18">
        <f t="shared" si="16"/>
        <v>3950</v>
      </c>
      <c r="I226" s="16">
        <f t="shared" si="17"/>
        <v>2400</v>
      </c>
    </row>
    <row r="227" spans="1:9" ht="18" customHeight="1" x14ac:dyDescent="0.25">
      <c r="A227" s="8" t="s">
        <v>139</v>
      </c>
      <c r="B227" s="13" t="s">
        <v>688</v>
      </c>
      <c r="C227" s="29">
        <v>2162</v>
      </c>
      <c r="D227" s="36"/>
      <c r="E227" s="16">
        <f t="shared" si="14"/>
        <v>4972.5999999999995</v>
      </c>
      <c r="F227" s="16">
        <f t="shared" si="15"/>
        <v>3026.7999999999997</v>
      </c>
      <c r="G227" s="36"/>
      <c r="H227" s="18">
        <f t="shared" si="16"/>
        <v>5000</v>
      </c>
      <c r="I227" s="16">
        <f t="shared" si="17"/>
        <v>3050</v>
      </c>
    </row>
    <row r="228" spans="1:9" ht="18" customHeight="1" x14ac:dyDescent="0.25">
      <c r="A228" s="8" t="s">
        <v>141</v>
      </c>
      <c r="B228" s="13" t="s">
        <v>142</v>
      </c>
      <c r="C228" s="29">
        <v>1281</v>
      </c>
      <c r="D228" s="36"/>
      <c r="E228" s="16">
        <f t="shared" si="14"/>
        <v>2946.2999999999997</v>
      </c>
      <c r="F228" s="16">
        <f t="shared" si="15"/>
        <v>1793.3999999999999</v>
      </c>
      <c r="G228" s="36"/>
      <c r="H228" s="18">
        <f t="shared" si="16"/>
        <v>2950</v>
      </c>
      <c r="I228" s="16">
        <f t="shared" si="17"/>
        <v>1800</v>
      </c>
    </row>
    <row r="229" spans="1:9" ht="18" customHeight="1" x14ac:dyDescent="0.25">
      <c r="A229" s="8" t="s">
        <v>762</v>
      </c>
      <c r="B229" s="12" t="s">
        <v>763</v>
      </c>
      <c r="C229" s="29">
        <v>3405</v>
      </c>
      <c r="D229" s="36"/>
      <c r="E229" s="16">
        <f t="shared" si="14"/>
        <v>7831.4999999999991</v>
      </c>
      <c r="F229" s="16">
        <f t="shared" si="15"/>
        <v>4767</v>
      </c>
      <c r="G229" s="36"/>
      <c r="H229" s="18">
        <f t="shared" si="16"/>
        <v>7850</v>
      </c>
      <c r="I229" s="16">
        <f t="shared" si="17"/>
        <v>4800</v>
      </c>
    </row>
    <row r="230" spans="1:9" ht="18" customHeight="1" x14ac:dyDescent="0.25">
      <c r="A230" s="8" t="s">
        <v>145</v>
      </c>
      <c r="B230" s="12" t="s">
        <v>146</v>
      </c>
      <c r="C230" s="29">
        <v>1565</v>
      </c>
      <c r="D230" s="36"/>
      <c r="E230" s="16">
        <f t="shared" si="14"/>
        <v>3599.4999999999995</v>
      </c>
      <c r="F230" s="16">
        <f t="shared" si="15"/>
        <v>2191</v>
      </c>
      <c r="G230" s="36"/>
      <c r="H230" s="18">
        <f t="shared" si="16"/>
        <v>3600</v>
      </c>
      <c r="I230" s="16">
        <f t="shared" si="17"/>
        <v>2200</v>
      </c>
    </row>
    <row r="231" spans="1:9" ht="18" customHeight="1" x14ac:dyDescent="0.25">
      <c r="A231" s="8" t="s">
        <v>764</v>
      </c>
      <c r="B231" s="12" t="s">
        <v>765</v>
      </c>
      <c r="C231" s="29">
        <v>1281</v>
      </c>
      <c r="D231" s="36"/>
      <c r="E231" s="16">
        <f t="shared" si="14"/>
        <v>2946.2999999999997</v>
      </c>
      <c r="F231" s="16">
        <f t="shared" si="15"/>
        <v>1793.3999999999999</v>
      </c>
      <c r="G231" s="36"/>
      <c r="H231" s="18">
        <f t="shared" si="16"/>
        <v>2950</v>
      </c>
      <c r="I231" s="16">
        <f t="shared" si="17"/>
        <v>1800</v>
      </c>
    </row>
    <row r="232" spans="1:9" ht="18" customHeight="1" x14ac:dyDescent="0.25">
      <c r="A232" s="8" t="s">
        <v>161</v>
      </c>
      <c r="B232" s="12" t="s">
        <v>162</v>
      </c>
      <c r="C232" s="29">
        <v>1879</v>
      </c>
      <c r="D232" s="36"/>
      <c r="E232" s="16">
        <f t="shared" si="14"/>
        <v>4321.7</v>
      </c>
      <c r="F232" s="16">
        <f t="shared" si="15"/>
        <v>2630.6</v>
      </c>
      <c r="G232" s="36"/>
      <c r="H232" s="18">
        <f t="shared" si="16"/>
        <v>4350</v>
      </c>
      <c r="I232" s="16">
        <f t="shared" si="17"/>
        <v>2650</v>
      </c>
    </row>
    <row r="233" spans="1:9" ht="18" customHeight="1" x14ac:dyDescent="0.25">
      <c r="A233" s="8" t="s">
        <v>165</v>
      </c>
      <c r="B233" s="12" t="s">
        <v>166</v>
      </c>
      <c r="C233" s="29">
        <v>2559</v>
      </c>
      <c r="D233" s="36"/>
      <c r="E233" s="16">
        <f t="shared" si="14"/>
        <v>5885.7</v>
      </c>
      <c r="F233" s="16">
        <f t="shared" si="15"/>
        <v>3582.6</v>
      </c>
      <c r="G233" s="36"/>
      <c r="H233" s="18">
        <f t="shared" si="16"/>
        <v>5900</v>
      </c>
      <c r="I233" s="16">
        <f t="shared" si="17"/>
        <v>3600</v>
      </c>
    </row>
    <row r="234" spans="1:9" ht="18" customHeight="1" x14ac:dyDescent="0.25">
      <c r="A234" s="8" t="s">
        <v>1067</v>
      </c>
      <c r="B234" s="12" t="s">
        <v>170</v>
      </c>
      <c r="C234" s="29">
        <v>1706</v>
      </c>
      <c r="D234" s="36"/>
      <c r="E234" s="16">
        <f t="shared" si="14"/>
        <v>3923.7999999999997</v>
      </c>
      <c r="F234" s="16">
        <f t="shared" si="15"/>
        <v>2388.3999999999996</v>
      </c>
      <c r="G234" s="36"/>
      <c r="H234" s="18">
        <f t="shared" si="16"/>
        <v>3950</v>
      </c>
      <c r="I234" s="16">
        <f t="shared" si="17"/>
        <v>2400</v>
      </c>
    </row>
    <row r="235" spans="1:9" ht="18" customHeight="1" x14ac:dyDescent="0.25">
      <c r="A235" s="8" t="s">
        <v>866</v>
      </c>
      <c r="B235" s="12" t="s">
        <v>867</v>
      </c>
      <c r="C235" s="29">
        <v>1706</v>
      </c>
      <c r="D235" s="36"/>
      <c r="E235" s="16">
        <f t="shared" si="14"/>
        <v>3923.7999999999997</v>
      </c>
      <c r="F235" s="16">
        <f t="shared" si="15"/>
        <v>2388.3999999999996</v>
      </c>
      <c r="G235" s="36"/>
      <c r="H235" s="18">
        <f t="shared" si="16"/>
        <v>3950</v>
      </c>
      <c r="I235" s="16">
        <f t="shared" si="17"/>
        <v>2400</v>
      </c>
    </row>
    <row r="236" spans="1:9" ht="18" customHeight="1" x14ac:dyDescent="0.25">
      <c r="A236" s="8" t="s">
        <v>185</v>
      </c>
      <c r="B236" s="12" t="s">
        <v>868</v>
      </c>
      <c r="C236" s="29">
        <v>1991</v>
      </c>
      <c r="D236" s="36"/>
      <c r="E236" s="16">
        <f t="shared" si="14"/>
        <v>4579.2999999999993</v>
      </c>
      <c r="F236" s="16">
        <f t="shared" si="15"/>
        <v>2787.3999999999996</v>
      </c>
      <c r="G236" s="36"/>
      <c r="H236" s="18">
        <f t="shared" si="16"/>
        <v>4600</v>
      </c>
      <c r="I236" s="16">
        <f t="shared" si="17"/>
        <v>2800</v>
      </c>
    </row>
    <row r="237" spans="1:9" ht="18" customHeight="1" x14ac:dyDescent="0.25">
      <c r="A237" s="8" t="s">
        <v>695</v>
      </c>
      <c r="B237" s="12" t="s">
        <v>696</v>
      </c>
      <c r="C237" s="29">
        <v>2423</v>
      </c>
      <c r="D237" s="36"/>
      <c r="E237" s="16">
        <f t="shared" si="14"/>
        <v>5572.9</v>
      </c>
      <c r="F237" s="16">
        <f t="shared" si="15"/>
        <v>3392.2</v>
      </c>
      <c r="G237" s="36"/>
      <c r="H237" s="18">
        <f t="shared" si="16"/>
        <v>5600</v>
      </c>
      <c r="I237" s="16">
        <f t="shared" si="17"/>
        <v>3400</v>
      </c>
    </row>
    <row r="238" spans="1:9" ht="18" customHeight="1" x14ac:dyDescent="0.25">
      <c r="A238" s="8" t="s">
        <v>1068</v>
      </c>
      <c r="B238" s="12" t="s">
        <v>1069</v>
      </c>
      <c r="C238" s="29">
        <v>2314</v>
      </c>
      <c r="D238" s="36"/>
      <c r="E238" s="16">
        <f t="shared" si="14"/>
        <v>5322.2</v>
      </c>
      <c r="F238" s="16">
        <f t="shared" si="15"/>
        <v>3239.6</v>
      </c>
      <c r="G238" s="36"/>
      <c r="H238" s="18">
        <f t="shared" si="16"/>
        <v>5350</v>
      </c>
      <c r="I238" s="16">
        <f t="shared" si="17"/>
        <v>3250</v>
      </c>
    </row>
    <row r="239" spans="1:9" ht="18" customHeight="1" x14ac:dyDescent="0.25">
      <c r="A239" s="8" t="s">
        <v>1070</v>
      </c>
      <c r="B239" s="12" t="s">
        <v>1113</v>
      </c>
      <c r="C239" s="29">
        <v>1896</v>
      </c>
      <c r="D239" s="36"/>
      <c r="E239" s="16">
        <f t="shared" si="14"/>
        <v>4360.7999999999993</v>
      </c>
      <c r="F239" s="16">
        <f t="shared" si="15"/>
        <v>2654.3999999999996</v>
      </c>
      <c r="G239" s="36"/>
      <c r="H239" s="18">
        <f t="shared" si="16"/>
        <v>4400</v>
      </c>
      <c r="I239" s="16">
        <f t="shared" si="17"/>
        <v>2700</v>
      </c>
    </row>
    <row r="240" spans="1:9" ht="18" customHeight="1" x14ac:dyDescent="0.25">
      <c r="A240" s="8" t="s">
        <v>1072</v>
      </c>
      <c r="B240" s="12" t="s">
        <v>1142</v>
      </c>
      <c r="C240" s="29">
        <v>5126</v>
      </c>
      <c r="D240" s="36"/>
      <c r="E240" s="16">
        <f t="shared" si="14"/>
        <v>11789.8</v>
      </c>
      <c r="F240" s="16">
        <f t="shared" si="15"/>
        <v>7176.4</v>
      </c>
      <c r="G240" s="36"/>
      <c r="H240" s="18">
        <f t="shared" si="16"/>
        <v>11800</v>
      </c>
      <c r="I240" s="16">
        <f t="shared" si="17"/>
        <v>7200</v>
      </c>
    </row>
    <row r="241" spans="1:9" ht="18" customHeight="1" x14ac:dyDescent="0.25">
      <c r="A241" s="8" t="s">
        <v>189</v>
      </c>
      <c r="B241" s="12" t="s">
        <v>190</v>
      </c>
      <c r="C241" s="29">
        <v>5692</v>
      </c>
      <c r="D241" s="36"/>
      <c r="E241" s="16">
        <f t="shared" si="14"/>
        <v>13091.599999999999</v>
      </c>
      <c r="F241" s="16">
        <f t="shared" si="15"/>
        <v>7968.7999999999993</v>
      </c>
      <c r="G241" s="36"/>
      <c r="H241" s="18">
        <f t="shared" si="16"/>
        <v>13100</v>
      </c>
      <c r="I241" s="16">
        <f t="shared" si="17"/>
        <v>8000</v>
      </c>
    </row>
    <row r="242" spans="1:9" ht="18" customHeight="1" x14ac:dyDescent="0.25">
      <c r="A242" s="8" t="s">
        <v>191</v>
      </c>
      <c r="B242" s="12" t="s">
        <v>192</v>
      </c>
      <c r="C242" s="29">
        <v>3990</v>
      </c>
      <c r="D242" s="36"/>
      <c r="E242" s="16">
        <f t="shared" si="14"/>
        <v>9177</v>
      </c>
      <c r="F242" s="16">
        <f t="shared" si="15"/>
        <v>5586</v>
      </c>
      <c r="G242" s="36"/>
      <c r="H242" s="18">
        <f t="shared" si="16"/>
        <v>9200</v>
      </c>
      <c r="I242" s="16">
        <f t="shared" si="17"/>
        <v>5600</v>
      </c>
    </row>
    <row r="243" spans="1:9" ht="18" customHeight="1" x14ac:dyDescent="0.25">
      <c r="A243" s="8" t="s">
        <v>194</v>
      </c>
      <c r="B243" s="12" t="s">
        <v>195</v>
      </c>
      <c r="C243" s="29">
        <v>4746</v>
      </c>
      <c r="D243" s="36"/>
      <c r="E243" s="16">
        <f t="shared" si="14"/>
        <v>10915.8</v>
      </c>
      <c r="F243" s="16">
        <f t="shared" si="15"/>
        <v>6644.4</v>
      </c>
      <c r="G243" s="36"/>
      <c r="H243" s="18">
        <f t="shared" si="16"/>
        <v>10950</v>
      </c>
      <c r="I243" s="16">
        <f t="shared" si="17"/>
        <v>6650</v>
      </c>
    </row>
    <row r="244" spans="1:9" ht="18" customHeight="1" x14ac:dyDescent="0.25">
      <c r="A244" s="8" t="s">
        <v>196</v>
      </c>
      <c r="B244" s="12" t="s">
        <v>197</v>
      </c>
      <c r="C244" s="29">
        <v>4746</v>
      </c>
      <c r="D244" s="36"/>
      <c r="E244" s="16">
        <f t="shared" si="14"/>
        <v>10915.8</v>
      </c>
      <c r="F244" s="16">
        <f t="shared" si="15"/>
        <v>6644.4</v>
      </c>
      <c r="G244" s="36"/>
      <c r="H244" s="18">
        <f t="shared" si="16"/>
        <v>10950</v>
      </c>
      <c r="I244" s="16">
        <f t="shared" si="17"/>
        <v>6650</v>
      </c>
    </row>
    <row r="245" spans="1:9" ht="18" customHeight="1" x14ac:dyDescent="0.25">
      <c r="A245" s="8" t="s">
        <v>199</v>
      </c>
      <c r="B245" s="12" t="s">
        <v>200</v>
      </c>
      <c r="C245" s="29">
        <v>994</v>
      </c>
      <c r="D245" s="36"/>
      <c r="E245" s="16">
        <f t="shared" si="14"/>
        <v>2286.1999999999998</v>
      </c>
      <c r="F245" s="16">
        <f t="shared" si="15"/>
        <v>1391.6</v>
      </c>
      <c r="G245" s="36"/>
      <c r="H245" s="18">
        <f t="shared" si="16"/>
        <v>2300</v>
      </c>
      <c r="I245" s="16">
        <f t="shared" si="17"/>
        <v>1400</v>
      </c>
    </row>
    <row r="246" spans="1:9" ht="18" customHeight="1" x14ac:dyDescent="0.25">
      <c r="A246" s="8" t="s">
        <v>203</v>
      </c>
      <c r="B246" s="12" t="s">
        <v>204</v>
      </c>
      <c r="C246" s="29">
        <v>2143</v>
      </c>
      <c r="D246" s="36"/>
      <c r="E246" s="16">
        <f t="shared" si="14"/>
        <v>4928.8999999999996</v>
      </c>
      <c r="F246" s="16">
        <f t="shared" si="15"/>
        <v>3000.2</v>
      </c>
      <c r="G246" s="36"/>
      <c r="H246" s="18">
        <f t="shared" si="16"/>
        <v>4950</v>
      </c>
      <c r="I246" s="16">
        <f t="shared" si="17"/>
        <v>3050</v>
      </c>
    </row>
    <row r="247" spans="1:9" ht="18" customHeight="1" x14ac:dyDescent="0.25">
      <c r="A247" s="8" t="s">
        <v>207</v>
      </c>
      <c r="B247" s="12" t="s">
        <v>208</v>
      </c>
      <c r="C247" s="29">
        <v>5174</v>
      </c>
      <c r="D247" s="36"/>
      <c r="E247" s="16">
        <f t="shared" si="14"/>
        <v>11900.199999999999</v>
      </c>
      <c r="F247" s="16">
        <f t="shared" si="15"/>
        <v>7243.5999999999995</v>
      </c>
      <c r="G247" s="36"/>
      <c r="H247" s="18">
        <f t="shared" si="16"/>
        <v>11950</v>
      </c>
      <c r="I247" s="16">
        <f t="shared" si="17"/>
        <v>7250</v>
      </c>
    </row>
    <row r="248" spans="1:9" ht="18" customHeight="1" x14ac:dyDescent="0.25">
      <c r="A248" s="8" t="s">
        <v>211</v>
      </c>
      <c r="B248" s="23" t="s">
        <v>1143</v>
      </c>
      <c r="C248" s="30"/>
      <c r="D248" s="36"/>
      <c r="E248" s="16">
        <f t="shared" si="14"/>
        <v>0</v>
      </c>
      <c r="F248" s="16">
        <f t="shared" si="15"/>
        <v>0</v>
      </c>
      <c r="G248" s="36"/>
      <c r="H248" s="18" t="str">
        <f t="shared" si="16"/>
        <v/>
      </c>
      <c r="I248" s="16" t="str">
        <f t="shared" si="17"/>
        <v/>
      </c>
    </row>
    <row r="249" spans="1:9" ht="18" customHeight="1" x14ac:dyDescent="0.25">
      <c r="A249" s="8" t="s">
        <v>215</v>
      </c>
      <c r="B249" s="23" t="s">
        <v>216</v>
      </c>
      <c r="C249" s="30">
        <v>996</v>
      </c>
      <c r="D249" s="36"/>
      <c r="E249" s="16">
        <f t="shared" si="14"/>
        <v>2290.7999999999997</v>
      </c>
      <c r="F249" s="16">
        <f t="shared" si="15"/>
        <v>1394.3999999999999</v>
      </c>
      <c r="G249" s="36"/>
      <c r="H249" s="18">
        <f t="shared" si="16"/>
        <v>2300</v>
      </c>
      <c r="I249" s="16">
        <f t="shared" si="17"/>
        <v>1400</v>
      </c>
    </row>
    <row r="250" spans="1:9" ht="18" customHeight="1" x14ac:dyDescent="0.25">
      <c r="A250" s="8" t="s">
        <v>223</v>
      </c>
      <c r="B250" s="12" t="s">
        <v>224</v>
      </c>
      <c r="C250" s="29">
        <v>353</v>
      </c>
      <c r="D250" s="36"/>
      <c r="E250" s="16">
        <f t="shared" si="14"/>
        <v>811.9</v>
      </c>
      <c r="F250" s="16">
        <f t="shared" si="15"/>
        <v>494.2</v>
      </c>
      <c r="G250" s="36"/>
      <c r="H250" s="18">
        <f t="shared" si="16"/>
        <v>850</v>
      </c>
      <c r="I250" s="16">
        <f t="shared" si="17"/>
        <v>500</v>
      </c>
    </row>
    <row r="251" spans="1:9" ht="18" customHeight="1" x14ac:dyDescent="0.25">
      <c r="A251" s="8" t="s">
        <v>227</v>
      </c>
      <c r="B251" s="12" t="s">
        <v>228</v>
      </c>
      <c r="C251" s="29">
        <v>498</v>
      </c>
      <c r="D251" s="36"/>
      <c r="E251" s="16">
        <f t="shared" si="14"/>
        <v>1145.3999999999999</v>
      </c>
      <c r="F251" s="16">
        <f t="shared" si="15"/>
        <v>697.19999999999993</v>
      </c>
      <c r="G251" s="36"/>
      <c r="H251" s="18">
        <f t="shared" si="16"/>
        <v>1150</v>
      </c>
      <c r="I251" s="16">
        <f t="shared" si="17"/>
        <v>700</v>
      </c>
    </row>
    <row r="252" spans="1:9" ht="18" customHeight="1" x14ac:dyDescent="0.25">
      <c r="A252" s="8" t="s">
        <v>231</v>
      </c>
      <c r="B252" s="12" t="s">
        <v>232</v>
      </c>
      <c r="C252" s="29">
        <v>1178</v>
      </c>
      <c r="D252" s="36"/>
      <c r="E252" s="16">
        <f t="shared" si="14"/>
        <v>2709.3999999999996</v>
      </c>
      <c r="F252" s="16">
        <f t="shared" si="15"/>
        <v>1649.1999999999998</v>
      </c>
      <c r="G252" s="36"/>
      <c r="H252" s="18">
        <f t="shared" si="16"/>
        <v>2750</v>
      </c>
      <c r="I252" s="16">
        <f t="shared" si="17"/>
        <v>1650</v>
      </c>
    </row>
    <row r="253" spans="1:9" ht="18" customHeight="1" x14ac:dyDescent="0.25">
      <c r="A253" s="8" t="s">
        <v>235</v>
      </c>
      <c r="B253" s="12" t="s">
        <v>718</v>
      </c>
      <c r="C253" s="29">
        <v>2373</v>
      </c>
      <c r="D253" s="36"/>
      <c r="E253" s="16">
        <f t="shared" si="14"/>
        <v>5457.9</v>
      </c>
      <c r="F253" s="16">
        <f t="shared" si="15"/>
        <v>3322.2</v>
      </c>
      <c r="G253" s="36"/>
      <c r="H253" s="18">
        <f t="shared" si="16"/>
        <v>5500</v>
      </c>
      <c r="I253" s="16">
        <f t="shared" si="17"/>
        <v>3350</v>
      </c>
    </row>
    <row r="254" spans="1:9" ht="18" customHeight="1" x14ac:dyDescent="0.25">
      <c r="A254" s="8" t="s">
        <v>1144</v>
      </c>
      <c r="B254" s="12" t="s">
        <v>240</v>
      </c>
      <c r="C254" s="29">
        <v>2257</v>
      </c>
      <c r="D254" s="36"/>
      <c r="E254" s="16">
        <f t="shared" si="14"/>
        <v>5191.0999999999995</v>
      </c>
      <c r="F254" s="16">
        <f t="shared" si="15"/>
        <v>3159.7999999999997</v>
      </c>
      <c r="G254" s="36"/>
      <c r="H254" s="18">
        <f t="shared" si="16"/>
        <v>5200</v>
      </c>
      <c r="I254" s="16">
        <f t="shared" si="17"/>
        <v>3200</v>
      </c>
    </row>
    <row r="255" spans="1:9" ht="18" customHeight="1" x14ac:dyDescent="0.25">
      <c r="A255" s="8" t="s">
        <v>243</v>
      </c>
      <c r="B255" s="12" t="s">
        <v>244</v>
      </c>
      <c r="C255" s="29">
        <v>1782</v>
      </c>
      <c r="D255" s="36"/>
      <c r="E255" s="16">
        <f t="shared" si="14"/>
        <v>4098.5999999999995</v>
      </c>
      <c r="F255" s="16">
        <f t="shared" si="15"/>
        <v>2494.7999999999997</v>
      </c>
      <c r="G255" s="36"/>
      <c r="H255" s="18">
        <f t="shared" si="16"/>
        <v>4100</v>
      </c>
      <c r="I255" s="16">
        <f t="shared" si="17"/>
        <v>2500</v>
      </c>
    </row>
    <row r="256" spans="1:9" ht="18" customHeight="1" x14ac:dyDescent="0.25">
      <c r="A256" s="8" t="s">
        <v>247</v>
      </c>
      <c r="B256" s="12" t="s">
        <v>248</v>
      </c>
      <c r="C256" s="29">
        <v>1995</v>
      </c>
      <c r="D256" s="36"/>
      <c r="E256" s="16">
        <f t="shared" si="14"/>
        <v>4588.5</v>
      </c>
      <c r="F256" s="16">
        <f t="shared" si="15"/>
        <v>2793</v>
      </c>
      <c r="G256" s="36"/>
      <c r="H256" s="18">
        <f t="shared" si="16"/>
        <v>4600</v>
      </c>
      <c r="I256" s="16">
        <f t="shared" si="17"/>
        <v>2800</v>
      </c>
    </row>
    <row r="257" spans="1:9" ht="18" customHeight="1" x14ac:dyDescent="0.25">
      <c r="A257" s="8" t="s">
        <v>283</v>
      </c>
      <c r="B257" s="12" t="s">
        <v>767</v>
      </c>
      <c r="C257" s="29">
        <v>2846</v>
      </c>
      <c r="D257" s="36"/>
      <c r="E257" s="16">
        <f t="shared" si="14"/>
        <v>6545.7999999999993</v>
      </c>
      <c r="F257" s="16">
        <f t="shared" si="15"/>
        <v>3984.3999999999996</v>
      </c>
      <c r="G257" s="36"/>
      <c r="H257" s="18">
        <f t="shared" si="16"/>
        <v>6550</v>
      </c>
      <c r="I257" s="16">
        <f t="shared" si="17"/>
        <v>4000</v>
      </c>
    </row>
    <row r="258" spans="1:9" ht="18" customHeight="1" x14ac:dyDescent="0.25">
      <c r="A258" s="8" t="s">
        <v>955</v>
      </c>
      <c r="B258" s="12" t="s">
        <v>956</v>
      </c>
      <c r="C258" s="29">
        <v>1991</v>
      </c>
      <c r="D258" s="36"/>
      <c r="E258" s="16">
        <f t="shared" si="14"/>
        <v>4579.2999999999993</v>
      </c>
      <c r="F258" s="16">
        <f t="shared" si="15"/>
        <v>2787.3999999999996</v>
      </c>
      <c r="G258" s="36"/>
      <c r="H258" s="18">
        <f t="shared" si="16"/>
        <v>4600</v>
      </c>
      <c r="I258" s="16">
        <f t="shared" si="17"/>
        <v>2800</v>
      </c>
    </row>
    <row r="259" spans="1:9" ht="18" customHeight="1" x14ac:dyDescent="0.25">
      <c r="A259" s="8" t="s">
        <v>287</v>
      </c>
      <c r="B259" s="12" t="s">
        <v>288</v>
      </c>
      <c r="C259" s="29">
        <v>2056</v>
      </c>
      <c r="D259" s="36"/>
      <c r="E259" s="16">
        <f t="shared" si="14"/>
        <v>4728.7999999999993</v>
      </c>
      <c r="F259" s="16">
        <f t="shared" si="15"/>
        <v>2878.3999999999996</v>
      </c>
      <c r="G259" s="36"/>
      <c r="H259" s="18">
        <f t="shared" si="16"/>
        <v>4750</v>
      </c>
      <c r="I259" s="16">
        <f t="shared" si="17"/>
        <v>2900</v>
      </c>
    </row>
    <row r="260" spans="1:9" ht="18" customHeight="1" x14ac:dyDescent="0.25">
      <c r="A260" s="8" t="s">
        <v>957</v>
      </c>
      <c r="B260" s="12" t="s">
        <v>958</v>
      </c>
      <c r="C260" s="29">
        <v>4271</v>
      </c>
      <c r="D260" s="36"/>
      <c r="E260" s="16">
        <f t="shared" si="14"/>
        <v>9823.2999999999993</v>
      </c>
      <c r="F260" s="16">
        <f t="shared" si="15"/>
        <v>5979.4</v>
      </c>
      <c r="G260" s="36"/>
      <c r="H260" s="18">
        <f t="shared" si="16"/>
        <v>9850</v>
      </c>
      <c r="I260" s="16">
        <f t="shared" si="17"/>
        <v>6000</v>
      </c>
    </row>
    <row r="261" spans="1:9" ht="18" customHeight="1" x14ac:dyDescent="0.25">
      <c r="A261" s="8" t="s">
        <v>959</v>
      </c>
      <c r="B261" s="12" t="s">
        <v>960</v>
      </c>
      <c r="C261" s="29">
        <v>1771</v>
      </c>
      <c r="D261" s="36"/>
      <c r="E261" s="16">
        <f t="shared" si="14"/>
        <v>4073.2999999999997</v>
      </c>
      <c r="F261" s="16">
        <f t="shared" si="15"/>
        <v>2479.3999999999996</v>
      </c>
      <c r="G261" s="36"/>
      <c r="H261" s="18">
        <f t="shared" si="16"/>
        <v>4100</v>
      </c>
      <c r="I261" s="16">
        <f t="shared" si="17"/>
        <v>2500</v>
      </c>
    </row>
    <row r="262" spans="1:9" ht="18" customHeight="1" x14ac:dyDescent="0.25">
      <c r="A262" s="8" t="s">
        <v>263</v>
      </c>
      <c r="B262" s="12" t="s">
        <v>264</v>
      </c>
      <c r="C262" s="29">
        <v>1184</v>
      </c>
      <c r="D262" s="36"/>
      <c r="E262" s="16">
        <f t="shared" si="14"/>
        <v>2723.2</v>
      </c>
      <c r="F262" s="16">
        <f t="shared" si="15"/>
        <v>1657.6</v>
      </c>
      <c r="G262" s="36"/>
      <c r="H262" s="18">
        <f t="shared" si="16"/>
        <v>2750</v>
      </c>
      <c r="I262" s="16">
        <f t="shared" si="17"/>
        <v>1700</v>
      </c>
    </row>
    <row r="263" spans="1:9" ht="18" customHeight="1" x14ac:dyDescent="0.25">
      <c r="A263" s="8" t="s">
        <v>267</v>
      </c>
      <c r="B263" s="12" t="s">
        <v>268</v>
      </c>
      <c r="C263" s="29">
        <v>2276</v>
      </c>
      <c r="D263" s="36"/>
      <c r="E263" s="16">
        <f t="shared" si="14"/>
        <v>5234.7999999999993</v>
      </c>
      <c r="F263" s="16">
        <f t="shared" si="15"/>
        <v>3186.3999999999996</v>
      </c>
      <c r="G263" s="36"/>
      <c r="H263" s="18">
        <f t="shared" si="16"/>
        <v>5250</v>
      </c>
      <c r="I263" s="16">
        <f t="shared" si="17"/>
        <v>3200</v>
      </c>
    </row>
    <row r="264" spans="1:9" ht="18" customHeight="1" x14ac:dyDescent="0.25">
      <c r="A264" s="8">
        <v>22909</v>
      </c>
      <c r="B264" s="12" t="s">
        <v>373</v>
      </c>
      <c r="C264" s="29">
        <v>5088</v>
      </c>
      <c r="D264" s="36"/>
      <c r="E264" s="16">
        <f t="shared" si="14"/>
        <v>11702.4</v>
      </c>
      <c r="F264" s="16">
        <f t="shared" si="15"/>
        <v>7123.2</v>
      </c>
      <c r="G264" s="36"/>
      <c r="H264" s="18">
        <f t="shared" si="16"/>
        <v>11750</v>
      </c>
      <c r="I264" s="16">
        <f t="shared" si="17"/>
        <v>7150</v>
      </c>
    </row>
    <row r="265" spans="1:9" ht="18" customHeight="1" x14ac:dyDescent="0.25">
      <c r="A265" s="8" t="s">
        <v>275</v>
      </c>
      <c r="B265" s="12" t="s">
        <v>1008</v>
      </c>
      <c r="C265" s="29">
        <v>1408</v>
      </c>
      <c r="D265" s="36"/>
      <c r="E265" s="16">
        <f t="shared" si="14"/>
        <v>3238.3999999999996</v>
      </c>
      <c r="F265" s="16">
        <f t="shared" si="15"/>
        <v>1971.1999999999998</v>
      </c>
      <c r="G265" s="36"/>
      <c r="H265" s="18">
        <f t="shared" si="16"/>
        <v>3250</v>
      </c>
      <c r="I265" s="16">
        <f t="shared" si="17"/>
        <v>2000</v>
      </c>
    </row>
    <row r="266" spans="1:9" ht="18" customHeight="1" x14ac:dyDescent="0.25">
      <c r="A266" s="8" t="s">
        <v>279</v>
      </c>
      <c r="B266" s="12" t="s">
        <v>280</v>
      </c>
      <c r="C266" s="29">
        <v>1566</v>
      </c>
      <c r="D266" s="36"/>
      <c r="E266" s="16">
        <f t="shared" si="14"/>
        <v>3601.7999999999997</v>
      </c>
      <c r="F266" s="16">
        <f t="shared" si="15"/>
        <v>2192.3999999999996</v>
      </c>
      <c r="G266" s="36"/>
      <c r="H266" s="18">
        <f t="shared" si="16"/>
        <v>3650</v>
      </c>
      <c r="I266" s="16">
        <f t="shared" si="17"/>
        <v>2200</v>
      </c>
    </row>
    <row r="267" spans="1:9" ht="18" customHeight="1" x14ac:dyDescent="0.25">
      <c r="A267" s="8" t="s">
        <v>291</v>
      </c>
      <c r="B267" s="12" t="s">
        <v>1114</v>
      </c>
      <c r="C267" s="29">
        <v>2991</v>
      </c>
      <c r="D267" s="36"/>
      <c r="E267" s="16">
        <f t="shared" si="14"/>
        <v>6879.2999999999993</v>
      </c>
      <c r="F267" s="16">
        <f t="shared" si="15"/>
        <v>4187.3999999999996</v>
      </c>
      <c r="G267" s="36"/>
      <c r="H267" s="18">
        <f t="shared" si="16"/>
        <v>6900</v>
      </c>
      <c r="I267" s="16">
        <f t="shared" si="17"/>
        <v>4200</v>
      </c>
    </row>
    <row r="268" spans="1:9" ht="18" customHeight="1" x14ac:dyDescent="0.25">
      <c r="A268" s="8" t="s">
        <v>295</v>
      </c>
      <c r="B268" s="12" t="s">
        <v>296</v>
      </c>
      <c r="C268" s="29">
        <v>2426</v>
      </c>
      <c r="D268" s="36"/>
      <c r="E268" s="16">
        <f t="shared" si="14"/>
        <v>5579.7999999999993</v>
      </c>
      <c r="F268" s="16">
        <f t="shared" si="15"/>
        <v>3396.3999999999996</v>
      </c>
      <c r="G268" s="36"/>
      <c r="H268" s="18">
        <f t="shared" si="16"/>
        <v>5600</v>
      </c>
      <c r="I268" s="16">
        <f t="shared" si="17"/>
        <v>3400</v>
      </c>
    </row>
    <row r="269" spans="1:9" ht="18" customHeight="1" x14ac:dyDescent="0.25">
      <c r="A269" s="8" t="s">
        <v>299</v>
      </c>
      <c r="B269" s="12" t="s">
        <v>300</v>
      </c>
      <c r="C269" s="29">
        <v>2447</v>
      </c>
      <c r="D269" s="36"/>
      <c r="E269" s="16">
        <f t="shared" si="14"/>
        <v>5628.0999999999995</v>
      </c>
      <c r="F269" s="16">
        <f t="shared" si="15"/>
        <v>3425.7999999999997</v>
      </c>
      <c r="G269" s="36"/>
      <c r="H269" s="18">
        <f t="shared" si="16"/>
        <v>5650</v>
      </c>
      <c r="I269" s="16">
        <f t="shared" si="17"/>
        <v>3450</v>
      </c>
    </row>
    <row r="270" spans="1:9" ht="18" customHeight="1" x14ac:dyDescent="0.25">
      <c r="A270" s="8" t="s">
        <v>1009</v>
      </c>
      <c r="B270" s="12" t="s">
        <v>1010</v>
      </c>
      <c r="C270" s="29">
        <v>4271</v>
      </c>
      <c r="D270" s="36"/>
      <c r="E270" s="16">
        <f t="shared" ref="E270:E333" si="18">2.3*C270</f>
        <v>9823.2999999999993</v>
      </c>
      <c r="F270" s="16">
        <f t="shared" ref="F270:F333" si="19">1.4*C270</f>
        <v>5979.4</v>
      </c>
      <c r="G270" s="36"/>
      <c r="H270" s="18">
        <f t="shared" si="16"/>
        <v>9850</v>
      </c>
      <c r="I270" s="16">
        <f t="shared" si="17"/>
        <v>6000</v>
      </c>
    </row>
    <row r="271" spans="1:9" ht="18" customHeight="1" x14ac:dyDescent="0.25">
      <c r="A271" s="8" t="s">
        <v>313</v>
      </c>
      <c r="B271" s="12" t="s">
        <v>314</v>
      </c>
      <c r="C271" s="29">
        <v>8850</v>
      </c>
      <c r="D271" s="36"/>
      <c r="E271" s="16">
        <f t="shared" si="18"/>
        <v>20355</v>
      </c>
      <c r="F271" s="16">
        <f t="shared" si="19"/>
        <v>12390</v>
      </c>
      <c r="G271" s="36"/>
      <c r="H271" s="18">
        <f t="shared" si="16"/>
        <v>20400</v>
      </c>
      <c r="I271" s="16">
        <f t="shared" si="17"/>
        <v>12400</v>
      </c>
    </row>
    <row r="272" spans="1:9" ht="18" customHeight="1" x14ac:dyDescent="0.25">
      <c r="A272" s="8" t="s">
        <v>323</v>
      </c>
      <c r="B272" s="12" t="s">
        <v>324</v>
      </c>
      <c r="C272" s="29">
        <v>1877</v>
      </c>
      <c r="D272" s="36"/>
      <c r="E272" s="16">
        <f t="shared" si="18"/>
        <v>4317.0999999999995</v>
      </c>
      <c r="F272" s="16">
        <f t="shared" si="19"/>
        <v>2627.7999999999997</v>
      </c>
      <c r="G272" s="36"/>
      <c r="H272" s="18">
        <f t="shared" si="16"/>
        <v>4350</v>
      </c>
      <c r="I272" s="16">
        <f t="shared" si="17"/>
        <v>2650</v>
      </c>
    </row>
    <row r="273" spans="1:9" ht="18" customHeight="1" x14ac:dyDescent="0.25">
      <c r="A273" s="8" t="s">
        <v>1145</v>
      </c>
      <c r="B273" s="12" t="s">
        <v>1146</v>
      </c>
      <c r="C273" s="29">
        <v>3561</v>
      </c>
      <c r="D273" s="36"/>
      <c r="E273" s="16">
        <f t="shared" si="18"/>
        <v>8190.2999999999993</v>
      </c>
      <c r="F273" s="16">
        <f t="shared" si="19"/>
        <v>4985.3999999999996</v>
      </c>
      <c r="G273" s="36"/>
      <c r="H273" s="18">
        <f t="shared" si="16"/>
        <v>8200</v>
      </c>
      <c r="I273" s="16">
        <f t="shared" si="17"/>
        <v>5000</v>
      </c>
    </row>
    <row r="274" spans="1:9" ht="18" customHeight="1" x14ac:dyDescent="0.25">
      <c r="A274" s="8" t="s">
        <v>326</v>
      </c>
      <c r="B274" s="12" t="s">
        <v>694</v>
      </c>
      <c r="C274" s="29">
        <v>6625</v>
      </c>
      <c r="D274" s="36"/>
      <c r="E274" s="16">
        <f t="shared" si="18"/>
        <v>15237.499999999998</v>
      </c>
      <c r="F274" s="16">
        <f t="shared" si="19"/>
        <v>9275</v>
      </c>
      <c r="G274" s="36"/>
      <c r="H274" s="18">
        <f t="shared" si="16"/>
        <v>15250</v>
      </c>
      <c r="I274" s="16">
        <f t="shared" si="17"/>
        <v>9300</v>
      </c>
    </row>
    <row r="275" spans="1:9" ht="18" customHeight="1" x14ac:dyDescent="0.25">
      <c r="A275" s="8" t="s">
        <v>834</v>
      </c>
      <c r="B275" s="12" t="s">
        <v>814</v>
      </c>
      <c r="C275" s="29">
        <v>2039</v>
      </c>
      <c r="D275" s="36"/>
      <c r="E275" s="16">
        <f t="shared" si="18"/>
        <v>4689.7</v>
      </c>
      <c r="F275" s="16">
        <f t="shared" si="19"/>
        <v>2854.6</v>
      </c>
      <c r="G275" s="36"/>
      <c r="H275" s="18">
        <f t="shared" si="16"/>
        <v>4700</v>
      </c>
      <c r="I275" s="16">
        <f t="shared" si="17"/>
        <v>2900</v>
      </c>
    </row>
    <row r="276" spans="1:9" ht="18" customHeight="1" x14ac:dyDescent="0.25">
      <c r="A276" s="8" t="s">
        <v>837</v>
      </c>
      <c r="B276" s="12" t="s">
        <v>815</v>
      </c>
      <c r="C276" s="29">
        <v>3131</v>
      </c>
      <c r="D276" s="36"/>
      <c r="E276" s="16">
        <f t="shared" si="18"/>
        <v>7201.2999999999993</v>
      </c>
      <c r="F276" s="16">
        <f t="shared" si="19"/>
        <v>4383.3999999999996</v>
      </c>
      <c r="G276" s="36"/>
      <c r="H276" s="18">
        <f t="shared" si="16"/>
        <v>7250</v>
      </c>
      <c r="I276" s="16">
        <f t="shared" si="17"/>
        <v>4400</v>
      </c>
    </row>
    <row r="277" spans="1:9" ht="18" customHeight="1" x14ac:dyDescent="0.25">
      <c r="A277" s="8" t="s">
        <v>672</v>
      </c>
      <c r="B277" s="12" t="s">
        <v>673</v>
      </c>
      <c r="C277" s="29">
        <v>2044</v>
      </c>
      <c r="D277" s="36"/>
      <c r="E277" s="16">
        <f t="shared" si="18"/>
        <v>4701.2</v>
      </c>
      <c r="F277" s="16">
        <f t="shared" si="19"/>
        <v>2861.6</v>
      </c>
      <c r="G277" s="36"/>
      <c r="H277" s="18">
        <f t="shared" si="16"/>
        <v>4750</v>
      </c>
      <c r="I277" s="16">
        <f t="shared" si="17"/>
        <v>2900</v>
      </c>
    </row>
    <row r="278" spans="1:9" ht="18" customHeight="1" x14ac:dyDescent="0.25">
      <c r="A278" s="8" t="s">
        <v>333</v>
      </c>
      <c r="B278" s="12" t="s">
        <v>334</v>
      </c>
      <c r="C278" s="29">
        <v>1771</v>
      </c>
      <c r="D278" s="36"/>
      <c r="E278" s="16">
        <f t="shared" si="18"/>
        <v>4073.2999999999997</v>
      </c>
      <c r="F278" s="16">
        <f t="shared" si="19"/>
        <v>2479.3999999999996</v>
      </c>
      <c r="G278" s="36"/>
      <c r="H278" s="18">
        <f t="shared" si="16"/>
        <v>4100</v>
      </c>
      <c r="I278" s="16">
        <f t="shared" si="17"/>
        <v>2500</v>
      </c>
    </row>
    <row r="279" spans="1:9" ht="18" customHeight="1" x14ac:dyDescent="0.25">
      <c r="A279" s="8" t="s">
        <v>816</v>
      </c>
      <c r="B279" s="12" t="s">
        <v>817</v>
      </c>
      <c r="C279" s="29">
        <v>1706</v>
      </c>
      <c r="D279" s="36"/>
      <c r="E279" s="16">
        <f t="shared" si="18"/>
        <v>3923.7999999999997</v>
      </c>
      <c r="F279" s="16">
        <f t="shared" si="19"/>
        <v>2388.3999999999996</v>
      </c>
      <c r="G279" s="36"/>
      <c r="H279" s="18">
        <f t="shared" ref="H279:H342" si="20">IF(C279="","",MROUND(E279+25,50))</f>
        <v>3950</v>
      </c>
      <c r="I279" s="16">
        <f t="shared" ref="I279:I342" si="21">IF(C279="","",MROUND(F279+25,50))</f>
        <v>2400</v>
      </c>
    </row>
    <row r="280" spans="1:9" ht="18" customHeight="1" x14ac:dyDescent="0.25">
      <c r="A280" s="8" t="s">
        <v>341</v>
      </c>
      <c r="B280" s="12" t="s">
        <v>342</v>
      </c>
      <c r="C280" s="29">
        <v>1851</v>
      </c>
      <c r="D280" s="36"/>
      <c r="E280" s="16">
        <f t="shared" si="18"/>
        <v>4257.2999999999993</v>
      </c>
      <c r="F280" s="16">
        <f t="shared" si="19"/>
        <v>2591.3999999999996</v>
      </c>
      <c r="G280" s="36"/>
      <c r="H280" s="18">
        <f t="shared" si="20"/>
        <v>4300</v>
      </c>
      <c r="I280" s="16">
        <f t="shared" si="21"/>
        <v>2600</v>
      </c>
    </row>
    <row r="281" spans="1:9" ht="18" customHeight="1" x14ac:dyDescent="0.25">
      <c r="A281" s="8" t="s">
        <v>429</v>
      </c>
      <c r="B281" s="12" t="s">
        <v>430</v>
      </c>
      <c r="C281" s="29">
        <v>2846</v>
      </c>
      <c r="D281" s="36"/>
      <c r="E281" s="16">
        <f t="shared" si="18"/>
        <v>6545.7999999999993</v>
      </c>
      <c r="F281" s="16">
        <f t="shared" si="19"/>
        <v>3984.3999999999996</v>
      </c>
      <c r="G281" s="36"/>
      <c r="H281" s="18">
        <f t="shared" si="20"/>
        <v>6550</v>
      </c>
      <c r="I281" s="16">
        <f t="shared" si="21"/>
        <v>4000</v>
      </c>
    </row>
    <row r="282" spans="1:9" ht="18" customHeight="1" x14ac:dyDescent="0.25">
      <c r="A282" s="8" t="s">
        <v>345</v>
      </c>
      <c r="B282" s="12" t="s">
        <v>346</v>
      </c>
      <c r="C282" s="29">
        <v>1858</v>
      </c>
      <c r="D282" s="36"/>
      <c r="E282" s="16">
        <f t="shared" si="18"/>
        <v>4273.3999999999996</v>
      </c>
      <c r="F282" s="16">
        <f t="shared" si="19"/>
        <v>2601.1999999999998</v>
      </c>
      <c r="G282" s="36"/>
      <c r="H282" s="18">
        <f t="shared" si="20"/>
        <v>4300</v>
      </c>
      <c r="I282" s="16">
        <f t="shared" si="21"/>
        <v>2650</v>
      </c>
    </row>
    <row r="283" spans="1:9" ht="18" customHeight="1" x14ac:dyDescent="0.25">
      <c r="A283" s="8" t="s">
        <v>349</v>
      </c>
      <c r="B283" s="12" t="s">
        <v>350</v>
      </c>
      <c r="C283" s="29">
        <v>2073</v>
      </c>
      <c r="D283" s="36"/>
      <c r="E283" s="16">
        <f t="shared" si="18"/>
        <v>4767.8999999999996</v>
      </c>
      <c r="F283" s="16">
        <f t="shared" si="19"/>
        <v>2902.2</v>
      </c>
      <c r="G283" s="36"/>
      <c r="H283" s="18">
        <f t="shared" si="20"/>
        <v>4800</v>
      </c>
      <c r="I283" s="16">
        <f t="shared" si="21"/>
        <v>2950</v>
      </c>
    </row>
    <row r="284" spans="1:9" ht="18" customHeight="1" x14ac:dyDescent="0.25">
      <c r="A284" s="8" t="s">
        <v>1147</v>
      </c>
      <c r="B284" s="12" t="s">
        <v>967</v>
      </c>
      <c r="C284" s="29">
        <v>2348</v>
      </c>
      <c r="D284" s="36"/>
      <c r="E284" s="16">
        <f t="shared" si="18"/>
        <v>5400.4</v>
      </c>
      <c r="F284" s="16">
        <f t="shared" si="19"/>
        <v>3287.2</v>
      </c>
      <c r="G284" s="36"/>
      <c r="H284" s="18">
        <f t="shared" si="20"/>
        <v>5450</v>
      </c>
      <c r="I284" s="16">
        <f t="shared" si="21"/>
        <v>3300</v>
      </c>
    </row>
    <row r="285" spans="1:9" ht="18" customHeight="1" x14ac:dyDescent="0.25">
      <c r="A285" s="8" t="s">
        <v>776</v>
      </c>
      <c r="B285" s="12" t="s">
        <v>777</v>
      </c>
      <c r="C285" s="29">
        <v>1708</v>
      </c>
      <c r="D285" s="36"/>
      <c r="E285" s="16">
        <f t="shared" si="18"/>
        <v>3928.3999999999996</v>
      </c>
      <c r="F285" s="16">
        <f t="shared" si="19"/>
        <v>2391.1999999999998</v>
      </c>
      <c r="G285" s="36"/>
      <c r="H285" s="18">
        <f t="shared" si="20"/>
        <v>3950</v>
      </c>
      <c r="I285" s="16">
        <f t="shared" si="21"/>
        <v>2400</v>
      </c>
    </row>
    <row r="286" spans="1:9" ht="18" customHeight="1" x14ac:dyDescent="0.25">
      <c r="A286" s="8" t="s">
        <v>361</v>
      </c>
      <c r="B286" s="12" t="s">
        <v>362</v>
      </c>
      <c r="C286" s="29">
        <v>1982</v>
      </c>
      <c r="D286" s="36"/>
      <c r="E286" s="16">
        <f t="shared" si="18"/>
        <v>4558.5999999999995</v>
      </c>
      <c r="F286" s="16">
        <f t="shared" si="19"/>
        <v>2774.7999999999997</v>
      </c>
      <c r="G286" s="36"/>
      <c r="H286" s="18">
        <f t="shared" si="20"/>
        <v>4600</v>
      </c>
      <c r="I286" s="16">
        <f t="shared" si="21"/>
        <v>2800</v>
      </c>
    </row>
    <row r="287" spans="1:9" ht="18" customHeight="1" x14ac:dyDescent="0.25">
      <c r="A287" s="8" t="s">
        <v>365</v>
      </c>
      <c r="B287" s="23" t="s">
        <v>366</v>
      </c>
      <c r="C287" s="30">
        <v>2563</v>
      </c>
      <c r="D287" s="36"/>
      <c r="E287" s="16">
        <f t="shared" si="18"/>
        <v>5894.9</v>
      </c>
      <c r="F287" s="16">
        <f t="shared" si="19"/>
        <v>3588.2</v>
      </c>
      <c r="G287" s="36"/>
      <c r="H287" s="18">
        <f t="shared" si="20"/>
        <v>5900</v>
      </c>
      <c r="I287" s="16">
        <f t="shared" si="21"/>
        <v>3600</v>
      </c>
    </row>
    <row r="288" spans="1:9" ht="18" customHeight="1" x14ac:dyDescent="0.25">
      <c r="A288" s="8" t="s">
        <v>369</v>
      </c>
      <c r="B288" s="12" t="s">
        <v>370</v>
      </c>
      <c r="C288" s="29">
        <v>4129</v>
      </c>
      <c r="D288" s="36"/>
      <c r="E288" s="16">
        <f t="shared" si="18"/>
        <v>9496.6999999999989</v>
      </c>
      <c r="F288" s="16">
        <f t="shared" si="19"/>
        <v>5780.5999999999995</v>
      </c>
      <c r="G288" s="36"/>
      <c r="H288" s="18">
        <f t="shared" si="20"/>
        <v>9500</v>
      </c>
      <c r="I288" s="16">
        <f t="shared" si="21"/>
        <v>5800</v>
      </c>
    </row>
    <row r="289" spans="1:9" ht="18" customHeight="1" x14ac:dyDescent="0.25">
      <c r="A289" s="8" t="s">
        <v>1012</v>
      </c>
      <c r="B289" s="12" t="s">
        <v>1013</v>
      </c>
      <c r="C289" s="29">
        <v>3131</v>
      </c>
      <c r="D289" s="36"/>
      <c r="E289" s="16">
        <f t="shared" si="18"/>
        <v>7201.2999999999993</v>
      </c>
      <c r="F289" s="16">
        <f t="shared" si="19"/>
        <v>4383.3999999999996</v>
      </c>
      <c r="G289" s="36"/>
      <c r="H289" s="18">
        <f t="shared" si="20"/>
        <v>7250</v>
      </c>
      <c r="I289" s="16">
        <f t="shared" si="21"/>
        <v>4400</v>
      </c>
    </row>
    <row r="290" spans="1:9" ht="18" customHeight="1" x14ac:dyDescent="0.25">
      <c r="A290" s="8" t="s">
        <v>380</v>
      </c>
      <c r="B290" s="12" t="s">
        <v>381</v>
      </c>
      <c r="C290" s="29">
        <v>2846</v>
      </c>
      <c r="D290" s="36"/>
      <c r="E290" s="16">
        <f t="shared" si="18"/>
        <v>6545.7999999999993</v>
      </c>
      <c r="F290" s="16">
        <f t="shared" si="19"/>
        <v>3984.3999999999996</v>
      </c>
      <c r="G290" s="36"/>
      <c r="H290" s="18">
        <f t="shared" si="20"/>
        <v>6550</v>
      </c>
      <c r="I290" s="16">
        <f t="shared" si="21"/>
        <v>4000</v>
      </c>
    </row>
    <row r="291" spans="1:9" ht="18" customHeight="1" x14ac:dyDescent="0.25">
      <c r="A291" s="8" t="s">
        <v>384</v>
      </c>
      <c r="B291" s="12" t="s">
        <v>385</v>
      </c>
      <c r="C291" s="29">
        <v>1706</v>
      </c>
      <c r="D291" s="36"/>
      <c r="E291" s="16">
        <f t="shared" si="18"/>
        <v>3923.7999999999997</v>
      </c>
      <c r="F291" s="16">
        <f t="shared" si="19"/>
        <v>2388.3999999999996</v>
      </c>
      <c r="G291" s="36"/>
      <c r="H291" s="18">
        <f t="shared" si="20"/>
        <v>3950</v>
      </c>
      <c r="I291" s="16">
        <f t="shared" si="21"/>
        <v>2400</v>
      </c>
    </row>
    <row r="292" spans="1:9" ht="18" customHeight="1" x14ac:dyDescent="0.25">
      <c r="A292" s="8" t="s">
        <v>390</v>
      </c>
      <c r="B292" s="12" t="s">
        <v>391</v>
      </c>
      <c r="C292" s="29">
        <v>659</v>
      </c>
      <c r="D292" s="36"/>
      <c r="E292" s="16">
        <f t="shared" si="18"/>
        <v>1515.6999999999998</v>
      </c>
      <c r="F292" s="16">
        <f t="shared" si="19"/>
        <v>922.59999999999991</v>
      </c>
      <c r="G292" s="36"/>
      <c r="H292" s="18">
        <f t="shared" si="20"/>
        <v>1550</v>
      </c>
      <c r="I292" s="16">
        <f t="shared" si="21"/>
        <v>950</v>
      </c>
    </row>
    <row r="293" spans="1:9" ht="18" customHeight="1" x14ac:dyDescent="0.25">
      <c r="A293" s="8" t="s">
        <v>394</v>
      </c>
      <c r="B293" s="12" t="s">
        <v>395</v>
      </c>
      <c r="C293" s="29">
        <v>4556</v>
      </c>
      <c r="D293" s="36"/>
      <c r="E293" s="16">
        <f t="shared" si="18"/>
        <v>10478.799999999999</v>
      </c>
      <c r="F293" s="16">
        <f t="shared" si="19"/>
        <v>6378.4</v>
      </c>
      <c r="G293" s="36"/>
      <c r="H293" s="18">
        <f t="shared" si="20"/>
        <v>10500</v>
      </c>
      <c r="I293" s="16">
        <f t="shared" si="21"/>
        <v>6400</v>
      </c>
    </row>
    <row r="294" spans="1:9" ht="18" customHeight="1" x14ac:dyDescent="0.25">
      <c r="A294" s="8">
        <v>25719</v>
      </c>
      <c r="B294" s="12" t="s">
        <v>399</v>
      </c>
      <c r="C294" s="29">
        <v>1508</v>
      </c>
      <c r="D294" s="36"/>
      <c r="E294" s="16">
        <f t="shared" si="18"/>
        <v>3468.3999999999996</v>
      </c>
      <c r="F294" s="16">
        <f t="shared" si="19"/>
        <v>2111.1999999999998</v>
      </c>
      <c r="G294" s="36"/>
      <c r="H294" s="18">
        <f t="shared" si="20"/>
        <v>3500</v>
      </c>
      <c r="I294" s="16">
        <f t="shared" si="21"/>
        <v>2150</v>
      </c>
    </row>
    <row r="295" spans="1:9" ht="18" customHeight="1" x14ac:dyDescent="0.25">
      <c r="A295" s="8" t="s">
        <v>969</v>
      </c>
      <c r="B295" s="23" t="s">
        <v>411</v>
      </c>
      <c r="C295" s="30">
        <v>2295</v>
      </c>
      <c r="D295" s="36"/>
      <c r="E295" s="16">
        <f t="shared" si="18"/>
        <v>5278.5</v>
      </c>
      <c r="F295" s="16">
        <f t="shared" si="19"/>
        <v>3213</v>
      </c>
      <c r="G295" s="36"/>
      <c r="H295" s="18">
        <f t="shared" si="20"/>
        <v>5300</v>
      </c>
      <c r="I295" s="16">
        <f t="shared" si="21"/>
        <v>3250</v>
      </c>
    </row>
    <row r="296" spans="1:9" ht="18" customHeight="1" x14ac:dyDescent="0.25">
      <c r="A296" s="8" t="s">
        <v>413</v>
      </c>
      <c r="B296" s="23" t="s">
        <v>414</v>
      </c>
      <c r="C296" s="30">
        <v>5848</v>
      </c>
      <c r="D296" s="36"/>
      <c r="E296" s="16">
        <f t="shared" si="18"/>
        <v>13450.4</v>
      </c>
      <c r="F296" s="16">
        <f t="shared" si="19"/>
        <v>8187.2</v>
      </c>
      <c r="G296" s="36"/>
      <c r="H296" s="18">
        <f t="shared" si="20"/>
        <v>13500</v>
      </c>
      <c r="I296" s="16">
        <f t="shared" si="21"/>
        <v>8200</v>
      </c>
    </row>
    <row r="297" spans="1:9" ht="18" customHeight="1" x14ac:dyDescent="0.25">
      <c r="A297" s="8" t="s">
        <v>417</v>
      </c>
      <c r="B297" s="12" t="s">
        <v>970</v>
      </c>
      <c r="C297" s="29">
        <v>5687</v>
      </c>
      <c r="D297" s="36"/>
      <c r="E297" s="16">
        <f t="shared" si="18"/>
        <v>13080.099999999999</v>
      </c>
      <c r="F297" s="16">
        <f t="shared" si="19"/>
        <v>7961.7999999999993</v>
      </c>
      <c r="G297" s="36"/>
      <c r="H297" s="18">
        <f t="shared" si="20"/>
        <v>13100</v>
      </c>
      <c r="I297" s="16">
        <f t="shared" si="21"/>
        <v>8000</v>
      </c>
    </row>
    <row r="298" spans="1:9" ht="18" customHeight="1" x14ac:dyDescent="0.25">
      <c r="A298" s="8" t="s">
        <v>780</v>
      </c>
      <c r="B298" s="12" t="s">
        <v>781</v>
      </c>
      <c r="C298" s="29">
        <v>2424</v>
      </c>
      <c r="D298" s="36"/>
      <c r="E298" s="16">
        <f t="shared" si="18"/>
        <v>5575.2</v>
      </c>
      <c r="F298" s="16">
        <f t="shared" si="19"/>
        <v>3393.6</v>
      </c>
      <c r="G298" s="36"/>
      <c r="H298" s="18">
        <f t="shared" si="20"/>
        <v>5600</v>
      </c>
      <c r="I298" s="16">
        <f t="shared" si="21"/>
        <v>3400</v>
      </c>
    </row>
    <row r="299" spans="1:9" ht="18" customHeight="1" x14ac:dyDescent="0.25">
      <c r="A299" s="8" t="s">
        <v>406</v>
      </c>
      <c r="B299" s="12" t="s">
        <v>407</v>
      </c>
      <c r="C299" s="29">
        <v>3986</v>
      </c>
      <c r="D299" s="36"/>
      <c r="E299" s="16">
        <f t="shared" si="18"/>
        <v>9167.7999999999993</v>
      </c>
      <c r="F299" s="16">
        <f t="shared" si="19"/>
        <v>5580.4</v>
      </c>
      <c r="G299" s="36"/>
      <c r="H299" s="18">
        <f t="shared" si="20"/>
        <v>9200</v>
      </c>
      <c r="I299" s="16">
        <f t="shared" si="21"/>
        <v>5600</v>
      </c>
    </row>
    <row r="300" spans="1:9" ht="18" customHeight="1" x14ac:dyDescent="0.25">
      <c r="A300" s="8" t="s">
        <v>1148</v>
      </c>
      <c r="B300" s="12" t="s">
        <v>1149</v>
      </c>
      <c r="C300" s="29"/>
      <c r="D300" s="36"/>
      <c r="E300" s="16">
        <f t="shared" si="18"/>
        <v>0</v>
      </c>
      <c r="F300" s="16">
        <f t="shared" si="19"/>
        <v>0</v>
      </c>
      <c r="G300" s="36"/>
      <c r="H300" s="18" t="str">
        <f t="shared" si="20"/>
        <v/>
      </c>
      <c r="I300" s="16" t="str">
        <f t="shared" si="21"/>
        <v/>
      </c>
    </row>
    <row r="301" spans="1:9" ht="18" customHeight="1" x14ac:dyDescent="0.25">
      <c r="A301" s="8" t="s">
        <v>782</v>
      </c>
      <c r="B301" s="12" t="s">
        <v>818</v>
      </c>
      <c r="C301" s="29">
        <v>3473</v>
      </c>
      <c r="D301" s="36"/>
      <c r="E301" s="16">
        <f t="shared" si="18"/>
        <v>7987.9</v>
      </c>
      <c r="F301" s="16">
        <f t="shared" si="19"/>
        <v>4862.2</v>
      </c>
      <c r="G301" s="36"/>
      <c r="H301" s="18">
        <f t="shared" si="20"/>
        <v>8000</v>
      </c>
      <c r="I301" s="16">
        <f t="shared" si="21"/>
        <v>4900</v>
      </c>
    </row>
    <row r="302" spans="1:9" ht="18" customHeight="1" x14ac:dyDescent="0.25">
      <c r="A302" s="8" t="s">
        <v>784</v>
      </c>
      <c r="B302" s="12" t="s">
        <v>785</v>
      </c>
      <c r="C302" s="29">
        <v>3973</v>
      </c>
      <c r="D302" s="36"/>
      <c r="E302" s="16">
        <f t="shared" si="18"/>
        <v>9137.9</v>
      </c>
      <c r="F302" s="16">
        <f t="shared" si="19"/>
        <v>5562.2</v>
      </c>
      <c r="G302" s="36"/>
      <c r="H302" s="18">
        <f t="shared" si="20"/>
        <v>9150</v>
      </c>
      <c r="I302" s="16">
        <f t="shared" si="21"/>
        <v>5600</v>
      </c>
    </row>
    <row r="303" spans="1:9" ht="18" customHeight="1" x14ac:dyDescent="0.25">
      <c r="A303" s="8" t="s">
        <v>425</v>
      </c>
      <c r="B303" s="12" t="s">
        <v>971</v>
      </c>
      <c r="C303" s="29">
        <v>7502</v>
      </c>
      <c r="D303" s="36"/>
      <c r="E303" s="16">
        <f t="shared" si="18"/>
        <v>17254.599999999999</v>
      </c>
      <c r="F303" s="16">
        <f t="shared" si="19"/>
        <v>10502.8</v>
      </c>
      <c r="G303" s="36"/>
      <c r="H303" s="18">
        <f t="shared" si="20"/>
        <v>17300</v>
      </c>
      <c r="I303" s="16">
        <f t="shared" si="21"/>
        <v>10550</v>
      </c>
    </row>
    <row r="304" spans="1:9" ht="18" customHeight="1" x14ac:dyDescent="0.25">
      <c r="A304" s="8" t="s">
        <v>787</v>
      </c>
      <c r="B304" s="12" t="s">
        <v>972</v>
      </c>
      <c r="C304" s="29">
        <v>13288</v>
      </c>
      <c r="D304" s="36"/>
      <c r="E304" s="16">
        <f t="shared" si="18"/>
        <v>30562.399999999998</v>
      </c>
      <c r="F304" s="16">
        <f t="shared" si="19"/>
        <v>18603.199999999997</v>
      </c>
      <c r="G304" s="36"/>
      <c r="H304" s="18">
        <f t="shared" si="20"/>
        <v>30600</v>
      </c>
      <c r="I304" s="16">
        <f t="shared" si="21"/>
        <v>18650</v>
      </c>
    </row>
    <row r="305" spans="1:9" ht="18" customHeight="1" x14ac:dyDescent="0.25">
      <c r="A305" s="8" t="s">
        <v>704</v>
      </c>
      <c r="B305" s="12" t="s">
        <v>705</v>
      </c>
      <c r="C305" s="29">
        <v>5224</v>
      </c>
      <c r="D305" s="36"/>
      <c r="E305" s="16">
        <f t="shared" si="18"/>
        <v>12015.199999999999</v>
      </c>
      <c r="F305" s="16">
        <f t="shared" si="19"/>
        <v>7313.5999999999995</v>
      </c>
      <c r="G305" s="36"/>
      <c r="H305" s="18">
        <f t="shared" si="20"/>
        <v>12050</v>
      </c>
      <c r="I305" s="16">
        <f t="shared" si="21"/>
        <v>7350</v>
      </c>
    </row>
    <row r="306" spans="1:9" ht="18" customHeight="1" x14ac:dyDescent="0.25">
      <c r="A306" s="8" t="s">
        <v>706</v>
      </c>
      <c r="B306" s="12" t="s">
        <v>707</v>
      </c>
      <c r="C306" s="29">
        <v>4153</v>
      </c>
      <c r="D306" s="36"/>
      <c r="E306" s="16">
        <f t="shared" si="18"/>
        <v>9551.9</v>
      </c>
      <c r="F306" s="16">
        <f t="shared" si="19"/>
        <v>5814.2</v>
      </c>
      <c r="G306" s="36"/>
      <c r="H306" s="18">
        <f t="shared" si="20"/>
        <v>9600</v>
      </c>
      <c r="I306" s="16">
        <f t="shared" si="21"/>
        <v>5850</v>
      </c>
    </row>
    <row r="307" spans="1:9" ht="18" customHeight="1" x14ac:dyDescent="0.25">
      <c r="A307" s="8" t="s">
        <v>453</v>
      </c>
      <c r="B307" s="12" t="s">
        <v>454</v>
      </c>
      <c r="C307" s="29">
        <v>7121</v>
      </c>
      <c r="D307" s="36"/>
      <c r="E307" s="16">
        <f t="shared" si="18"/>
        <v>16378.3</v>
      </c>
      <c r="F307" s="16">
        <f t="shared" si="19"/>
        <v>9969.4</v>
      </c>
      <c r="G307" s="36"/>
      <c r="H307" s="18">
        <f t="shared" si="20"/>
        <v>16400</v>
      </c>
      <c r="I307" s="16">
        <f t="shared" si="21"/>
        <v>10000</v>
      </c>
    </row>
    <row r="308" spans="1:9" ht="18" customHeight="1" x14ac:dyDescent="0.25">
      <c r="A308" s="8" t="s">
        <v>457</v>
      </c>
      <c r="B308" s="12" t="s">
        <v>458</v>
      </c>
      <c r="C308" s="29">
        <v>4334</v>
      </c>
      <c r="D308" s="36"/>
      <c r="E308" s="16">
        <f t="shared" si="18"/>
        <v>9968.1999999999989</v>
      </c>
      <c r="F308" s="16">
        <f t="shared" si="19"/>
        <v>6067.5999999999995</v>
      </c>
      <c r="G308" s="36"/>
      <c r="H308" s="18">
        <f t="shared" si="20"/>
        <v>10000</v>
      </c>
      <c r="I308" s="16">
        <f t="shared" si="21"/>
        <v>6100</v>
      </c>
    </row>
    <row r="309" spans="1:9" ht="18" customHeight="1" x14ac:dyDescent="0.25">
      <c r="A309" s="8" t="s">
        <v>1076</v>
      </c>
      <c r="B309" s="12" t="s">
        <v>1077</v>
      </c>
      <c r="C309" s="29">
        <v>4286</v>
      </c>
      <c r="D309" s="36"/>
      <c r="E309" s="16">
        <f t="shared" si="18"/>
        <v>9857.7999999999993</v>
      </c>
      <c r="F309" s="16">
        <f t="shared" si="19"/>
        <v>6000.4</v>
      </c>
      <c r="G309" s="36"/>
      <c r="H309" s="18">
        <f t="shared" si="20"/>
        <v>9900</v>
      </c>
      <c r="I309" s="16">
        <f t="shared" si="21"/>
        <v>6050</v>
      </c>
    </row>
    <row r="310" spans="1:9" ht="18" customHeight="1" x14ac:dyDescent="0.25">
      <c r="A310" s="8" t="s">
        <v>465</v>
      </c>
      <c r="B310" s="12" t="s">
        <v>466</v>
      </c>
      <c r="C310" s="29">
        <v>3751</v>
      </c>
      <c r="D310" s="36"/>
      <c r="E310" s="16">
        <f t="shared" si="18"/>
        <v>8627.2999999999993</v>
      </c>
      <c r="F310" s="16">
        <f t="shared" si="19"/>
        <v>5251.4</v>
      </c>
      <c r="G310" s="36"/>
      <c r="H310" s="18">
        <f t="shared" si="20"/>
        <v>8650</v>
      </c>
      <c r="I310" s="16">
        <f t="shared" si="21"/>
        <v>5300</v>
      </c>
    </row>
    <row r="311" spans="1:9" ht="18" customHeight="1" x14ac:dyDescent="0.25">
      <c r="A311" s="8" t="s">
        <v>469</v>
      </c>
      <c r="B311" s="12" t="s">
        <v>1150</v>
      </c>
      <c r="C311" s="29">
        <v>1888</v>
      </c>
      <c r="D311" s="36"/>
      <c r="E311" s="16">
        <f t="shared" si="18"/>
        <v>4342.3999999999996</v>
      </c>
      <c r="F311" s="16">
        <f t="shared" si="19"/>
        <v>2643.2</v>
      </c>
      <c r="G311" s="36"/>
      <c r="H311" s="18">
        <f t="shared" si="20"/>
        <v>4350</v>
      </c>
      <c r="I311" s="16">
        <f t="shared" si="21"/>
        <v>2650</v>
      </c>
    </row>
    <row r="312" spans="1:9" ht="18" customHeight="1" x14ac:dyDescent="0.25">
      <c r="A312" s="8" t="s">
        <v>473</v>
      </c>
      <c r="B312" s="12" t="s">
        <v>474</v>
      </c>
      <c r="C312" s="29">
        <v>2035</v>
      </c>
      <c r="D312" s="36"/>
      <c r="E312" s="16">
        <f t="shared" si="18"/>
        <v>4680.5</v>
      </c>
      <c r="F312" s="16">
        <f t="shared" si="19"/>
        <v>2849</v>
      </c>
      <c r="G312" s="36"/>
      <c r="H312" s="18">
        <f t="shared" si="20"/>
        <v>4700</v>
      </c>
      <c r="I312" s="16">
        <f t="shared" si="21"/>
        <v>2850</v>
      </c>
    </row>
    <row r="313" spans="1:9" ht="18" customHeight="1" x14ac:dyDescent="0.25">
      <c r="A313" s="8" t="s">
        <v>477</v>
      </c>
      <c r="B313" s="12" t="s">
        <v>478</v>
      </c>
      <c r="C313" s="29">
        <v>6551</v>
      </c>
      <c r="D313" s="36"/>
      <c r="E313" s="16">
        <f t="shared" si="18"/>
        <v>15067.3</v>
      </c>
      <c r="F313" s="16">
        <f t="shared" si="19"/>
        <v>9171.4</v>
      </c>
      <c r="G313" s="36"/>
      <c r="H313" s="18">
        <f t="shared" si="20"/>
        <v>15100</v>
      </c>
      <c r="I313" s="16">
        <f t="shared" si="21"/>
        <v>9200</v>
      </c>
    </row>
    <row r="314" spans="1:9" ht="18" customHeight="1" x14ac:dyDescent="0.25">
      <c r="A314" s="8" t="s">
        <v>481</v>
      </c>
      <c r="B314" s="12" t="s">
        <v>482</v>
      </c>
      <c r="C314" s="29">
        <v>3653</v>
      </c>
      <c r="D314" s="36"/>
      <c r="E314" s="16">
        <f t="shared" si="18"/>
        <v>8401.9</v>
      </c>
      <c r="F314" s="16">
        <f t="shared" si="19"/>
        <v>5114.2</v>
      </c>
      <c r="G314" s="36"/>
      <c r="H314" s="18">
        <f t="shared" si="20"/>
        <v>8450</v>
      </c>
      <c r="I314" s="16">
        <f t="shared" si="21"/>
        <v>5150</v>
      </c>
    </row>
    <row r="315" spans="1:9" ht="18" customHeight="1" x14ac:dyDescent="0.25">
      <c r="A315" s="8" t="s">
        <v>485</v>
      </c>
      <c r="B315" s="12" t="s">
        <v>486</v>
      </c>
      <c r="C315" s="29">
        <v>6551</v>
      </c>
      <c r="D315" s="36"/>
      <c r="E315" s="16">
        <f t="shared" si="18"/>
        <v>15067.3</v>
      </c>
      <c r="F315" s="16">
        <f t="shared" si="19"/>
        <v>9171.4</v>
      </c>
      <c r="G315" s="36"/>
      <c r="H315" s="18">
        <f t="shared" si="20"/>
        <v>15100</v>
      </c>
      <c r="I315" s="16">
        <f t="shared" si="21"/>
        <v>9200</v>
      </c>
    </row>
    <row r="316" spans="1:9" ht="18" customHeight="1" x14ac:dyDescent="0.25">
      <c r="A316" s="8" t="s">
        <v>489</v>
      </c>
      <c r="B316" s="12" t="s">
        <v>490</v>
      </c>
      <c r="C316" s="29">
        <v>5360</v>
      </c>
      <c r="D316" s="36"/>
      <c r="E316" s="16">
        <f t="shared" si="18"/>
        <v>12327.999999999998</v>
      </c>
      <c r="F316" s="16">
        <f t="shared" si="19"/>
        <v>7503.9999999999991</v>
      </c>
      <c r="G316" s="36"/>
      <c r="H316" s="18">
        <f t="shared" si="20"/>
        <v>12350</v>
      </c>
      <c r="I316" s="16">
        <f t="shared" si="21"/>
        <v>7550</v>
      </c>
    </row>
    <row r="317" spans="1:9" ht="18" customHeight="1" x14ac:dyDescent="0.25">
      <c r="A317" s="8" t="s">
        <v>493</v>
      </c>
      <c r="B317" s="12" t="s">
        <v>494</v>
      </c>
      <c r="C317" s="29">
        <v>5409</v>
      </c>
      <c r="D317" s="36"/>
      <c r="E317" s="16">
        <f t="shared" si="18"/>
        <v>12440.699999999999</v>
      </c>
      <c r="F317" s="16">
        <f t="shared" si="19"/>
        <v>7572.5999999999995</v>
      </c>
      <c r="G317" s="36"/>
      <c r="H317" s="18">
        <f t="shared" si="20"/>
        <v>12450</v>
      </c>
      <c r="I317" s="16">
        <f t="shared" si="21"/>
        <v>7600</v>
      </c>
    </row>
    <row r="318" spans="1:9" ht="18" customHeight="1" x14ac:dyDescent="0.25">
      <c r="A318" s="8" t="s">
        <v>839</v>
      </c>
      <c r="B318" s="23" t="s">
        <v>819</v>
      </c>
      <c r="C318" s="30">
        <v>3260</v>
      </c>
      <c r="D318" s="36"/>
      <c r="E318" s="16">
        <f t="shared" si="18"/>
        <v>7497.9999999999991</v>
      </c>
      <c r="F318" s="16">
        <f t="shared" si="19"/>
        <v>4564</v>
      </c>
      <c r="G318" s="36"/>
      <c r="H318" s="18">
        <f t="shared" si="20"/>
        <v>7500</v>
      </c>
      <c r="I318" s="16">
        <f t="shared" si="21"/>
        <v>4600</v>
      </c>
    </row>
    <row r="319" spans="1:9" ht="18" customHeight="1" x14ac:dyDescent="0.25">
      <c r="A319" s="8" t="s">
        <v>497</v>
      </c>
      <c r="B319" s="12" t="s">
        <v>498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9" ht="18" customHeight="1" x14ac:dyDescent="0.25">
      <c r="A320" s="8" t="s">
        <v>501</v>
      </c>
      <c r="B320" s="12" t="s">
        <v>502</v>
      </c>
      <c r="C320" s="29">
        <v>3084</v>
      </c>
      <c r="D320" s="36"/>
      <c r="E320" s="16">
        <f t="shared" si="18"/>
        <v>7093.2</v>
      </c>
      <c r="F320" s="16">
        <f t="shared" si="19"/>
        <v>4317.5999999999995</v>
      </c>
      <c r="G320" s="36"/>
      <c r="H320" s="18">
        <f t="shared" si="20"/>
        <v>7100</v>
      </c>
      <c r="I320" s="16">
        <f t="shared" si="21"/>
        <v>4350</v>
      </c>
    </row>
    <row r="321" spans="1:9" ht="18" customHeight="1" x14ac:dyDescent="0.25">
      <c r="A321" s="8" t="s">
        <v>505</v>
      </c>
      <c r="B321" s="12" t="s">
        <v>506</v>
      </c>
      <c r="C321" s="29">
        <v>3260</v>
      </c>
      <c r="D321" s="36"/>
      <c r="E321" s="16">
        <f t="shared" si="18"/>
        <v>7497.9999999999991</v>
      </c>
      <c r="F321" s="16">
        <f t="shared" si="19"/>
        <v>4564</v>
      </c>
      <c r="G321" s="36"/>
      <c r="H321" s="18">
        <f t="shared" si="20"/>
        <v>7500</v>
      </c>
      <c r="I321" s="16">
        <f t="shared" si="21"/>
        <v>4600</v>
      </c>
    </row>
    <row r="322" spans="1:9" ht="18" customHeight="1" x14ac:dyDescent="0.25">
      <c r="A322" s="8" t="s">
        <v>876</v>
      </c>
      <c r="B322" s="12" t="s">
        <v>790</v>
      </c>
      <c r="C322" s="29">
        <v>4651</v>
      </c>
      <c r="D322" s="36"/>
      <c r="E322" s="16">
        <f t="shared" si="18"/>
        <v>10697.3</v>
      </c>
      <c r="F322" s="16">
        <f t="shared" si="19"/>
        <v>6511.4</v>
      </c>
      <c r="G322" s="36"/>
      <c r="H322" s="18">
        <f t="shared" si="20"/>
        <v>10700</v>
      </c>
      <c r="I322" s="16">
        <f t="shared" si="21"/>
        <v>6550</v>
      </c>
    </row>
    <row r="323" spans="1:9" ht="18" customHeight="1" x14ac:dyDescent="0.25">
      <c r="A323" s="8" t="s">
        <v>791</v>
      </c>
      <c r="B323" s="12" t="s">
        <v>792</v>
      </c>
      <c r="C323" s="29">
        <v>2326</v>
      </c>
      <c r="D323" s="36"/>
      <c r="E323" s="16">
        <f t="shared" si="18"/>
        <v>5349.7999999999993</v>
      </c>
      <c r="F323" s="16">
        <f t="shared" si="19"/>
        <v>3256.3999999999996</v>
      </c>
      <c r="G323" s="36"/>
      <c r="H323" s="18">
        <f t="shared" si="20"/>
        <v>5350</v>
      </c>
      <c r="I323" s="16">
        <f t="shared" si="21"/>
        <v>3300</v>
      </c>
    </row>
    <row r="324" spans="1:9" ht="18" customHeight="1" x14ac:dyDescent="0.25">
      <c r="A324" s="8" t="s">
        <v>793</v>
      </c>
      <c r="B324" s="12" t="s">
        <v>794</v>
      </c>
      <c r="C324" s="29">
        <v>2367</v>
      </c>
      <c r="D324" s="36"/>
      <c r="E324" s="16">
        <f t="shared" si="18"/>
        <v>5444.0999999999995</v>
      </c>
      <c r="F324" s="16">
        <f t="shared" si="19"/>
        <v>3313.7999999999997</v>
      </c>
      <c r="G324" s="36"/>
      <c r="H324" s="18">
        <f t="shared" si="20"/>
        <v>5450</v>
      </c>
      <c r="I324" s="16">
        <f t="shared" si="21"/>
        <v>3350</v>
      </c>
    </row>
    <row r="325" spans="1:9" ht="18" customHeight="1" x14ac:dyDescent="0.25">
      <c r="A325" s="8" t="s">
        <v>513</v>
      </c>
      <c r="B325" s="12" t="s">
        <v>514</v>
      </c>
      <c r="C325" s="29">
        <v>2922</v>
      </c>
      <c r="D325" s="36"/>
      <c r="E325" s="16">
        <f t="shared" si="18"/>
        <v>6720.5999999999995</v>
      </c>
      <c r="F325" s="16">
        <f t="shared" si="19"/>
        <v>4090.7999999999997</v>
      </c>
      <c r="G325" s="36"/>
      <c r="H325" s="18">
        <f t="shared" si="20"/>
        <v>6750</v>
      </c>
      <c r="I325" s="16">
        <f t="shared" si="21"/>
        <v>4100</v>
      </c>
    </row>
    <row r="326" spans="1:9" ht="18" customHeight="1" x14ac:dyDescent="0.25">
      <c r="A326" s="8" t="s">
        <v>517</v>
      </c>
      <c r="B326" s="12" t="s">
        <v>877</v>
      </c>
      <c r="C326" s="29">
        <v>2698</v>
      </c>
      <c r="D326" s="36"/>
      <c r="E326" s="16">
        <f t="shared" si="18"/>
        <v>6205.4</v>
      </c>
      <c r="F326" s="16">
        <f t="shared" si="19"/>
        <v>3777.2</v>
      </c>
      <c r="G326" s="36"/>
      <c r="H326" s="18">
        <f t="shared" si="20"/>
        <v>6250</v>
      </c>
      <c r="I326" s="16">
        <f t="shared" si="21"/>
        <v>3800</v>
      </c>
    </row>
    <row r="327" spans="1:9" ht="18" customHeight="1" x14ac:dyDescent="0.25">
      <c r="A327" s="8" t="s">
        <v>521</v>
      </c>
      <c r="B327" s="12" t="s">
        <v>522</v>
      </c>
      <c r="C327" s="29">
        <v>3794</v>
      </c>
      <c r="D327" s="36"/>
      <c r="E327" s="16">
        <f t="shared" si="18"/>
        <v>8726.1999999999989</v>
      </c>
      <c r="F327" s="16">
        <f t="shared" si="19"/>
        <v>5311.5999999999995</v>
      </c>
      <c r="G327" s="36"/>
      <c r="H327" s="18">
        <f t="shared" si="20"/>
        <v>8750</v>
      </c>
      <c r="I327" s="16">
        <f t="shared" si="21"/>
        <v>5350</v>
      </c>
    </row>
    <row r="328" spans="1:9" ht="18" customHeight="1" x14ac:dyDescent="0.25">
      <c r="A328" s="8" t="s">
        <v>525</v>
      </c>
      <c r="B328" s="12" t="s">
        <v>526</v>
      </c>
      <c r="C328" s="29">
        <v>2991</v>
      </c>
      <c r="D328" s="36"/>
      <c r="E328" s="16">
        <f t="shared" si="18"/>
        <v>6879.2999999999993</v>
      </c>
      <c r="F328" s="16">
        <f t="shared" si="19"/>
        <v>4187.3999999999996</v>
      </c>
      <c r="G328" s="36"/>
      <c r="H328" s="18">
        <f t="shared" si="20"/>
        <v>6900</v>
      </c>
      <c r="I328" s="16">
        <f t="shared" si="21"/>
        <v>4200</v>
      </c>
    </row>
    <row r="329" spans="1:9" ht="18" customHeight="1" x14ac:dyDescent="0.25">
      <c r="A329" s="8" t="s">
        <v>529</v>
      </c>
      <c r="B329" s="12" t="s">
        <v>530</v>
      </c>
      <c r="C329" s="29">
        <v>2155</v>
      </c>
      <c r="D329" s="36"/>
      <c r="E329" s="16">
        <f t="shared" si="18"/>
        <v>4956.5</v>
      </c>
      <c r="F329" s="16">
        <f t="shared" si="19"/>
        <v>3017</v>
      </c>
      <c r="G329" s="36"/>
      <c r="H329" s="18">
        <f t="shared" si="20"/>
        <v>5000</v>
      </c>
      <c r="I329" s="16">
        <f t="shared" si="21"/>
        <v>3050</v>
      </c>
    </row>
    <row r="330" spans="1:9" ht="18" customHeight="1" x14ac:dyDescent="0.25">
      <c r="A330" s="8" t="s">
        <v>533</v>
      </c>
      <c r="B330" s="12" t="s">
        <v>534</v>
      </c>
      <c r="C330" s="29">
        <v>2155</v>
      </c>
      <c r="D330" s="36"/>
      <c r="E330" s="16">
        <f t="shared" si="18"/>
        <v>4956.5</v>
      </c>
      <c r="F330" s="16">
        <f t="shared" si="19"/>
        <v>3017</v>
      </c>
      <c r="G330" s="36"/>
      <c r="H330" s="18">
        <f t="shared" si="20"/>
        <v>5000</v>
      </c>
      <c r="I330" s="16">
        <f t="shared" si="21"/>
        <v>3050</v>
      </c>
    </row>
    <row r="331" spans="1:9" ht="18" customHeight="1" x14ac:dyDescent="0.25">
      <c r="A331" s="8" t="s">
        <v>537</v>
      </c>
      <c r="B331" s="12" t="s">
        <v>538</v>
      </c>
      <c r="C331" s="29">
        <v>2455</v>
      </c>
      <c r="D331" s="36"/>
      <c r="E331" s="16">
        <f t="shared" si="18"/>
        <v>5646.5</v>
      </c>
      <c r="F331" s="16">
        <f t="shared" si="19"/>
        <v>3437</v>
      </c>
      <c r="G331" s="36"/>
      <c r="H331" s="18">
        <f t="shared" si="20"/>
        <v>5650</v>
      </c>
      <c r="I331" s="16">
        <f t="shared" si="21"/>
        <v>3450</v>
      </c>
    </row>
    <row r="332" spans="1:9" ht="18" customHeight="1" x14ac:dyDescent="0.25">
      <c r="A332" s="8" t="s">
        <v>541</v>
      </c>
      <c r="B332" s="12" t="s">
        <v>542</v>
      </c>
      <c r="C332" s="29">
        <v>2626</v>
      </c>
      <c r="D332" s="36"/>
      <c r="E332" s="16">
        <f t="shared" si="18"/>
        <v>6039.7999999999993</v>
      </c>
      <c r="F332" s="16">
        <f t="shared" si="19"/>
        <v>3676.3999999999996</v>
      </c>
      <c r="G332" s="36"/>
      <c r="H332" s="18">
        <f t="shared" si="20"/>
        <v>6050</v>
      </c>
      <c r="I332" s="16">
        <f t="shared" si="21"/>
        <v>3700</v>
      </c>
    </row>
    <row r="333" spans="1:9" ht="18" customHeight="1" x14ac:dyDescent="0.25">
      <c r="A333" s="8" t="s">
        <v>545</v>
      </c>
      <c r="B333" s="12" t="s">
        <v>546</v>
      </c>
      <c r="C333" s="29">
        <v>4984</v>
      </c>
      <c r="D333" s="36"/>
      <c r="E333" s="16">
        <f t="shared" si="18"/>
        <v>11463.199999999999</v>
      </c>
      <c r="F333" s="16">
        <f t="shared" si="19"/>
        <v>6977.5999999999995</v>
      </c>
      <c r="G333" s="36"/>
      <c r="H333" s="18">
        <f t="shared" si="20"/>
        <v>11500</v>
      </c>
      <c r="I333" s="16">
        <f t="shared" si="21"/>
        <v>7000</v>
      </c>
    </row>
    <row r="334" spans="1:9" ht="18" customHeight="1" x14ac:dyDescent="0.25">
      <c r="A334" s="8" t="s">
        <v>549</v>
      </c>
      <c r="B334" s="12" t="s">
        <v>550</v>
      </c>
      <c r="C334" s="29">
        <v>4271</v>
      </c>
      <c r="D334" s="36"/>
      <c r="E334" s="16">
        <f t="shared" ref="E334:E363" si="22">2.3*C334</f>
        <v>9823.2999999999993</v>
      </c>
      <c r="F334" s="16">
        <f t="shared" ref="F334:F363" si="23">1.4*C334</f>
        <v>5979.4</v>
      </c>
      <c r="G334" s="36"/>
      <c r="H334" s="18">
        <f t="shared" si="20"/>
        <v>9850</v>
      </c>
      <c r="I334" s="16">
        <f t="shared" si="21"/>
        <v>6000</v>
      </c>
    </row>
    <row r="335" spans="1:9" ht="18" customHeight="1" x14ac:dyDescent="0.25">
      <c r="A335" s="8" t="s">
        <v>553</v>
      </c>
      <c r="B335" s="12" t="s">
        <v>554</v>
      </c>
      <c r="C335" s="29">
        <v>8546</v>
      </c>
      <c r="D335" s="36"/>
      <c r="E335" s="16">
        <f t="shared" si="22"/>
        <v>19655.8</v>
      </c>
      <c r="F335" s="16">
        <f t="shared" si="23"/>
        <v>11964.4</v>
      </c>
      <c r="G335" s="36"/>
      <c r="H335" s="18">
        <f t="shared" si="20"/>
        <v>19700</v>
      </c>
      <c r="I335" s="16">
        <f t="shared" si="21"/>
        <v>12000</v>
      </c>
    </row>
    <row r="336" spans="1:9" ht="18" customHeight="1" x14ac:dyDescent="0.25">
      <c r="A336" s="8" t="s">
        <v>557</v>
      </c>
      <c r="B336" s="12" t="s">
        <v>974</v>
      </c>
      <c r="C336" s="29">
        <v>3751</v>
      </c>
      <c r="D336" s="36"/>
      <c r="E336" s="16">
        <f t="shared" si="22"/>
        <v>8627.2999999999993</v>
      </c>
      <c r="F336" s="16">
        <f t="shared" si="23"/>
        <v>5251.4</v>
      </c>
      <c r="G336" s="36"/>
      <c r="H336" s="18">
        <f t="shared" si="20"/>
        <v>8650</v>
      </c>
      <c r="I336" s="16">
        <f t="shared" si="21"/>
        <v>5300</v>
      </c>
    </row>
    <row r="337" spans="1:9" ht="18" customHeight="1" x14ac:dyDescent="0.25">
      <c r="A337" s="8" t="s">
        <v>561</v>
      </c>
      <c r="B337" s="12" t="s">
        <v>562</v>
      </c>
      <c r="C337" s="29">
        <v>2626</v>
      </c>
      <c r="D337" s="36"/>
      <c r="E337" s="16">
        <f t="shared" si="22"/>
        <v>6039.7999999999993</v>
      </c>
      <c r="F337" s="16">
        <f t="shared" si="23"/>
        <v>3676.3999999999996</v>
      </c>
      <c r="G337" s="36"/>
      <c r="H337" s="18">
        <f t="shared" si="20"/>
        <v>6050</v>
      </c>
      <c r="I337" s="16">
        <f t="shared" si="21"/>
        <v>3700</v>
      </c>
    </row>
    <row r="338" spans="1:9" ht="18" customHeight="1" x14ac:dyDescent="0.25">
      <c r="A338" s="8" t="s">
        <v>565</v>
      </c>
      <c r="B338" s="12" t="s">
        <v>566</v>
      </c>
      <c r="C338" s="29">
        <v>3150</v>
      </c>
      <c r="D338" s="36"/>
      <c r="E338" s="16">
        <f t="shared" si="22"/>
        <v>7244.9999999999991</v>
      </c>
      <c r="F338" s="16">
        <f t="shared" si="23"/>
        <v>4410</v>
      </c>
      <c r="G338" s="36"/>
      <c r="H338" s="18">
        <f t="shared" si="20"/>
        <v>7250</v>
      </c>
      <c r="I338" s="16">
        <f t="shared" si="21"/>
        <v>4450</v>
      </c>
    </row>
    <row r="339" spans="1:9" ht="18" customHeight="1" x14ac:dyDescent="0.25">
      <c r="A339" s="8" t="s">
        <v>569</v>
      </c>
      <c r="B339" s="12" t="s">
        <v>570</v>
      </c>
      <c r="C339" s="29">
        <v>6258</v>
      </c>
      <c r="D339" s="36"/>
      <c r="E339" s="16">
        <f t="shared" si="22"/>
        <v>14393.4</v>
      </c>
      <c r="F339" s="16">
        <f t="shared" si="23"/>
        <v>8761.1999999999989</v>
      </c>
      <c r="G339" s="36"/>
      <c r="H339" s="18">
        <f t="shared" si="20"/>
        <v>14400</v>
      </c>
      <c r="I339" s="16">
        <f t="shared" si="21"/>
        <v>8800</v>
      </c>
    </row>
    <row r="340" spans="1:9" ht="18" customHeight="1" x14ac:dyDescent="0.25">
      <c r="A340" s="8" t="s">
        <v>573</v>
      </c>
      <c r="B340" s="12" t="s">
        <v>574</v>
      </c>
      <c r="C340" s="29">
        <v>2626</v>
      </c>
      <c r="D340" s="36"/>
      <c r="E340" s="16">
        <f t="shared" si="22"/>
        <v>6039.7999999999993</v>
      </c>
      <c r="F340" s="16">
        <f t="shared" si="23"/>
        <v>3676.3999999999996</v>
      </c>
      <c r="G340" s="36"/>
      <c r="H340" s="18">
        <f t="shared" si="20"/>
        <v>6050</v>
      </c>
      <c r="I340" s="16">
        <f t="shared" si="21"/>
        <v>3700</v>
      </c>
    </row>
    <row r="341" spans="1:9" ht="18" customHeight="1" x14ac:dyDescent="0.25">
      <c r="A341" s="8" t="s">
        <v>1166</v>
      </c>
      <c r="B341" s="12" t="s">
        <v>1167</v>
      </c>
      <c r="C341" s="29">
        <v>3226</v>
      </c>
      <c r="D341" s="36"/>
      <c r="E341" s="16">
        <f t="shared" si="22"/>
        <v>7419.7999999999993</v>
      </c>
      <c r="F341" s="16">
        <f t="shared" si="23"/>
        <v>4516.3999999999996</v>
      </c>
      <c r="G341" s="36"/>
      <c r="H341" s="18">
        <f t="shared" si="20"/>
        <v>7450</v>
      </c>
      <c r="I341" s="16">
        <f t="shared" si="21"/>
        <v>4550</v>
      </c>
    </row>
    <row r="342" spans="1:9" ht="18" customHeight="1" x14ac:dyDescent="0.25">
      <c r="A342" s="8" t="s">
        <v>795</v>
      </c>
      <c r="B342" s="12" t="s">
        <v>796</v>
      </c>
      <c r="C342" s="29">
        <v>3080</v>
      </c>
      <c r="D342" s="36"/>
      <c r="E342" s="16">
        <f t="shared" si="22"/>
        <v>7083.9999999999991</v>
      </c>
      <c r="F342" s="16">
        <f t="shared" si="23"/>
        <v>4312</v>
      </c>
      <c r="G342" s="36"/>
      <c r="H342" s="18">
        <f t="shared" si="20"/>
        <v>7100</v>
      </c>
      <c r="I342" s="16">
        <f t="shared" si="21"/>
        <v>4350</v>
      </c>
    </row>
    <row r="343" spans="1:9" ht="18" customHeight="1" x14ac:dyDescent="0.25">
      <c r="A343" s="8" t="s">
        <v>977</v>
      </c>
      <c r="B343" s="12" t="s">
        <v>978</v>
      </c>
      <c r="C343" s="29">
        <v>2837</v>
      </c>
      <c r="D343" s="36"/>
      <c r="E343" s="16">
        <f t="shared" si="22"/>
        <v>6525.0999999999995</v>
      </c>
      <c r="F343" s="16">
        <f t="shared" si="23"/>
        <v>3971.7999999999997</v>
      </c>
      <c r="G343" s="36"/>
      <c r="H343" s="18">
        <f t="shared" ref="H343:H363" si="24">IF(C343="","",MROUND(E343+25,50))</f>
        <v>6550</v>
      </c>
      <c r="I343" s="16">
        <f t="shared" ref="I343:I363" si="25">IF(C343="","",MROUND(F343+25,50))</f>
        <v>4000</v>
      </c>
    </row>
    <row r="344" spans="1:9" ht="18" customHeight="1" x14ac:dyDescent="0.25">
      <c r="A344" s="8" t="s">
        <v>820</v>
      </c>
      <c r="B344" s="12" t="s">
        <v>821</v>
      </c>
      <c r="C344" s="29">
        <v>4153</v>
      </c>
      <c r="D344" s="36"/>
      <c r="E344" s="16">
        <f t="shared" si="22"/>
        <v>9551.9</v>
      </c>
      <c r="F344" s="16">
        <f t="shared" si="23"/>
        <v>5814.2</v>
      </c>
      <c r="G344" s="36"/>
      <c r="H344" s="18">
        <f t="shared" si="24"/>
        <v>9600</v>
      </c>
      <c r="I344" s="16">
        <f t="shared" si="25"/>
        <v>5850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16334.599999999999</v>
      </c>
      <c r="F345" s="16">
        <f t="shared" si="23"/>
        <v>9942.7999999999993</v>
      </c>
      <c r="G345" s="36"/>
      <c r="H345" s="18">
        <f t="shared" si="24"/>
        <v>16350</v>
      </c>
      <c r="I345" s="16">
        <f t="shared" si="25"/>
        <v>9950</v>
      </c>
    </row>
    <row r="346" spans="1:9" ht="18" customHeight="1" x14ac:dyDescent="0.25">
      <c r="A346" s="10" t="s">
        <v>605</v>
      </c>
      <c r="B346" s="10" t="s">
        <v>606</v>
      </c>
      <c r="C346" s="31">
        <v>8039</v>
      </c>
      <c r="D346" s="37"/>
      <c r="E346" s="16">
        <f t="shared" si="22"/>
        <v>18489.699999999997</v>
      </c>
      <c r="F346" s="16">
        <f t="shared" si="23"/>
        <v>11254.599999999999</v>
      </c>
      <c r="G346" s="37"/>
      <c r="H346" s="18">
        <f t="shared" si="24"/>
        <v>18500</v>
      </c>
      <c r="I346" s="16">
        <f t="shared" si="25"/>
        <v>11300</v>
      </c>
    </row>
    <row r="347" spans="1:9" ht="18" customHeight="1" x14ac:dyDescent="0.25">
      <c r="A347" s="10" t="s">
        <v>609</v>
      </c>
      <c r="B347" s="10" t="s">
        <v>610</v>
      </c>
      <c r="C347" s="31">
        <v>3730</v>
      </c>
      <c r="D347" s="37"/>
      <c r="E347" s="16">
        <f t="shared" si="22"/>
        <v>8579</v>
      </c>
      <c r="F347" s="16">
        <f t="shared" si="23"/>
        <v>5222</v>
      </c>
      <c r="G347" s="37"/>
      <c r="H347" s="18">
        <f t="shared" si="24"/>
        <v>8600</v>
      </c>
      <c r="I347" s="16">
        <f t="shared" si="25"/>
        <v>5250</v>
      </c>
    </row>
    <row r="348" spans="1:9" ht="18" customHeight="1" x14ac:dyDescent="0.25">
      <c r="A348" s="10" t="s">
        <v>613</v>
      </c>
      <c r="B348" s="10" t="s">
        <v>1014</v>
      </c>
      <c r="C348" s="31">
        <v>8516</v>
      </c>
      <c r="D348" s="37"/>
      <c r="E348" s="16">
        <f t="shared" si="22"/>
        <v>19586.8</v>
      </c>
      <c r="F348" s="16">
        <f t="shared" si="23"/>
        <v>11922.4</v>
      </c>
      <c r="G348" s="37"/>
      <c r="H348" s="18">
        <f t="shared" si="24"/>
        <v>19600</v>
      </c>
      <c r="I348" s="16">
        <f t="shared" si="25"/>
        <v>11950</v>
      </c>
    </row>
    <row r="349" spans="1:9" ht="18" customHeight="1" x14ac:dyDescent="0.25">
      <c r="A349" s="10" t="s">
        <v>617</v>
      </c>
      <c r="B349" s="10" t="s">
        <v>618</v>
      </c>
      <c r="C349" s="31">
        <v>1566</v>
      </c>
      <c r="D349" s="37"/>
      <c r="E349" s="16">
        <f t="shared" si="22"/>
        <v>3601.7999999999997</v>
      </c>
      <c r="F349" s="16">
        <f t="shared" si="23"/>
        <v>2192.3999999999996</v>
      </c>
      <c r="G349" s="37"/>
      <c r="H349" s="18">
        <f t="shared" si="24"/>
        <v>3650</v>
      </c>
      <c r="I349" s="16">
        <f t="shared" si="25"/>
        <v>2200</v>
      </c>
    </row>
    <row r="350" spans="1:9" ht="18" customHeight="1" x14ac:dyDescent="0.25">
      <c r="A350" s="10" t="s">
        <v>1015</v>
      </c>
      <c r="B350" s="10" t="s">
        <v>1016</v>
      </c>
      <c r="C350" s="31">
        <v>4153</v>
      </c>
      <c r="D350" s="37"/>
      <c r="E350" s="16">
        <f t="shared" si="22"/>
        <v>9551.9</v>
      </c>
      <c r="F350" s="16">
        <f t="shared" si="23"/>
        <v>5814.2</v>
      </c>
      <c r="G350" s="37"/>
      <c r="H350" s="18">
        <f t="shared" si="24"/>
        <v>9600</v>
      </c>
      <c r="I350" s="16">
        <f t="shared" si="25"/>
        <v>5850</v>
      </c>
    </row>
    <row r="351" spans="1:9" ht="18" customHeight="1" x14ac:dyDescent="0.25">
      <c r="A351" s="10" t="s">
        <v>625</v>
      </c>
      <c r="B351" s="10" t="s">
        <v>626</v>
      </c>
      <c r="C351" s="31">
        <v>2835</v>
      </c>
      <c r="D351" s="37"/>
      <c r="E351" s="16">
        <f t="shared" si="22"/>
        <v>6520.4999999999991</v>
      </c>
      <c r="F351" s="16">
        <f t="shared" si="23"/>
        <v>3968.9999999999995</v>
      </c>
      <c r="G351" s="37"/>
      <c r="H351" s="18">
        <f t="shared" si="24"/>
        <v>6550</v>
      </c>
      <c r="I351" s="16">
        <f t="shared" si="25"/>
        <v>4000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840</v>
      </c>
      <c r="B353" s="10" t="s">
        <v>841</v>
      </c>
      <c r="C353" s="31">
        <v>9487</v>
      </c>
      <c r="D353" s="37"/>
      <c r="E353" s="16">
        <f t="shared" si="22"/>
        <v>21820.1</v>
      </c>
      <c r="F353" s="16">
        <f t="shared" si="23"/>
        <v>13281.8</v>
      </c>
      <c r="G353" s="37"/>
      <c r="H353" s="18">
        <f t="shared" si="24"/>
        <v>21850</v>
      </c>
      <c r="I353" s="16">
        <f t="shared" si="25"/>
        <v>13300</v>
      </c>
    </row>
    <row r="354" spans="1:9" ht="18" customHeight="1" x14ac:dyDescent="0.25">
      <c r="A354" s="10" t="s">
        <v>1017</v>
      </c>
      <c r="B354" s="10" t="s">
        <v>1018</v>
      </c>
      <c r="C354" s="31">
        <v>2626</v>
      </c>
      <c r="D354" s="37"/>
      <c r="E354" s="16">
        <f t="shared" si="22"/>
        <v>6039.7999999999993</v>
      </c>
      <c r="F354" s="16">
        <f t="shared" si="23"/>
        <v>3676.3999999999996</v>
      </c>
      <c r="G354" s="37"/>
      <c r="H354" s="18">
        <f t="shared" si="24"/>
        <v>6050</v>
      </c>
      <c r="I354" s="16">
        <f t="shared" si="25"/>
        <v>3700</v>
      </c>
    </row>
    <row r="355" spans="1:9" ht="18" customHeight="1" x14ac:dyDescent="0.25">
      <c r="A355" s="10" t="s">
        <v>878</v>
      </c>
      <c r="B355" s="10" t="s">
        <v>879</v>
      </c>
      <c r="C355" s="31">
        <v>2143</v>
      </c>
      <c r="D355" s="37"/>
      <c r="E355" s="16">
        <f t="shared" si="22"/>
        <v>4928.8999999999996</v>
      </c>
      <c r="F355" s="16">
        <f t="shared" si="23"/>
        <v>3000.2</v>
      </c>
      <c r="G355" s="37"/>
      <c r="H355" s="18">
        <f t="shared" si="24"/>
        <v>4950</v>
      </c>
      <c r="I355" s="16">
        <f t="shared" si="25"/>
        <v>3050</v>
      </c>
    </row>
    <row r="356" spans="1:9" ht="18" customHeight="1" x14ac:dyDescent="0.25">
      <c r="A356" s="10" t="s">
        <v>649</v>
      </c>
      <c r="B356" s="10" t="s">
        <v>1019</v>
      </c>
      <c r="C356" s="31">
        <v>2837</v>
      </c>
      <c r="D356" s="37"/>
      <c r="E356" s="16">
        <f t="shared" si="22"/>
        <v>6525.0999999999995</v>
      </c>
      <c r="F356" s="16">
        <f t="shared" si="23"/>
        <v>3971.7999999999997</v>
      </c>
      <c r="G356" s="37"/>
      <c r="H356" s="18">
        <f t="shared" si="24"/>
        <v>6550</v>
      </c>
      <c r="I356" s="16">
        <f t="shared" si="25"/>
        <v>4000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13864.4</v>
      </c>
      <c r="F357" s="16">
        <f t="shared" si="23"/>
        <v>8439.1999999999989</v>
      </c>
      <c r="G357" s="37"/>
      <c r="H357" s="18">
        <f t="shared" si="24"/>
        <v>13900</v>
      </c>
      <c r="I357" s="16">
        <f t="shared" si="25"/>
        <v>8450</v>
      </c>
    </row>
    <row r="358" spans="1:9" ht="18" customHeight="1" x14ac:dyDescent="0.25">
      <c r="A358" s="10" t="s">
        <v>659</v>
      </c>
      <c r="B358" s="10" t="s">
        <v>660</v>
      </c>
      <c r="C358" s="31">
        <v>3688</v>
      </c>
      <c r="D358" s="37"/>
      <c r="E358" s="16">
        <f t="shared" si="22"/>
        <v>8482.4</v>
      </c>
      <c r="F358" s="16">
        <f t="shared" si="23"/>
        <v>5163.2</v>
      </c>
      <c r="G358" s="37"/>
      <c r="H358" s="18">
        <f t="shared" si="24"/>
        <v>8500</v>
      </c>
      <c r="I358" s="16">
        <f t="shared" si="25"/>
        <v>5200</v>
      </c>
    </row>
    <row r="359" spans="1:9" ht="18" customHeight="1" x14ac:dyDescent="0.25">
      <c r="A359" s="10" t="s">
        <v>667</v>
      </c>
      <c r="B359" s="10" t="s">
        <v>2</v>
      </c>
      <c r="C359" s="31">
        <v>9487</v>
      </c>
      <c r="D359" s="37"/>
      <c r="E359" s="16">
        <f t="shared" si="22"/>
        <v>21820.1</v>
      </c>
      <c r="F359" s="16">
        <f t="shared" si="23"/>
        <v>13281.8</v>
      </c>
      <c r="G359" s="37"/>
      <c r="H359" s="18">
        <f t="shared" si="24"/>
        <v>21850</v>
      </c>
      <c r="I359" s="16">
        <f t="shared" si="25"/>
        <v>13300</v>
      </c>
    </row>
    <row r="360" spans="1:9" ht="18" customHeight="1" x14ac:dyDescent="0.25">
      <c r="A360" s="10" t="s">
        <v>670</v>
      </c>
      <c r="B360" s="10" t="s">
        <v>802</v>
      </c>
      <c r="C360" s="31">
        <v>3289</v>
      </c>
      <c r="D360" s="37"/>
      <c r="E360" s="16">
        <f t="shared" si="22"/>
        <v>7564.7</v>
      </c>
      <c r="F360" s="16">
        <f t="shared" si="23"/>
        <v>4604.5999999999995</v>
      </c>
      <c r="G360" s="37"/>
      <c r="H360" s="18">
        <f t="shared" si="24"/>
        <v>7600</v>
      </c>
      <c r="I360" s="16">
        <f t="shared" si="25"/>
        <v>4650</v>
      </c>
    </row>
    <row r="361" spans="1:9" ht="18" customHeight="1" x14ac:dyDescent="0.25">
      <c r="A361" s="10" t="s">
        <v>674</v>
      </c>
      <c r="B361" s="10" t="s">
        <v>1021</v>
      </c>
      <c r="C361" s="31">
        <v>5409</v>
      </c>
      <c r="D361" s="37"/>
      <c r="E361" s="16">
        <f t="shared" si="22"/>
        <v>12440.699999999999</v>
      </c>
      <c r="F361" s="16">
        <f t="shared" si="23"/>
        <v>7572.5999999999995</v>
      </c>
      <c r="G361" s="37"/>
      <c r="H361" s="18">
        <f t="shared" si="24"/>
        <v>12450</v>
      </c>
      <c r="I361" s="16">
        <f t="shared" si="25"/>
        <v>7600</v>
      </c>
    </row>
    <row r="362" spans="1:9" ht="18" customHeight="1" x14ac:dyDescent="0.25">
      <c r="A362" s="10"/>
      <c r="B362" s="10"/>
      <c r="C362" s="31"/>
      <c r="D362" s="37"/>
      <c r="E362" s="16">
        <f t="shared" si="22"/>
        <v>0</v>
      </c>
      <c r="F362" s="16">
        <f t="shared" si="23"/>
        <v>0</v>
      </c>
      <c r="G362" s="37"/>
      <c r="H362" s="18" t="str">
        <f t="shared" si="24"/>
        <v/>
      </c>
      <c r="I362" s="16" t="str">
        <f t="shared" si="25"/>
        <v/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3"/>
  <sheetViews>
    <sheetView zoomScale="92" zoomScaleNormal="92" workbookViewId="0">
      <selection activeCell="A12" sqref="A12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>
        <v>15459</v>
      </c>
      <c r="B13" s="9" t="s">
        <v>843</v>
      </c>
      <c r="C13" s="29">
        <v>338</v>
      </c>
      <c r="D13" s="35"/>
      <c r="E13" s="16">
        <f>2.3*C13</f>
        <v>777.4</v>
      </c>
      <c r="F13" s="16">
        <f>1.4*C13</f>
        <v>473.2</v>
      </c>
      <c r="G13" s="36"/>
      <c r="H13" s="18">
        <f t="shared" ref="H13:H19" si="0">IF(C13="","",MROUND(E13+25,50))</f>
        <v>800</v>
      </c>
      <c r="I13" s="16">
        <f t="shared" ref="I13:I19" si="1">IF(C13="","",MROUND(F13+25,50))</f>
        <v>500</v>
      </c>
    </row>
    <row r="14" spans="1:9" ht="18" customHeight="1" x14ac:dyDescent="0.25">
      <c r="A14" s="8" t="s">
        <v>1022</v>
      </c>
      <c r="B14" s="9" t="s">
        <v>1023</v>
      </c>
      <c r="C14" s="29">
        <v>338</v>
      </c>
      <c r="D14" s="35"/>
      <c r="E14" s="16">
        <f t="shared" ref="E14:E77" si="2">2.3*C14</f>
        <v>777.4</v>
      </c>
      <c r="F14" s="16">
        <f t="shared" ref="F14:F77" si="3">1.4*C14</f>
        <v>473.2</v>
      </c>
      <c r="G14" s="36"/>
      <c r="H14" s="18">
        <f t="shared" si="0"/>
        <v>800</v>
      </c>
      <c r="I14" s="16">
        <f t="shared" si="1"/>
        <v>500</v>
      </c>
    </row>
    <row r="15" spans="1:9" ht="18" customHeight="1" x14ac:dyDescent="0.25">
      <c r="A15" s="8" t="s">
        <v>1024</v>
      </c>
      <c r="B15" s="9" t="s">
        <v>1025</v>
      </c>
      <c r="C15" s="29">
        <v>338</v>
      </c>
      <c r="D15" s="35"/>
      <c r="E15" s="16">
        <f t="shared" si="2"/>
        <v>777.4</v>
      </c>
      <c r="F15" s="16">
        <f t="shared" si="3"/>
        <v>473.2</v>
      </c>
      <c r="G15" s="36"/>
      <c r="H15" s="18">
        <f t="shared" si="0"/>
        <v>800</v>
      </c>
      <c r="I15" s="16">
        <f t="shared" si="1"/>
        <v>500</v>
      </c>
    </row>
    <row r="16" spans="1:9" ht="18" customHeight="1" x14ac:dyDescent="0.25">
      <c r="A16" s="8" t="s">
        <v>1026</v>
      </c>
      <c r="B16" s="9" t="s">
        <v>1027</v>
      </c>
      <c r="C16" s="29">
        <v>338</v>
      </c>
      <c r="D16" s="35"/>
      <c r="E16" s="16">
        <f t="shared" si="2"/>
        <v>777.4</v>
      </c>
      <c r="F16" s="16">
        <f t="shared" si="3"/>
        <v>473.2</v>
      </c>
      <c r="G16" s="36"/>
      <c r="H16" s="18">
        <f t="shared" si="0"/>
        <v>800</v>
      </c>
      <c r="I16" s="16">
        <f t="shared" si="1"/>
        <v>500</v>
      </c>
    </row>
    <row r="17" spans="1:9" ht="18" customHeight="1" x14ac:dyDescent="0.25">
      <c r="A17" s="8">
        <v>14991</v>
      </c>
      <c r="B17" s="9" t="s">
        <v>2</v>
      </c>
      <c r="C17" s="29">
        <v>379</v>
      </c>
      <c r="D17" s="35"/>
      <c r="E17" s="16">
        <f t="shared" si="2"/>
        <v>871.69999999999993</v>
      </c>
      <c r="F17" s="16">
        <f t="shared" si="3"/>
        <v>530.6</v>
      </c>
      <c r="G17" s="36"/>
      <c r="H17" s="18">
        <f t="shared" si="0"/>
        <v>900</v>
      </c>
      <c r="I17" s="16">
        <f t="shared" si="1"/>
        <v>550</v>
      </c>
    </row>
    <row r="18" spans="1:9" ht="18" customHeight="1" x14ac:dyDescent="0.25">
      <c r="A18" s="8">
        <v>15569</v>
      </c>
      <c r="B18" s="9" t="s">
        <v>845</v>
      </c>
      <c r="C18" s="29">
        <v>379</v>
      </c>
      <c r="D18" s="35"/>
      <c r="E18" s="16">
        <f t="shared" si="2"/>
        <v>871.69999999999993</v>
      </c>
      <c r="F18" s="16">
        <f t="shared" si="3"/>
        <v>530.6</v>
      </c>
      <c r="G18" s="36"/>
      <c r="H18" s="18">
        <f t="shared" si="0"/>
        <v>900</v>
      </c>
      <c r="I18" s="16">
        <f t="shared" si="1"/>
        <v>550</v>
      </c>
    </row>
    <row r="19" spans="1:9" ht="18" customHeight="1" x14ac:dyDescent="0.25">
      <c r="A19" s="8" t="s">
        <v>1028</v>
      </c>
      <c r="B19" s="9" t="s">
        <v>1029</v>
      </c>
      <c r="C19" s="29">
        <v>58</v>
      </c>
      <c r="D19" s="35"/>
      <c r="E19" s="16">
        <f t="shared" si="2"/>
        <v>133.39999999999998</v>
      </c>
      <c r="F19" s="16">
        <f t="shared" si="3"/>
        <v>81.199999999999989</v>
      </c>
      <c r="G19" s="36"/>
      <c r="H19" s="18">
        <f t="shared" si="0"/>
        <v>150</v>
      </c>
      <c r="I19" s="16">
        <f t="shared" si="1"/>
        <v>100</v>
      </c>
    </row>
    <row r="20" spans="1:9" ht="18" customHeight="1" x14ac:dyDescent="0.25">
      <c r="A20" s="8" t="s">
        <v>1116</v>
      </c>
      <c r="B20" s="9" t="s">
        <v>1117</v>
      </c>
      <c r="C20" s="29">
        <v>58</v>
      </c>
      <c r="D20" s="35"/>
      <c r="E20" s="16">
        <f t="shared" si="2"/>
        <v>133.39999999999998</v>
      </c>
      <c r="F20" s="16">
        <f t="shared" si="3"/>
        <v>81.199999999999989</v>
      </c>
      <c r="G20" s="36"/>
      <c r="H20" s="18">
        <f>IF(C20="","",MROUND(E20+25,50))</f>
        <v>150</v>
      </c>
      <c r="I20" s="16">
        <f>IF(C20="","",MROUND(F20+25,50))</f>
        <v>100</v>
      </c>
    </row>
    <row r="21" spans="1:9" ht="18" customHeight="1" x14ac:dyDescent="0.25">
      <c r="A21" s="8" t="s">
        <v>1118</v>
      </c>
      <c r="B21" s="47" t="s">
        <v>1168</v>
      </c>
      <c r="C21" s="30">
        <v>58</v>
      </c>
      <c r="D21" s="35"/>
      <c r="E21" s="16">
        <f t="shared" si="2"/>
        <v>133.39999999999998</v>
      </c>
      <c r="F21" s="16">
        <f t="shared" si="3"/>
        <v>81.199999999999989</v>
      </c>
      <c r="G21" s="36"/>
      <c r="H21" s="18">
        <f>IF(C21="","",MROUND(E21+25,50))</f>
        <v>150</v>
      </c>
      <c r="I21" s="16">
        <f>IF(C21="","",MROUND(F21+25,50))</f>
        <v>100</v>
      </c>
    </row>
    <row r="22" spans="1:9" ht="18" customHeight="1" x14ac:dyDescent="0.25">
      <c r="A22" s="8">
        <v>24919</v>
      </c>
      <c r="B22" s="9" t="s">
        <v>61</v>
      </c>
      <c r="C22" s="29">
        <v>197</v>
      </c>
      <c r="D22" s="35"/>
      <c r="E22" s="16">
        <f t="shared" si="2"/>
        <v>453.09999999999997</v>
      </c>
      <c r="F22" s="16">
        <f t="shared" si="3"/>
        <v>275.79999999999995</v>
      </c>
      <c r="G22" s="36"/>
      <c r="H22" s="18">
        <f>IF(C22="","",MROUND(E22+25,50))</f>
        <v>500</v>
      </c>
      <c r="I22" s="16">
        <f>IF(C22="","",MROUND(F22+25,50))</f>
        <v>300</v>
      </c>
    </row>
    <row r="23" spans="1:9" ht="18" customHeight="1" x14ac:dyDescent="0.25">
      <c r="A23" s="8">
        <v>24929</v>
      </c>
      <c r="B23" s="9" t="s">
        <v>1152</v>
      </c>
      <c r="C23" s="29">
        <v>320</v>
      </c>
      <c r="D23" s="35"/>
      <c r="E23" s="16">
        <f t="shared" si="2"/>
        <v>736</v>
      </c>
      <c r="F23" s="16">
        <f t="shared" si="3"/>
        <v>448</v>
      </c>
      <c r="G23" s="36"/>
      <c r="H23" s="18">
        <f t="shared" ref="H23:H86" si="4">IF(C23="","",MROUND(E23+25,50))</f>
        <v>750</v>
      </c>
      <c r="I23" s="16">
        <f t="shared" ref="I23:I86" si="5">IF(C23="","",MROUND(F23+25,50))</f>
        <v>450</v>
      </c>
    </row>
    <row r="24" spans="1:9" ht="18" customHeight="1" x14ac:dyDescent="0.25">
      <c r="A24" s="8" t="s">
        <v>1032</v>
      </c>
      <c r="B24" s="9" t="s">
        <v>1078</v>
      </c>
      <c r="C24" s="29">
        <v>253</v>
      </c>
      <c r="D24" s="35"/>
      <c r="E24" s="16">
        <f t="shared" si="2"/>
        <v>581.9</v>
      </c>
      <c r="F24" s="16">
        <f t="shared" si="3"/>
        <v>354.2</v>
      </c>
      <c r="G24" s="36"/>
      <c r="H24" s="18">
        <f t="shared" si="4"/>
        <v>600</v>
      </c>
      <c r="I24" s="16">
        <f t="shared" si="5"/>
        <v>400</v>
      </c>
    </row>
    <row r="25" spans="1:9" ht="18" customHeight="1" x14ac:dyDescent="0.25">
      <c r="A25" s="8" t="s">
        <v>1120</v>
      </c>
      <c r="B25" s="9" t="s">
        <v>1121</v>
      </c>
      <c r="C25" s="29">
        <v>253</v>
      </c>
      <c r="D25" s="35"/>
      <c r="E25" s="16">
        <f t="shared" si="2"/>
        <v>581.9</v>
      </c>
      <c r="F25" s="16">
        <f t="shared" si="3"/>
        <v>354.2</v>
      </c>
      <c r="G25" s="36"/>
      <c r="H25" s="18">
        <f t="shared" si="4"/>
        <v>600</v>
      </c>
      <c r="I25" s="16">
        <f t="shared" si="5"/>
        <v>400</v>
      </c>
    </row>
    <row r="26" spans="1:9" ht="18" customHeight="1" x14ac:dyDescent="0.25">
      <c r="A26" s="8">
        <v>21079</v>
      </c>
      <c r="B26" s="9" t="s">
        <v>1169</v>
      </c>
      <c r="C26" s="29">
        <v>277</v>
      </c>
      <c r="D26" s="35"/>
      <c r="E26" s="16">
        <f t="shared" si="2"/>
        <v>637.09999999999991</v>
      </c>
      <c r="F26" s="16">
        <f t="shared" si="3"/>
        <v>387.79999999999995</v>
      </c>
      <c r="G26" s="36"/>
      <c r="H26" s="18">
        <f t="shared" si="4"/>
        <v>650</v>
      </c>
      <c r="I26" s="16">
        <f t="shared" si="5"/>
        <v>400</v>
      </c>
    </row>
    <row r="27" spans="1:9" ht="18" customHeight="1" x14ac:dyDescent="0.25">
      <c r="A27" s="8">
        <v>14989</v>
      </c>
      <c r="B27" s="9" t="s">
        <v>1153</v>
      </c>
      <c r="C27" s="29">
        <v>445</v>
      </c>
      <c r="D27" s="35"/>
      <c r="E27" s="16">
        <f t="shared" si="2"/>
        <v>1023.4999999999999</v>
      </c>
      <c r="F27" s="16">
        <f t="shared" si="3"/>
        <v>623</v>
      </c>
      <c r="G27" s="36"/>
      <c r="H27" s="18">
        <f t="shared" si="4"/>
        <v>1050</v>
      </c>
      <c r="I27" s="16">
        <f t="shared" si="5"/>
        <v>650</v>
      </c>
    </row>
    <row r="28" spans="1:9" ht="18" customHeight="1" x14ac:dyDescent="0.25">
      <c r="A28" s="8">
        <v>16559</v>
      </c>
      <c r="B28" s="9" t="s">
        <v>1170</v>
      </c>
      <c r="C28" s="29">
        <v>473</v>
      </c>
      <c r="D28" s="35"/>
      <c r="E28" s="16">
        <f t="shared" si="2"/>
        <v>1087.8999999999999</v>
      </c>
      <c r="F28" s="16">
        <f t="shared" si="3"/>
        <v>662.19999999999993</v>
      </c>
      <c r="G28" s="36"/>
      <c r="H28" s="18">
        <f t="shared" si="4"/>
        <v>1100</v>
      </c>
      <c r="I28" s="16">
        <f t="shared" si="5"/>
        <v>700</v>
      </c>
    </row>
    <row r="29" spans="1:9" ht="18" customHeight="1" x14ac:dyDescent="0.25">
      <c r="A29" s="8" t="s">
        <v>1081</v>
      </c>
      <c r="B29" s="9" t="s">
        <v>1082</v>
      </c>
      <c r="C29" s="29">
        <v>508</v>
      </c>
      <c r="D29" s="35"/>
      <c r="E29" s="16">
        <f t="shared" si="2"/>
        <v>1168.3999999999999</v>
      </c>
      <c r="F29" s="16">
        <f t="shared" si="3"/>
        <v>711.19999999999993</v>
      </c>
      <c r="G29" s="36"/>
      <c r="H29" s="18">
        <f t="shared" si="4"/>
        <v>1200</v>
      </c>
      <c r="I29" s="16">
        <f t="shared" si="5"/>
        <v>750</v>
      </c>
    </row>
    <row r="30" spans="1:9" ht="18" customHeight="1" x14ac:dyDescent="0.25">
      <c r="A30" s="8">
        <v>16899</v>
      </c>
      <c r="B30" s="9" t="s">
        <v>73</v>
      </c>
      <c r="C30" s="29">
        <v>423</v>
      </c>
      <c r="D30" s="35"/>
      <c r="E30" s="16">
        <f t="shared" si="2"/>
        <v>972.9</v>
      </c>
      <c r="F30" s="16">
        <f t="shared" si="3"/>
        <v>592.19999999999993</v>
      </c>
      <c r="G30" s="36"/>
      <c r="H30" s="18">
        <f t="shared" si="4"/>
        <v>1000</v>
      </c>
      <c r="I30" s="16">
        <f t="shared" si="5"/>
        <v>600</v>
      </c>
    </row>
    <row r="31" spans="1:9" ht="18" customHeight="1" x14ac:dyDescent="0.25">
      <c r="A31" s="8">
        <v>17239</v>
      </c>
      <c r="B31" s="9" t="s">
        <v>81</v>
      </c>
      <c r="C31" s="29">
        <v>423</v>
      </c>
      <c r="D31" s="35"/>
      <c r="E31" s="16">
        <f t="shared" si="2"/>
        <v>972.9</v>
      </c>
      <c r="F31" s="16">
        <f t="shared" si="3"/>
        <v>592.19999999999993</v>
      </c>
      <c r="G31" s="36"/>
      <c r="H31" s="18">
        <f t="shared" si="4"/>
        <v>1000</v>
      </c>
      <c r="I31" s="16">
        <f t="shared" si="5"/>
        <v>600</v>
      </c>
    </row>
    <row r="32" spans="1:9" ht="18" customHeight="1" x14ac:dyDescent="0.25">
      <c r="A32" s="8">
        <v>23129</v>
      </c>
      <c r="B32" s="9" t="s">
        <v>88</v>
      </c>
      <c r="C32" s="29">
        <v>530</v>
      </c>
      <c r="D32" s="35"/>
      <c r="E32" s="16">
        <f t="shared" si="2"/>
        <v>1219</v>
      </c>
      <c r="F32" s="16">
        <f t="shared" si="3"/>
        <v>742</v>
      </c>
      <c r="G32" s="36"/>
      <c r="H32" s="18">
        <f t="shared" si="4"/>
        <v>1250</v>
      </c>
      <c r="I32" s="16">
        <f t="shared" si="5"/>
        <v>750</v>
      </c>
    </row>
    <row r="33" spans="1:9" ht="18" customHeight="1" x14ac:dyDescent="0.25">
      <c r="A33" s="8">
        <v>24009</v>
      </c>
      <c r="B33" s="9" t="s">
        <v>92</v>
      </c>
      <c r="C33" s="29">
        <v>473</v>
      </c>
      <c r="D33" s="35"/>
      <c r="E33" s="16">
        <f t="shared" si="2"/>
        <v>1087.8999999999999</v>
      </c>
      <c r="F33" s="16">
        <f t="shared" si="3"/>
        <v>662.19999999999993</v>
      </c>
      <c r="G33" s="36"/>
      <c r="H33" s="18">
        <f t="shared" si="4"/>
        <v>1100</v>
      </c>
      <c r="I33" s="16">
        <f t="shared" si="5"/>
        <v>700</v>
      </c>
    </row>
    <row r="34" spans="1:9" ht="18" customHeight="1" x14ac:dyDescent="0.25">
      <c r="A34" s="8">
        <v>18079</v>
      </c>
      <c r="B34" s="9" t="s">
        <v>96</v>
      </c>
      <c r="C34" s="29">
        <v>445</v>
      </c>
      <c r="D34" s="35"/>
      <c r="E34" s="16">
        <f t="shared" si="2"/>
        <v>1023.4999999999999</v>
      </c>
      <c r="F34" s="16">
        <f t="shared" si="3"/>
        <v>623</v>
      </c>
      <c r="G34" s="36"/>
      <c r="H34" s="18">
        <f t="shared" si="4"/>
        <v>1050</v>
      </c>
      <c r="I34" s="16">
        <f t="shared" si="5"/>
        <v>650</v>
      </c>
    </row>
    <row r="35" spans="1:9" ht="18" customHeight="1" x14ac:dyDescent="0.25">
      <c r="A35" s="8">
        <v>24249</v>
      </c>
      <c r="B35" s="9" t="s">
        <v>100</v>
      </c>
      <c r="C35" s="29">
        <v>508</v>
      </c>
      <c r="D35" s="35"/>
      <c r="E35" s="16">
        <f t="shared" si="2"/>
        <v>1168.3999999999999</v>
      </c>
      <c r="F35" s="16">
        <f t="shared" si="3"/>
        <v>711.19999999999993</v>
      </c>
      <c r="G35" s="36"/>
      <c r="H35" s="18">
        <f t="shared" si="4"/>
        <v>1200</v>
      </c>
      <c r="I35" s="16">
        <f t="shared" si="5"/>
        <v>750</v>
      </c>
    </row>
    <row r="36" spans="1:9" ht="18" customHeight="1" x14ac:dyDescent="0.25">
      <c r="A36" s="8" t="s">
        <v>103</v>
      </c>
      <c r="B36" s="9" t="s">
        <v>104</v>
      </c>
      <c r="C36" s="29">
        <v>473</v>
      </c>
      <c r="D36" s="35"/>
      <c r="E36" s="16">
        <f t="shared" si="2"/>
        <v>1087.8999999999999</v>
      </c>
      <c r="F36" s="16">
        <f t="shared" si="3"/>
        <v>662.19999999999993</v>
      </c>
      <c r="G36" s="36"/>
      <c r="H36" s="18">
        <f t="shared" si="4"/>
        <v>1100</v>
      </c>
      <c r="I36" s="16">
        <f t="shared" si="5"/>
        <v>700</v>
      </c>
    </row>
    <row r="37" spans="1:9" ht="18" customHeight="1" x14ac:dyDescent="0.25">
      <c r="A37" s="8">
        <v>18729</v>
      </c>
      <c r="B37" s="9" t="s">
        <v>108</v>
      </c>
      <c r="C37" s="29">
        <v>445</v>
      </c>
      <c r="D37" s="35"/>
      <c r="E37" s="16">
        <f t="shared" si="2"/>
        <v>1023.4999999999999</v>
      </c>
      <c r="F37" s="16">
        <f t="shared" si="3"/>
        <v>623</v>
      </c>
      <c r="G37" s="36"/>
      <c r="H37" s="18">
        <f t="shared" si="4"/>
        <v>1050</v>
      </c>
      <c r="I37" s="16">
        <f t="shared" si="5"/>
        <v>650</v>
      </c>
    </row>
    <row r="38" spans="1:9" ht="18" customHeight="1" x14ac:dyDescent="0.25">
      <c r="A38" s="8" t="s">
        <v>1171</v>
      </c>
      <c r="B38" s="9" t="s">
        <v>1172</v>
      </c>
      <c r="C38" s="29">
        <v>530</v>
      </c>
      <c r="D38" s="35"/>
      <c r="E38" s="16">
        <f t="shared" si="2"/>
        <v>1219</v>
      </c>
      <c r="F38" s="16">
        <f t="shared" si="3"/>
        <v>742</v>
      </c>
      <c r="G38" s="36"/>
      <c r="H38" s="18">
        <f t="shared" si="4"/>
        <v>1250</v>
      </c>
      <c r="I38" s="16">
        <f t="shared" si="5"/>
        <v>750</v>
      </c>
    </row>
    <row r="39" spans="1:9" ht="18" customHeight="1" x14ac:dyDescent="0.25">
      <c r="A39" s="8">
        <v>26609</v>
      </c>
      <c r="B39" s="9" t="s">
        <v>1173</v>
      </c>
      <c r="C39" s="29">
        <v>530</v>
      </c>
      <c r="D39" s="35"/>
      <c r="E39" s="16">
        <f t="shared" si="2"/>
        <v>1219</v>
      </c>
      <c r="F39" s="16">
        <f t="shared" si="3"/>
        <v>742</v>
      </c>
      <c r="G39" s="36"/>
      <c r="H39" s="18">
        <f t="shared" si="4"/>
        <v>1250</v>
      </c>
      <c r="I39" s="16">
        <f t="shared" si="5"/>
        <v>750</v>
      </c>
    </row>
    <row r="40" spans="1:9" ht="18" customHeight="1" x14ac:dyDescent="0.25">
      <c r="A40" s="8">
        <v>15509</v>
      </c>
      <c r="B40" s="9" t="s">
        <v>1043</v>
      </c>
      <c r="C40" s="29">
        <v>636</v>
      </c>
      <c r="D40" s="35"/>
      <c r="E40" s="16">
        <f t="shared" si="2"/>
        <v>1462.8</v>
      </c>
      <c r="F40" s="16">
        <f t="shared" si="3"/>
        <v>890.4</v>
      </c>
      <c r="G40" s="36"/>
      <c r="H40" s="18">
        <f t="shared" si="4"/>
        <v>1500</v>
      </c>
      <c r="I40" s="16">
        <f t="shared" si="5"/>
        <v>900</v>
      </c>
    </row>
    <row r="41" spans="1:9" ht="18" customHeight="1" x14ac:dyDescent="0.25">
      <c r="A41" s="8">
        <v>24119</v>
      </c>
      <c r="B41" s="9" t="s">
        <v>1154</v>
      </c>
      <c r="C41" s="29">
        <v>508</v>
      </c>
      <c r="D41" s="35"/>
      <c r="E41" s="16">
        <f t="shared" si="2"/>
        <v>1168.3999999999999</v>
      </c>
      <c r="F41" s="16">
        <f t="shared" si="3"/>
        <v>711.19999999999993</v>
      </c>
      <c r="G41" s="36"/>
      <c r="H41" s="18">
        <f t="shared" si="4"/>
        <v>1200</v>
      </c>
      <c r="I41" s="16">
        <f t="shared" si="5"/>
        <v>750</v>
      </c>
    </row>
    <row r="42" spans="1:9" ht="18" customHeight="1" x14ac:dyDescent="0.25">
      <c r="A42" s="8">
        <v>16999</v>
      </c>
      <c r="B42" s="9" t="s">
        <v>1174</v>
      </c>
      <c r="C42" s="29">
        <v>707</v>
      </c>
      <c r="D42" s="35"/>
      <c r="E42" s="16">
        <f t="shared" si="2"/>
        <v>1626.1</v>
      </c>
      <c r="F42" s="16">
        <f t="shared" si="3"/>
        <v>989.8</v>
      </c>
      <c r="G42" s="36"/>
      <c r="H42" s="18">
        <f t="shared" si="4"/>
        <v>1650</v>
      </c>
      <c r="I42" s="16">
        <f t="shared" si="5"/>
        <v>1000</v>
      </c>
    </row>
    <row r="43" spans="1:9" ht="18" customHeight="1" x14ac:dyDescent="0.25">
      <c r="A43" s="8">
        <v>20769</v>
      </c>
      <c r="B43" s="9" t="s">
        <v>984</v>
      </c>
      <c r="C43" s="29">
        <v>508</v>
      </c>
      <c r="D43" s="35"/>
      <c r="E43" s="16">
        <f t="shared" si="2"/>
        <v>1168.3999999999999</v>
      </c>
      <c r="F43" s="16">
        <f t="shared" si="3"/>
        <v>711.19999999999993</v>
      </c>
      <c r="G43" s="36"/>
      <c r="H43" s="18">
        <f t="shared" si="4"/>
        <v>1200</v>
      </c>
      <c r="I43" s="16">
        <f t="shared" si="5"/>
        <v>750</v>
      </c>
    </row>
    <row r="44" spans="1:9" ht="18" customHeight="1" x14ac:dyDescent="0.25">
      <c r="A44" s="8">
        <v>24609</v>
      </c>
      <c r="B44" s="9" t="s">
        <v>721</v>
      </c>
      <c r="C44" s="29">
        <v>636</v>
      </c>
      <c r="D44" s="35"/>
      <c r="E44" s="16">
        <f t="shared" si="2"/>
        <v>1462.8</v>
      </c>
      <c r="F44" s="16">
        <f t="shared" si="3"/>
        <v>890.4</v>
      </c>
      <c r="G44" s="36"/>
      <c r="H44" s="18">
        <f t="shared" si="4"/>
        <v>1500</v>
      </c>
      <c r="I44" s="16">
        <f t="shared" si="5"/>
        <v>900</v>
      </c>
    </row>
    <row r="45" spans="1:9" ht="18" customHeight="1" x14ac:dyDescent="0.25">
      <c r="A45" s="8">
        <v>23719</v>
      </c>
      <c r="B45" s="9" t="s">
        <v>123</v>
      </c>
      <c r="C45" s="29">
        <v>445</v>
      </c>
      <c r="D45" s="35"/>
      <c r="E45" s="16">
        <f t="shared" si="2"/>
        <v>1023.4999999999999</v>
      </c>
      <c r="F45" s="16">
        <f t="shared" si="3"/>
        <v>623</v>
      </c>
      <c r="G45" s="36"/>
      <c r="H45" s="18">
        <f t="shared" si="4"/>
        <v>1050</v>
      </c>
      <c r="I45" s="16">
        <f t="shared" si="5"/>
        <v>650</v>
      </c>
    </row>
    <row r="46" spans="1:9" ht="18" customHeight="1" x14ac:dyDescent="0.25">
      <c r="A46" s="8">
        <v>17889</v>
      </c>
      <c r="B46" s="9" t="s">
        <v>1175</v>
      </c>
      <c r="C46" s="29">
        <v>636</v>
      </c>
      <c r="D46" s="35"/>
      <c r="E46" s="16">
        <f t="shared" si="2"/>
        <v>1462.8</v>
      </c>
      <c r="F46" s="16">
        <f t="shared" si="3"/>
        <v>890.4</v>
      </c>
      <c r="G46" s="36"/>
      <c r="H46" s="18">
        <f t="shared" si="4"/>
        <v>1500</v>
      </c>
      <c r="I46" s="16">
        <f t="shared" si="5"/>
        <v>900</v>
      </c>
    </row>
    <row r="47" spans="1:9" ht="18" customHeight="1" x14ac:dyDescent="0.25">
      <c r="A47" s="8">
        <v>25939</v>
      </c>
      <c r="B47" s="9" t="s">
        <v>1083</v>
      </c>
      <c r="C47" s="29">
        <v>508</v>
      </c>
      <c r="D47" s="35"/>
      <c r="E47" s="16">
        <f t="shared" si="2"/>
        <v>1168.3999999999999</v>
      </c>
      <c r="F47" s="16">
        <f t="shared" si="3"/>
        <v>711.19999999999993</v>
      </c>
      <c r="G47" s="36"/>
      <c r="H47" s="18">
        <f t="shared" si="4"/>
        <v>1200</v>
      </c>
      <c r="I47" s="16">
        <f t="shared" si="5"/>
        <v>750</v>
      </c>
    </row>
    <row r="48" spans="1:9" ht="18" customHeight="1" x14ac:dyDescent="0.25">
      <c r="A48" s="8">
        <v>16179</v>
      </c>
      <c r="B48" s="9" t="s">
        <v>805</v>
      </c>
      <c r="C48" s="29">
        <v>508</v>
      </c>
      <c r="D48" s="35"/>
      <c r="E48" s="16">
        <f t="shared" si="2"/>
        <v>1168.3999999999999</v>
      </c>
      <c r="F48" s="16">
        <f t="shared" si="3"/>
        <v>711.19999999999993</v>
      </c>
      <c r="G48" s="36"/>
      <c r="H48" s="18">
        <f t="shared" si="4"/>
        <v>1200</v>
      </c>
      <c r="I48" s="16">
        <f t="shared" si="5"/>
        <v>750</v>
      </c>
    </row>
    <row r="49" spans="1:9" ht="18" customHeight="1" x14ac:dyDescent="0.25">
      <c r="A49" s="8">
        <v>23869</v>
      </c>
      <c r="B49" s="9" t="s">
        <v>985</v>
      </c>
      <c r="C49" s="29">
        <v>423</v>
      </c>
      <c r="D49" s="35"/>
      <c r="E49" s="16">
        <f t="shared" si="2"/>
        <v>972.9</v>
      </c>
      <c r="F49" s="16">
        <f t="shared" si="3"/>
        <v>592.19999999999993</v>
      </c>
      <c r="G49" s="36"/>
      <c r="H49" s="18">
        <f t="shared" si="4"/>
        <v>1000</v>
      </c>
      <c r="I49" s="16">
        <f t="shared" si="5"/>
        <v>600</v>
      </c>
    </row>
    <row r="50" spans="1:9" ht="18" customHeight="1" x14ac:dyDescent="0.25">
      <c r="A50" s="8">
        <v>15079</v>
      </c>
      <c r="B50" s="9" t="s">
        <v>144</v>
      </c>
      <c r="C50" s="29">
        <v>364</v>
      </c>
      <c r="D50" s="35"/>
      <c r="E50" s="16">
        <f t="shared" si="2"/>
        <v>837.19999999999993</v>
      </c>
      <c r="F50" s="16">
        <f t="shared" si="3"/>
        <v>509.59999999999997</v>
      </c>
      <c r="G50" s="36"/>
      <c r="H50" s="18">
        <f t="shared" si="4"/>
        <v>850</v>
      </c>
      <c r="I50" s="16">
        <f t="shared" si="5"/>
        <v>550</v>
      </c>
    </row>
    <row r="51" spans="1:9" ht="18" customHeight="1" x14ac:dyDescent="0.25">
      <c r="A51" s="8">
        <v>18209</v>
      </c>
      <c r="B51" s="9" t="s">
        <v>148</v>
      </c>
      <c r="C51" s="29">
        <v>379</v>
      </c>
      <c r="D51" s="35"/>
      <c r="E51" s="16">
        <f t="shared" si="2"/>
        <v>871.69999999999993</v>
      </c>
      <c r="F51" s="16">
        <f t="shared" si="3"/>
        <v>530.6</v>
      </c>
      <c r="G51" s="36"/>
      <c r="H51" s="18">
        <f t="shared" si="4"/>
        <v>900</v>
      </c>
      <c r="I51" s="16">
        <f t="shared" si="5"/>
        <v>550</v>
      </c>
    </row>
    <row r="52" spans="1:9" ht="18" customHeight="1" x14ac:dyDescent="0.25">
      <c r="A52" s="8">
        <v>18159</v>
      </c>
      <c r="B52" s="9" t="s">
        <v>152</v>
      </c>
      <c r="C52" s="29">
        <v>406</v>
      </c>
      <c r="D52" s="35"/>
      <c r="E52" s="16">
        <f t="shared" si="2"/>
        <v>933.8</v>
      </c>
      <c r="F52" s="16">
        <f t="shared" si="3"/>
        <v>568.4</v>
      </c>
      <c r="G52" s="36"/>
      <c r="H52" s="18">
        <f t="shared" si="4"/>
        <v>950</v>
      </c>
      <c r="I52" s="16">
        <f t="shared" si="5"/>
        <v>600</v>
      </c>
    </row>
    <row r="53" spans="1:9" ht="18" customHeight="1" x14ac:dyDescent="0.25">
      <c r="A53" s="8" t="s">
        <v>1044</v>
      </c>
      <c r="B53" s="9" t="s">
        <v>1045</v>
      </c>
      <c r="C53" s="29">
        <v>364</v>
      </c>
      <c r="D53" s="35"/>
      <c r="E53" s="16">
        <f t="shared" si="2"/>
        <v>837.19999999999993</v>
      </c>
      <c r="F53" s="16">
        <f t="shared" si="3"/>
        <v>509.59999999999997</v>
      </c>
      <c r="G53" s="36"/>
      <c r="H53" s="18">
        <f t="shared" si="4"/>
        <v>850</v>
      </c>
      <c r="I53" s="16">
        <f t="shared" si="5"/>
        <v>550</v>
      </c>
    </row>
    <row r="54" spans="1:9" ht="18" customHeight="1" x14ac:dyDescent="0.25">
      <c r="A54" s="8" t="s">
        <v>159</v>
      </c>
      <c r="B54" s="9" t="s">
        <v>160</v>
      </c>
      <c r="C54" s="29">
        <v>364</v>
      </c>
      <c r="D54" s="35"/>
      <c r="E54" s="16">
        <f t="shared" si="2"/>
        <v>837.19999999999993</v>
      </c>
      <c r="F54" s="16">
        <f t="shared" si="3"/>
        <v>509.59999999999997</v>
      </c>
      <c r="G54" s="36"/>
      <c r="H54" s="18">
        <f t="shared" si="4"/>
        <v>850</v>
      </c>
      <c r="I54" s="16">
        <f t="shared" si="5"/>
        <v>550</v>
      </c>
    </row>
    <row r="55" spans="1:9" ht="18" customHeight="1" x14ac:dyDescent="0.25">
      <c r="A55" s="8" t="s">
        <v>901</v>
      </c>
      <c r="B55" s="9" t="s">
        <v>902</v>
      </c>
      <c r="C55" s="29">
        <v>364</v>
      </c>
      <c r="D55" s="35"/>
      <c r="E55" s="16">
        <f t="shared" si="2"/>
        <v>837.19999999999993</v>
      </c>
      <c r="F55" s="16">
        <f t="shared" si="3"/>
        <v>509.59999999999997</v>
      </c>
      <c r="G55" s="36"/>
      <c r="H55" s="18">
        <f t="shared" si="4"/>
        <v>850</v>
      </c>
      <c r="I55" s="16">
        <f t="shared" si="5"/>
        <v>550</v>
      </c>
    </row>
    <row r="56" spans="1:9" ht="18" customHeight="1" x14ac:dyDescent="0.25">
      <c r="A56" s="8" t="s">
        <v>1046</v>
      </c>
      <c r="B56" s="9" t="s">
        <v>1047</v>
      </c>
      <c r="C56" s="29">
        <v>364</v>
      </c>
      <c r="D56" s="35"/>
      <c r="E56" s="16">
        <f t="shared" si="2"/>
        <v>837.19999999999993</v>
      </c>
      <c r="F56" s="16">
        <f t="shared" si="3"/>
        <v>509.59999999999997</v>
      </c>
      <c r="G56" s="36"/>
      <c r="H56" s="18">
        <f t="shared" si="4"/>
        <v>850</v>
      </c>
      <c r="I56" s="16">
        <f t="shared" si="5"/>
        <v>550</v>
      </c>
    </row>
    <row r="57" spans="1:9" ht="18" customHeight="1" x14ac:dyDescent="0.25">
      <c r="A57" s="8">
        <v>23939</v>
      </c>
      <c r="B57" s="9" t="s">
        <v>1156</v>
      </c>
      <c r="C57" s="29">
        <v>364</v>
      </c>
      <c r="D57" s="35"/>
      <c r="E57" s="16">
        <f t="shared" si="2"/>
        <v>837.19999999999993</v>
      </c>
      <c r="F57" s="16">
        <f t="shared" si="3"/>
        <v>509.59999999999997</v>
      </c>
      <c r="G57" s="36"/>
      <c r="H57" s="18">
        <f t="shared" si="4"/>
        <v>850</v>
      </c>
      <c r="I57" s="16">
        <f t="shared" si="5"/>
        <v>550</v>
      </c>
    </row>
    <row r="58" spans="1:9" ht="18" customHeight="1" x14ac:dyDescent="0.25">
      <c r="A58" s="8" t="s">
        <v>175</v>
      </c>
      <c r="B58" s="13" t="s">
        <v>176</v>
      </c>
      <c r="C58" s="29">
        <v>364</v>
      </c>
      <c r="D58" s="35"/>
      <c r="E58" s="16">
        <f t="shared" si="2"/>
        <v>837.19999999999993</v>
      </c>
      <c r="F58" s="16">
        <f t="shared" si="3"/>
        <v>509.59999999999997</v>
      </c>
      <c r="G58" s="36"/>
      <c r="H58" s="18">
        <f t="shared" si="4"/>
        <v>850</v>
      </c>
      <c r="I58" s="16">
        <f t="shared" si="5"/>
        <v>550</v>
      </c>
    </row>
    <row r="59" spans="1:9" ht="18" customHeight="1" x14ac:dyDescent="0.25">
      <c r="A59" s="8" t="s">
        <v>179</v>
      </c>
      <c r="B59" s="13" t="s">
        <v>180</v>
      </c>
      <c r="C59" s="29">
        <v>364</v>
      </c>
      <c r="D59" s="35"/>
      <c r="E59" s="16">
        <f t="shared" si="2"/>
        <v>837.19999999999993</v>
      </c>
      <c r="F59" s="16">
        <f t="shared" si="3"/>
        <v>509.59999999999997</v>
      </c>
      <c r="G59" s="36"/>
      <c r="H59" s="18">
        <f t="shared" si="4"/>
        <v>850</v>
      </c>
      <c r="I59" s="16">
        <f t="shared" si="5"/>
        <v>550</v>
      </c>
    </row>
    <row r="60" spans="1:9" ht="18" customHeight="1" x14ac:dyDescent="0.25">
      <c r="A60" s="8">
        <v>25309</v>
      </c>
      <c r="B60" s="13" t="s">
        <v>188</v>
      </c>
      <c r="C60" s="29">
        <v>507</v>
      </c>
      <c r="D60" s="35"/>
      <c r="E60" s="16">
        <f t="shared" si="2"/>
        <v>1166.0999999999999</v>
      </c>
      <c r="F60" s="16">
        <f t="shared" si="3"/>
        <v>709.8</v>
      </c>
      <c r="G60" s="36"/>
      <c r="H60" s="18">
        <f t="shared" si="4"/>
        <v>1200</v>
      </c>
      <c r="I60" s="16">
        <f t="shared" si="5"/>
        <v>750</v>
      </c>
    </row>
    <row r="61" spans="1:9" ht="18" customHeight="1" x14ac:dyDescent="0.25">
      <c r="A61" s="8">
        <v>22859</v>
      </c>
      <c r="B61" s="13" t="s">
        <v>1048</v>
      </c>
      <c r="C61" s="29">
        <v>508</v>
      </c>
      <c r="D61" s="35"/>
      <c r="E61" s="16">
        <f t="shared" si="2"/>
        <v>1168.3999999999999</v>
      </c>
      <c r="F61" s="16">
        <f t="shared" si="3"/>
        <v>711.19999999999993</v>
      </c>
      <c r="G61" s="36"/>
      <c r="H61" s="18">
        <f t="shared" si="4"/>
        <v>1200</v>
      </c>
      <c r="I61" s="16">
        <f t="shared" si="5"/>
        <v>750</v>
      </c>
    </row>
    <row r="62" spans="1:9" ht="18" customHeight="1" x14ac:dyDescent="0.25">
      <c r="A62" s="8">
        <v>11059</v>
      </c>
      <c r="B62" s="12" t="s">
        <v>2</v>
      </c>
      <c r="C62" s="29">
        <v>707</v>
      </c>
      <c r="D62" s="35"/>
      <c r="E62" s="16">
        <f t="shared" si="2"/>
        <v>1626.1</v>
      </c>
      <c r="F62" s="16">
        <f t="shared" si="3"/>
        <v>989.8</v>
      </c>
      <c r="G62" s="36"/>
      <c r="H62" s="18">
        <f t="shared" si="4"/>
        <v>1650</v>
      </c>
      <c r="I62" s="16">
        <f t="shared" si="5"/>
        <v>1000</v>
      </c>
    </row>
    <row r="63" spans="1:9" ht="18" customHeight="1" x14ac:dyDescent="0.25">
      <c r="A63" s="8">
        <v>15809</v>
      </c>
      <c r="B63" s="12" t="s">
        <v>1126</v>
      </c>
      <c r="C63" s="29">
        <v>762</v>
      </c>
      <c r="D63" s="35"/>
      <c r="E63" s="16">
        <f t="shared" si="2"/>
        <v>1752.6</v>
      </c>
      <c r="F63" s="16">
        <f t="shared" si="3"/>
        <v>1066.8</v>
      </c>
      <c r="G63" s="36"/>
      <c r="H63" s="18">
        <f t="shared" si="4"/>
        <v>1800</v>
      </c>
      <c r="I63" s="16">
        <f t="shared" si="5"/>
        <v>1100</v>
      </c>
    </row>
    <row r="64" spans="1:9" ht="18" customHeight="1" x14ac:dyDescent="0.25">
      <c r="A64" s="8">
        <v>24629</v>
      </c>
      <c r="B64" s="12" t="s">
        <v>1158</v>
      </c>
      <c r="C64" s="29">
        <v>1527</v>
      </c>
      <c r="D64" s="35"/>
      <c r="E64" s="16">
        <f t="shared" si="2"/>
        <v>3512.1</v>
      </c>
      <c r="F64" s="16">
        <f t="shared" si="3"/>
        <v>2137.7999999999997</v>
      </c>
      <c r="G64" s="36"/>
      <c r="H64" s="18">
        <f t="shared" si="4"/>
        <v>3550</v>
      </c>
      <c r="I64" s="16">
        <f t="shared" si="5"/>
        <v>2150</v>
      </c>
    </row>
    <row r="65" spans="1:9" ht="18" customHeight="1" x14ac:dyDescent="0.25">
      <c r="A65" s="8">
        <v>15789</v>
      </c>
      <c r="B65" s="12" t="s">
        <v>700</v>
      </c>
      <c r="C65" s="29">
        <v>277</v>
      </c>
      <c r="D65" s="35"/>
      <c r="E65" s="16">
        <f t="shared" si="2"/>
        <v>637.09999999999991</v>
      </c>
      <c r="F65" s="16">
        <f t="shared" si="3"/>
        <v>387.79999999999995</v>
      </c>
      <c r="G65" s="36"/>
      <c r="H65" s="18">
        <f t="shared" si="4"/>
        <v>650</v>
      </c>
      <c r="I65" s="16">
        <f t="shared" si="5"/>
        <v>400</v>
      </c>
    </row>
    <row r="66" spans="1:9" ht="18" customHeight="1" x14ac:dyDescent="0.25">
      <c r="A66" s="8">
        <v>5769</v>
      </c>
      <c r="B66" s="12" t="s">
        <v>701</v>
      </c>
      <c r="C66" s="29">
        <v>508</v>
      </c>
      <c r="D66" s="35"/>
      <c r="E66" s="16">
        <f t="shared" si="2"/>
        <v>1168.3999999999999</v>
      </c>
      <c r="F66" s="16">
        <f t="shared" si="3"/>
        <v>711.19999999999993</v>
      </c>
      <c r="G66" s="36"/>
      <c r="H66" s="18">
        <f t="shared" si="4"/>
        <v>1200</v>
      </c>
      <c r="I66" s="16">
        <f t="shared" si="5"/>
        <v>750</v>
      </c>
    </row>
    <row r="67" spans="1:9" ht="18" customHeight="1" x14ac:dyDescent="0.25">
      <c r="A67" s="8">
        <v>6349</v>
      </c>
      <c r="B67" s="12" t="s">
        <v>1087</v>
      </c>
      <c r="C67" s="29">
        <v>508</v>
      </c>
      <c r="D67" s="35"/>
      <c r="E67" s="16">
        <f t="shared" si="2"/>
        <v>1168.3999999999999</v>
      </c>
      <c r="F67" s="16">
        <f t="shared" si="3"/>
        <v>711.19999999999993</v>
      </c>
      <c r="G67" s="36"/>
      <c r="H67" s="18">
        <f t="shared" si="4"/>
        <v>1200</v>
      </c>
      <c r="I67" s="16">
        <f t="shared" si="5"/>
        <v>750</v>
      </c>
    </row>
    <row r="68" spans="1:9" ht="18" customHeight="1" x14ac:dyDescent="0.25">
      <c r="A68" s="8">
        <v>5249</v>
      </c>
      <c r="B68" s="12" t="s">
        <v>206</v>
      </c>
      <c r="C68" s="29">
        <v>508</v>
      </c>
      <c r="D68" s="35"/>
      <c r="E68" s="16">
        <f t="shared" si="2"/>
        <v>1168.3999999999999</v>
      </c>
      <c r="F68" s="16">
        <f t="shared" si="3"/>
        <v>711.19999999999993</v>
      </c>
      <c r="G68" s="36"/>
      <c r="H68" s="18">
        <f t="shared" si="4"/>
        <v>1200</v>
      </c>
      <c r="I68" s="16">
        <f t="shared" si="5"/>
        <v>750</v>
      </c>
    </row>
    <row r="69" spans="1:9" ht="18" customHeight="1" x14ac:dyDescent="0.25">
      <c r="A69" s="8">
        <v>5279</v>
      </c>
      <c r="B69" s="12" t="s">
        <v>1160</v>
      </c>
      <c r="C69" s="29">
        <v>508</v>
      </c>
      <c r="D69" s="35"/>
      <c r="E69" s="16">
        <f t="shared" si="2"/>
        <v>1168.3999999999999</v>
      </c>
      <c r="F69" s="16">
        <f t="shared" si="3"/>
        <v>711.19999999999993</v>
      </c>
      <c r="G69" s="36"/>
      <c r="H69" s="18">
        <f t="shared" si="4"/>
        <v>1200</v>
      </c>
      <c r="I69" s="16">
        <f t="shared" si="5"/>
        <v>750</v>
      </c>
    </row>
    <row r="70" spans="1:9" ht="18" customHeight="1" x14ac:dyDescent="0.25">
      <c r="A70" s="8">
        <v>17099</v>
      </c>
      <c r="B70" s="12" t="s">
        <v>226</v>
      </c>
      <c r="C70" s="29">
        <v>277</v>
      </c>
      <c r="D70" s="35"/>
      <c r="E70" s="16">
        <f t="shared" si="2"/>
        <v>637.09999999999991</v>
      </c>
      <c r="F70" s="16">
        <f t="shared" si="3"/>
        <v>387.79999999999995</v>
      </c>
      <c r="G70" s="36"/>
      <c r="H70" s="18">
        <f t="shared" si="4"/>
        <v>650</v>
      </c>
      <c r="I70" s="16">
        <f t="shared" si="5"/>
        <v>400</v>
      </c>
    </row>
    <row r="71" spans="1:9" ht="18" customHeight="1" x14ac:dyDescent="0.25">
      <c r="A71" s="8">
        <v>9039</v>
      </c>
      <c r="B71" s="12" t="s">
        <v>230</v>
      </c>
      <c r="C71" s="29">
        <v>508</v>
      </c>
      <c r="D71" s="35"/>
      <c r="E71" s="16">
        <f t="shared" si="2"/>
        <v>1168.3999999999999</v>
      </c>
      <c r="F71" s="16">
        <f t="shared" si="3"/>
        <v>711.19999999999993</v>
      </c>
      <c r="G71" s="36"/>
      <c r="H71" s="18">
        <f t="shared" si="4"/>
        <v>1200</v>
      </c>
      <c r="I71" s="16">
        <f t="shared" si="5"/>
        <v>750</v>
      </c>
    </row>
    <row r="72" spans="1:9" ht="18" customHeight="1" x14ac:dyDescent="0.25">
      <c r="A72" s="8">
        <v>15479</v>
      </c>
      <c r="B72" s="12" t="s">
        <v>234</v>
      </c>
      <c r="C72" s="29">
        <v>508</v>
      </c>
      <c r="D72" s="35"/>
      <c r="E72" s="16">
        <f t="shared" si="2"/>
        <v>1168.3999999999999</v>
      </c>
      <c r="F72" s="16">
        <f t="shared" si="3"/>
        <v>711.19999999999993</v>
      </c>
      <c r="G72" s="36"/>
      <c r="H72" s="18">
        <f t="shared" si="4"/>
        <v>1200</v>
      </c>
      <c r="I72" s="16">
        <f t="shared" si="5"/>
        <v>750</v>
      </c>
    </row>
    <row r="73" spans="1:9" ht="18" customHeight="1" x14ac:dyDescent="0.25">
      <c r="A73" s="8">
        <v>15049</v>
      </c>
      <c r="B73" s="12" t="s">
        <v>214</v>
      </c>
      <c r="C73" s="29">
        <v>277</v>
      </c>
      <c r="D73" s="35"/>
      <c r="E73" s="16">
        <f t="shared" si="2"/>
        <v>637.09999999999991</v>
      </c>
      <c r="F73" s="16">
        <f t="shared" si="3"/>
        <v>387.79999999999995</v>
      </c>
      <c r="G73" s="36"/>
      <c r="H73" s="18">
        <f t="shared" si="4"/>
        <v>650</v>
      </c>
      <c r="I73" s="16">
        <f t="shared" si="5"/>
        <v>400</v>
      </c>
    </row>
    <row r="74" spans="1:9" ht="18" customHeight="1" x14ac:dyDescent="0.25">
      <c r="A74" s="8">
        <v>15579</v>
      </c>
      <c r="B74" s="12" t="s">
        <v>218</v>
      </c>
      <c r="C74" s="29">
        <v>508</v>
      </c>
      <c r="D74" s="35"/>
      <c r="E74" s="16">
        <f t="shared" si="2"/>
        <v>1168.3999999999999</v>
      </c>
      <c r="F74" s="16">
        <f t="shared" si="3"/>
        <v>711.19999999999993</v>
      </c>
      <c r="G74" s="36"/>
      <c r="H74" s="18">
        <f t="shared" si="4"/>
        <v>1200</v>
      </c>
      <c r="I74" s="16">
        <f t="shared" si="5"/>
        <v>750</v>
      </c>
    </row>
    <row r="75" spans="1:9" ht="18" customHeight="1" x14ac:dyDescent="0.25">
      <c r="A75" s="8">
        <v>15059</v>
      </c>
      <c r="B75" s="12" t="s">
        <v>1127</v>
      </c>
      <c r="C75" s="29">
        <v>508</v>
      </c>
      <c r="D75" s="35"/>
      <c r="E75" s="16">
        <f t="shared" si="2"/>
        <v>1168.3999999999999</v>
      </c>
      <c r="F75" s="16">
        <f t="shared" si="3"/>
        <v>711.19999999999993</v>
      </c>
      <c r="G75" s="36"/>
      <c r="H75" s="18">
        <f t="shared" si="4"/>
        <v>1200</v>
      </c>
      <c r="I75" s="16">
        <f t="shared" si="5"/>
        <v>750</v>
      </c>
    </row>
    <row r="76" spans="1:9" ht="18" customHeight="1" x14ac:dyDescent="0.25">
      <c r="A76" s="8">
        <v>14969</v>
      </c>
      <c r="B76" s="12" t="s">
        <v>2</v>
      </c>
      <c r="C76" s="29">
        <v>333</v>
      </c>
      <c r="D76" s="35"/>
      <c r="E76" s="16">
        <f t="shared" si="2"/>
        <v>765.9</v>
      </c>
      <c r="F76" s="16">
        <f t="shared" si="3"/>
        <v>466.2</v>
      </c>
      <c r="G76" s="36"/>
      <c r="H76" s="18">
        <f t="shared" si="4"/>
        <v>800</v>
      </c>
      <c r="I76" s="16">
        <f t="shared" si="5"/>
        <v>500</v>
      </c>
    </row>
    <row r="77" spans="1:9" ht="18" customHeight="1" x14ac:dyDescent="0.25">
      <c r="A77" s="8">
        <v>11049</v>
      </c>
      <c r="B77" s="12" t="s">
        <v>2</v>
      </c>
      <c r="C77" s="29">
        <v>636</v>
      </c>
      <c r="D77" s="35"/>
      <c r="E77" s="16">
        <f t="shared" si="2"/>
        <v>1462.8</v>
      </c>
      <c r="F77" s="16">
        <f t="shared" si="3"/>
        <v>890.4</v>
      </c>
      <c r="G77" s="36"/>
      <c r="H77" s="18">
        <f t="shared" si="4"/>
        <v>1500</v>
      </c>
      <c r="I77" s="16">
        <f t="shared" si="5"/>
        <v>900</v>
      </c>
    </row>
    <row r="78" spans="1:9" ht="18" customHeight="1" x14ac:dyDescent="0.25">
      <c r="A78" s="8">
        <v>15129</v>
      </c>
      <c r="B78" s="12" t="s">
        <v>254</v>
      </c>
      <c r="C78" s="29">
        <v>508</v>
      </c>
      <c r="D78" s="35"/>
      <c r="E78" s="16">
        <f t="shared" ref="E78:E141" si="6">2.3*C78</f>
        <v>1168.3999999999999</v>
      </c>
      <c r="F78" s="16">
        <f t="shared" ref="F78:F141" si="7">1.4*C78</f>
        <v>711.19999999999993</v>
      </c>
      <c r="G78" s="36"/>
      <c r="H78" s="18">
        <f t="shared" si="4"/>
        <v>1200</v>
      </c>
      <c r="I78" s="16">
        <f t="shared" si="5"/>
        <v>750</v>
      </c>
    </row>
    <row r="79" spans="1:9" ht="18" customHeight="1" x14ac:dyDescent="0.25">
      <c r="A79" s="8">
        <v>15119</v>
      </c>
      <c r="B79" s="12" t="s">
        <v>258</v>
      </c>
      <c r="C79" s="29">
        <v>508</v>
      </c>
      <c r="D79" s="35"/>
      <c r="E79" s="16">
        <f t="shared" si="6"/>
        <v>1168.3999999999999</v>
      </c>
      <c r="F79" s="16">
        <f t="shared" si="7"/>
        <v>711.19999999999993</v>
      </c>
      <c r="G79" s="36"/>
      <c r="H79" s="18">
        <f t="shared" si="4"/>
        <v>1200</v>
      </c>
      <c r="I79" s="16">
        <f t="shared" si="5"/>
        <v>750</v>
      </c>
    </row>
    <row r="80" spans="1:9" ht="18" customHeight="1" x14ac:dyDescent="0.25">
      <c r="A80" s="8">
        <v>16809</v>
      </c>
      <c r="B80" s="12" t="s">
        <v>266</v>
      </c>
      <c r="C80" s="29">
        <v>508</v>
      </c>
      <c r="D80" s="35"/>
      <c r="E80" s="16">
        <f t="shared" si="6"/>
        <v>1168.3999999999999</v>
      </c>
      <c r="F80" s="16">
        <f t="shared" si="7"/>
        <v>711.19999999999993</v>
      </c>
      <c r="G80" s="36"/>
      <c r="H80" s="18">
        <f t="shared" si="4"/>
        <v>1200</v>
      </c>
      <c r="I80" s="16">
        <f t="shared" si="5"/>
        <v>750</v>
      </c>
    </row>
    <row r="81" spans="1:9" ht="18" customHeight="1" x14ac:dyDescent="0.25">
      <c r="A81" s="8">
        <v>15839</v>
      </c>
      <c r="B81" s="12" t="s">
        <v>270</v>
      </c>
      <c r="C81" s="29">
        <v>277</v>
      </c>
      <c r="D81" s="35"/>
      <c r="E81" s="16">
        <f t="shared" si="6"/>
        <v>637.09999999999991</v>
      </c>
      <c r="F81" s="16">
        <f t="shared" si="7"/>
        <v>387.79999999999995</v>
      </c>
      <c r="G81" s="36"/>
      <c r="H81" s="18">
        <f t="shared" si="4"/>
        <v>650</v>
      </c>
      <c r="I81" s="16">
        <f t="shared" si="5"/>
        <v>400</v>
      </c>
    </row>
    <row r="82" spans="1:9" ht="18" customHeight="1" x14ac:dyDescent="0.25">
      <c r="A82" s="8">
        <v>14769</v>
      </c>
      <c r="B82" s="12" t="s">
        <v>911</v>
      </c>
      <c r="C82" s="29">
        <v>291</v>
      </c>
      <c r="D82" s="35"/>
      <c r="E82" s="16">
        <f t="shared" si="6"/>
        <v>669.3</v>
      </c>
      <c r="F82" s="16">
        <f t="shared" si="7"/>
        <v>407.4</v>
      </c>
      <c r="G82" s="36"/>
      <c r="H82" s="18">
        <f t="shared" si="4"/>
        <v>700</v>
      </c>
      <c r="I82" s="16">
        <f t="shared" si="5"/>
        <v>450</v>
      </c>
    </row>
    <row r="83" spans="1:9" ht="18" customHeight="1" x14ac:dyDescent="0.25">
      <c r="A83" s="8">
        <v>14789</v>
      </c>
      <c r="B83" s="12" t="s">
        <v>854</v>
      </c>
      <c r="C83" s="29">
        <v>508</v>
      </c>
      <c r="D83" s="35"/>
      <c r="E83" s="16">
        <f t="shared" si="6"/>
        <v>1168.3999999999999</v>
      </c>
      <c r="F83" s="16">
        <f t="shared" si="7"/>
        <v>711.19999999999993</v>
      </c>
      <c r="G83" s="36"/>
      <c r="H83" s="18">
        <f t="shared" si="4"/>
        <v>1200</v>
      </c>
      <c r="I83" s="16">
        <f t="shared" si="5"/>
        <v>750</v>
      </c>
    </row>
    <row r="84" spans="1:9" ht="18" customHeight="1" x14ac:dyDescent="0.25">
      <c r="A84" s="8">
        <v>15879</v>
      </c>
      <c r="B84" s="12" t="s">
        <v>2</v>
      </c>
      <c r="C84" s="29">
        <v>508</v>
      </c>
      <c r="D84" s="35"/>
      <c r="E84" s="16">
        <f t="shared" si="6"/>
        <v>1168.3999999999999</v>
      </c>
      <c r="F84" s="16">
        <f t="shared" si="7"/>
        <v>711.19999999999993</v>
      </c>
      <c r="G84" s="36"/>
      <c r="H84" s="18">
        <f t="shared" si="4"/>
        <v>1200</v>
      </c>
      <c r="I84" s="16">
        <f t="shared" si="5"/>
        <v>750</v>
      </c>
    </row>
    <row r="85" spans="1:9" ht="18" customHeight="1" x14ac:dyDescent="0.25">
      <c r="A85" s="8">
        <v>23299</v>
      </c>
      <c r="B85" s="12" t="s">
        <v>1129</v>
      </c>
      <c r="C85" s="29">
        <v>530</v>
      </c>
      <c r="D85" s="35"/>
      <c r="E85" s="16">
        <f t="shared" si="6"/>
        <v>1219</v>
      </c>
      <c r="F85" s="16">
        <f t="shared" si="7"/>
        <v>742</v>
      </c>
      <c r="G85" s="36"/>
      <c r="H85" s="18">
        <f t="shared" si="4"/>
        <v>1250</v>
      </c>
      <c r="I85" s="16">
        <f t="shared" si="5"/>
        <v>750</v>
      </c>
    </row>
    <row r="86" spans="1:9" ht="18" customHeight="1" x14ac:dyDescent="0.25">
      <c r="A86" s="8">
        <v>15139</v>
      </c>
      <c r="B86" s="12" t="s">
        <v>1176</v>
      </c>
      <c r="C86" s="29">
        <v>291</v>
      </c>
      <c r="D86" s="35"/>
      <c r="E86" s="16">
        <f t="shared" si="6"/>
        <v>669.3</v>
      </c>
      <c r="F86" s="16">
        <f t="shared" si="7"/>
        <v>407.4</v>
      </c>
      <c r="G86" s="36"/>
      <c r="H86" s="18">
        <f t="shared" si="4"/>
        <v>700</v>
      </c>
      <c r="I86" s="16">
        <f t="shared" si="5"/>
        <v>450</v>
      </c>
    </row>
    <row r="87" spans="1:9" ht="18" customHeight="1" x14ac:dyDescent="0.25">
      <c r="A87" s="8">
        <v>17879</v>
      </c>
      <c r="B87" s="12" t="s">
        <v>306</v>
      </c>
      <c r="C87" s="29"/>
      <c r="D87" s="35"/>
      <c r="E87" s="16">
        <f t="shared" si="6"/>
        <v>0</v>
      </c>
      <c r="F87" s="16">
        <f t="shared" si="7"/>
        <v>0</v>
      </c>
      <c r="G87" s="36"/>
      <c r="H87" s="18" t="str">
        <f t="shared" ref="H87:H150" si="8">IF(C87="","",MROUND(E87+25,50))</f>
        <v/>
      </c>
      <c r="I87" s="16" t="str">
        <f t="shared" ref="I87:I150" si="9">IF(C87="","",MROUND(F87+25,50))</f>
        <v/>
      </c>
    </row>
    <row r="88" spans="1:9" ht="18" customHeight="1" x14ac:dyDescent="0.25">
      <c r="A88" s="8">
        <v>10899</v>
      </c>
      <c r="B88" s="12" t="s">
        <v>2</v>
      </c>
      <c r="C88" s="29">
        <v>636</v>
      </c>
      <c r="D88" s="35"/>
      <c r="E88" s="16">
        <f t="shared" si="6"/>
        <v>1462.8</v>
      </c>
      <c r="F88" s="16">
        <f t="shared" si="7"/>
        <v>890.4</v>
      </c>
      <c r="G88" s="36"/>
      <c r="H88" s="18">
        <f t="shared" si="8"/>
        <v>1500</v>
      </c>
      <c r="I88" s="16">
        <f t="shared" si="9"/>
        <v>900</v>
      </c>
    </row>
    <row r="89" spans="1:9" ht="18" customHeight="1" x14ac:dyDescent="0.25">
      <c r="A89" s="8">
        <v>15889</v>
      </c>
      <c r="B89" s="12" t="s">
        <v>858</v>
      </c>
      <c r="C89" s="29">
        <v>338</v>
      </c>
      <c r="D89" s="35"/>
      <c r="E89" s="16">
        <f t="shared" si="6"/>
        <v>777.4</v>
      </c>
      <c r="F89" s="16">
        <f t="shared" si="7"/>
        <v>473.2</v>
      </c>
      <c r="G89" s="36"/>
      <c r="H89" s="18">
        <f t="shared" si="8"/>
        <v>800</v>
      </c>
      <c r="I89" s="16">
        <f t="shared" si="9"/>
        <v>500</v>
      </c>
    </row>
    <row r="90" spans="1:9" ht="18" customHeight="1" x14ac:dyDescent="0.25">
      <c r="A90" s="8">
        <v>15799</v>
      </c>
      <c r="B90" s="23" t="s">
        <v>1091</v>
      </c>
      <c r="C90" s="30">
        <v>277</v>
      </c>
      <c r="D90" s="35"/>
      <c r="E90" s="16">
        <f t="shared" si="6"/>
        <v>637.09999999999991</v>
      </c>
      <c r="F90" s="16">
        <f t="shared" si="7"/>
        <v>387.79999999999995</v>
      </c>
      <c r="G90" s="36"/>
      <c r="H90" s="18">
        <f t="shared" si="8"/>
        <v>650</v>
      </c>
      <c r="I90" s="16">
        <f t="shared" si="9"/>
        <v>400</v>
      </c>
    </row>
    <row r="91" spans="1:9" ht="18" customHeight="1" x14ac:dyDescent="0.25">
      <c r="A91" s="8">
        <v>16969</v>
      </c>
      <c r="B91" s="12" t="s">
        <v>809</v>
      </c>
      <c r="C91" s="29">
        <v>394</v>
      </c>
      <c r="D91" s="35"/>
      <c r="E91" s="16">
        <f t="shared" si="6"/>
        <v>906.19999999999993</v>
      </c>
      <c r="F91" s="16">
        <f t="shared" si="7"/>
        <v>551.59999999999991</v>
      </c>
      <c r="G91" s="36"/>
      <c r="H91" s="18">
        <f t="shared" si="8"/>
        <v>950</v>
      </c>
      <c r="I91" s="16">
        <f t="shared" si="9"/>
        <v>600</v>
      </c>
    </row>
    <row r="92" spans="1:9" ht="18" customHeight="1" x14ac:dyDescent="0.25">
      <c r="A92" s="8" t="s">
        <v>1177</v>
      </c>
      <c r="B92" s="12" t="s">
        <v>1178</v>
      </c>
      <c r="C92" s="29">
        <v>394</v>
      </c>
      <c r="D92" s="35"/>
      <c r="E92" s="16">
        <f t="shared" si="6"/>
        <v>906.19999999999993</v>
      </c>
      <c r="F92" s="16">
        <f t="shared" si="7"/>
        <v>551.59999999999991</v>
      </c>
      <c r="G92" s="36"/>
      <c r="H92" s="18">
        <f t="shared" si="8"/>
        <v>950</v>
      </c>
      <c r="I92" s="16">
        <f t="shared" si="9"/>
        <v>600</v>
      </c>
    </row>
    <row r="93" spans="1:9" ht="18" customHeight="1" x14ac:dyDescent="0.25">
      <c r="A93" s="8" t="s">
        <v>1179</v>
      </c>
      <c r="B93" s="12" t="s">
        <v>1180</v>
      </c>
      <c r="C93" s="29">
        <v>282</v>
      </c>
      <c r="D93" s="35"/>
      <c r="E93" s="16">
        <f t="shared" si="6"/>
        <v>648.59999999999991</v>
      </c>
      <c r="F93" s="16">
        <f t="shared" si="7"/>
        <v>394.79999999999995</v>
      </c>
      <c r="G93" s="36"/>
      <c r="H93" s="18">
        <f t="shared" si="8"/>
        <v>650</v>
      </c>
      <c r="I93" s="16">
        <f t="shared" si="9"/>
        <v>400</v>
      </c>
    </row>
    <row r="94" spans="1:9" ht="18" customHeight="1" x14ac:dyDescent="0.25">
      <c r="A94" s="8">
        <v>12449</v>
      </c>
      <c r="B94" s="12" t="s">
        <v>830</v>
      </c>
      <c r="C94" s="29">
        <v>457</v>
      </c>
      <c r="D94" s="35"/>
      <c r="E94" s="16">
        <f t="shared" si="6"/>
        <v>1051.0999999999999</v>
      </c>
      <c r="F94" s="16">
        <f t="shared" si="7"/>
        <v>639.79999999999995</v>
      </c>
      <c r="G94" s="36"/>
      <c r="H94" s="18">
        <f t="shared" si="8"/>
        <v>1100</v>
      </c>
      <c r="I94" s="16">
        <f t="shared" si="9"/>
        <v>650</v>
      </c>
    </row>
    <row r="95" spans="1:9" ht="18" customHeight="1" x14ac:dyDescent="0.25">
      <c r="A95" s="8">
        <v>20289</v>
      </c>
      <c r="B95" s="12" t="s">
        <v>328</v>
      </c>
      <c r="C95" s="29">
        <v>3112</v>
      </c>
      <c r="D95" s="35"/>
      <c r="E95" s="16">
        <f t="shared" si="6"/>
        <v>7157.5999999999995</v>
      </c>
      <c r="F95" s="16">
        <f t="shared" si="7"/>
        <v>4356.7999999999993</v>
      </c>
      <c r="G95" s="36"/>
      <c r="H95" s="18">
        <f t="shared" si="8"/>
        <v>7200</v>
      </c>
      <c r="I95" s="16">
        <f t="shared" si="9"/>
        <v>4400</v>
      </c>
    </row>
    <row r="96" spans="1:9" ht="18" customHeight="1" x14ac:dyDescent="0.25">
      <c r="A96" s="8" t="s">
        <v>329</v>
      </c>
      <c r="B96" s="12" t="s">
        <v>330</v>
      </c>
      <c r="C96" s="29">
        <v>2314</v>
      </c>
      <c r="D96" s="35"/>
      <c r="E96" s="16">
        <f t="shared" si="6"/>
        <v>5322.2</v>
      </c>
      <c r="F96" s="16">
        <f t="shared" si="7"/>
        <v>3239.6</v>
      </c>
      <c r="G96" s="36"/>
      <c r="H96" s="18">
        <f t="shared" si="8"/>
        <v>5350</v>
      </c>
      <c r="I96" s="16">
        <f t="shared" si="9"/>
        <v>3250</v>
      </c>
    </row>
    <row r="97" spans="1:9" ht="18" customHeight="1" x14ac:dyDescent="0.25">
      <c r="A97" s="8">
        <v>5699</v>
      </c>
      <c r="B97" s="12" t="s">
        <v>332</v>
      </c>
      <c r="C97" s="29">
        <v>4267</v>
      </c>
      <c r="D97" s="35"/>
      <c r="E97" s="16">
        <f t="shared" si="6"/>
        <v>9814.0999999999985</v>
      </c>
      <c r="F97" s="16">
        <f t="shared" si="7"/>
        <v>5973.7999999999993</v>
      </c>
      <c r="G97" s="36"/>
      <c r="H97" s="18">
        <f t="shared" si="8"/>
        <v>9850</v>
      </c>
      <c r="I97" s="16">
        <f t="shared" si="9"/>
        <v>6000</v>
      </c>
    </row>
    <row r="98" spans="1:9" ht="18" customHeight="1" x14ac:dyDescent="0.25">
      <c r="A98" s="8">
        <v>19979</v>
      </c>
      <c r="B98" s="12" t="s">
        <v>685</v>
      </c>
      <c r="C98" s="29">
        <v>2827</v>
      </c>
      <c r="D98" s="35"/>
      <c r="E98" s="16">
        <f t="shared" si="6"/>
        <v>6502.0999999999995</v>
      </c>
      <c r="F98" s="16">
        <f t="shared" si="7"/>
        <v>3957.7999999999997</v>
      </c>
      <c r="G98" s="36"/>
      <c r="H98" s="18">
        <f t="shared" si="8"/>
        <v>6550</v>
      </c>
      <c r="I98" s="16">
        <f t="shared" si="9"/>
        <v>4000</v>
      </c>
    </row>
    <row r="99" spans="1:9" ht="18" customHeight="1" x14ac:dyDescent="0.25">
      <c r="A99" s="8">
        <v>23369</v>
      </c>
      <c r="B99" s="12" t="s">
        <v>336</v>
      </c>
      <c r="C99" s="29">
        <v>3672</v>
      </c>
      <c r="D99" s="35"/>
      <c r="E99" s="16">
        <f t="shared" si="6"/>
        <v>8445.5999999999985</v>
      </c>
      <c r="F99" s="16">
        <f t="shared" si="7"/>
        <v>5140.7999999999993</v>
      </c>
      <c r="G99" s="36"/>
      <c r="H99" s="18">
        <f t="shared" si="8"/>
        <v>8450</v>
      </c>
      <c r="I99" s="16">
        <f t="shared" si="9"/>
        <v>5150</v>
      </c>
    </row>
    <row r="100" spans="1:9" ht="18" customHeight="1" x14ac:dyDescent="0.25">
      <c r="A100" s="8">
        <v>24422</v>
      </c>
      <c r="B100" s="12" t="s">
        <v>1094</v>
      </c>
      <c r="C100" s="29">
        <v>1845</v>
      </c>
      <c r="D100" s="35"/>
      <c r="E100" s="16">
        <f t="shared" si="6"/>
        <v>4243.5</v>
      </c>
      <c r="F100" s="16">
        <f t="shared" si="7"/>
        <v>2583</v>
      </c>
      <c r="G100" s="36"/>
      <c r="H100" s="18">
        <f t="shared" si="8"/>
        <v>4250</v>
      </c>
      <c r="I100" s="16">
        <f t="shared" si="9"/>
        <v>2600</v>
      </c>
    </row>
    <row r="101" spans="1:9" ht="18" customHeight="1" x14ac:dyDescent="0.25">
      <c r="A101" s="8" t="s">
        <v>740</v>
      </c>
      <c r="B101" s="12" t="s">
        <v>741</v>
      </c>
      <c r="C101" s="29">
        <v>1848</v>
      </c>
      <c r="D101" s="35"/>
      <c r="E101" s="16">
        <f t="shared" si="6"/>
        <v>4250.3999999999996</v>
      </c>
      <c r="F101" s="16">
        <f t="shared" si="7"/>
        <v>2587.1999999999998</v>
      </c>
      <c r="G101" s="36"/>
      <c r="H101" s="18">
        <f t="shared" si="8"/>
        <v>4300</v>
      </c>
      <c r="I101" s="16">
        <f t="shared" si="9"/>
        <v>2600</v>
      </c>
    </row>
    <row r="102" spans="1:9" ht="18" customHeight="1" x14ac:dyDescent="0.25">
      <c r="A102" s="8" t="s">
        <v>343</v>
      </c>
      <c r="B102" s="12" t="s">
        <v>344</v>
      </c>
      <c r="C102" s="29">
        <v>2842</v>
      </c>
      <c r="D102" s="35"/>
      <c r="E102" s="16">
        <f t="shared" si="6"/>
        <v>6536.5999999999995</v>
      </c>
      <c r="F102" s="16">
        <f t="shared" si="7"/>
        <v>3978.7999999999997</v>
      </c>
      <c r="G102" s="36"/>
      <c r="H102" s="18">
        <f t="shared" si="8"/>
        <v>6550</v>
      </c>
      <c r="I102" s="16">
        <f t="shared" si="9"/>
        <v>4000</v>
      </c>
    </row>
    <row r="103" spans="1:9" ht="18" customHeight="1" x14ac:dyDescent="0.25">
      <c r="A103" s="8">
        <v>17739</v>
      </c>
      <c r="B103" s="12" t="s">
        <v>1181</v>
      </c>
      <c r="C103" s="29">
        <v>8003</v>
      </c>
      <c r="D103" s="35"/>
      <c r="E103" s="16">
        <f t="shared" si="6"/>
        <v>18406.899999999998</v>
      </c>
      <c r="F103" s="16">
        <f t="shared" si="7"/>
        <v>11204.199999999999</v>
      </c>
      <c r="G103" s="36"/>
      <c r="H103" s="18">
        <f t="shared" si="8"/>
        <v>18450</v>
      </c>
      <c r="I103" s="16">
        <f t="shared" si="9"/>
        <v>11250</v>
      </c>
    </row>
    <row r="104" spans="1:9" ht="18" customHeight="1" x14ac:dyDescent="0.25">
      <c r="A104" s="8">
        <v>25599</v>
      </c>
      <c r="B104" s="12" t="s">
        <v>360</v>
      </c>
      <c r="C104" s="29">
        <v>5388</v>
      </c>
      <c r="D104" s="35"/>
      <c r="E104" s="16">
        <f t="shared" si="6"/>
        <v>12392.4</v>
      </c>
      <c r="F104" s="16">
        <f t="shared" si="7"/>
        <v>7543.2</v>
      </c>
      <c r="G104" s="36"/>
      <c r="H104" s="18">
        <f t="shared" si="8"/>
        <v>12400</v>
      </c>
      <c r="I104" s="16">
        <f t="shared" si="9"/>
        <v>7550</v>
      </c>
    </row>
    <row r="105" spans="1:9" ht="18" customHeight="1" x14ac:dyDescent="0.25">
      <c r="A105" s="8">
        <v>25699</v>
      </c>
      <c r="B105" s="12" t="s">
        <v>364</v>
      </c>
      <c r="C105" s="29">
        <v>15390</v>
      </c>
      <c r="D105" s="35"/>
      <c r="E105" s="16">
        <f t="shared" si="6"/>
        <v>35397</v>
      </c>
      <c r="F105" s="16">
        <f t="shared" si="7"/>
        <v>21546</v>
      </c>
      <c r="G105" s="36"/>
      <c r="H105" s="18">
        <f t="shared" si="8"/>
        <v>35400</v>
      </c>
      <c r="I105" s="16">
        <f t="shared" si="9"/>
        <v>21550</v>
      </c>
    </row>
    <row r="106" spans="1:9" ht="18" customHeight="1" x14ac:dyDescent="0.25">
      <c r="A106" s="8">
        <v>17869</v>
      </c>
      <c r="B106" s="23" t="s">
        <v>918</v>
      </c>
      <c r="C106" s="30">
        <v>14151</v>
      </c>
      <c r="D106" s="35"/>
      <c r="E106" s="16">
        <f t="shared" si="6"/>
        <v>32547.3</v>
      </c>
      <c r="F106" s="16">
        <f t="shared" si="7"/>
        <v>19811.399999999998</v>
      </c>
      <c r="G106" s="36"/>
      <c r="H106" s="18">
        <f t="shared" si="8"/>
        <v>32550</v>
      </c>
      <c r="I106" s="16">
        <f t="shared" si="9"/>
        <v>19850</v>
      </c>
    </row>
    <row r="107" spans="1:9" ht="18" customHeight="1" x14ac:dyDescent="0.25">
      <c r="A107" s="8">
        <v>15539</v>
      </c>
      <c r="B107" s="12" t="s">
        <v>368</v>
      </c>
      <c r="C107" s="29">
        <v>5848</v>
      </c>
      <c r="D107" s="35"/>
      <c r="E107" s="16">
        <f t="shared" si="6"/>
        <v>13450.4</v>
      </c>
      <c r="F107" s="16">
        <f t="shared" si="7"/>
        <v>8187.2</v>
      </c>
      <c r="G107" s="36"/>
      <c r="H107" s="18">
        <f t="shared" si="8"/>
        <v>13500</v>
      </c>
      <c r="I107" s="16">
        <f t="shared" si="9"/>
        <v>8200</v>
      </c>
    </row>
    <row r="108" spans="1:9" ht="18" customHeight="1" x14ac:dyDescent="0.25">
      <c r="A108" s="8">
        <v>20679</v>
      </c>
      <c r="B108" s="12" t="s">
        <v>372</v>
      </c>
      <c r="C108" s="29">
        <v>5388</v>
      </c>
      <c r="D108" s="35"/>
      <c r="E108" s="16">
        <f t="shared" si="6"/>
        <v>12392.4</v>
      </c>
      <c r="F108" s="16">
        <f t="shared" si="7"/>
        <v>7543.2</v>
      </c>
      <c r="G108" s="36"/>
      <c r="H108" s="18">
        <f t="shared" si="8"/>
        <v>12400</v>
      </c>
      <c r="I108" s="16">
        <f t="shared" si="9"/>
        <v>7550</v>
      </c>
    </row>
    <row r="109" spans="1:9" ht="18" customHeight="1" x14ac:dyDescent="0.25">
      <c r="A109" s="8">
        <v>27489</v>
      </c>
      <c r="B109" s="12" t="s">
        <v>375</v>
      </c>
      <c r="C109" s="29">
        <v>5848</v>
      </c>
      <c r="D109" s="35"/>
      <c r="E109" s="16">
        <f t="shared" si="6"/>
        <v>13450.4</v>
      </c>
      <c r="F109" s="16">
        <f t="shared" si="7"/>
        <v>8187.2</v>
      </c>
      <c r="G109" s="36"/>
      <c r="H109" s="18">
        <f t="shared" si="8"/>
        <v>13500</v>
      </c>
      <c r="I109" s="16">
        <f t="shared" si="9"/>
        <v>8200</v>
      </c>
    </row>
    <row r="110" spans="1:9" ht="18" customHeight="1" x14ac:dyDescent="0.25">
      <c r="A110" s="8">
        <v>17729</v>
      </c>
      <c r="B110" s="12" t="s">
        <v>379</v>
      </c>
      <c r="C110" s="29">
        <v>5926</v>
      </c>
      <c r="D110" s="35"/>
      <c r="E110" s="16">
        <f t="shared" si="6"/>
        <v>13629.8</v>
      </c>
      <c r="F110" s="16">
        <f t="shared" si="7"/>
        <v>8296.4</v>
      </c>
      <c r="G110" s="36"/>
      <c r="H110" s="18">
        <f t="shared" si="8"/>
        <v>13650</v>
      </c>
      <c r="I110" s="16">
        <f t="shared" si="9"/>
        <v>8300</v>
      </c>
    </row>
    <row r="111" spans="1:9" ht="18" customHeight="1" x14ac:dyDescent="0.25">
      <c r="A111" s="8">
        <v>16509</v>
      </c>
      <c r="B111" s="12" t="s">
        <v>743</v>
      </c>
      <c r="C111" s="29">
        <v>16621</v>
      </c>
      <c r="D111" s="35"/>
      <c r="E111" s="16">
        <f t="shared" si="6"/>
        <v>38228.299999999996</v>
      </c>
      <c r="F111" s="16">
        <f t="shared" si="7"/>
        <v>23269.399999999998</v>
      </c>
      <c r="G111" s="36"/>
      <c r="H111" s="18">
        <f t="shared" si="8"/>
        <v>38250</v>
      </c>
      <c r="I111" s="16">
        <f t="shared" si="9"/>
        <v>23300</v>
      </c>
    </row>
    <row r="112" spans="1:9" ht="18" customHeight="1" x14ac:dyDescent="0.25">
      <c r="A112" s="8" t="s">
        <v>919</v>
      </c>
      <c r="B112" s="23" t="s">
        <v>920</v>
      </c>
      <c r="C112" s="30">
        <v>5075</v>
      </c>
      <c r="D112" s="35"/>
      <c r="E112" s="16">
        <f t="shared" si="6"/>
        <v>11672.5</v>
      </c>
      <c r="F112" s="16">
        <f t="shared" si="7"/>
        <v>7105</v>
      </c>
      <c r="G112" s="36"/>
      <c r="H112" s="18">
        <f t="shared" si="8"/>
        <v>11700</v>
      </c>
      <c r="I112" s="16">
        <f t="shared" si="9"/>
        <v>7150</v>
      </c>
    </row>
    <row r="113" spans="1:9" ht="18" customHeight="1" x14ac:dyDescent="0.25">
      <c r="A113" s="8">
        <v>15979</v>
      </c>
      <c r="B113" s="12" t="s">
        <v>921</v>
      </c>
      <c r="C113" s="29">
        <v>18468</v>
      </c>
      <c r="D113" s="35"/>
      <c r="E113" s="16">
        <f t="shared" si="6"/>
        <v>42476.399999999994</v>
      </c>
      <c r="F113" s="16">
        <f t="shared" si="7"/>
        <v>25855.199999999997</v>
      </c>
      <c r="G113" s="36"/>
      <c r="H113" s="18">
        <f t="shared" si="8"/>
        <v>42500</v>
      </c>
      <c r="I113" s="16">
        <f t="shared" si="9"/>
        <v>25900</v>
      </c>
    </row>
    <row r="114" spans="1:9" ht="18" customHeight="1" x14ac:dyDescent="0.25">
      <c r="A114" s="8">
        <v>23749</v>
      </c>
      <c r="B114" s="12" t="s">
        <v>923</v>
      </c>
      <c r="C114" s="29">
        <v>14814</v>
      </c>
      <c r="D114" s="35"/>
      <c r="E114" s="16">
        <f t="shared" si="6"/>
        <v>34072.199999999997</v>
      </c>
      <c r="F114" s="16">
        <f t="shared" si="7"/>
        <v>20739.599999999999</v>
      </c>
      <c r="G114" s="36"/>
      <c r="H114" s="18">
        <f t="shared" si="8"/>
        <v>34100</v>
      </c>
      <c r="I114" s="16">
        <f t="shared" si="9"/>
        <v>20750</v>
      </c>
    </row>
    <row r="115" spans="1:9" ht="18" customHeight="1" x14ac:dyDescent="0.25">
      <c r="A115" s="8">
        <v>18609</v>
      </c>
      <c r="B115" s="12" t="s">
        <v>927</v>
      </c>
      <c r="C115" s="29">
        <v>3682</v>
      </c>
      <c r="D115" s="35"/>
      <c r="E115" s="16">
        <f t="shared" si="6"/>
        <v>8468.5999999999985</v>
      </c>
      <c r="F115" s="16">
        <f t="shared" si="7"/>
        <v>5154.7999999999993</v>
      </c>
      <c r="G115" s="36"/>
      <c r="H115" s="18">
        <f t="shared" si="8"/>
        <v>8500</v>
      </c>
      <c r="I115" s="16">
        <f t="shared" si="9"/>
        <v>5200</v>
      </c>
    </row>
    <row r="116" spans="1:9" ht="18" customHeight="1" x14ac:dyDescent="0.25">
      <c r="A116" s="8">
        <v>19339</v>
      </c>
      <c r="B116" s="12" t="s">
        <v>813</v>
      </c>
      <c r="C116" s="29">
        <v>8295</v>
      </c>
      <c r="D116" s="35"/>
      <c r="E116" s="16">
        <f t="shared" si="6"/>
        <v>19078.5</v>
      </c>
      <c r="F116" s="16">
        <f t="shared" si="7"/>
        <v>11613</v>
      </c>
      <c r="G116" s="36"/>
      <c r="H116" s="18">
        <f t="shared" si="8"/>
        <v>19100</v>
      </c>
      <c r="I116" s="16">
        <f t="shared" si="9"/>
        <v>11650</v>
      </c>
    </row>
    <row r="117" spans="1:9" ht="18" customHeight="1" x14ac:dyDescent="0.25">
      <c r="A117" s="8">
        <v>19379</v>
      </c>
      <c r="B117" s="12" t="s">
        <v>405</v>
      </c>
      <c r="C117" s="29">
        <v>5388</v>
      </c>
      <c r="D117" s="35"/>
      <c r="E117" s="16">
        <f t="shared" si="6"/>
        <v>12392.4</v>
      </c>
      <c r="F117" s="16">
        <f t="shared" si="7"/>
        <v>7543.2</v>
      </c>
      <c r="G117" s="36"/>
      <c r="H117" s="18">
        <f t="shared" si="8"/>
        <v>12400</v>
      </c>
      <c r="I117" s="16">
        <f t="shared" si="9"/>
        <v>7550</v>
      </c>
    </row>
    <row r="118" spans="1:9" ht="18" customHeight="1" x14ac:dyDescent="0.25">
      <c r="A118" s="8">
        <v>22969</v>
      </c>
      <c r="B118" s="12" t="s">
        <v>2</v>
      </c>
      <c r="C118" s="29">
        <v>9071</v>
      </c>
      <c r="D118" s="35"/>
      <c r="E118" s="16">
        <f t="shared" si="6"/>
        <v>20863.3</v>
      </c>
      <c r="F118" s="16">
        <f t="shared" si="7"/>
        <v>12699.4</v>
      </c>
      <c r="G118" s="36"/>
      <c r="H118" s="18">
        <f t="shared" si="8"/>
        <v>20900</v>
      </c>
      <c r="I118" s="16">
        <f t="shared" si="9"/>
        <v>12700</v>
      </c>
    </row>
    <row r="119" spans="1:9" ht="18" customHeight="1" x14ac:dyDescent="0.25">
      <c r="A119" s="8">
        <v>19129</v>
      </c>
      <c r="B119" s="12" t="s">
        <v>747</v>
      </c>
      <c r="C119" s="29">
        <v>3386</v>
      </c>
      <c r="D119" s="35"/>
      <c r="E119" s="16">
        <f t="shared" si="6"/>
        <v>7787.7999999999993</v>
      </c>
      <c r="F119" s="16">
        <f t="shared" si="7"/>
        <v>4740.3999999999996</v>
      </c>
      <c r="G119" s="36"/>
      <c r="H119" s="18">
        <f t="shared" si="8"/>
        <v>7800</v>
      </c>
      <c r="I119" s="16">
        <f t="shared" si="9"/>
        <v>4750</v>
      </c>
    </row>
    <row r="120" spans="1:9" ht="18" customHeight="1" x14ac:dyDescent="0.25">
      <c r="A120" s="8" t="s">
        <v>419</v>
      </c>
      <c r="B120" s="12" t="s">
        <v>420</v>
      </c>
      <c r="C120" s="29">
        <v>2700</v>
      </c>
      <c r="D120" s="35"/>
      <c r="E120" s="16">
        <f t="shared" si="6"/>
        <v>6209.9999999999991</v>
      </c>
      <c r="F120" s="16">
        <f t="shared" si="7"/>
        <v>3779.9999999999995</v>
      </c>
      <c r="G120" s="36"/>
      <c r="H120" s="18">
        <f t="shared" si="8"/>
        <v>6250</v>
      </c>
      <c r="I120" s="16">
        <f t="shared" si="9"/>
        <v>3800</v>
      </c>
    </row>
    <row r="121" spans="1:9" ht="18" customHeight="1" x14ac:dyDescent="0.25">
      <c r="A121" s="8" t="s">
        <v>423</v>
      </c>
      <c r="B121" s="12" t="s">
        <v>424</v>
      </c>
      <c r="C121" s="29">
        <v>3914</v>
      </c>
      <c r="D121" s="35"/>
      <c r="E121" s="16">
        <f t="shared" si="6"/>
        <v>9002.1999999999989</v>
      </c>
      <c r="F121" s="16">
        <f t="shared" si="7"/>
        <v>5479.5999999999995</v>
      </c>
      <c r="G121" s="36"/>
      <c r="H121" s="18">
        <f t="shared" si="8"/>
        <v>9050</v>
      </c>
      <c r="I121" s="16">
        <f t="shared" si="9"/>
        <v>5500</v>
      </c>
    </row>
    <row r="122" spans="1:9" ht="18" customHeight="1" x14ac:dyDescent="0.25">
      <c r="A122" s="8">
        <v>19879</v>
      </c>
      <c r="B122" s="12" t="s">
        <v>428</v>
      </c>
      <c r="C122" s="29">
        <v>10674</v>
      </c>
      <c r="D122" s="35"/>
      <c r="E122" s="16">
        <f t="shared" si="6"/>
        <v>24550.199999999997</v>
      </c>
      <c r="F122" s="16">
        <f t="shared" si="7"/>
        <v>14943.599999999999</v>
      </c>
      <c r="G122" s="36"/>
      <c r="H122" s="18">
        <f t="shared" si="8"/>
        <v>24600</v>
      </c>
      <c r="I122" s="16">
        <f t="shared" si="9"/>
        <v>14950</v>
      </c>
    </row>
    <row r="123" spans="1:9" ht="18" customHeight="1" x14ac:dyDescent="0.25">
      <c r="A123" s="8">
        <v>21849</v>
      </c>
      <c r="B123" s="12" t="s">
        <v>930</v>
      </c>
      <c r="C123" s="29">
        <v>1849</v>
      </c>
      <c r="D123" s="35"/>
      <c r="E123" s="16">
        <f t="shared" si="6"/>
        <v>4252.7</v>
      </c>
      <c r="F123" s="16">
        <f t="shared" si="7"/>
        <v>2588.6</v>
      </c>
      <c r="G123" s="36"/>
      <c r="H123" s="18">
        <f t="shared" si="8"/>
        <v>4300</v>
      </c>
      <c r="I123" s="16">
        <f t="shared" si="9"/>
        <v>2600</v>
      </c>
    </row>
    <row r="124" spans="1:9" ht="18" customHeight="1" x14ac:dyDescent="0.25">
      <c r="A124" s="8">
        <v>17269</v>
      </c>
      <c r="B124" s="12" t="s">
        <v>1182</v>
      </c>
      <c r="C124" s="29">
        <v>5388</v>
      </c>
      <c r="D124" s="35"/>
      <c r="E124" s="16">
        <f t="shared" si="6"/>
        <v>12392.4</v>
      </c>
      <c r="F124" s="16">
        <f t="shared" si="7"/>
        <v>7543.2</v>
      </c>
      <c r="G124" s="36"/>
      <c r="H124" s="18">
        <f t="shared" si="8"/>
        <v>12400</v>
      </c>
      <c r="I124" s="16">
        <f t="shared" si="9"/>
        <v>7550</v>
      </c>
    </row>
    <row r="125" spans="1:9" ht="18" customHeight="1" x14ac:dyDescent="0.25">
      <c r="A125" s="8">
        <v>16619</v>
      </c>
      <c r="B125" s="12" t="s">
        <v>1183</v>
      </c>
      <c r="C125" s="29">
        <v>11341</v>
      </c>
      <c r="D125" s="35"/>
      <c r="E125" s="16">
        <f t="shared" si="6"/>
        <v>26084.3</v>
      </c>
      <c r="F125" s="16">
        <f t="shared" si="7"/>
        <v>15877.4</v>
      </c>
      <c r="G125" s="36"/>
      <c r="H125" s="18">
        <f t="shared" si="8"/>
        <v>26100</v>
      </c>
      <c r="I125" s="16">
        <f t="shared" si="9"/>
        <v>15900</v>
      </c>
    </row>
    <row r="126" spans="1:9" ht="18" customHeight="1" x14ac:dyDescent="0.25">
      <c r="A126" s="8">
        <v>23039</v>
      </c>
      <c r="B126" s="12" t="s">
        <v>931</v>
      </c>
      <c r="C126" s="29">
        <v>3728</v>
      </c>
      <c r="D126" s="35"/>
      <c r="E126" s="16">
        <f t="shared" si="6"/>
        <v>8574.4</v>
      </c>
      <c r="F126" s="16">
        <f t="shared" si="7"/>
        <v>5219.2</v>
      </c>
      <c r="G126" s="36"/>
      <c r="H126" s="18">
        <f t="shared" si="8"/>
        <v>8600</v>
      </c>
      <c r="I126" s="16">
        <f t="shared" si="9"/>
        <v>5250</v>
      </c>
    </row>
    <row r="127" spans="1:9" ht="18" customHeight="1" x14ac:dyDescent="0.25">
      <c r="A127" s="8">
        <v>23009</v>
      </c>
      <c r="B127" s="12" t="s">
        <v>448</v>
      </c>
      <c r="C127" s="29">
        <v>5081</v>
      </c>
      <c r="D127" s="35"/>
      <c r="E127" s="16">
        <f t="shared" si="6"/>
        <v>11686.3</v>
      </c>
      <c r="F127" s="16">
        <f t="shared" si="7"/>
        <v>7113.4</v>
      </c>
      <c r="G127" s="36"/>
      <c r="H127" s="18">
        <f t="shared" si="8"/>
        <v>11700</v>
      </c>
      <c r="I127" s="16">
        <f t="shared" si="9"/>
        <v>7150</v>
      </c>
    </row>
    <row r="128" spans="1:9" ht="18" customHeight="1" x14ac:dyDescent="0.25">
      <c r="A128" s="8">
        <v>23019</v>
      </c>
      <c r="B128" s="12" t="s">
        <v>452</v>
      </c>
      <c r="C128" s="29">
        <v>15194</v>
      </c>
      <c r="D128" s="35"/>
      <c r="E128" s="16">
        <f t="shared" si="6"/>
        <v>34946.199999999997</v>
      </c>
      <c r="F128" s="16">
        <f t="shared" si="7"/>
        <v>21271.599999999999</v>
      </c>
      <c r="G128" s="36"/>
      <c r="H128" s="18">
        <f t="shared" si="8"/>
        <v>34950</v>
      </c>
      <c r="I128" s="16">
        <f t="shared" si="9"/>
        <v>21300</v>
      </c>
    </row>
    <row r="129" spans="1:9" ht="18" customHeight="1" x14ac:dyDescent="0.25">
      <c r="A129" s="8">
        <v>2409</v>
      </c>
      <c r="B129" s="12" t="s">
        <v>1184</v>
      </c>
      <c r="C129" s="29">
        <v>21373</v>
      </c>
      <c r="D129" s="35"/>
      <c r="E129" s="16">
        <f t="shared" si="6"/>
        <v>49157.899999999994</v>
      </c>
      <c r="F129" s="16">
        <f t="shared" si="7"/>
        <v>29922.199999999997</v>
      </c>
      <c r="G129" s="36"/>
      <c r="H129" s="18">
        <f t="shared" si="8"/>
        <v>49200</v>
      </c>
      <c r="I129" s="16">
        <f t="shared" si="9"/>
        <v>29950</v>
      </c>
    </row>
    <row r="130" spans="1:9" ht="18" customHeight="1" x14ac:dyDescent="0.25">
      <c r="A130" s="8">
        <v>20039</v>
      </c>
      <c r="B130" s="12" t="s">
        <v>456</v>
      </c>
      <c r="C130" s="29">
        <v>5466</v>
      </c>
      <c r="D130" s="35"/>
      <c r="E130" s="16">
        <f t="shared" si="6"/>
        <v>12571.8</v>
      </c>
      <c r="F130" s="16">
        <f t="shared" si="7"/>
        <v>7652.4</v>
      </c>
      <c r="G130" s="36"/>
      <c r="H130" s="18">
        <f t="shared" si="8"/>
        <v>12600</v>
      </c>
      <c r="I130" s="16">
        <f t="shared" si="9"/>
        <v>7700</v>
      </c>
    </row>
    <row r="131" spans="1:9" ht="18" customHeight="1" x14ac:dyDescent="0.25">
      <c r="A131" s="8" t="s">
        <v>459</v>
      </c>
      <c r="B131" s="12" t="s">
        <v>1185</v>
      </c>
      <c r="C131" s="29">
        <v>5103</v>
      </c>
      <c r="D131" s="35"/>
      <c r="E131" s="16">
        <f t="shared" si="6"/>
        <v>11736.9</v>
      </c>
      <c r="F131" s="16">
        <f t="shared" si="7"/>
        <v>7144.2</v>
      </c>
      <c r="G131" s="36"/>
      <c r="H131" s="18">
        <f t="shared" si="8"/>
        <v>11750</v>
      </c>
      <c r="I131" s="16">
        <f t="shared" si="9"/>
        <v>7150</v>
      </c>
    </row>
    <row r="132" spans="1:9" ht="18" customHeight="1" x14ac:dyDescent="0.25">
      <c r="A132" s="8">
        <v>27499</v>
      </c>
      <c r="B132" s="12" t="s">
        <v>932</v>
      </c>
      <c r="C132" s="29">
        <v>7925</v>
      </c>
      <c r="D132" s="35"/>
      <c r="E132" s="16">
        <f t="shared" si="6"/>
        <v>18227.5</v>
      </c>
      <c r="F132" s="16">
        <f t="shared" si="7"/>
        <v>11095</v>
      </c>
      <c r="G132" s="36"/>
      <c r="H132" s="18">
        <f t="shared" si="8"/>
        <v>18250</v>
      </c>
      <c r="I132" s="16">
        <f t="shared" si="9"/>
        <v>11100</v>
      </c>
    </row>
    <row r="133" spans="1:9" ht="18" customHeight="1" x14ac:dyDescent="0.25">
      <c r="A133" s="8">
        <v>19829</v>
      </c>
      <c r="B133" s="12" t="s">
        <v>2</v>
      </c>
      <c r="C133" s="29">
        <v>12325</v>
      </c>
      <c r="D133" s="35"/>
      <c r="E133" s="16">
        <f t="shared" si="6"/>
        <v>28347.499999999996</v>
      </c>
      <c r="F133" s="16">
        <f t="shared" si="7"/>
        <v>17255</v>
      </c>
      <c r="G133" s="36"/>
      <c r="H133" s="18">
        <f t="shared" si="8"/>
        <v>28350</v>
      </c>
      <c r="I133" s="16">
        <f t="shared" si="9"/>
        <v>17300</v>
      </c>
    </row>
    <row r="134" spans="1:9" ht="18" customHeight="1" x14ac:dyDescent="0.25">
      <c r="A134" s="8">
        <v>19169</v>
      </c>
      <c r="B134" s="12" t="s">
        <v>472</v>
      </c>
      <c r="C134" s="29">
        <v>2727</v>
      </c>
      <c r="D134" s="35"/>
      <c r="E134" s="16">
        <f t="shared" si="6"/>
        <v>6272.0999999999995</v>
      </c>
      <c r="F134" s="16">
        <f t="shared" si="7"/>
        <v>3817.7999999999997</v>
      </c>
      <c r="G134" s="36"/>
      <c r="H134" s="18">
        <f t="shared" si="8"/>
        <v>6300</v>
      </c>
      <c r="I134" s="16">
        <f t="shared" si="9"/>
        <v>3850</v>
      </c>
    </row>
    <row r="135" spans="1:9" ht="18" customHeight="1" x14ac:dyDescent="0.25">
      <c r="A135" s="8" t="s">
        <v>1132</v>
      </c>
      <c r="B135" s="12" t="s">
        <v>1133</v>
      </c>
      <c r="C135" s="29">
        <v>4364</v>
      </c>
      <c r="D135" s="35"/>
      <c r="E135" s="16">
        <f t="shared" si="6"/>
        <v>10037.199999999999</v>
      </c>
      <c r="F135" s="16">
        <f t="shared" si="7"/>
        <v>6109.5999999999995</v>
      </c>
      <c r="G135" s="36"/>
      <c r="H135" s="18">
        <f t="shared" si="8"/>
        <v>10050</v>
      </c>
      <c r="I135" s="16">
        <f t="shared" si="9"/>
        <v>6150</v>
      </c>
    </row>
    <row r="136" spans="1:9" ht="18" customHeight="1" x14ac:dyDescent="0.25">
      <c r="A136" s="8">
        <v>19289</v>
      </c>
      <c r="B136" s="12" t="s">
        <v>480</v>
      </c>
      <c r="C136" s="29">
        <v>9894</v>
      </c>
      <c r="D136" s="35"/>
      <c r="E136" s="16">
        <f t="shared" si="6"/>
        <v>22756.199999999997</v>
      </c>
      <c r="F136" s="16">
        <f t="shared" si="7"/>
        <v>13851.599999999999</v>
      </c>
      <c r="G136" s="36"/>
      <c r="H136" s="18">
        <f t="shared" si="8"/>
        <v>22800</v>
      </c>
      <c r="I136" s="16">
        <f t="shared" si="9"/>
        <v>13900</v>
      </c>
    </row>
    <row r="137" spans="1:9" ht="18" customHeight="1" x14ac:dyDescent="0.25">
      <c r="A137" s="8">
        <v>19319</v>
      </c>
      <c r="B137" s="12" t="s">
        <v>492</v>
      </c>
      <c r="C137" s="29">
        <v>8544</v>
      </c>
      <c r="D137" s="35"/>
      <c r="E137" s="16">
        <f t="shared" si="6"/>
        <v>19651.199999999997</v>
      </c>
      <c r="F137" s="16">
        <f t="shared" si="7"/>
        <v>11961.599999999999</v>
      </c>
      <c r="G137" s="36"/>
      <c r="H137" s="18">
        <f t="shared" si="8"/>
        <v>19700</v>
      </c>
      <c r="I137" s="16">
        <f t="shared" si="9"/>
        <v>12000</v>
      </c>
    </row>
    <row r="138" spans="1:9" ht="18" customHeight="1" x14ac:dyDescent="0.25">
      <c r="A138" s="8">
        <v>19329</v>
      </c>
      <c r="B138" s="12" t="s">
        <v>496</v>
      </c>
      <c r="C138" s="29">
        <v>12850</v>
      </c>
      <c r="D138" s="35"/>
      <c r="E138" s="16">
        <f t="shared" si="6"/>
        <v>29554.999999999996</v>
      </c>
      <c r="F138" s="16">
        <f t="shared" si="7"/>
        <v>17990</v>
      </c>
      <c r="G138" s="36"/>
      <c r="H138" s="18">
        <f t="shared" si="8"/>
        <v>29600</v>
      </c>
      <c r="I138" s="16">
        <f t="shared" si="9"/>
        <v>18000</v>
      </c>
    </row>
    <row r="139" spans="1:9" ht="18" customHeight="1" x14ac:dyDescent="0.25">
      <c r="A139" s="8">
        <v>3479</v>
      </c>
      <c r="B139" s="12" t="s">
        <v>500</v>
      </c>
      <c r="C139" s="29">
        <v>12797</v>
      </c>
      <c r="D139" s="35"/>
      <c r="E139" s="16">
        <f t="shared" si="6"/>
        <v>29433.1</v>
      </c>
      <c r="F139" s="16">
        <f t="shared" si="7"/>
        <v>17915.8</v>
      </c>
      <c r="G139" s="36"/>
      <c r="H139" s="18">
        <f t="shared" si="8"/>
        <v>29450</v>
      </c>
      <c r="I139" s="16">
        <f t="shared" si="9"/>
        <v>17950</v>
      </c>
    </row>
    <row r="140" spans="1:9" ht="18" customHeight="1" x14ac:dyDescent="0.25">
      <c r="A140" s="8">
        <v>19209</v>
      </c>
      <c r="B140" s="12" t="s">
        <v>504</v>
      </c>
      <c r="C140" s="29">
        <v>9152</v>
      </c>
      <c r="D140" s="35"/>
      <c r="E140" s="16">
        <f t="shared" si="6"/>
        <v>21049.599999999999</v>
      </c>
      <c r="F140" s="16">
        <f t="shared" si="7"/>
        <v>12812.8</v>
      </c>
      <c r="G140" s="36"/>
      <c r="H140" s="18">
        <f t="shared" si="8"/>
        <v>21050</v>
      </c>
      <c r="I140" s="16">
        <f t="shared" si="9"/>
        <v>12850</v>
      </c>
    </row>
    <row r="141" spans="1:9" ht="18" customHeight="1" x14ac:dyDescent="0.25">
      <c r="A141" s="8">
        <v>20339</v>
      </c>
      <c r="B141" s="12" t="s">
        <v>508</v>
      </c>
      <c r="C141" s="29">
        <v>2303</v>
      </c>
      <c r="D141" s="35"/>
      <c r="E141" s="16">
        <f t="shared" si="6"/>
        <v>5296.9</v>
      </c>
      <c r="F141" s="16">
        <f t="shared" si="7"/>
        <v>3224.2</v>
      </c>
      <c r="G141" s="36"/>
      <c r="H141" s="18">
        <f t="shared" si="8"/>
        <v>5300</v>
      </c>
      <c r="I141" s="16">
        <f t="shared" si="9"/>
        <v>3250</v>
      </c>
    </row>
    <row r="142" spans="1:9" ht="18" customHeight="1" x14ac:dyDescent="0.25">
      <c r="A142" s="8">
        <v>22419</v>
      </c>
      <c r="B142" s="12" t="s">
        <v>516</v>
      </c>
      <c r="C142" s="29">
        <v>6648</v>
      </c>
      <c r="D142" s="35"/>
      <c r="E142" s="16">
        <f t="shared" ref="E142:E205" si="10">2.3*C142</f>
        <v>15290.4</v>
      </c>
      <c r="F142" s="16">
        <f t="shared" ref="F142:F205" si="11">1.4*C142</f>
        <v>9307.1999999999989</v>
      </c>
      <c r="G142" s="36"/>
      <c r="H142" s="18">
        <f t="shared" si="8"/>
        <v>15300</v>
      </c>
      <c r="I142" s="16">
        <f t="shared" si="9"/>
        <v>9350</v>
      </c>
    </row>
    <row r="143" spans="1:9" ht="18" customHeight="1" x14ac:dyDescent="0.25">
      <c r="A143" s="8">
        <v>4069</v>
      </c>
      <c r="B143" s="12" t="s">
        <v>520</v>
      </c>
      <c r="C143" s="29">
        <v>13454</v>
      </c>
      <c r="D143" s="35"/>
      <c r="E143" s="16">
        <f t="shared" si="10"/>
        <v>30944.199999999997</v>
      </c>
      <c r="F143" s="16">
        <f t="shared" si="11"/>
        <v>18835.599999999999</v>
      </c>
      <c r="G143" s="36"/>
      <c r="H143" s="18">
        <f t="shared" si="8"/>
        <v>30950</v>
      </c>
      <c r="I143" s="16">
        <f t="shared" si="9"/>
        <v>18850</v>
      </c>
    </row>
    <row r="144" spans="1:9" ht="18" customHeight="1" x14ac:dyDescent="0.25">
      <c r="A144" s="8">
        <v>26319</v>
      </c>
      <c r="B144" s="12" t="s">
        <v>873</v>
      </c>
      <c r="C144" s="29">
        <v>3076</v>
      </c>
      <c r="D144" s="35"/>
      <c r="E144" s="16">
        <f t="shared" si="10"/>
        <v>7074.7999999999993</v>
      </c>
      <c r="F144" s="16">
        <f t="shared" si="11"/>
        <v>4306.3999999999996</v>
      </c>
      <c r="G144" s="36"/>
      <c r="H144" s="18">
        <f t="shared" si="8"/>
        <v>7100</v>
      </c>
      <c r="I144" s="16">
        <f t="shared" si="9"/>
        <v>4350</v>
      </c>
    </row>
    <row r="145" spans="1:9" ht="18" customHeight="1" x14ac:dyDescent="0.25">
      <c r="A145" s="8">
        <v>26369</v>
      </c>
      <c r="B145" s="12" t="s">
        <v>524</v>
      </c>
      <c r="C145" s="29">
        <v>4619</v>
      </c>
      <c r="D145" s="35"/>
      <c r="E145" s="16">
        <f t="shared" si="10"/>
        <v>10623.699999999999</v>
      </c>
      <c r="F145" s="16">
        <f t="shared" si="11"/>
        <v>6466.5999999999995</v>
      </c>
      <c r="G145" s="36"/>
      <c r="H145" s="18">
        <f t="shared" si="8"/>
        <v>10650</v>
      </c>
      <c r="I145" s="16">
        <f t="shared" si="9"/>
        <v>6500</v>
      </c>
    </row>
    <row r="146" spans="1:9" ht="18" customHeight="1" x14ac:dyDescent="0.25">
      <c r="A146" s="8">
        <v>26389</v>
      </c>
      <c r="B146" s="12" t="s">
        <v>934</v>
      </c>
      <c r="C146" s="29">
        <v>8535</v>
      </c>
      <c r="D146" s="35"/>
      <c r="E146" s="16">
        <f t="shared" si="10"/>
        <v>19630.5</v>
      </c>
      <c r="F146" s="16">
        <f t="shared" si="11"/>
        <v>11949</v>
      </c>
      <c r="G146" s="36"/>
      <c r="H146" s="18">
        <f t="shared" si="8"/>
        <v>19650</v>
      </c>
      <c r="I146" s="16">
        <f t="shared" si="9"/>
        <v>11950</v>
      </c>
    </row>
    <row r="147" spans="1:9" ht="18" customHeight="1" x14ac:dyDescent="0.25">
      <c r="A147" s="8">
        <v>26409</v>
      </c>
      <c r="B147" s="12" t="s">
        <v>1186</v>
      </c>
      <c r="C147" s="29">
        <v>25855</v>
      </c>
      <c r="D147" s="35"/>
      <c r="E147" s="16">
        <f t="shared" si="10"/>
        <v>59466.499999999993</v>
      </c>
      <c r="F147" s="16">
        <f t="shared" si="11"/>
        <v>36197</v>
      </c>
      <c r="G147" s="36"/>
      <c r="H147" s="18">
        <f t="shared" si="8"/>
        <v>59500</v>
      </c>
      <c r="I147" s="16">
        <f t="shared" si="9"/>
        <v>36200</v>
      </c>
    </row>
    <row r="148" spans="1:9" ht="18" customHeight="1" x14ac:dyDescent="0.25">
      <c r="A148" s="8">
        <v>27659</v>
      </c>
      <c r="B148" s="12" t="s">
        <v>831</v>
      </c>
      <c r="C148" s="29">
        <v>2816</v>
      </c>
      <c r="D148" s="35"/>
      <c r="E148" s="16">
        <f t="shared" si="10"/>
        <v>6476.7999999999993</v>
      </c>
      <c r="F148" s="16">
        <f t="shared" si="11"/>
        <v>3942.3999999999996</v>
      </c>
      <c r="G148" s="36"/>
      <c r="H148" s="18">
        <f t="shared" si="8"/>
        <v>6500</v>
      </c>
      <c r="I148" s="16">
        <f t="shared" si="9"/>
        <v>3950</v>
      </c>
    </row>
    <row r="149" spans="1:9" ht="18" customHeight="1" x14ac:dyDescent="0.25">
      <c r="A149" s="8">
        <v>27669</v>
      </c>
      <c r="B149" s="12" t="s">
        <v>2</v>
      </c>
      <c r="C149" s="29">
        <v>5392</v>
      </c>
      <c r="D149" s="35"/>
      <c r="E149" s="16">
        <f t="shared" si="10"/>
        <v>12401.599999999999</v>
      </c>
      <c r="F149" s="16">
        <f t="shared" si="11"/>
        <v>7548.7999999999993</v>
      </c>
      <c r="G149" s="36"/>
      <c r="H149" s="18">
        <f t="shared" si="8"/>
        <v>12450</v>
      </c>
      <c r="I149" s="16">
        <f t="shared" si="9"/>
        <v>7550</v>
      </c>
    </row>
    <row r="150" spans="1:9" ht="18" customHeight="1" x14ac:dyDescent="0.25">
      <c r="A150" s="8">
        <v>27649</v>
      </c>
      <c r="B150" s="12" t="s">
        <v>540</v>
      </c>
      <c r="C150" s="29">
        <v>11541</v>
      </c>
      <c r="D150" s="35"/>
      <c r="E150" s="16">
        <f t="shared" si="10"/>
        <v>26544.3</v>
      </c>
      <c r="F150" s="16">
        <f t="shared" si="11"/>
        <v>16157.4</v>
      </c>
      <c r="G150" s="36"/>
      <c r="H150" s="18">
        <f t="shared" si="8"/>
        <v>26550</v>
      </c>
      <c r="I150" s="16">
        <f t="shared" si="9"/>
        <v>16200</v>
      </c>
    </row>
    <row r="151" spans="1:9" ht="18" customHeight="1" x14ac:dyDescent="0.25">
      <c r="A151" s="8">
        <v>21619</v>
      </c>
      <c r="B151" s="12" t="s">
        <v>544</v>
      </c>
      <c r="C151" s="29">
        <v>3348</v>
      </c>
      <c r="D151" s="35"/>
      <c r="E151" s="16">
        <f t="shared" si="10"/>
        <v>7700.4</v>
      </c>
      <c r="F151" s="16">
        <f t="shared" si="11"/>
        <v>4687.2</v>
      </c>
      <c r="G151" s="36"/>
      <c r="H151" s="18">
        <f t="shared" ref="H151:H214" si="12">IF(C151="","",MROUND(E151+25,50))</f>
        <v>7750</v>
      </c>
      <c r="I151" s="16">
        <f t="shared" ref="I151:I214" si="13">IF(C151="","",MROUND(F151+25,50))</f>
        <v>4700</v>
      </c>
    </row>
    <row r="152" spans="1:9" ht="18" customHeight="1" x14ac:dyDescent="0.25">
      <c r="A152" s="8">
        <v>18639</v>
      </c>
      <c r="B152" s="12" t="s">
        <v>752</v>
      </c>
      <c r="C152" s="29">
        <v>7300</v>
      </c>
      <c r="D152" s="35"/>
      <c r="E152" s="16">
        <f t="shared" si="10"/>
        <v>16790</v>
      </c>
      <c r="F152" s="16">
        <f t="shared" si="11"/>
        <v>10220</v>
      </c>
      <c r="G152" s="36"/>
      <c r="H152" s="18">
        <f t="shared" si="12"/>
        <v>16800</v>
      </c>
      <c r="I152" s="16">
        <f t="shared" si="13"/>
        <v>10250</v>
      </c>
    </row>
    <row r="153" spans="1:9" ht="18" customHeight="1" x14ac:dyDescent="0.25">
      <c r="A153" s="8">
        <v>19259</v>
      </c>
      <c r="B153" s="12" t="s">
        <v>552</v>
      </c>
      <c r="C153" s="29">
        <v>10898</v>
      </c>
      <c r="D153" s="35"/>
      <c r="E153" s="16">
        <f t="shared" si="10"/>
        <v>25065.399999999998</v>
      </c>
      <c r="F153" s="16">
        <f t="shared" si="11"/>
        <v>15257.199999999999</v>
      </c>
      <c r="G153" s="36"/>
      <c r="H153" s="18">
        <f t="shared" si="12"/>
        <v>25100</v>
      </c>
      <c r="I153" s="16">
        <f t="shared" si="13"/>
        <v>15300</v>
      </c>
    </row>
    <row r="154" spans="1:9" ht="18" customHeight="1" x14ac:dyDescent="0.25">
      <c r="A154" s="8">
        <v>21019</v>
      </c>
      <c r="B154" s="12" t="s">
        <v>2</v>
      </c>
      <c r="C154" s="29">
        <v>3386</v>
      </c>
      <c r="D154" s="35"/>
      <c r="E154" s="16">
        <f t="shared" si="10"/>
        <v>7787.7999999999993</v>
      </c>
      <c r="F154" s="16">
        <f t="shared" si="11"/>
        <v>4740.3999999999996</v>
      </c>
      <c r="G154" s="36"/>
      <c r="H154" s="18">
        <f t="shared" si="12"/>
        <v>7800</v>
      </c>
      <c r="I154" s="16">
        <f t="shared" si="13"/>
        <v>4750</v>
      </c>
    </row>
    <row r="155" spans="1:9" ht="18" customHeight="1" x14ac:dyDescent="0.25">
      <c r="A155" s="8">
        <v>17379</v>
      </c>
      <c r="B155" s="12" t="s">
        <v>2</v>
      </c>
      <c r="C155" s="29">
        <v>10445</v>
      </c>
      <c r="D155" s="35"/>
      <c r="E155" s="16">
        <f t="shared" si="10"/>
        <v>24023.499999999996</v>
      </c>
      <c r="F155" s="16">
        <f t="shared" si="11"/>
        <v>14622.999999999998</v>
      </c>
      <c r="G155" s="36"/>
      <c r="H155" s="18">
        <f t="shared" si="12"/>
        <v>24050</v>
      </c>
      <c r="I155" s="16">
        <f t="shared" si="13"/>
        <v>14650</v>
      </c>
    </row>
    <row r="156" spans="1:9" ht="18" customHeight="1" x14ac:dyDescent="0.25">
      <c r="A156" s="8">
        <v>17369</v>
      </c>
      <c r="B156" s="12" t="s">
        <v>939</v>
      </c>
      <c r="C156" s="29">
        <v>27547</v>
      </c>
      <c r="D156" s="35"/>
      <c r="E156" s="16">
        <f t="shared" si="10"/>
        <v>63358.1</v>
      </c>
      <c r="F156" s="16">
        <f t="shared" si="11"/>
        <v>38565.799999999996</v>
      </c>
      <c r="G156" s="36"/>
      <c r="H156" s="18">
        <f t="shared" si="12"/>
        <v>63400</v>
      </c>
      <c r="I156" s="16">
        <f t="shared" si="13"/>
        <v>38600</v>
      </c>
    </row>
    <row r="157" spans="1:9" ht="18" customHeight="1" x14ac:dyDescent="0.25">
      <c r="A157" s="8">
        <v>70569</v>
      </c>
      <c r="B157" s="12" t="s">
        <v>572</v>
      </c>
      <c r="C157" s="29">
        <v>2134</v>
      </c>
      <c r="D157" s="35"/>
      <c r="E157" s="16">
        <f t="shared" si="10"/>
        <v>4908.2</v>
      </c>
      <c r="F157" s="16">
        <f t="shared" si="11"/>
        <v>2987.6</v>
      </c>
      <c r="G157" s="36"/>
      <c r="H157" s="18">
        <f t="shared" si="12"/>
        <v>4950</v>
      </c>
      <c r="I157" s="16">
        <f t="shared" si="13"/>
        <v>3000</v>
      </c>
    </row>
    <row r="158" spans="1:9" ht="18" customHeight="1" x14ac:dyDescent="0.25">
      <c r="A158" s="8">
        <v>70579</v>
      </c>
      <c r="B158" s="23" t="s">
        <v>576</v>
      </c>
      <c r="C158" s="30">
        <v>4735</v>
      </c>
      <c r="D158" s="35"/>
      <c r="E158" s="16">
        <f t="shared" si="10"/>
        <v>10890.5</v>
      </c>
      <c r="F158" s="16">
        <f t="shared" si="11"/>
        <v>6629</v>
      </c>
      <c r="G158" s="36"/>
      <c r="H158" s="18">
        <f t="shared" si="12"/>
        <v>10900</v>
      </c>
      <c r="I158" s="16">
        <f t="shared" si="13"/>
        <v>6650</v>
      </c>
    </row>
    <row r="159" spans="1:9" ht="18" customHeight="1" x14ac:dyDescent="0.25">
      <c r="A159" s="8" t="s">
        <v>579</v>
      </c>
      <c r="B159" s="12" t="s">
        <v>580</v>
      </c>
      <c r="C159" s="29">
        <v>2819</v>
      </c>
      <c r="D159" s="35"/>
      <c r="E159" s="16">
        <f t="shared" si="10"/>
        <v>6483.7</v>
      </c>
      <c r="F159" s="16">
        <f t="shared" si="11"/>
        <v>3946.6</v>
      </c>
      <c r="G159" s="36"/>
      <c r="H159" s="18">
        <f t="shared" si="12"/>
        <v>6500</v>
      </c>
      <c r="I159" s="16">
        <f t="shared" si="13"/>
        <v>3950</v>
      </c>
    </row>
    <row r="160" spans="1:9" ht="18" customHeight="1" x14ac:dyDescent="0.25">
      <c r="A160" s="8">
        <v>22259</v>
      </c>
      <c r="B160" s="12" t="s">
        <v>1095</v>
      </c>
      <c r="C160" s="29">
        <v>3443</v>
      </c>
      <c r="D160" s="35"/>
      <c r="E160" s="16">
        <f t="shared" si="10"/>
        <v>7918.9</v>
      </c>
      <c r="F160" s="16">
        <f t="shared" si="11"/>
        <v>4820.2</v>
      </c>
      <c r="G160" s="36"/>
      <c r="H160" s="18">
        <f t="shared" si="12"/>
        <v>7950</v>
      </c>
      <c r="I160" s="16">
        <f t="shared" si="13"/>
        <v>4850</v>
      </c>
    </row>
    <row r="161" spans="1:9" ht="18" customHeight="1" x14ac:dyDescent="0.25">
      <c r="A161" s="8">
        <v>18649</v>
      </c>
      <c r="B161" s="12" t="s">
        <v>1096</v>
      </c>
      <c r="C161" s="29">
        <v>4556</v>
      </c>
      <c r="D161" s="35"/>
      <c r="E161" s="16">
        <f t="shared" si="10"/>
        <v>10478.799999999999</v>
      </c>
      <c r="F161" s="16">
        <f t="shared" si="11"/>
        <v>6378.4</v>
      </c>
      <c r="G161" s="36"/>
      <c r="H161" s="18">
        <f t="shared" si="12"/>
        <v>10500</v>
      </c>
      <c r="I161" s="16">
        <f t="shared" si="13"/>
        <v>6400</v>
      </c>
    </row>
    <row r="162" spans="1:9" ht="18" customHeight="1" x14ac:dyDescent="0.25">
      <c r="A162" s="8" t="s">
        <v>1097</v>
      </c>
      <c r="B162" s="12" t="s">
        <v>1098</v>
      </c>
      <c r="C162" s="29">
        <v>2704</v>
      </c>
      <c r="D162" s="35"/>
      <c r="E162" s="16">
        <f t="shared" si="10"/>
        <v>6219.2</v>
      </c>
      <c r="F162" s="16">
        <f t="shared" si="11"/>
        <v>3785.6</v>
      </c>
      <c r="G162" s="36"/>
      <c r="H162" s="18">
        <f t="shared" si="12"/>
        <v>6250</v>
      </c>
      <c r="I162" s="16">
        <f t="shared" si="13"/>
        <v>3800</v>
      </c>
    </row>
    <row r="163" spans="1:9" ht="18" customHeight="1" x14ac:dyDescent="0.25">
      <c r="A163" s="8">
        <v>18679</v>
      </c>
      <c r="B163" s="12" t="s">
        <v>1100</v>
      </c>
      <c r="C163" s="29">
        <v>3703</v>
      </c>
      <c r="D163" s="35"/>
      <c r="E163" s="16">
        <f t="shared" si="10"/>
        <v>8516.9</v>
      </c>
      <c r="F163" s="16">
        <f t="shared" si="11"/>
        <v>5184.2</v>
      </c>
      <c r="G163" s="36"/>
      <c r="H163" s="18">
        <f t="shared" si="12"/>
        <v>8550</v>
      </c>
      <c r="I163" s="16">
        <f t="shared" si="13"/>
        <v>5200</v>
      </c>
    </row>
    <row r="164" spans="1:9" ht="18" customHeight="1" x14ac:dyDescent="0.25">
      <c r="A164" s="8" t="s">
        <v>996</v>
      </c>
      <c r="B164" s="12" t="s">
        <v>600</v>
      </c>
      <c r="C164" s="29">
        <v>2560</v>
      </c>
      <c r="D164" s="35"/>
      <c r="E164" s="16">
        <f t="shared" si="10"/>
        <v>5888</v>
      </c>
      <c r="F164" s="16">
        <f t="shared" si="11"/>
        <v>3584</v>
      </c>
      <c r="G164" s="36"/>
      <c r="H164" s="18">
        <f t="shared" si="12"/>
        <v>5900</v>
      </c>
      <c r="I164" s="16">
        <f t="shared" si="13"/>
        <v>3600</v>
      </c>
    </row>
    <row r="165" spans="1:9" ht="18" customHeight="1" x14ac:dyDescent="0.25">
      <c r="A165" s="8">
        <v>71379</v>
      </c>
      <c r="B165" s="12" t="s">
        <v>1101</v>
      </c>
      <c r="C165" s="29">
        <v>3986</v>
      </c>
      <c r="D165" s="35"/>
      <c r="E165" s="16">
        <f t="shared" si="10"/>
        <v>9167.7999999999993</v>
      </c>
      <c r="F165" s="16">
        <f t="shared" si="11"/>
        <v>5580.4</v>
      </c>
      <c r="G165" s="36"/>
      <c r="H165" s="18">
        <f t="shared" si="12"/>
        <v>9200</v>
      </c>
      <c r="I165" s="16">
        <f t="shared" si="13"/>
        <v>5600</v>
      </c>
    </row>
    <row r="166" spans="1:9" ht="18" customHeight="1" x14ac:dyDescent="0.25">
      <c r="A166" s="8">
        <v>25819</v>
      </c>
      <c r="B166" s="12" t="s">
        <v>612</v>
      </c>
      <c r="C166" s="29">
        <v>3076</v>
      </c>
      <c r="D166" s="35"/>
      <c r="E166" s="16">
        <f t="shared" si="10"/>
        <v>7074.7999999999993</v>
      </c>
      <c r="F166" s="16">
        <f t="shared" si="11"/>
        <v>4306.3999999999996</v>
      </c>
      <c r="G166" s="36"/>
      <c r="H166" s="18">
        <f t="shared" si="12"/>
        <v>7100</v>
      </c>
      <c r="I166" s="16">
        <f t="shared" si="13"/>
        <v>4350</v>
      </c>
    </row>
    <row r="167" spans="1:9" ht="18" customHeight="1" x14ac:dyDescent="0.25">
      <c r="A167" s="8">
        <v>25829</v>
      </c>
      <c r="B167" s="12" t="s">
        <v>616</v>
      </c>
      <c r="C167" s="29">
        <v>2086</v>
      </c>
      <c r="D167" s="35"/>
      <c r="E167" s="16">
        <f t="shared" si="10"/>
        <v>4797.7999999999993</v>
      </c>
      <c r="F167" s="16">
        <f t="shared" si="11"/>
        <v>2920.3999999999996</v>
      </c>
      <c r="G167" s="36"/>
      <c r="H167" s="18">
        <f t="shared" si="12"/>
        <v>4800</v>
      </c>
      <c r="I167" s="16">
        <f t="shared" si="13"/>
        <v>2950</v>
      </c>
    </row>
    <row r="168" spans="1:9" ht="18" customHeight="1" x14ac:dyDescent="0.25">
      <c r="A168" s="8">
        <v>22059</v>
      </c>
      <c r="B168" s="12" t="s">
        <v>1162</v>
      </c>
      <c r="C168" s="29">
        <v>12346</v>
      </c>
      <c r="D168" s="35"/>
      <c r="E168" s="16">
        <f t="shared" si="10"/>
        <v>28395.8</v>
      </c>
      <c r="F168" s="16">
        <f t="shared" si="11"/>
        <v>17284.399999999998</v>
      </c>
      <c r="G168" s="36"/>
      <c r="H168" s="18">
        <f t="shared" si="12"/>
        <v>28400</v>
      </c>
      <c r="I168" s="16">
        <f t="shared" si="13"/>
        <v>17300</v>
      </c>
    </row>
    <row r="169" spans="1:9" ht="18" customHeight="1" x14ac:dyDescent="0.25">
      <c r="A169" s="8">
        <v>1959</v>
      </c>
      <c r="B169" s="8" t="s">
        <v>620</v>
      </c>
      <c r="C169" s="29">
        <v>2276</v>
      </c>
      <c r="D169" s="35"/>
      <c r="E169" s="16">
        <f t="shared" si="10"/>
        <v>5234.7999999999993</v>
      </c>
      <c r="F169" s="16">
        <f t="shared" si="11"/>
        <v>3186.3999999999996</v>
      </c>
      <c r="G169" s="36"/>
      <c r="H169" s="18">
        <f t="shared" si="12"/>
        <v>5250</v>
      </c>
      <c r="I169" s="16">
        <f t="shared" si="13"/>
        <v>3200</v>
      </c>
    </row>
    <row r="170" spans="1:9" ht="18" customHeight="1" x14ac:dyDescent="0.25">
      <c r="A170" s="8">
        <v>5819</v>
      </c>
      <c r="B170" s="12" t="s">
        <v>624</v>
      </c>
      <c r="C170" s="29">
        <v>1877</v>
      </c>
      <c r="D170" s="35"/>
      <c r="E170" s="16">
        <f t="shared" si="10"/>
        <v>4317.0999999999995</v>
      </c>
      <c r="F170" s="16">
        <f t="shared" si="11"/>
        <v>2627.7999999999997</v>
      </c>
      <c r="G170" s="36"/>
      <c r="H170" s="18">
        <f t="shared" si="12"/>
        <v>4350</v>
      </c>
      <c r="I170" s="16">
        <f t="shared" si="13"/>
        <v>2650</v>
      </c>
    </row>
    <row r="171" spans="1:9" ht="18" customHeight="1" x14ac:dyDescent="0.25">
      <c r="A171" s="8" t="s">
        <v>627</v>
      </c>
      <c r="B171" s="9" t="s">
        <v>628</v>
      </c>
      <c r="C171" s="29">
        <v>1877</v>
      </c>
      <c r="D171" s="36"/>
      <c r="E171" s="16">
        <f t="shared" si="10"/>
        <v>4317.0999999999995</v>
      </c>
      <c r="F171" s="16">
        <f t="shared" si="11"/>
        <v>2627.7999999999997</v>
      </c>
      <c r="G171" s="36"/>
      <c r="H171" s="18">
        <f t="shared" si="12"/>
        <v>4350</v>
      </c>
      <c r="I171" s="16">
        <f t="shared" si="13"/>
        <v>2650</v>
      </c>
    </row>
    <row r="172" spans="1:9" ht="18" customHeight="1" x14ac:dyDescent="0.25">
      <c r="A172" s="8" t="s">
        <v>631</v>
      </c>
      <c r="B172" s="9" t="s">
        <v>632</v>
      </c>
      <c r="C172" s="29">
        <v>1877</v>
      </c>
      <c r="D172" s="36"/>
      <c r="E172" s="16">
        <f t="shared" si="10"/>
        <v>4317.0999999999995</v>
      </c>
      <c r="F172" s="16">
        <f t="shared" si="11"/>
        <v>2627.7999999999997</v>
      </c>
      <c r="G172" s="36"/>
      <c r="H172" s="18">
        <f t="shared" si="12"/>
        <v>4350</v>
      </c>
      <c r="I172" s="16">
        <f t="shared" si="13"/>
        <v>2650</v>
      </c>
    </row>
    <row r="173" spans="1:9" ht="18" customHeight="1" x14ac:dyDescent="0.25">
      <c r="A173" s="8" t="s">
        <v>635</v>
      </c>
      <c r="B173" s="9" t="s">
        <v>636</v>
      </c>
      <c r="C173" s="29">
        <v>1877</v>
      </c>
      <c r="D173" s="36"/>
      <c r="E173" s="16">
        <f t="shared" si="10"/>
        <v>4317.0999999999995</v>
      </c>
      <c r="F173" s="16">
        <f t="shared" si="11"/>
        <v>2627.7999999999997</v>
      </c>
      <c r="G173" s="36"/>
      <c r="H173" s="18">
        <f t="shared" si="12"/>
        <v>4350</v>
      </c>
      <c r="I173" s="16">
        <f t="shared" si="13"/>
        <v>2650</v>
      </c>
    </row>
    <row r="174" spans="1:9" ht="18" customHeight="1" x14ac:dyDescent="0.25">
      <c r="A174" s="8" t="s">
        <v>637</v>
      </c>
      <c r="B174" s="9" t="s">
        <v>638</v>
      </c>
      <c r="C174" s="29">
        <v>1877</v>
      </c>
      <c r="D174" s="36"/>
      <c r="E174" s="16">
        <f t="shared" si="10"/>
        <v>4317.0999999999995</v>
      </c>
      <c r="F174" s="16">
        <f t="shared" si="11"/>
        <v>2627.7999999999997</v>
      </c>
      <c r="G174" s="36"/>
      <c r="H174" s="18">
        <f t="shared" si="12"/>
        <v>4350</v>
      </c>
      <c r="I174" s="16">
        <f t="shared" si="13"/>
        <v>2650</v>
      </c>
    </row>
    <row r="175" spans="1:9" ht="18" customHeight="1" x14ac:dyDescent="0.25">
      <c r="A175" s="8" t="s">
        <v>1080</v>
      </c>
      <c r="B175" s="9" t="s">
        <v>642</v>
      </c>
      <c r="C175" s="29">
        <v>2183</v>
      </c>
      <c r="D175" s="36"/>
      <c r="E175" s="16">
        <f t="shared" si="10"/>
        <v>5020.8999999999996</v>
      </c>
      <c r="F175" s="16">
        <f t="shared" si="11"/>
        <v>3056.2</v>
      </c>
      <c r="G175" s="36"/>
      <c r="H175" s="18">
        <f t="shared" si="12"/>
        <v>5050</v>
      </c>
      <c r="I175" s="16">
        <f t="shared" si="13"/>
        <v>3100</v>
      </c>
    </row>
    <row r="176" spans="1:9" ht="18" customHeight="1" x14ac:dyDescent="0.25">
      <c r="A176" s="8">
        <v>22149</v>
      </c>
      <c r="B176" s="9" t="s">
        <v>646</v>
      </c>
      <c r="C176" s="29">
        <v>852</v>
      </c>
      <c r="D176" s="36"/>
      <c r="E176" s="16">
        <f t="shared" si="10"/>
        <v>1959.6</v>
      </c>
      <c r="F176" s="16">
        <f t="shared" si="11"/>
        <v>1192.8</v>
      </c>
      <c r="G176" s="36"/>
      <c r="H176" s="18">
        <f t="shared" si="12"/>
        <v>2000</v>
      </c>
      <c r="I176" s="16">
        <f t="shared" si="13"/>
        <v>1200</v>
      </c>
    </row>
    <row r="177" spans="1:9" ht="18" customHeight="1" x14ac:dyDescent="0.25">
      <c r="A177" s="8">
        <v>71639</v>
      </c>
      <c r="B177" s="9" t="s">
        <v>1103</v>
      </c>
      <c r="C177" s="29">
        <v>2115</v>
      </c>
      <c r="D177" s="36"/>
      <c r="E177" s="16">
        <f t="shared" si="10"/>
        <v>4864.5</v>
      </c>
      <c r="F177" s="16">
        <f t="shared" si="11"/>
        <v>2961</v>
      </c>
      <c r="G177" s="36"/>
      <c r="H177" s="18">
        <f t="shared" si="12"/>
        <v>4900</v>
      </c>
      <c r="I177" s="16">
        <f t="shared" si="13"/>
        <v>3000</v>
      </c>
    </row>
    <row r="178" spans="1:9" ht="18" customHeight="1" x14ac:dyDescent="0.25">
      <c r="A178" s="8">
        <v>27179</v>
      </c>
      <c r="B178" s="9" t="s">
        <v>1105</v>
      </c>
      <c r="C178" s="29">
        <v>785</v>
      </c>
      <c r="D178" s="36"/>
      <c r="E178" s="16">
        <f t="shared" si="10"/>
        <v>1805.4999999999998</v>
      </c>
      <c r="F178" s="16">
        <f t="shared" si="11"/>
        <v>1099</v>
      </c>
      <c r="G178" s="36"/>
      <c r="H178" s="18">
        <f t="shared" si="12"/>
        <v>1850</v>
      </c>
      <c r="I178" s="16">
        <f t="shared" si="13"/>
        <v>1100</v>
      </c>
    </row>
    <row r="179" spans="1:9" ht="18" customHeight="1" x14ac:dyDescent="0.25">
      <c r="A179" s="8" t="s">
        <v>1106</v>
      </c>
      <c r="B179" s="9" t="s">
        <v>1107</v>
      </c>
      <c r="C179" s="29">
        <v>711</v>
      </c>
      <c r="D179" s="36"/>
      <c r="E179" s="16">
        <f t="shared" si="10"/>
        <v>1635.3</v>
      </c>
      <c r="F179" s="16">
        <f t="shared" si="11"/>
        <v>995.4</v>
      </c>
      <c r="G179" s="36"/>
      <c r="H179" s="18">
        <f t="shared" si="12"/>
        <v>1650</v>
      </c>
      <c r="I179" s="16">
        <f t="shared" si="13"/>
        <v>1000</v>
      </c>
    </row>
    <row r="180" spans="1:9" ht="18" customHeight="1" x14ac:dyDescent="0.25">
      <c r="A180" s="8" t="s">
        <v>1134</v>
      </c>
      <c r="B180" s="9" t="s">
        <v>1135</v>
      </c>
      <c r="C180" s="29">
        <v>927</v>
      </c>
      <c r="D180" s="36"/>
      <c r="E180" s="16">
        <f t="shared" si="10"/>
        <v>2132.1</v>
      </c>
      <c r="F180" s="16">
        <f t="shared" si="11"/>
        <v>1297.8</v>
      </c>
      <c r="G180" s="36"/>
      <c r="H180" s="18">
        <f t="shared" si="12"/>
        <v>2150</v>
      </c>
      <c r="I180" s="16">
        <f t="shared" si="13"/>
        <v>1300</v>
      </c>
    </row>
    <row r="181" spans="1:9" ht="18" customHeight="1" x14ac:dyDescent="0.25">
      <c r="A181" s="8">
        <v>1899</v>
      </c>
      <c r="B181" s="9" t="s">
        <v>1055</v>
      </c>
      <c r="C181" s="29">
        <v>826</v>
      </c>
      <c r="D181" s="36"/>
      <c r="E181" s="16">
        <f t="shared" si="10"/>
        <v>1899.8</v>
      </c>
      <c r="F181" s="16">
        <f t="shared" si="11"/>
        <v>1156.3999999999999</v>
      </c>
      <c r="G181" s="36"/>
      <c r="H181" s="18">
        <f t="shared" si="12"/>
        <v>1900</v>
      </c>
      <c r="I181" s="16">
        <f t="shared" si="13"/>
        <v>1200</v>
      </c>
    </row>
    <row r="182" spans="1:9" ht="18" customHeight="1" x14ac:dyDescent="0.25">
      <c r="A182" s="8">
        <v>22209</v>
      </c>
      <c r="B182" s="9" t="s">
        <v>662</v>
      </c>
      <c r="C182" s="29">
        <v>3133</v>
      </c>
      <c r="D182" s="36"/>
      <c r="E182" s="16">
        <f t="shared" si="10"/>
        <v>7205.9</v>
      </c>
      <c r="F182" s="16">
        <f t="shared" si="11"/>
        <v>4386.2</v>
      </c>
      <c r="G182" s="36"/>
      <c r="H182" s="18">
        <f t="shared" si="12"/>
        <v>7250</v>
      </c>
      <c r="I182" s="16">
        <f t="shared" si="13"/>
        <v>4400</v>
      </c>
    </row>
    <row r="183" spans="1:9" ht="18" customHeight="1" x14ac:dyDescent="0.25">
      <c r="A183" s="8">
        <v>23572</v>
      </c>
      <c r="B183" s="9" t="s">
        <v>944</v>
      </c>
      <c r="C183" s="29">
        <v>2656</v>
      </c>
      <c r="D183" s="36"/>
      <c r="E183" s="16">
        <f t="shared" si="10"/>
        <v>6108.7999999999993</v>
      </c>
      <c r="F183" s="16">
        <f t="shared" si="11"/>
        <v>3718.3999999999996</v>
      </c>
      <c r="G183" s="36"/>
      <c r="H183" s="18">
        <f t="shared" si="12"/>
        <v>6150</v>
      </c>
      <c r="I183" s="16">
        <f t="shared" si="13"/>
        <v>3750</v>
      </c>
    </row>
    <row r="184" spans="1:9" ht="18" customHeight="1" x14ac:dyDescent="0.25">
      <c r="A184" s="8" t="s">
        <v>753</v>
      </c>
      <c r="B184" s="9" t="s">
        <v>754</v>
      </c>
      <c r="C184" s="29">
        <v>1571</v>
      </c>
      <c r="D184" s="36"/>
      <c r="E184" s="16">
        <f t="shared" si="10"/>
        <v>3613.2999999999997</v>
      </c>
      <c r="F184" s="16">
        <f t="shared" si="11"/>
        <v>2199.3999999999996</v>
      </c>
      <c r="G184" s="36"/>
      <c r="H184" s="18">
        <f t="shared" si="12"/>
        <v>3650</v>
      </c>
      <c r="I184" s="16">
        <f t="shared" si="13"/>
        <v>2200</v>
      </c>
    </row>
    <row r="185" spans="1:9" ht="18" customHeight="1" x14ac:dyDescent="0.25">
      <c r="A185" s="8" t="s">
        <v>7</v>
      </c>
      <c r="B185" s="9" t="s">
        <v>8</v>
      </c>
      <c r="C185" s="29">
        <v>1571</v>
      </c>
      <c r="D185" s="36"/>
      <c r="E185" s="16">
        <f t="shared" si="10"/>
        <v>3613.2999999999997</v>
      </c>
      <c r="F185" s="16">
        <f t="shared" si="11"/>
        <v>2199.3999999999996</v>
      </c>
      <c r="G185" s="36"/>
      <c r="H185" s="18">
        <f t="shared" si="12"/>
        <v>3650</v>
      </c>
      <c r="I185" s="16">
        <f t="shared" si="13"/>
        <v>2200</v>
      </c>
    </row>
    <row r="186" spans="1:9" ht="18" customHeight="1" x14ac:dyDescent="0.25">
      <c r="A186" s="8">
        <v>18319</v>
      </c>
      <c r="B186" s="9" t="s">
        <v>13</v>
      </c>
      <c r="C186" s="29">
        <v>2616</v>
      </c>
      <c r="D186" s="36"/>
      <c r="E186" s="16">
        <f t="shared" si="10"/>
        <v>6016.7999999999993</v>
      </c>
      <c r="F186" s="16">
        <f t="shared" si="11"/>
        <v>3662.3999999999996</v>
      </c>
      <c r="G186" s="36"/>
      <c r="H186" s="18">
        <f t="shared" si="12"/>
        <v>6050</v>
      </c>
      <c r="I186" s="16">
        <f t="shared" si="13"/>
        <v>3700</v>
      </c>
    </row>
    <row r="187" spans="1:9" ht="18" customHeight="1" x14ac:dyDescent="0.25">
      <c r="A187" s="8">
        <v>27519</v>
      </c>
      <c r="B187" s="9" t="s">
        <v>1056</v>
      </c>
      <c r="C187" s="29">
        <v>6836</v>
      </c>
      <c r="D187" s="36"/>
      <c r="E187" s="16">
        <f t="shared" si="10"/>
        <v>15722.8</v>
      </c>
      <c r="F187" s="16">
        <f t="shared" si="11"/>
        <v>9570.4</v>
      </c>
      <c r="G187" s="36"/>
      <c r="H187" s="18">
        <f t="shared" si="12"/>
        <v>15750</v>
      </c>
      <c r="I187" s="16">
        <f t="shared" si="13"/>
        <v>9600</v>
      </c>
    </row>
    <row r="188" spans="1:9" ht="18" customHeight="1" x14ac:dyDescent="0.25">
      <c r="A188" s="8" t="s">
        <v>1136</v>
      </c>
      <c r="B188" s="9" t="s">
        <v>1187</v>
      </c>
      <c r="C188" s="29">
        <v>3537</v>
      </c>
      <c r="D188" s="36"/>
      <c r="E188" s="16">
        <f t="shared" si="10"/>
        <v>8135.0999999999995</v>
      </c>
      <c r="F188" s="16">
        <f t="shared" si="11"/>
        <v>4951.7999999999993</v>
      </c>
      <c r="G188" s="36"/>
      <c r="H188" s="18">
        <f t="shared" si="12"/>
        <v>8150</v>
      </c>
      <c r="I188" s="16">
        <f t="shared" si="13"/>
        <v>5000</v>
      </c>
    </row>
    <row r="189" spans="1:9" ht="18" customHeight="1" x14ac:dyDescent="0.25">
      <c r="A189" s="8">
        <v>18129</v>
      </c>
      <c r="B189" s="9" t="s">
        <v>1188</v>
      </c>
      <c r="C189" s="29">
        <v>3131</v>
      </c>
      <c r="D189" s="36"/>
      <c r="E189" s="16">
        <f t="shared" si="10"/>
        <v>7201.2999999999993</v>
      </c>
      <c r="F189" s="16">
        <f t="shared" si="11"/>
        <v>4383.3999999999996</v>
      </c>
      <c r="G189" s="36"/>
      <c r="H189" s="18">
        <f t="shared" si="12"/>
        <v>7250</v>
      </c>
      <c r="I189" s="16">
        <f t="shared" si="13"/>
        <v>4400</v>
      </c>
    </row>
    <row r="190" spans="1:9" ht="18" customHeight="1" x14ac:dyDescent="0.25">
      <c r="A190" s="8" t="s">
        <v>716</v>
      </c>
      <c r="B190" s="9" t="s">
        <v>717</v>
      </c>
      <c r="C190" s="29">
        <v>1421</v>
      </c>
      <c r="D190" s="36"/>
      <c r="E190" s="16">
        <f t="shared" si="10"/>
        <v>3268.2999999999997</v>
      </c>
      <c r="F190" s="16">
        <f t="shared" si="11"/>
        <v>1989.3999999999999</v>
      </c>
      <c r="G190" s="36"/>
      <c r="H190" s="18">
        <f t="shared" si="12"/>
        <v>3300</v>
      </c>
      <c r="I190" s="16">
        <f t="shared" si="13"/>
        <v>2000</v>
      </c>
    </row>
    <row r="191" spans="1:9" ht="18" customHeight="1" x14ac:dyDescent="0.25">
      <c r="A191" s="8">
        <v>18219</v>
      </c>
      <c r="B191" s="9" t="s">
        <v>27</v>
      </c>
      <c r="C191" s="29">
        <v>1421</v>
      </c>
      <c r="D191" s="36"/>
      <c r="E191" s="16">
        <f t="shared" si="10"/>
        <v>3268.2999999999997</v>
      </c>
      <c r="F191" s="16">
        <f t="shared" si="11"/>
        <v>1989.3999999999999</v>
      </c>
      <c r="G191" s="36"/>
      <c r="H191" s="18">
        <f t="shared" si="12"/>
        <v>3300</v>
      </c>
      <c r="I191" s="16">
        <f t="shared" si="13"/>
        <v>2000</v>
      </c>
    </row>
    <row r="192" spans="1:9" ht="18" customHeight="1" x14ac:dyDescent="0.25">
      <c r="A192" s="8">
        <v>18162</v>
      </c>
      <c r="B192" s="9" t="s">
        <v>31</v>
      </c>
      <c r="C192" s="29">
        <v>1486</v>
      </c>
      <c r="D192" s="36"/>
      <c r="E192" s="16">
        <f t="shared" si="10"/>
        <v>3417.7999999999997</v>
      </c>
      <c r="F192" s="16">
        <f t="shared" si="11"/>
        <v>2080.4</v>
      </c>
      <c r="G192" s="36"/>
      <c r="H192" s="18">
        <f t="shared" si="12"/>
        <v>3450</v>
      </c>
      <c r="I192" s="16">
        <f t="shared" si="13"/>
        <v>2100</v>
      </c>
    </row>
    <row r="193" spans="1:9" ht="18" customHeight="1" x14ac:dyDescent="0.25">
      <c r="A193" s="8">
        <v>18359</v>
      </c>
      <c r="B193" s="9" t="s">
        <v>35</v>
      </c>
      <c r="C193" s="29">
        <v>1421</v>
      </c>
      <c r="D193" s="36"/>
      <c r="E193" s="16">
        <f t="shared" si="10"/>
        <v>3268.2999999999997</v>
      </c>
      <c r="F193" s="16">
        <f t="shared" si="11"/>
        <v>1989.3999999999999</v>
      </c>
      <c r="G193" s="36"/>
      <c r="H193" s="18">
        <f t="shared" si="12"/>
        <v>3300</v>
      </c>
      <c r="I193" s="16">
        <f t="shared" si="13"/>
        <v>2000</v>
      </c>
    </row>
    <row r="194" spans="1:9" ht="18" customHeight="1" x14ac:dyDescent="0.25">
      <c r="A194" s="8" t="s">
        <v>38</v>
      </c>
      <c r="B194" s="9" t="s">
        <v>39</v>
      </c>
      <c r="C194" s="29">
        <v>534</v>
      </c>
      <c r="D194" s="36"/>
      <c r="E194" s="16">
        <f t="shared" si="10"/>
        <v>1228.1999999999998</v>
      </c>
      <c r="F194" s="16">
        <f t="shared" si="11"/>
        <v>747.59999999999991</v>
      </c>
      <c r="G194" s="36"/>
      <c r="H194" s="18">
        <f t="shared" si="12"/>
        <v>1250</v>
      </c>
      <c r="I194" s="16">
        <f t="shared" si="13"/>
        <v>750</v>
      </c>
    </row>
    <row r="195" spans="1:9" ht="18" customHeight="1" x14ac:dyDescent="0.25">
      <c r="A195" s="8" t="s">
        <v>42</v>
      </c>
      <c r="B195" s="9" t="s">
        <v>43</v>
      </c>
      <c r="C195" s="29">
        <v>534</v>
      </c>
      <c r="D195" s="36"/>
      <c r="E195" s="16">
        <f t="shared" si="10"/>
        <v>1228.1999999999998</v>
      </c>
      <c r="F195" s="16">
        <f t="shared" si="11"/>
        <v>747.59999999999991</v>
      </c>
      <c r="G195" s="36"/>
      <c r="H195" s="18">
        <f t="shared" si="12"/>
        <v>1250</v>
      </c>
      <c r="I195" s="16">
        <f t="shared" si="13"/>
        <v>750</v>
      </c>
    </row>
    <row r="196" spans="1:9" ht="18" customHeight="1" x14ac:dyDescent="0.25">
      <c r="A196" s="8">
        <v>15952</v>
      </c>
      <c r="B196" s="9" t="s">
        <v>47</v>
      </c>
      <c r="C196" s="29">
        <v>2164</v>
      </c>
      <c r="D196" s="36"/>
      <c r="E196" s="16">
        <f t="shared" si="10"/>
        <v>4977.2</v>
      </c>
      <c r="F196" s="16">
        <f t="shared" si="11"/>
        <v>3029.6</v>
      </c>
      <c r="G196" s="36"/>
      <c r="H196" s="18">
        <f t="shared" si="12"/>
        <v>5000</v>
      </c>
      <c r="I196" s="16">
        <f t="shared" si="13"/>
        <v>3050</v>
      </c>
    </row>
    <row r="197" spans="1:9" ht="18" customHeight="1" x14ac:dyDescent="0.25">
      <c r="A197" s="8" t="s">
        <v>1189</v>
      </c>
      <c r="B197" s="9" t="s">
        <v>755</v>
      </c>
      <c r="C197" s="29">
        <v>2563</v>
      </c>
      <c r="D197" s="36"/>
      <c r="E197" s="16">
        <f t="shared" si="10"/>
        <v>5894.9</v>
      </c>
      <c r="F197" s="16">
        <f t="shared" si="11"/>
        <v>3588.2</v>
      </c>
      <c r="G197" s="36"/>
      <c r="H197" s="18">
        <f t="shared" si="12"/>
        <v>5900</v>
      </c>
      <c r="I197" s="16">
        <f t="shared" si="13"/>
        <v>3600</v>
      </c>
    </row>
    <row r="198" spans="1:9" ht="18" customHeight="1" x14ac:dyDescent="0.25">
      <c r="A198" s="8">
        <v>7679</v>
      </c>
      <c r="B198" s="9" t="s">
        <v>55</v>
      </c>
      <c r="C198" s="29">
        <v>1517</v>
      </c>
      <c r="D198" s="36"/>
      <c r="E198" s="16">
        <f t="shared" si="10"/>
        <v>3489.1</v>
      </c>
      <c r="F198" s="16">
        <f t="shared" si="11"/>
        <v>2123.7999999999997</v>
      </c>
      <c r="G198" s="36"/>
      <c r="H198" s="18">
        <f t="shared" si="12"/>
        <v>3500</v>
      </c>
      <c r="I198" s="16">
        <f t="shared" si="13"/>
        <v>2150</v>
      </c>
    </row>
    <row r="199" spans="1:9" ht="18" customHeight="1" x14ac:dyDescent="0.25">
      <c r="A199" s="8">
        <v>18589</v>
      </c>
      <c r="B199" s="9" t="s">
        <v>59</v>
      </c>
      <c r="C199" s="29">
        <v>1802</v>
      </c>
      <c r="D199" s="36"/>
      <c r="E199" s="16">
        <f t="shared" si="10"/>
        <v>4144.5999999999995</v>
      </c>
      <c r="F199" s="16">
        <f t="shared" si="11"/>
        <v>2522.7999999999997</v>
      </c>
      <c r="G199" s="36"/>
      <c r="H199" s="18">
        <f t="shared" si="12"/>
        <v>4150</v>
      </c>
      <c r="I199" s="16">
        <f t="shared" si="13"/>
        <v>2550</v>
      </c>
    </row>
    <row r="200" spans="1:9" ht="18" customHeight="1" x14ac:dyDescent="0.25">
      <c r="A200" s="8">
        <v>2889</v>
      </c>
      <c r="B200" s="9" t="s">
        <v>63</v>
      </c>
      <c r="C200" s="29">
        <v>5683</v>
      </c>
      <c r="D200" s="36"/>
      <c r="E200" s="16">
        <f t="shared" si="10"/>
        <v>13070.9</v>
      </c>
      <c r="F200" s="16">
        <f t="shared" si="11"/>
        <v>7956.2</v>
      </c>
      <c r="G200" s="36"/>
      <c r="H200" s="18">
        <f t="shared" si="12"/>
        <v>13100</v>
      </c>
      <c r="I200" s="16">
        <f t="shared" si="13"/>
        <v>8000</v>
      </c>
    </row>
    <row r="201" spans="1:9" ht="18" customHeight="1" x14ac:dyDescent="0.25">
      <c r="A201" s="8" t="s">
        <v>1059</v>
      </c>
      <c r="B201" s="9" t="s">
        <v>1060</v>
      </c>
      <c r="C201" s="29">
        <v>3701</v>
      </c>
      <c r="D201" s="36"/>
      <c r="E201" s="16">
        <f t="shared" si="10"/>
        <v>8512.2999999999993</v>
      </c>
      <c r="F201" s="16">
        <f t="shared" si="11"/>
        <v>5181.3999999999996</v>
      </c>
      <c r="G201" s="36"/>
      <c r="H201" s="18">
        <f t="shared" si="12"/>
        <v>8550</v>
      </c>
      <c r="I201" s="16">
        <f t="shared" si="13"/>
        <v>5200</v>
      </c>
    </row>
    <row r="202" spans="1:9" ht="18" customHeight="1" x14ac:dyDescent="0.25">
      <c r="A202" s="8" t="s">
        <v>1061</v>
      </c>
      <c r="B202" s="9" t="s">
        <v>1062</v>
      </c>
      <c r="C202" s="29">
        <v>7266</v>
      </c>
      <c r="D202" s="36"/>
      <c r="E202" s="16">
        <f t="shared" si="10"/>
        <v>16711.8</v>
      </c>
      <c r="F202" s="16">
        <f t="shared" si="11"/>
        <v>10172.4</v>
      </c>
      <c r="G202" s="36"/>
      <c r="H202" s="18">
        <f t="shared" si="12"/>
        <v>16750</v>
      </c>
      <c r="I202" s="16">
        <f t="shared" si="13"/>
        <v>10200</v>
      </c>
    </row>
    <row r="203" spans="1:9" ht="18" customHeight="1" x14ac:dyDescent="0.25">
      <c r="A203" s="8">
        <v>15622</v>
      </c>
      <c r="B203" s="9" t="s">
        <v>1000</v>
      </c>
      <c r="C203" s="29">
        <v>4737</v>
      </c>
      <c r="D203" s="36"/>
      <c r="E203" s="16">
        <f t="shared" si="10"/>
        <v>10895.099999999999</v>
      </c>
      <c r="F203" s="16">
        <f t="shared" si="11"/>
        <v>6631.7999999999993</v>
      </c>
      <c r="G203" s="36"/>
      <c r="H203" s="18">
        <f t="shared" si="12"/>
        <v>10900</v>
      </c>
      <c r="I203" s="16">
        <f t="shared" si="13"/>
        <v>6650</v>
      </c>
    </row>
    <row r="204" spans="1:9" ht="18" customHeight="1" x14ac:dyDescent="0.25">
      <c r="A204" s="8">
        <v>15642</v>
      </c>
      <c r="B204" s="9" t="s">
        <v>79</v>
      </c>
      <c r="C204" s="29">
        <v>5970</v>
      </c>
      <c r="D204" s="36"/>
      <c r="E204" s="16">
        <f t="shared" si="10"/>
        <v>13730.999999999998</v>
      </c>
      <c r="F204" s="16">
        <f t="shared" si="11"/>
        <v>8358</v>
      </c>
      <c r="G204" s="36"/>
      <c r="H204" s="18">
        <f t="shared" si="12"/>
        <v>13750</v>
      </c>
      <c r="I204" s="16">
        <f t="shared" si="13"/>
        <v>8400</v>
      </c>
    </row>
    <row r="205" spans="1:9" ht="18" customHeight="1" x14ac:dyDescent="0.25">
      <c r="A205" s="8">
        <v>15632</v>
      </c>
      <c r="B205" s="9" t="s">
        <v>862</v>
      </c>
      <c r="C205" s="29">
        <v>8253</v>
      </c>
      <c r="D205" s="36"/>
      <c r="E205" s="16">
        <f t="shared" si="10"/>
        <v>18981.899999999998</v>
      </c>
      <c r="F205" s="16">
        <f t="shared" si="11"/>
        <v>11554.199999999999</v>
      </c>
      <c r="G205" s="36"/>
      <c r="H205" s="18">
        <f t="shared" si="12"/>
        <v>19000</v>
      </c>
      <c r="I205" s="16">
        <f t="shared" si="13"/>
        <v>11600</v>
      </c>
    </row>
    <row r="206" spans="1:9" ht="18" customHeight="1" x14ac:dyDescent="0.25">
      <c r="A206" s="8">
        <v>19589</v>
      </c>
      <c r="B206" s="9" t="s">
        <v>83</v>
      </c>
      <c r="C206" s="29">
        <v>2010</v>
      </c>
      <c r="D206" s="36"/>
      <c r="E206" s="16">
        <f t="shared" ref="E206:E269" si="14">2.3*C206</f>
        <v>4623</v>
      </c>
      <c r="F206" s="16">
        <f t="shared" ref="F206:F269" si="15">1.4*C206</f>
        <v>2814</v>
      </c>
      <c r="G206" s="36"/>
      <c r="H206" s="18">
        <f t="shared" si="12"/>
        <v>4650</v>
      </c>
      <c r="I206" s="16">
        <f t="shared" si="13"/>
        <v>2850</v>
      </c>
    </row>
    <row r="207" spans="1:9" ht="18" customHeight="1" x14ac:dyDescent="0.25">
      <c r="A207" s="8">
        <v>21509</v>
      </c>
      <c r="B207" s="9" t="s">
        <v>90</v>
      </c>
      <c r="C207" s="29">
        <v>1516</v>
      </c>
      <c r="D207" s="36"/>
      <c r="E207" s="16">
        <f t="shared" si="14"/>
        <v>3486.7999999999997</v>
      </c>
      <c r="F207" s="16">
        <f t="shared" si="15"/>
        <v>2122.4</v>
      </c>
      <c r="G207" s="36"/>
      <c r="H207" s="18">
        <f t="shared" si="12"/>
        <v>3500</v>
      </c>
      <c r="I207" s="16">
        <f t="shared" si="13"/>
        <v>2150</v>
      </c>
    </row>
    <row r="208" spans="1:9" ht="18" customHeight="1" x14ac:dyDescent="0.25">
      <c r="A208" s="8" t="s">
        <v>93</v>
      </c>
      <c r="B208" s="9" t="s">
        <v>94</v>
      </c>
      <c r="C208" s="29">
        <v>2010</v>
      </c>
      <c r="D208" s="36"/>
      <c r="E208" s="16">
        <f t="shared" si="14"/>
        <v>4623</v>
      </c>
      <c r="F208" s="16">
        <f t="shared" si="15"/>
        <v>2814</v>
      </c>
      <c r="G208" s="36"/>
      <c r="H208" s="18">
        <f t="shared" si="12"/>
        <v>4650</v>
      </c>
      <c r="I208" s="16">
        <f t="shared" si="13"/>
        <v>2850</v>
      </c>
    </row>
    <row r="209" spans="1:9" ht="18" customHeight="1" x14ac:dyDescent="0.25">
      <c r="A209" s="8">
        <v>19329</v>
      </c>
      <c r="B209" s="9" t="s">
        <v>1163</v>
      </c>
      <c r="C209" s="29">
        <v>2542</v>
      </c>
      <c r="D209" s="36"/>
      <c r="E209" s="16">
        <f t="shared" si="14"/>
        <v>5846.5999999999995</v>
      </c>
      <c r="F209" s="16">
        <f t="shared" si="15"/>
        <v>3558.7999999999997</v>
      </c>
      <c r="G209" s="36"/>
      <c r="H209" s="18">
        <f t="shared" si="12"/>
        <v>5850</v>
      </c>
      <c r="I209" s="16">
        <f t="shared" si="13"/>
        <v>3600</v>
      </c>
    </row>
    <row r="210" spans="1:9" ht="18" customHeight="1" x14ac:dyDescent="0.25">
      <c r="A210" s="8" t="s">
        <v>1001</v>
      </c>
      <c r="B210" s="9" t="s">
        <v>1002</v>
      </c>
      <c r="C210" s="29">
        <v>7121</v>
      </c>
      <c r="D210" s="36"/>
      <c r="E210" s="16">
        <f t="shared" si="14"/>
        <v>16378.3</v>
      </c>
      <c r="F210" s="16">
        <f t="shared" si="15"/>
        <v>9969.4</v>
      </c>
      <c r="G210" s="36"/>
      <c r="H210" s="18">
        <f t="shared" si="12"/>
        <v>16400</v>
      </c>
      <c r="I210" s="16">
        <f t="shared" si="13"/>
        <v>10000</v>
      </c>
    </row>
    <row r="211" spans="1:9" ht="18" customHeight="1" x14ac:dyDescent="0.25">
      <c r="A211" s="8">
        <v>18619</v>
      </c>
      <c r="B211" s="9" t="s">
        <v>110</v>
      </c>
      <c r="C211" s="29">
        <v>2305</v>
      </c>
      <c r="D211" s="36"/>
      <c r="E211" s="16">
        <f t="shared" si="14"/>
        <v>5301.5</v>
      </c>
      <c r="F211" s="16">
        <f t="shared" si="15"/>
        <v>3227</v>
      </c>
      <c r="G211" s="36"/>
      <c r="H211" s="18">
        <f t="shared" si="12"/>
        <v>5350</v>
      </c>
      <c r="I211" s="16">
        <f t="shared" si="13"/>
        <v>3250</v>
      </c>
    </row>
    <row r="212" spans="1:9" ht="18" customHeight="1" x14ac:dyDescent="0.25">
      <c r="A212" s="8">
        <v>20159</v>
      </c>
      <c r="B212" s="9" t="s">
        <v>114</v>
      </c>
      <c r="C212" s="29">
        <v>5981</v>
      </c>
      <c r="D212" s="36"/>
      <c r="E212" s="16">
        <f t="shared" si="14"/>
        <v>13756.3</v>
      </c>
      <c r="F212" s="16">
        <f t="shared" si="15"/>
        <v>8373.4</v>
      </c>
      <c r="G212" s="36"/>
      <c r="H212" s="18">
        <f t="shared" si="12"/>
        <v>13800</v>
      </c>
      <c r="I212" s="16">
        <f t="shared" si="13"/>
        <v>8400</v>
      </c>
    </row>
    <row r="213" spans="1:9" ht="18" customHeight="1" x14ac:dyDescent="0.25">
      <c r="A213" s="8" t="s">
        <v>1138</v>
      </c>
      <c r="B213" s="9" t="s">
        <v>1139</v>
      </c>
      <c r="C213" s="29">
        <v>2236</v>
      </c>
      <c r="D213" s="36"/>
      <c r="E213" s="16">
        <f t="shared" si="14"/>
        <v>5142.7999999999993</v>
      </c>
      <c r="F213" s="16">
        <f t="shared" si="15"/>
        <v>3130.3999999999996</v>
      </c>
      <c r="G213" s="36"/>
      <c r="H213" s="18">
        <f t="shared" si="12"/>
        <v>5150</v>
      </c>
      <c r="I213" s="16">
        <f t="shared" si="13"/>
        <v>3150</v>
      </c>
    </row>
    <row r="214" spans="1:9" ht="18" customHeight="1" x14ac:dyDescent="0.25">
      <c r="A214" s="8">
        <v>15681</v>
      </c>
      <c r="B214" s="9" t="s">
        <v>946</v>
      </c>
      <c r="C214" s="29">
        <v>1191</v>
      </c>
      <c r="D214" s="36"/>
      <c r="E214" s="16">
        <f t="shared" si="14"/>
        <v>2739.2999999999997</v>
      </c>
      <c r="F214" s="16">
        <f t="shared" si="15"/>
        <v>1667.3999999999999</v>
      </c>
      <c r="G214" s="36"/>
      <c r="H214" s="18">
        <f t="shared" si="12"/>
        <v>2750</v>
      </c>
      <c r="I214" s="16">
        <f t="shared" si="13"/>
        <v>1700</v>
      </c>
    </row>
    <row r="215" spans="1:9" ht="18" customHeight="1" x14ac:dyDescent="0.25">
      <c r="A215" s="8">
        <v>16679</v>
      </c>
      <c r="B215" s="9" t="s">
        <v>1141</v>
      </c>
      <c r="C215" s="29">
        <v>4463</v>
      </c>
      <c r="D215" s="36"/>
      <c r="E215" s="16">
        <f t="shared" si="14"/>
        <v>10264.9</v>
      </c>
      <c r="F215" s="16">
        <f t="shared" si="15"/>
        <v>6248.2</v>
      </c>
      <c r="G215" s="36"/>
      <c r="H215" s="18">
        <f t="shared" ref="H215:H278" si="16">IF(C215="","",MROUND(E215+25,50))</f>
        <v>10300</v>
      </c>
      <c r="I215" s="16">
        <f t="shared" ref="I215:I278" si="17">IF(C215="","",MROUND(F215+25,50))</f>
        <v>6250</v>
      </c>
    </row>
    <row r="216" spans="1:9" ht="18" customHeight="1" x14ac:dyDescent="0.25">
      <c r="A216" s="8">
        <v>21329</v>
      </c>
      <c r="B216" s="9" t="s">
        <v>1007</v>
      </c>
      <c r="C216" s="29">
        <v>2563</v>
      </c>
      <c r="D216" s="36"/>
      <c r="E216" s="16">
        <f t="shared" si="14"/>
        <v>5894.9</v>
      </c>
      <c r="F216" s="16">
        <f t="shared" si="15"/>
        <v>3588.2</v>
      </c>
      <c r="G216" s="36"/>
      <c r="H216" s="18">
        <f t="shared" si="16"/>
        <v>5900</v>
      </c>
      <c r="I216" s="16">
        <f t="shared" si="17"/>
        <v>3600</v>
      </c>
    </row>
    <row r="217" spans="1:9" ht="18" customHeight="1" x14ac:dyDescent="0.25">
      <c r="A217" s="8">
        <v>20001</v>
      </c>
      <c r="B217" s="9" t="s">
        <v>1112</v>
      </c>
      <c r="C217" s="29">
        <v>2462</v>
      </c>
      <c r="D217" s="36"/>
      <c r="E217" s="16">
        <f t="shared" si="14"/>
        <v>5662.5999999999995</v>
      </c>
      <c r="F217" s="16">
        <f t="shared" si="15"/>
        <v>3446.7999999999997</v>
      </c>
      <c r="G217" s="36"/>
      <c r="H217" s="18">
        <f t="shared" si="16"/>
        <v>5700</v>
      </c>
      <c r="I217" s="16">
        <f t="shared" si="17"/>
        <v>3450</v>
      </c>
    </row>
    <row r="218" spans="1:9" ht="18" customHeight="1" x14ac:dyDescent="0.25">
      <c r="A218" s="8">
        <v>26939</v>
      </c>
      <c r="B218" s="9" t="s">
        <v>1165</v>
      </c>
      <c r="C218" s="29">
        <v>2136</v>
      </c>
      <c r="D218" s="36"/>
      <c r="E218" s="16">
        <f t="shared" si="14"/>
        <v>4912.7999999999993</v>
      </c>
      <c r="F218" s="16">
        <f t="shared" si="15"/>
        <v>2990.3999999999996</v>
      </c>
      <c r="G218" s="36"/>
      <c r="H218" s="18">
        <f t="shared" si="16"/>
        <v>4950</v>
      </c>
      <c r="I218" s="16">
        <f t="shared" si="17"/>
        <v>3000</v>
      </c>
    </row>
    <row r="219" spans="1:9" ht="18" customHeight="1" x14ac:dyDescent="0.25">
      <c r="A219" s="8">
        <v>17899</v>
      </c>
      <c r="B219" s="9" t="s">
        <v>1190</v>
      </c>
      <c r="C219" s="29">
        <v>1220</v>
      </c>
      <c r="D219" s="36"/>
      <c r="E219" s="16">
        <f t="shared" si="14"/>
        <v>2806</v>
      </c>
      <c r="F219" s="16">
        <f t="shared" si="15"/>
        <v>1708</v>
      </c>
      <c r="G219" s="36"/>
      <c r="H219" s="18">
        <f t="shared" si="16"/>
        <v>2850</v>
      </c>
      <c r="I219" s="16">
        <f t="shared" si="17"/>
        <v>1750</v>
      </c>
    </row>
    <row r="220" spans="1:9" ht="18" customHeight="1" x14ac:dyDescent="0.25">
      <c r="A220" s="8">
        <v>1009</v>
      </c>
      <c r="B220" s="9" t="s">
        <v>118</v>
      </c>
      <c r="C220" s="29">
        <v>2751</v>
      </c>
      <c r="D220" s="36"/>
      <c r="E220" s="16">
        <f t="shared" si="14"/>
        <v>6327.2999999999993</v>
      </c>
      <c r="F220" s="16">
        <f t="shared" si="15"/>
        <v>3851.3999999999996</v>
      </c>
      <c r="G220" s="36"/>
      <c r="H220" s="18">
        <f t="shared" si="16"/>
        <v>6350</v>
      </c>
      <c r="I220" s="16">
        <f t="shared" si="17"/>
        <v>3900</v>
      </c>
    </row>
    <row r="221" spans="1:9" ht="18" customHeight="1" x14ac:dyDescent="0.25">
      <c r="A221" s="8" t="s">
        <v>120</v>
      </c>
      <c r="B221" s="12" t="s">
        <v>121</v>
      </c>
      <c r="C221" s="29">
        <v>2136</v>
      </c>
      <c r="D221" s="36"/>
      <c r="E221" s="16">
        <f t="shared" si="14"/>
        <v>4912.7999999999993</v>
      </c>
      <c r="F221" s="16">
        <f t="shared" si="15"/>
        <v>2990.3999999999996</v>
      </c>
      <c r="G221" s="36"/>
      <c r="H221" s="18">
        <f t="shared" si="16"/>
        <v>4950</v>
      </c>
      <c r="I221" s="16">
        <f t="shared" si="17"/>
        <v>3000</v>
      </c>
    </row>
    <row r="222" spans="1:9" ht="18" customHeight="1" x14ac:dyDescent="0.25">
      <c r="A222" s="8" t="s">
        <v>124</v>
      </c>
      <c r="B222" s="12" t="s">
        <v>125</v>
      </c>
      <c r="C222" s="29">
        <v>2136</v>
      </c>
      <c r="D222" s="36"/>
      <c r="E222" s="16">
        <f t="shared" si="14"/>
        <v>4912.7999999999993</v>
      </c>
      <c r="F222" s="16">
        <f t="shared" si="15"/>
        <v>2990.3999999999996</v>
      </c>
      <c r="G222" s="36"/>
      <c r="H222" s="18">
        <f t="shared" si="16"/>
        <v>4950</v>
      </c>
      <c r="I222" s="16">
        <f t="shared" si="17"/>
        <v>3000</v>
      </c>
    </row>
    <row r="223" spans="1:9" ht="18" customHeight="1" x14ac:dyDescent="0.25">
      <c r="A223" s="8" t="s">
        <v>950</v>
      </c>
      <c r="B223" s="13" t="s">
        <v>951</v>
      </c>
      <c r="C223" s="29">
        <v>2136</v>
      </c>
      <c r="D223" s="36"/>
      <c r="E223" s="16">
        <f t="shared" si="14"/>
        <v>4912.7999999999993</v>
      </c>
      <c r="F223" s="16">
        <f t="shared" si="15"/>
        <v>2990.3999999999996</v>
      </c>
      <c r="G223" s="36"/>
      <c r="H223" s="18">
        <f t="shared" si="16"/>
        <v>4950</v>
      </c>
      <c r="I223" s="16">
        <f t="shared" si="17"/>
        <v>3000</v>
      </c>
    </row>
    <row r="224" spans="1:9" ht="18" customHeight="1" x14ac:dyDescent="0.25">
      <c r="A224" s="8">
        <v>16169</v>
      </c>
      <c r="B224" s="13" t="s">
        <v>136</v>
      </c>
      <c r="C224" s="29">
        <v>2136</v>
      </c>
      <c r="D224" s="36"/>
      <c r="E224" s="16">
        <f t="shared" si="14"/>
        <v>4912.7999999999993</v>
      </c>
      <c r="F224" s="16">
        <f t="shared" si="15"/>
        <v>2990.3999999999996</v>
      </c>
      <c r="G224" s="36"/>
      <c r="H224" s="18">
        <f t="shared" si="16"/>
        <v>4950</v>
      </c>
      <c r="I224" s="16">
        <f t="shared" si="17"/>
        <v>3000</v>
      </c>
    </row>
    <row r="225" spans="1:9" ht="18" customHeight="1" x14ac:dyDescent="0.25">
      <c r="A225" s="8">
        <v>70199</v>
      </c>
      <c r="B225" s="13" t="s">
        <v>1066</v>
      </c>
      <c r="C225" s="29">
        <v>1708</v>
      </c>
      <c r="D225" s="36"/>
      <c r="E225" s="16">
        <f t="shared" si="14"/>
        <v>3928.3999999999996</v>
      </c>
      <c r="F225" s="16">
        <f t="shared" si="15"/>
        <v>2391.1999999999998</v>
      </c>
      <c r="G225" s="36"/>
      <c r="H225" s="18">
        <f t="shared" si="16"/>
        <v>3950</v>
      </c>
      <c r="I225" s="16">
        <f t="shared" si="17"/>
        <v>2400</v>
      </c>
    </row>
    <row r="226" spans="1:9" ht="18" customHeight="1" x14ac:dyDescent="0.25">
      <c r="A226" s="8">
        <v>30039</v>
      </c>
      <c r="B226" s="13" t="s">
        <v>688</v>
      </c>
      <c r="C226" s="29">
        <v>2371</v>
      </c>
      <c r="D226" s="36"/>
      <c r="E226" s="16">
        <f t="shared" si="14"/>
        <v>5453.2999999999993</v>
      </c>
      <c r="F226" s="16">
        <f t="shared" si="15"/>
        <v>3319.3999999999996</v>
      </c>
      <c r="G226" s="36"/>
      <c r="H226" s="18">
        <f t="shared" si="16"/>
        <v>5500</v>
      </c>
      <c r="I226" s="16">
        <f t="shared" si="17"/>
        <v>3350</v>
      </c>
    </row>
    <row r="227" spans="1:9" ht="18" customHeight="1" x14ac:dyDescent="0.25">
      <c r="A227" s="8">
        <v>18879</v>
      </c>
      <c r="B227" s="13" t="s">
        <v>142</v>
      </c>
      <c r="C227" s="29">
        <v>1408</v>
      </c>
      <c r="D227" s="36"/>
      <c r="E227" s="16">
        <f t="shared" si="14"/>
        <v>3238.3999999999996</v>
      </c>
      <c r="F227" s="16">
        <f t="shared" si="15"/>
        <v>1971.1999999999998</v>
      </c>
      <c r="G227" s="36"/>
      <c r="H227" s="18">
        <f t="shared" si="16"/>
        <v>3250</v>
      </c>
      <c r="I227" s="16">
        <f t="shared" si="17"/>
        <v>2000</v>
      </c>
    </row>
    <row r="228" spans="1:9" ht="18" customHeight="1" x14ac:dyDescent="0.25">
      <c r="A228" s="8">
        <v>18869</v>
      </c>
      <c r="B228" s="13" t="s">
        <v>763</v>
      </c>
      <c r="C228" s="29">
        <v>3745</v>
      </c>
      <c r="D228" s="36"/>
      <c r="E228" s="16">
        <f t="shared" si="14"/>
        <v>8613.5</v>
      </c>
      <c r="F228" s="16">
        <f t="shared" si="15"/>
        <v>5243</v>
      </c>
      <c r="G228" s="36"/>
      <c r="H228" s="18">
        <f t="shared" si="16"/>
        <v>8650</v>
      </c>
      <c r="I228" s="16">
        <f t="shared" si="17"/>
        <v>5250</v>
      </c>
    </row>
    <row r="229" spans="1:9" ht="18" customHeight="1" x14ac:dyDescent="0.25">
      <c r="A229" s="8">
        <v>26269</v>
      </c>
      <c r="B229" s="12" t="s">
        <v>146</v>
      </c>
      <c r="C229" s="29">
        <v>1706</v>
      </c>
      <c r="D229" s="36"/>
      <c r="E229" s="16">
        <f t="shared" si="14"/>
        <v>3923.7999999999997</v>
      </c>
      <c r="F229" s="16">
        <f t="shared" si="15"/>
        <v>2388.3999999999996</v>
      </c>
      <c r="G229" s="36"/>
      <c r="H229" s="18">
        <f t="shared" si="16"/>
        <v>3950</v>
      </c>
      <c r="I229" s="16">
        <f t="shared" si="17"/>
        <v>2400</v>
      </c>
    </row>
    <row r="230" spans="1:9" ht="18" customHeight="1" x14ac:dyDescent="0.25">
      <c r="A230" s="8" t="s">
        <v>764</v>
      </c>
      <c r="B230" s="12" t="s">
        <v>765</v>
      </c>
      <c r="C230" s="29">
        <v>1421</v>
      </c>
      <c r="D230" s="36"/>
      <c r="E230" s="16">
        <f t="shared" si="14"/>
        <v>3268.2999999999997</v>
      </c>
      <c r="F230" s="16">
        <f t="shared" si="15"/>
        <v>1989.3999999999999</v>
      </c>
      <c r="G230" s="36"/>
      <c r="H230" s="18">
        <f t="shared" si="16"/>
        <v>3300</v>
      </c>
      <c r="I230" s="16">
        <f t="shared" si="17"/>
        <v>2000</v>
      </c>
    </row>
    <row r="231" spans="1:9" ht="18" customHeight="1" x14ac:dyDescent="0.25">
      <c r="A231" s="8">
        <v>16432</v>
      </c>
      <c r="B231" s="12" t="s">
        <v>162</v>
      </c>
      <c r="C231" s="29">
        <v>2067</v>
      </c>
      <c r="D231" s="36"/>
      <c r="E231" s="16">
        <f t="shared" si="14"/>
        <v>4754.0999999999995</v>
      </c>
      <c r="F231" s="16">
        <f t="shared" si="15"/>
        <v>2893.7999999999997</v>
      </c>
      <c r="G231" s="36"/>
      <c r="H231" s="18">
        <f t="shared" si="16"/>
        <v>4800</v>
      </c>
      <c r="I231" s="16">
        <f t="shared" si="17"/>
        <v>2900</v>
      </c>
    </row>
    <row r="232" spans="1:9" ht="18" customHeight="1" x14ac:dyDescent="0.25">
      <c r="A232" s="8">
        <v>25869</v>
      </c>
      <c r="B232" s="12" t="s">
        <v>166</v>
      </c>
      <c r="C232" s="29">
        <v>2846</v>
      </c>
      <c r="D232" s="36"/>
      <c r="E232" s="16">
        <f t="shared" si="14"/>
        <v>6545.7999999999993</v>
      </c>
      <c r="F232" s="16">
        <f t="shared" si="15"/>
        <v>3984.3999999999996</v>
      </c>
      <c r="G232" s="36"/>
      <c r="H232" s="18">
        <f t="shared" si="16"/>
        <v>6550</v>
      </c>
      <c r="I232" s="16">
        <f t="shared" si="17"/>
        <v>4000</v>
      </c>
    </row>
    <row r="233" spans="1:9" ht="18" customHeight="1" x14ac:dyDescent="0.25">
      <c r="A233" s="8">
        <v>22709</v>
      </c>
      <c r="B233" s="12" t="s">
        <v>170</v>
      </c>
      <c r="C233" s="29">
        <v>2846</v>
      </c>
      <c r="D233" s="36"/>
      <c r="E233" s="16">
        <f t="shared" si="14"/>
        <v>6545.7999999999993</v>
      </c>
      <c r="F233" s="16">
        <f t="shared" si="15"/>
        <v>3984.3999999999996</v>
      </c>
      <c r="G233" s="36"/>
      <c r="H233" s="18">
        <f t="shared" si="16"/>
        <v>6550</v>
      </c>
      <c r="I233" s="16">
        <f t="shared" si="17"/>
        <v>4000</v>
      </c>
    </row>
    <row r="234" spans="1:9" ht="18" customHeight="1" x14ac:dyDescent="0.25">
      <c r="A234" s="8" t="s">
        <v>866</v>
      </c>
      <c r="B234" s="12" t="s">
        <v>867</v>
      </c>
      <c r="C234" s="29">
        <v>2352</v>
      </c>
      <c r="D234" s="36"/>
      <c r="E234" s="16">
        <f t="shared" si="14"/>
        <v>5409.5999999999995</v>
      </c>
      <c r="F234" s="16">
        <f t="shared" si="15"/>
        <v>3292.7999999999997</v>
      </c>
      <c r="G234" s="36"/>
      <c r="H234" s="18">
        <f t="shared" si="16"/>
        <v>5450</v>
      </c>
      <c r="I234" s="16">
        <f t="shared" si="17"/>
        <v>3300</v>
      </c>
    </row>
    <row r="235" spans="1:9" ht="18" customHeight="1" x14ac:dyDescent="0.25">
      <c r="A235" s="8">
        <v>5459</v>
      </c>
      <c r="B235" s="12" t="s">
        <v>868</v>
      </c>
      <c r="C235" s="29">
        <v>2181</v>
      </c>
      <c r="D235" s="36"/>
      <c r="E235" s="16">
        <f t="shared" si="14"/>
        <v>5016.2999999999993</v>
      </c>
      <c r="F235" s="16">
        <f t="shared" si="15"/>
        <v>3053.3999999999996</v>
      </c>
      <c r="G235" s="36"/>
      <c r="H235" s="18">
        <f t="shared" si="16"/>
        <v>5050</v>
      </c>
      <c r="I235" s="16">
        <f t="shared" si="17"/>
        <v>3100</v>
      </c>
    </row>
    <row r="236" spans="1:9" ht="18" customHeight="1" x14ac:dyDescent="0.25">
      <c r="A236" s="8">
        <v>23249</v>
      </c>
      <c r="B236" s="12" t="s">
        <v>696</v>
      </c>
      <c r="C236" s="29">
        <v>2423</v>
      </c>
      <c r="D236" s="36"/>
      <c r="E236" s="16">
        <f t="shared" si="14"/>
        <v>5572.9</v>
      </c>
      <c r="F236" s="16">
        <f t="shared" si="15"/>
        <v>3392.2</v>
      </c>
      <c r="G236" s="36"/>
      <c r="H236" s="18">
        <f t="shared" si="16"/>
        <v>5600</v>
      </c>
      <c r="I236" s="16">
        <f t="shared" si="17"/>
        <v>3400</v>
      </c>
    </row>
    <row r="237" spans="1:9" ht="18" customHeight="1" x14ac:dyDescent="0.25">
      <c r="A237" s="8">
        <v>24719</v>
      </c>
      <c r="B237" s="12" t="s">
        <v>1069</v>
      </c>
      <c r="C237" s="29">
        <v>2314</v>
      </c>
      <c r="D237" s="36"/>
      <c r="E237" s="16">
        <f t="shared" si="14"/>
        <v>5322.2</v>
      </c>
      <c r="F237" s="16">
        <f t="shared" si="15"/>
        <v>3239.6</v>
      </c>
      <c r="G237" s="36"/>
      <c r="H237" s="18">
        <f t="shared" si="16"/>
        <v>5350</v>
      </c>
      <c r="I237" s="16">
        <f t="shared" si="17"/>
        <v>3250</v>
      </c>
    </row>
    <row r="238" spans="1:9" ht="18" customHeight="1" x14ac:dyDescent="0.25">
      <c r="A238" s="8">
        <v>24899</v>
      </c>
      <c r="B238" s="12" t="s">
        <v>1113</v>
      </c>
      <c r="C238" s="29">
        <v>1896</v>
      </c>
      <c r="D238" s="36"/>
      <c r="E238" s="16">
        <f t="shared" si="14"/>
        <v>4360.7999999999993</v>
      </c>
      <c r="F238" s="16">
        <f t="shared" si="15"/>
        <v>2654.3999999999996</v>
      </c>
      <c r="G238" s="36"/>
      <c r="H238" s="18">
        <f t="shared" si="16"/>
        <v>4400</v>
      </c>
      <c r="I238" s="16">
        <f t="shared" si="17"/>
        <v>2700</v>
      </c>
    </row>
    <row r="239" spans="1:9" ht="18" customHeight="1" x14ac:dyDescent="0.25">
      <c r="A239" s="8">
        <v>26019</v>
      </c>
      <c r="B239" s="12" t="s">
        <v>1142</v>
      </c>
      <c r="C239" s="29">
        <v>5126</v>
      </c>
      <c r="D239" s="36"/>
      <c r="E239" s="16">
        <f t="shared" si="14"/>
        <v>11789.8</v>
      </c>
      <c r="F239" s="16">
        <f t="shared" si="15"/>
        <v>7176.4</v>
      </c>
      <c r="G239" s="36"/>
      <c r="H239" s="18">
        <f t="shared" si="16"/>
        <v>11800</v>
      </c>
      <c r="I239" s="16">
        <f t="shared" si="17"/>
        <v>7200</v>
      </c>
    </row>
    <row r="240" spans="1:9" ht="18" customHeight="1" x14ac:dyDescent="0.25">
      <c r="A240" s="8">
        <v>26079</v>
      </c>
      <c r="B240" s="12" t="s">
        <v>190</v>
      </c>
      <c r="C240" s="29">
        <v>5692</v>
      </c>
      <c r="D240" s="36"/>
      <c r="E240" s="16">
        <f t="shared" si="14"/>
        <v>13091.599999999999</v>
      </c>
      <c r="F240" s="16">
        <f t="shared" si="15"/>
        <v>7968.7999999999993</v>
      </c>
      <c r="G240" s="36"/>
      <c r="H240" s="18">
        <f t="shared" si="16"/>
        <v>13100</v>
      </c>
      <c r="I240" s="16">
        <f t="shared" si="17"/>
        <v>8000</v>
      </c>
    </row>
    <row r="241" spans="1:9" ht="18" customHeight="1" x14ac:dyDescent="0.25">
      <c r="A241" s="8" t="s">
        <v>191</v>
      </c>
      <c r="B241" s="12" t="s">
        <v>192</v>
      </c>
      <c r="C241" s="29">
        <v>4560</v>
      </c>
      <c r="D241" s="36"/>
      <c r="E241" s="16">
        <f t="shared" si="14"/>
        <v>10488</v>
      </c>
      <c r="F241" s="16">
        <f t="shared" si="15"/>
        <v>6384</v>
      </c>
      <c r="G241" s="36"/>
      <c r="H241" s="18">
        <f t="shared" si="16"/>
        <v>10500</v>
      </c>
      <c r="I241" s="16">
        <f t="shared" si="17"/>
        <v>6400</v>
      </c>
    </row>
    <row r="242" spans="1:9" ht="18" customHeight="1" x14ac:dyDescent="0.25">
      <c r="A242" s="8" t="s">
        <v>194</v>
      </c>
      <c r="B242" s="12" t="s">
        <v>195</v>
      </c>
      <c r="C242" s="29">
        <v>5410</v>
      </c>
      <c r="D242" s="36"/>
      <c r="E242" s="16">
        <f t="shared" si="14"/>
        <v>12442.999999999998</v>
      </c>
      <c r="F242" s="16">
        <f t="shared" si="15"/>
        <v>7573.9999999999991</v>
      </c>
      <c r="G242" s="36"/>
      <c r="H242" s="18">
        <f t="shared" si="16"/>
        <v>12450</v>
      </c>
      <c r="I242" s="16">
        <f t="shared" si="17"/>
        <v>7600</v>
      </c>
    </row>
    <row r="243" spans="1:9" ht="18" customHeight="1" x14ac:dyDescent="0.25">
      <c r="A243" s="8" t="s">
        <v>196</v>
      </c>
      <c r="B243" s="12" t="s">
        <v>197</v>
      </c>
      <c r="C243" s="29">
        <v>5410</v>
      </c>
      <c r="D243" s="36"/>
      <c r="E243" s="16">
        <f t="shared" si="14"/>
        <v>12442.999999999998</v>
      </c>
      <c r="F243" s="16">
        <f t="shared" si="15"/>
        <v>7573.9999999999991</v>
      </c>
      <c r="G243" s="36"/>
      <c r="H243" s="18">
        <f t="shared" si="16"/>
        <v>12450</v>
      </c>
      <c r="I243" s="16">
        <f t="shared" si="17"/>
        <v>7600</v>
      </c>
    </row>
    <row r="244" spans="1:9" ht="18" customHeight="1" x14ac:dyDescent="0.25">
      <c r="A244" s="8">
        <v>19529</v>
      </c>
      <c r="B244" s="12" t="s">
        <v>200</v>
      </c>
      <c r="C244" s="29">
        <v>994</v>
      </c>
      <c r="D244" s="36"/>
      <c r="E244" s="16">
        <f t="shared" si="14"/>
        <v>2286.1999999999998</v>
      </c>
      <c r="F244" s="16">
        <f t="shared" si="15"/>
        <v>1391.6</v>
      </c>
      <c r="G244" s="36"/>
      <c r="H244" s="18">
        <f t="shared" si="16"/>
        <v>2300</v>
      </c>
      <c r="I244" s="16">
        <f t="shared" si="17"/>
        <v>1400</v>
      </c>
    </row>
    <row r="245" spans="1:9" ht="18" customHeight="1" x14ac:dyDescent="0.25">
      <c r="A245" s="8">
        <v>19549</v>
      </c>
      <c r="B245" s="12" t="s">
        <v>204</v>
      </c>
      <c r="C245" s="29">
        <v>2143</v>
      </c>
      <c r="D245" s="36"/>
      <c r="E245" s="16">
        <f t="shared" si="14"/>
        <v>4928.8999999999996</v>
      </c>
      <c r="F245" s="16">
        <f t="shared" si="15"/>
        <v>3000.2</v>
      </c>
      <c r="G245" s="36"/>
      <c r="H245" s="18">
        <f t="shared" si="16"/>
        <v>4950</v>
      </c>
      <c r="I245" s="16">
        <f t="shared" si="17"/>
        <v>3050</v>
      </c>
    </row>
    <row r="246" spans="1:9" ht="18" customHeight="1" x14ac:dyDescent="0.25">
      <c r="A246" s="8">
        <v>32509</v>
      </c>
      <c r="B246" s="12" t="s">
        <v>208</v>
      </c>
      <c r="C246" s="29">
        <v>5174</v>
      </c>
      <c r="D246" s="36"/>
      <c r="E246" s="16">
        <f t="shared" si="14"/>
        <v>11900.199999999999</v>
      </c>
      <c r="F246" s="16">
        <f t="shared" si="15"/>
        <v>7243.5999999999995</v>
      </c>
      <c r="G246" s="36"/>
      <c r="H246" s="18">
        <f t="shared" si="16"/>
        <v>11950</v>
      </c>
      <c r="I246" s="16">
        <f t="shared" si="17"/>
        <v>7250</v>
      </c>
    </row>
    <row r="247" spans="1:9" ht="18" customHeight="1" x14ac:dyDescent="0.25">
      <c r="A247" s="8">
        <v>19939</v>
      </c>
      <c r="B247" s="12" t="s">
        <v>1143</v>
      </c>
      <c r="C247" s="29">
        <v>3794</v>
      </c>
      <c r="D247" s="36"/>
      <c r="E247" s="16">
        <f t="shared" si="14"/>
        <v>8726.1999999999989</v>
      </c>
      <c r="F247" s="16">
        <f t="shared" si="15"/>
        <v>5311.5999999999995</v>
      </c>
      <c r="G247" s="36"/>
      <c r="H247" s="18">
        <f t="shared" si="16"/>
        <v>8750</v>
      </c>
      <c r="I247" s="16">
        <f t="shared" si="17"/>
        <v>5350</v>
      </c>
    </row>
    <row r="248" spans="1:9" ht="18" customHeight="1" x14ac:dyDescent="0.25">
      <c r="A248" s="8">
        <v>27679</v>
      </c>
      <c r="B248" s="23" t="s">
        <v>216</v>
      </c>
      <c r="C248" s="30">
        <v>996</v>
      </c>
      <c r="D248" s="36"/>
      <c r="E248" s="16">
        <f t="shared" si="14"/>
        <v>2290.7999999999997</v>
      </c>
      <c r="F248" s="16">
        <f t="shared" si="15"/>
        <v>1394.3999999999999</v>
      </c>
      <c r="G248" s="36"/>
      <c r="H248" s="18">
        <f t="shared" si="16"/>
        <v>2300</v>
      </c>
      <c r="I248" s="16">
        <f t="shared" si="17"/>
        <v>1400</v>
      </c>
    </row>
    <row r="249" spans="1:9" ht="18" customHeight="1" x14ac:dyDescent="0.25">
      <c r="A249" s="8">
        <v>27059</v>
      </c>
      <c r="B249" s="23" t="s">
        <v>224</v>
      </c>
      <c r="C249" s="30">
        <v>353</v>
      </c>
      <c r="D249" s="36"/>
      <c r="E249" s="16">
        <f t="shared" si="14"/>
        <v>811.9</v>
      </c>
      <c r="F249" s="16">
        <f t="shared" si="15"/>
        <v>494.2</v>
      </c>
      <c r="G249" s="36"/>
      <c r="H249" s="18">
        <f t="shared" si="16"/>
        <v>850</v>
      </c>
      <c r="I249" s="16">
        <f t="shared" si="17"/>
        <v>500</v>
      </c>
    </row>
    <row r="250" spans="1:9" ht="18" customHeight="1" x14ac:dyDescent="0.25">
      <c r="A250" s="8" t="s">
        <v>227</v>
      </c>
      <c r="B250" s="12" t="s">
        <v>228</v>
      </c>
      <c r="C250" s="29">
        <v>498</v>
      </c>
      <c r="D250" s="36"/>
      <c r="E250" s="16">
        <f t="shared" si="14"/>
        <v>1145.3999999999999</v>
      </c>
      <c r="F250" s="16">
        <f t="shared" si="15"/>
        <v>697.19999999999993</v>
      </c>
      <c r="G250" s="36"/>
      <c r="H250" s="18">
        <f t="shared" si="16"/>
        <v>1150</v>
      </c>
      <c r="I250" s="16">
        <f t="shared" si="17"/>
        <v>700</v>
      </c>
    </row>
    <row r="251" spans="1:9" ht="18" customHeight="1" x14ac:dyDescent="0.25">
      <c r="A251" s="8">
        <v>30069</v>
      </c>
      <c r="B251" s="12" t="s">
        <v>232</v>
      </c>
      <c r="C251" s="29">
        <v>1178</v>
      </c>
      <c r="D251" s="36"/>
      <c r="E251" s="16">
        <f t="shared" si="14"/>
        <v>2709.3999999999996</v>
      </c>
      <c r="F251" s="16">
        <f t="shared" si="15"/>
        <v>1649.1999999999998</v>
      </c>
      <c r="G251" s="36"/>
      <c r="H251" s="18">
        <f t="shared" si="16"/>
        <v>2750</v>
      </c>
      <c r="I251" s="16">
        <f t="shared" si="17"/>
        <v>1650</v>
      </c>
    </row>
    <row r="252" spans="1:9" ht="18" customHeight="1" x14ac:dyDescent="0.25">
      <c r="A252" s="8">
        <v>30099</v>
      </c>
      <c r="B252" s="12" t="s">
        <v>718</v>
      </c>
      <c r="C252" s="29">
        <v>2373</v>
      </c>
      <c r="D252" s="36"/>
      <c r="E252" s="16">
        <f t="shared" si="14"/>
        <v>5457.9</v>
      </c>
      <c r="F252" s="16">
        <f t="shared" si="15"/>
        <v>3322.2</v>
      </c>
      <c r="G252" s="36"/>
      <c r="H252" s="18">
        <f t="shared" si="16"/>
        <v>5500</v>
      </c>
      <c r="I252" s="16">
        <f t="shared" si="17"/>
        <v>3350</v>
      </c>
    </row>
    <row r="253" spans="1:9" ht="18" customHeight="1" x14ac:dyDescent="0.25">
      <c r="A253" s="8">
        <v>23929</v>
      </c>
      <c r="B253" s="12" t="s">
        <v>240</v>
      </c>
      <c r="C253" s="29">
        <v>2257</v>
      </c>
      <c r="D253" s="36"/>
      <c r="E253" s="16">
        <f t="shared" si="14"/>
        <v>5191.0999999999995</v>
      </c>
      <c r="F253" s="16">
        <f t="shared" si="15"/>
        <v>3159.7999999999997</v>
      </c>
      <c r="G253" s="36"/>
      <c r="H253" s="18">
        <f t="shared" si="16"/>
        <v>5200</v>
      </c>
      <c r="I253" s="16">
        <f t="shared" si="17"/>
        <v>3200</v>
      </c>
    </row>
    <row r="254" spans="1:9" ht="18" customHeight="1" x14ac:dyDescent="0.25">
      <c r="A254" s="8" t="s">
        <v>243</v>
      </c>
      <c r="B254" s="12" t="s">
        <v>244</v>
      </c>
      <c r="C254" s="29">
        <v>1782</v>
      </c>
      <c r="D254" s="36"/>
      <c r="E254" s="16">
        <f t="shared" si="14"/>
        <v>4098.5999999999995</v>
      </c>
      <c r="F254" s="16">
        <f t="shared" si="15"/>
        <v>2494.7999999999997</v>
      </c>
      <c r="G254" s="36"/>
      <c r="H254" s="18">
        <f t="shared" si="16"/>
        <v>4100</v>
      </c>
      <c r="I254" s="16">
        <f t="shared" si="17"/>
        <v>2500</v>
      </c>
    </row>
    <row r="255" spans="1:9" ht="18" customHeight="1" x14ac:dyDescent="0.25">
      <c r="A255" s="8" t="s">
        <v>247</v>
      </c>
      <c r="B255" s="12" t="s">
        <v>248</v>
      </c>
      <c r="C255" s="29">
        <v>1995</v>
      </c>
      <c r="D255" s="36"/>
      <c r="E255" s="16">
        <f t="shared" si="14"/>
        <v>4588.5</v>
      </c>
      <c r="F255" s="16">
        <f t="shared" si="15"/>
        <v>2793</v>
      </c>
      <c r="G255" s="36"/>
      <c r="H255" s="18">
        <f t="shared" si="16"/>
        <v>4600</v>
      </c>
      <c r="I255" s="16">
        <f t="shared" si="17"/>
        <v>2800</v>
      </c>
    </row>
    <row r="256" spans="1:9" ht="18" customHeight="1" x14ac:dyDescent="0.25">
      <c r="A256" s="8">
        <v>20509</v>
      </c>
      <c r="B256" s="12" t="s">
        <v>767</v>
      </c>
      <c r="C256" s="29">
        <v>2846</v>
      </c>
      <c r="D256" s="36"/>
      <c r="E256" s="16">
        <f t="shared" si="14"/>
        <v>6545.7999999999993</v>
      </c>
      <c r="F256" s="16">
        <f t="shared" si="15"/>
        <v>3984.3999999999996</v>
      </c>
      <c r="G256" s="36"/>
      <c r="H256" s="18">
        <f t="shared" si="16"/>
        <v>6550</v>
      </c>
      <c r="I256" s="16">
        <f t="shared" si="17"/>
        <v>4000</v>
      </c>
    </row>
    <row r="257" spans="1:9" ht="18" customHeight="1" x14ac:dyDescent="0.25">
      <c r="A257" s="8">
        <v>16749</v>
      </c>
      <c r="B257" s="12" t="s">
        <v>956</v>
      </c>
      <c r="C257" s="29">
        <v>1991</v>
      </c>
      <c r="D257" s="36"/>
      <c r="E257" s="16">
        <f t="shared" si="14"/>
        <v>4579.2999999999993</v>
      </c>
      <c r="F257" s="16">
        <f t="shared" si="15"/>
        <v>2787.3999999999996</v>
      </c>
      <c r="G257" s="36"/>
      <c r="H257" s="18">
        <f t="shared" si="16"/>
        <v>4600</v>
      </c>
      <c r="I257" s="16">
        <f t="shared" si="17"/>
        <v>2800</v>
      </c>
    </row>
    <row r="258" spans="1:9" ht="18" customHeight="1" x14ac:dyDescent="0.25">
      <c r="A258" s="8">
        <v>21389</v>
      </c>
      <c r="B258" s="12" t="s">
        <v>288</v>
      </c>
      <c r="C258" s="29">
        <v>2056</v>
      </c>
      <c r="D258" s="36"/>
      <c r="E258" s="16">
        <f t="shared" si="14"/>
        <v>4728.7999999999993</v>
      </c>
      <c r="F258" s="16">
        <f t="shared" si="15"/>
        <v>2878.3999999999996</v>
      </c>
      <c r="G258" s="36"/>
      <c r="H258" s="18">
        <f t="shared" si="16"/>
        <v>4750</v>
      </c>
      <c r="I258" s="16">
        <f t="shared" si="17"/>
        <v>2900</v>
      </c>
    </row>
    <row r="259" spans="1:9" ht="18" customHeight="1" x14ac:dyDescent="0.25">
      <c r="A259" s="8" t="s">
        <v>957</v>
      </c>
      <c r="B259" s="12" t="s">
        <v>958</v>
      </c>
      <c r="C259" s="29">
        <v>4271</v>
      </c>
      <c r="D259" s="36"/>
      <c r="E259" s="16">
        <f t="shared" si="14"/>
        <v>9823.2999999999993</v>
      </c>
      <c r="F259" s="16">
        <f t="shared" si="15"/>
        <v>5979.4</v>
      </c>
      <c r="G259" s="36"/>
      <c r="H259" s="18">
        <f t="shared" si="16"/>
        <v>9850</v>
      </c>
      <c r="I259" s="16">
        <f t="shared" si="17"/>
        <v>6000</v>
      </c>
    </row>
    <row r="260" spans="1:9" ht="18" customHeight="1" x14ac:dyDescent="0.25">
      <c r="A260" s="8">
        <v>649</v>
      </c>
      <c r="B260" s="12" t="s">
        <v>1191</v>
      </c>
      <c r="C260" s="29">
        <v>1771</v>
      </c>
      <c r="D260" s="36"/>
      <c r="E260" s="16">
        <f t="shared" si="14"/>
        <v>4073.2999999999997</v>
      </c>
      <c r="F260" s="16">
        <f t="shared" si="15"/>
        <v>2479.3999999999996</v>
      </c>
      <c r="G260" s="36"/>
      <c r="H260" s="18">
        <f t="shared" si="16"/>
        <v>4100</v>
      </c>
      <c r="I260" s="16">
        <f t="shared" si="17"/>
        <v>2500</v>
      </c>
    </row>
    <row r="261" spans="1:9" ht="18" customHeight="1" x14ac:dyDescent="0.25">
      <c r="A261" s="8">
        <v>22949</v>
      </c>
      <c r="B261" s="12" t="s">
        <v>264</v>
      </c>
      <c r="C261" s="29">
        <v>1303</v>
      </c>
      <c r="D261" s="36"/>
      <c r="E261" s="16">
        <f t="shared" si="14"/>
        <v>2996.8999999999996</v>
      </c>
      <c r="F261" s="16">
        <f t="shared" si="15"/>
        <v>1824.1999999999998</v>
      </c>
      <c r="G261" s="36"/>
      <c r="H261" s="18">
        <f t="shared" si="16"/>
        <v>3000</v>
      </c>
      <c r="I261" s="16">
        <f t="shared" si="17"/>
        <v>1850</v>
      </c>
    </row>
    <row r="262" spans="1:9" ht="18" customHeight="1" x14ac:dyDescent="0.25">
      <c r="A262" s="8">
        <v>5799</v>
      </c>
      <c r="B262" s="12" t="s">
        <v>268</v>
      </c>
      <c r="C262" s="29">
        <v>3095</v>
      </c>
      <c r="D262" s="36"/>
      <c r="E262" s="16">
        <f t="shared" si="14"/>
        <v>7118.4999999999991</v>
      </c>
      <c r="F262" s="16">
        <f t="shared" si="15"/>
        <v>4333</v>
      </c>
      <c r="G262" s="36"/>
      <c r="H262" s="18">
        <f t="shared" si="16"/>
        <v>7150</v>
      </c>
      <c r="I262" s="16">
        <f t="shared" si="17"/>
        <v>4350</v>
      </c>
    </row>
    <row r="263" spans="1:9" ht="18" customHeight="1" x14ac:dyDescent="0.25">
      <c r="A263" s="8">
        <v>22909</v>
      </c>
      <c r="B263" s="12" t="s">
        <v>373</v>
      </c>
      <c r="C263" s="29">
        <v>5271</v>
      </c>
      <c r="D263" s="36"/>
      <c r="E263" s="16">
        <f t="shared" si="14"/>
        <v>12123.3</v>
      </c>
      <c r="F263" s="16">
        <f t="shared" si="15"/>
        <v>7379.4</v>
      </c>
      <c r="G263" s="36"/>
      <c r="H263" s="18">
        <f t="shared" si="16"/>
        <v>12150</v>
      </c>
      <c r="I263" s="16">
        <f t="shared" si="17"/>
        <v>7400</v>
      </c>
    </row>
    <row r="264" spans="1:9" ht="18" customHeight="1" x14ac:dyDescent="0.25">
      <c r="A264" s="8">
        <v>6219</v>
      </c>
      <c r="B264" s="12" t="s">
        <v>1008</v>
      </c>
      <c r="C264" s="29">
        <v>1408</v>
      </c>
      <c r="D264" s="36"/>
      <c r="E264" s="16">
        <f t="shared" si="14"/>
        <v>3238.3999999999996</v>
      </c>
      <c r="F264" s="16">
        <f t="shared" si="15"/>
        <v>1971.1999999999998</v>
      </c>
      <c r="G264" s="36"/>
      <c r="H264" s="18">
        <f t="shared" si="16"/>
        <v>3250</v>
      </c>
      <c r="I264" s="16">
        <f t="shared" si="17"/>
        <v>2000</v>
      </c>
    </row>
    <row r="265" spans="1:9" ht="18" customHeight="1" x14ac:dyDescent="0.25">
      <c r="A265" s="8">
        <v>20919</v>
      </c>
      <c r="B265" s="12" t="s">
        <v>280</v>
      </c>
      <c r="C265" s="29">
        <v>2136</v>
      </c>
      <c r="D265" s="36"/>
      <c r="E265" s="16">
        <f t="shared" si="14"/>
        <v>4912.7999999999993</v>
      </c>
      <c r="F265" s="16">
        <f t="shared" si="15"/>
        <v>2990.3999999999996</v>
      </c>
      <c r="G265" s="36"/>
      <c r="H265" s="18">
        <f t="shared" si="16"/>
        <v>4950</v>
      </c>
      <c r="I265" s="16">
        <f t="shared" si="17"/>
        <v>3000</v>
      </c>
    </row>
    <row r="266" spans="1:9" ht="18" customHeight="1" x14ac:dyDescent="0.25">
      <c r="A266" s="8" t="s">
        <v>1074</v>
      </c>
      <c r="B266" s="12" t="s">
        <v>1192</v>
      </c>
      <c r="C266" s="29">
        <v>2991</v>
      </c>
      <c r="D266" s="36"/>
      <c r="E266" s="16">
        <f t="shared" si="14"/>
        <v>6879.2999999999993</v>
      </c>
      <c r="F266" s="16">
        <f t="shared" si="15"/>
        <v>4187.3999999999996</v>
      </c>
      <c r="G266" s="36"/>
      <c r="H266" s="18">
        <f t="shared" si="16"/>
        <v>6900</v>
      </c>
      <c r="I266" s="16">
        <f t="shared" si="17"/>
        <v>4200</v>
      </c>
    </row>
    <row r="267" spans="1:9" ht="18" customHeight="1" x14ac:dyDescent="0.25">
      <c r="A267" s="8" t="s">
        <v>299</v>
      </c>
      <c r="B267" s="12" t="s">
        <v>300</v>
      </c>
      <c r="C267" s="29">
        <v>2447</v>
      </c>
      <c r="D267" s="36"/>
      <c r="E267" s="16">
        <f t="shared" si="14"/>
        <v>5628.0999999999995</v>
      </c>
      <c r="F267" s="16">
        <f t="shared" si="15"/>
        <v>3425.7999999999997</v>
      </c>
      <c r="G267" s="36"/>
      <c r="H267" s="18">
        <f t="shared" si="16"/>
        <v>5650</v>
      </c>
      <c r="I267" s="16">
        <f t="shared" si="17"/>
        <v>3450</v>
      </c>
    </row>
    <row r="268" spans="1:9" ht="18" customHeight="1" x14ac:dyDescent="0.25">
      <c r="A268" s="8" t="s">
        <v>1009</v>
      </c>
      <c r="B268" s="12" t="s">
        <v>1010</v>
      </c>
      <c r="C268" s="29">
        <v>4271</v>
      </c>
      <c r="D268" s="36"/>
      <c r="E268" s="16">
        <f t="shared" si="14"/>
        <v>9823.2999999999993</v>
      </c>
      <c r="F268" s="16">
        <f t="shared" si="15"/>
        <v>5979.4</v>
      </c>
      <c r="G268" s="36"/>
      <c r="H268" s="18">
        <f t="shared" si="16"/>
        <v>9850</v>
      </c>
      <c r="I268" s="16">
        <f t="shared" si="17"/>
        <v>6000</v>
      </c>
    </row>
    <row r="269" spans="1:9" ht="18" customHeight="1" x14ac:dyDescent="0.25">
      <c r="A269" s="8">
        <v>729</v>
      </c>
      <c r="B269" s="12" t="s">
        <v>314</v>
      </c>
      <c r="C269" s="29">
        <v>8850</v>
      </c>
      <c r="D269" s="36"/>
      <c r="E269" s="16">
        <f t="shared" si="14"/>
        <v>20355</v>
      </c>
      <c r="F269" s="16">
        <f t="shared" si="15"/>
        <v>12390</v>
      </c>
      <c r="G269" s="36"/>
      <c r="H269" s="18">
        <f t="shared" si="16"/>
        <v>20400</v>
      </c>
      <c r="I269" s="16">
        <f t="shared" si="17"/>
        <v>12400</v>
      </c>
    </row>
    <row r="270" spans="1:9" ht="18" customHeight="1" x14ac:dyDescent="0.25">
      <c r="A270" s="8" t="s">
        <v>323</v>
      </c>
      <c r="B270" s="12" t="s">
        <v>324</v>
      </c>
      <c r="C270" s="29">
        <v>1877</v>
      </c>
      <c r="D270" s="36"/>
      <c r="E270" s="16">
        <f t="shared" ref="E270:E333" si="18">2.3*C270</f>
        <v>4317.0999999999995</v>
      </c>
      <c r="F270" s="16">
        <f t="shared" ref="F270:F333" si="19">1.4*C270</f>
        <v>2627.7999999999997</v>
      </c>
      <c r="G270" s="36"/>
      <c r="H270" s="18">
        <f t="shared" si="16"/>
        <v>4350</v>
      </c>
      <c r="I270" s="16">
        <f t="shared" si="17"/>
        <v>2650</v>
      </c>
    </row>
    <row r="271" spans="1:9" ht="18" customHeight="1" x14ac:dyDescent="0.25">
      <c r="A271" s="8">
        <v>27539</v>
      </c>
      <c r="B271" s="12" t="s">
        <v>1146</v>
      </c>
      <c r="C271" s="29">
        <v>3561</v>
      </c>
      <c r="D271" s="36"/>
      <c r="E271" s="16">
        <f t="shared" si="18"/>
        <v>8190.2999999999993</v>
      </c>
      <c r="F271" s="16">
        <f t="shared" si="19"/>
        <v>4985.3999999999996</v>
      </c>
      <c r="G271" s="36"/>
      <c r="H271" s="18">
        <f t="shared" si="16"/>
        <v>8200</v>
      </c>
      <c r="I271" s="16">
        <f t="shared" si="17"/>
        <v>5000</v>
      </c>
    </row>
    <row r="272" spans="1:9" ht="18" customHeight="1" x14ac:dyDescent="0.25">
      <c r="A272" s="8">
        <v>27559</v>
      </c>
      <c r="B272" s="12" t="s">
        <v>694</v>
      </c>
      <c r="C272" s="29">
        <v>7275</v>
      </c>
      <c r="D272" s="36"/>
      <c r="E272" s="16">
        <f t="shared" si="18"/>
        <v>16732.5</v>
      </c>
      <c r="F272" s="16">
        <f t="shared" si="19"/>
        <v>10185</v>
      </c>
      <c r="G272" s="36"/>
      <c r="H272" s="18">
        <f t="shared" si="16"/>
        <v>16750</v>
      </c>
      <c r="I272" s="16">
        <f t="shared" si="17"/>
        <v>10200</v>
      </c>
    </row>
    <row r="273" spans="1:9" ht="18" customHeight="1" x14ac:dyDescent="0.25">
      <c r="A273" s="8">
        <v>27569</v>
      </c>
      <c r="B273" s="12" t="s">
        <v>966</v>
      </c>
      <c r="C273" s="29">
        <v>11387</v>
      </c>
      <c r="D273" s="36"/>
      <c r="E273" s="16">
        <f t="shared" si="18"/>
        <v>26190.1</v>
      </c>
      <c r="F273" s="16">
        <f t="shared" si="19"/>
        <v>15941.8</v>
      </c>
      <c r="G273" s="36"/>
      <c r="H273" s="18">
        <f t="shared" si="16"/>
        <v>26200</v>
      </c>
      <c r="I273" s="16">
        <f t="shared" si="17"/>
        <v>15950</v>
      </c>
    </row>
    <row r="274" spans="1:9" ht="18" customHeight="1" x14ac:dyDescent="0.25">
      <c r="A274" s="8" t="s">
        <v>665</v>
      </c>
      <c r="B274" s="12" t="s">
        <v>666</v>
      </c>
      <c r="C274" s="29">
        <v>2588</v>
      </c>
      <c r="D274" s="36"/>
      <c r="E274" s="16">
        <f t="shared" si="18"/>
        <v>5952.4</v>
      </c>
      <c r="F274" s="16">
        <f t="shared" si="19"/>
        <v>3623.2</v>
      </c>
      <c r="G274" s="36"/>
      <c r="H274" s="18">
        <f t="shared" si="16"/>
        <v>6000</v>
      </c>
      <c r="I274" s="16">
        <f t="shared" si="17"/>
        <v>3650</v>
      </c>
    </row>
    <row r="275" spans="1:9" ht="18" customHeight="1" x14ac:dyDescent="0.25">
      <c r="A275" s="8">
        <v>1869</v>
      </c>
      <c r="B275" s="12" t="s">
        <v>814</v>
      </c>
      <c r="C275" s="29">
        <v>2276</v>
      </c>
      <c r="D275" s="36"/>
      <c r="E275" s="16">
        <f t="shared" si="18"/>
        <v>5234.7999999999993</v>
      </c>
      <c r="F275" s="16">
        <f t="shared" si="19"/>
        <v>3186.3999999999996</v>
      </c>
      <c r="G275" s="36"/>
      <c r="H275" s="18">
        <f t="shared" si="16"/>
        <v>5250</v>
      </c>
      <c r="I275" s="16">
        <f t="shared" si="17"/>
        <v>3200</v>
      </c>
    </row>
    <row r="276" spans="1:9" ht="18" customHeight="1" x14ac:dyDescent="0.25">
      <c r="A276" s="8">
        <v>23289</v>
      </c>
      <c r="B276" s="12" t="s">
        <v>815</v>
      </c>
      <c r="C276" s="29">
        <v>3507</v>
      </c>
      <c r="D276" s="36"/>
      <c r="E276" s="16">
        <f t="shared" si="18"/>
        <v>8066.0999999999995</v>
      </c>
      <c r="F276" s="16">
        <f t="shared" si="19"/>
        <v>4909.7999999999993</v>
      </c>
      <c r="G276" s="36"/>
      <c r="H276" s="18">
        <f t="shared" si="16"/>
        <v>8100</v>
      </c>
      <c r="I276" s="16">
        <f t="shared" si="17"/>
        <v>4950</v>
      </c>
    </row>
    <row r="277" spans="1:9" ht="18" customHeight="1" x14ac:dyDescent="0.25">
      <c r="A277" s="8">
        <v>24459</v>
      </c>
      <c r="B277" s="12" t="s">
        <v>673</v>
      </c>
      <c r="C277" s="29">
        <v>2411</v>
      </c>
      <c r="D277" s="36"/>
      <c r="E277" s="16">
        <f t="shared" si="18"/>
        <v>5545.2999999999993</v>
      </c>
      <c r="F277" s="16">
        <f t="shared" si="19"/>
        <v>3375.3999999999996</v>
      </c>
      <c r="G277" s="36"/>
      <c r="H277" s="18">
        <f t="shared" si="16"/>
        <v>5550</v>
      </c>
      <c r="I277" s="16">
        <f t="shared" si="17"/>
        <v>3400</v>
      </c>
    </row>
    <row r="278" spans="1:9" ht="18" customHeight="1" x14ac:dyDescent="0.25">
      <c r="A278" s="8" t="s">
        <v>333</v>
      </c>
      <c r="B278" s="12" t="s">
        <v>334</v>
      </c>
      <c r="C278" s="29">
        <v>2276</v>
      </c>
      <c r="D278" s="36"/>
      <c r="E278" s="16">
        <f t="shared" si="18"/>
        <v>5234.7999999999993</v>
      </c>
      <c r="F278" s="16">
        <f t="shared" si="19"/>
        <v>3186.3999999999996</v>
      </c>
      <c r="G278" s="36"/>
      <c r="H278" s="18">
        <f t="shared" si="16"/>
        <v>5250</v>
      </c>
      <c r="I278" s="16">
        <f t="shared" si="17"/>
        <v>3200</v>
      </c>
    </row>
    <row r="279" spans="1:9" ht="18" customHeight="1" x14ac:dyDescent="0.25">
      <c r="A279" s="8" t="s">
        <v>816</v>
      </c>
      <c r="B279" s="12" t="s">
        <v>817</v>
      </c>
      <c r="C279" s="29">
        <v>2018</v>
      </c>
      <c r="D279" s="36"/>
      <c r="E279" s="16">
        <f t="shared" si="18"/>
        <v>4641.3999999999996</v>
      </c>
      <c r="F279" s="16">
        <f t="shared" si="19"/>
        <v>2825.2</v>
      </c>
      <c r="G279" s="36"/>
      <c r="H279" s="18">
        <f t="shared" ref="H279:H342" si="20">IF(C279="","",MROUND(E279+25,50))</f>
        <v>4650</v>
      </c>
      <c r="I279" s="16">
        <f t="shared" ref="I279:I342" si="21">IF(C279="","",MROUND(F279+25,50))</f>
        <v>2850</v>
      </c>
    </row>
    <row r="280" spans="1:9" ht="18" customHeight="1" x14ac:dyDescent="0.25">
      <c r="A280" s="8">
        <v>2499</v>
      </c>
      <c r="B280" s="12" t="s">
        <v>342</v>
      </c>
      <c r="C280" s="29">
        <v>1853</v>
      </c>
      <c r="D280" s="36"/>
      <c r="E280" s="16">
        <f t="shared" si="18"/>
        <v>4261.8999999999996</v>
      </c>
      <c r="F280" s="16">
        <f t="shared" si="19"/>
        <v>2594.1999999999998</v>
      </c>
      <c r="G280" s="36"/>
      <c r="H280" s="18">
        <f t="shared" si="20"/>
        <v>4300</v>
      </c>
      <c r="I280" s="16">
        <f t="shared" si="21"/>
        <v>2600</v>
      </c>
    </row>
    <row r="281" spans="1:9" ht="18" customHeight="1" x14ac:dyDescent="0.25">
      <c r="A281" s="8">
        <v>27189</v>
      </c>
      <c r="B281" s="12" t="s">
        <v>430</v>
      </c>
      <c r="C281" s="29">
        <v>2846</v>
      </c>
      <c r="D281" s="36"/>
      <c r="E281" s="16">
        <f t="shared" si="18"/>
        <v>6545.7999999999993</v>
      </c>
      <c r="F281" s="16">
        <f t="shared" si="19"/>
        <v>3984.3999999999996</v>
      </c>
      <c r="G281" s="36"/>
      <c r="H281" s="18">
        <f t="shared" si="20"/>
        <v>6550</v>
      </c>
      <c r="I281" s="16">
        <f t="shared" si="21"/>
        <v>4000</v>
      </c>
    </row>
    <row r="282" spans="1:9" ht="18" customHeight="1" x14ac:dyDescent="0.25">
      <c r="A282" s="8">
        <v>25649</v>
      </c>
      <c r="B282" s="12" t="s">
        <v>346</v>
      </c>
      <c r="C282" s="29">
        <v>1858</v>
      </c>
      <c r="D282" s="36"/>
      <c r="E282" s="16">
        <f t="shared" si="18"/>
        <v>4273.3999999999996</v>
      </c>
      <c r="F282" s="16">
        <f t="shared" si="19"/>
        <v>2601.1999999999998</v>
      </c>
      <c r="G282" s="36"/>
      <c r="H282" s="18">
        <f t="shared" si="20"/>
        <v>4300</v>
      </c>
      <c r="I282" s="16">
        <f t="shared" si="21"/>
        <v>2650</v>
      </c>
    </row>
    <row r="283" spans="1:9" ht="18" customHeight="1" x14ac:dyDescent="0.25">
      <c r="A283" s="8" t="s">
        <v>349</v>
      </c>
      <c r="B283" s="12" t="s">
        <v>350</v>
      </c>
      <c r="C283" s="29">
        <v>2073</v>
      </c>
      <c r="D283" s="36"/>
      <c r="E283" s="16">
        <f t="shared" si="18"/>
        <v>4767.8999999999996</v>
      </c>
      <c r="F283" s="16">
        <f t="shared" si="19"/>
        <v>2902.2</v>
      </c>
      <c r="G283" s="36"/>
      <c r="H283" s="18">
        <f t="shared" si="20"/>
        <v>4800</v>
      </c>
      <c r="I283" s="16">
        <f t="shared" si="21"/>
        <v>2950</v>
      </c>
    </row>
    <row r="284" spans="1:9" ht="18" customHeight="1" x14ac:dyDescent="0.25">
      <c r="A284" s="8">
        <v>71101</v>
      </c>
      <c r="B284" s="12" t="s">
        <v>967</v>
      </c>
      <c r="C284" s="29">
        <v>2348</v>
      </c>
      <c r="D284" s="36"/>
      <c r="E284" s="16">
        <f t="shared" si="18"/>
        <v>5400.4</v>
      </c>
      <c r="F284" s="16">
        <f t="shared" si="19"/>
        <v>3287.2</v>
      </c>
      <c r="G284" s="36"/>
      <c r="H284" s="18">
        <f t="shared" si="20"/>
        <v>5450</v>
      </c>
      <c r="I284" s="16">
        <f t="shared" si="21"/>
        <v>3300</v>
      </c>
    </row>
    <row r="285" spans="1:9" ht="18" customHeight="1" x14ac:dyDescent="0.25">
      <c r="A285" s="8">
        <v>25509</v>
      </c>
      <c r="B285" s="12" t="s">
        <v>777</v>
      </c>
      <c r="C285" s="29">
        <v>2018</v>
      </c>
      <c r="D285" s="36"/>
      <c r="E285" s="16">
        <f t="shared" si="18"/>
        <v>4641.3999999999996</v>
      </c>
      <c r="F285" s="16">
        <f t="shared" si="19"/>
        <v>2825.2</v>
      </c>
      <c r="G285" s="36"/>
      <c r="H285" s="18">
        <f t="shared" si="20"/>
        <v>4650</v>
      </c>
      <c r="I285" s="16">
        <f t="shared" si="21"/>
        <v>2850</v>
      </c>
    </row>
    <row r="286" spans="1:9" ht="18" customHeight="1" x14ac:dyDescent="0.25">
      <c r="A286" s="8">
        <v>25839</v>
      </c>
      <c r="B286" s="12" t="s">
        <v>362</v>
      </c>
      <c r="C286" s="29">
        <v>2276</v>
      </c>
      <c r="D286" s="36"/>
      <c r="E286" s="16">
        <f t="shared" si="18"/>
        <v>5234.7999999999993</v>
      </c>
      <c r="F286" s="16">
        <f t="shared" si="19"/>
        <v>3186.3999999999996</v>
      </c>
      <c r="G286" s="36"/>
      <c r="H286" s="18">
        <f t="shared" si="20"/>
        <v>5250</v>
      </c>
      <c r="I286" s="16">
        <f t="shared" si="21"/>
        <v>3200</v>
      </c>
    </row>
    <row r="287" spans="1:9" ht="18" customHeight="1" x14ac:dyDescent="0.25">
      <c r="A287" s="8">
        <v>2109</v>
      </c>
      <c r="B287" s="23" t="s">
        <v>366</v>
      </c>
      <c r="C287" s="30">
        <v>2563</v>
      </c>
      <c r="D287" s="36"/>
      <c r="E287" s="16">
        <f t="shared" si="18"/>
        <v>5894.9</v>
      </c>
      <c r="F287" s="16">
        <f t="shared" si="19"/>
        <v>3588.2</v>
      </c>
      <c r="G287" s="36"/>
      <c r="H287" s="18">
        <f t="shared" si="20"/>
        <v>5900</v>
      </c>
      <c r="I287" s="16">
        <f t="shared" si="21"/>
        <v>3600</v>
      </c>
    </row>
    <row r="288" spans="1:9" ht="18" customHeight="1" x14ac:dyDescent="0.25">
      <c r="A288" s="8">
        <v>25459</v>
      </c>
      <c r="B288" s="12" t="s">
        <v>370</v>
      </c>
      <c r="C288" s="29">
        <v>4129</v>
      </c>
      <c r="D288" s="36"/>
      <c r="E288" s="16">
        <f t="shared" si="18"/>
        <v>9496.6999999999989</v>
      </c>
      <c r="F288" s="16">
        <f t="shared" si="19"/>
        <v>5780.5999999999995</v>
      </c>
      <c r="G288" s="36"/>
      <c r="H288" s="18">
        <f t="shared" si="20"/>
        <v>9500</v>
      </c>
      <c r="I288" s="16">
        <f t="shared" si="21"/>
        <v>5800</v>
      </c>
    </row>
    <row r="289" spans="1:10" ht="18" customHeight="1" x14ac:dyDescent="0.25">
      <c r="A289" s="8" t="s">
        <v>1012</v>
      </c>
      <c r="B289" s="12" t="s">
        <v>1013</v>
      </c>
      <c r="C289" s="29">
        <v>3131</v>
      </c>
      <c r="D289" s="36"/>
      <c r="E289" s="16">
        <f t="shared" si="18"/>
        <v>7201.2999999999993</v>
      </c>
      <c r="F289" s="16">
        <f t="shared" si="19"/>
        <v>4383.3999999999996</v>
      </c>
      <c r="G289" s="36"/>
      <c r="H289" s="18">
        <f t="shared" si="20"/>
        <v>7250</v>
      </c>
      <c r="I289" s="16">
        <f t="shared" si="21"/>
        <v>4400</v>
      </c>
    </row>
    <row r="290" spans="1:10" ht="18" customHeight="1" x14ac:dyDescent="0.25">
      <c r="A290" s="8">
        <v>27259</v>
      </c>
      <c r="B290" s="12" t="s">
        <v>381</v>
      </c>
      <c r="C290" s="29">
        <v>2846</v>
      </c>
      <c r="D290" s="36"/>
      <c r="E290" s="16">
        <f t="shared" si="18"/>
        <v>6545.7999999999993</v>
      </c>
      <c r="F290" s="16">
        <f t="shared" si="19"/>
        <v>3984.3999999999996</v>
      </c>
      <c r="G290" s="36"/>
      <c r="H290" s="18">
        <f t="shared" si="20"/>
        <v>6550</v>
      </c>
      <c r="I290" s="16">
        <f t="shared" si="21"/>
        <v>4000</v>
      </c>
    </row>
    <row r="291" spans="1:10" ht="18" customHeight="1" x14ac:dyDescent="0.25">
      <c r="A291" s="8">
        <v>71239</v>
      </c>
      <c r="B291" s="12" t="s">
        <v>385</v>
      </c>
      <c r="C291" s="29">
        <v>2018</v>
      </c>
      <c r="D291" s="36"/>
      <c r="E291" s="16">
        <f t="shared" si="18"/>
        <v>4641.3999999999996</v>
      </c>
      <c r="F291" s="16">
        <f t="shared" si="19"/>
        <v>2825.2</v>
      </c>
      <c r="G291" s="36"/>
      <c r="H291" s="18">
        <f t="shared" si="20"/>
        <v>4650</v>
      </c>
      <c r="I291" s="16">
        <f t="shared" si="21"/>
        <v>2850</v>
      </c>
    </row>
    <row r="292" spans="1:10" ht="18" customHeight="1" x14ac:dyDescent="0.25">
      <c r="A292" s="8">
        <v>21649</v>
      </c>
      <c r="B292" s="12" t="s">
        <v>391</v>
      </c>
      <c r="C292" s="29">
        <v>785</v>
      </c>
      <c r="D292" s="36"/>
      <c r="E292" s="16">
        <f t="shared" si="18"/>
        <v>1805.4999999999998</v>
      </c>
      <c r="F292" s="16">
        <f t="shared" si="19"/>
        <v>1099</v>
      </c>
      <c r="G292" s="36"/>
      <c r="H292" s="18">
        <f t="shared" si="20"/>
        <v>1850</v>
      </c>
      <c r="I292" s="16">
        <f t="shared" si="21"/>
        <v>1100</v>
      </c>
    </row>
    <row r="293" spans="1:10" ht="18" customHeight="1" x14ac:dyDescent="0.25">
      <c r="A293" s="8">
        <v>23529</v>
      </c>
      <c r="B293" s="12" t="s">
        <v>395</v>
      </c>
      <c r="C293" s="29">
        <v>4556</v>
      </c>
      <c r="D293" s="36"/>
      <c r="E293" s="16">
        <f t="shared" si="18"/>
        <v>10478.799999999999</v>
      </c>
      <c r="F293" s="16">
        <f t="shared" si="19"/>
        <v>6378.4</v>
      </c>
      <c r="G293" s="36"/>
      <c r="H293" s="18">
        <f t="shared" si="20"/>
        <v>10500</v>
      </c>
      <c r="I293" s="16">
        <f t="shared" si="21"/>
        <v>6400</v>
      </c>
    </row>
    <row r="294" spans="1:10" ht="18" customHeight="1" x14ac:dyDescent="0.25">
      <c r="A294" s="8">
        <v>25719</v>
      </c>
      <c r="B294" s="12" t="s">
        <v>399</v>
      </c>
      <c r="C294" s="29">
        <v>1659</v>
      </c>
      <c r="D294" s="36"/>
      <c r="E294" s="16">
        <f t="shared" si="18"/>
        <v>3815.7</v>
      </c>
      <c r="F294" s="16">
        <f t="shared" si="19"/>
        <v>2322.6</v>
      </c>
      <c r="G294" s="36"/>
      <c r="H294" s="18">
        <f t="shared" si="20"/>
        <v>3850</v>
      </c>
      <c r="I294" s="16">
        <f t="shared" si="21"/>
        <v>2350</v>
      </c>
    </row>
    <row r="295" spans="1:10" ht="18" customHeight="1" x14ac:dyDescent="0.25">
      <c r="A295" s="8">
        <v>24769</v>
      </c>
      <c r="B295" s="23" t="s">
        <v>1193</v>
      </c>
      <c r="C295" s="30">
        <v>3540</v>
      </c>
      <c r="D295" s="36"/>
      <c r="E295" s="16">
        <f t="shared" si="18"/>
        <v>8141.9999999999991</v>
      </c>
      <c r="F295" s="16">
        <f t="shared" si="19"/>
        <v>4956</v>
      </c>
      <c r="G295" s="36"/>
      <c r="H295" s="18">
        <f t="shared" si="20"/>
        <v>8150</v>
      </c>
      <c r="I295" s="16">
        <f t="shared" si="21"/>
        <v>5000</v>
      </c>
    </row>
    <row r="296" spans="1:10" ht="18" customHeight="1" x14ac:dyDescent="0.25">
      <c r="A296" s="8">
        <v>22422</v>
      </c>
      <c r="B296" s="23" t="s">
        <v>411</v>
      </c>
      <c r="C296" s="30">
        <v>2846</v>
      </c>
      <c r="D296" s="36"/>
      <c r="E296" s="16">
        <f t="shared" si="18"/>
        <v>6545.7999999999993</v>
      </c>
      <c r="F296" s="16">
        <f t="shared" si="19"/>
        <v>3984.3999999999996</v>
      </c>
      <c r="G296" s="36"/>
      <c r="H296" s="18">
        <f t="shared" si="20"/>
        <v>6550</v>
      </c>
      <c r="I296" s="16">
        <f t="shared" si="21"/>
        <v>4000</v>
      </c>
    </row>
    <row r="297" spans="1:10" ht="18" customHeight="1" x14ac:dyDescent="0.25">
      <c r="A297" s="8">
        <v>71829</v>
      </c>
      <c r="B297" s="12" t="s">
        <v>414</v>
      </c>
      <c r="C297" s="29">
        <v>5848</v>
      </c>
      <c r="D297" s="36"/>
      <c r="E297" s="16">
        <f t="shared" si="18"/>
        <v>13450.4</v>
      </c>
      <c r="F297" s="16">
        <f t="shared" si="19"/>
        <v>8187.2</v>
      </c>
      <c r="G297" s="36"/>
      <c r="H297" s="18">
        <f t="shared" si="20"/>
        <v>13500</v>
      </c>
      <c r="I297" s="16">
        <f t="shared" si="21"/>
        <v>8200</v>
      </c>
    </row>
    <row r="298" spans="1:10" ht="18" customHeight="1" x14ac:dyDescent="0.25">
      <c r="A298" s="8">
        <v>72079</v>
      </c>
      <c r="B298" s="12" t="s">
        <v>970</v>
      </c>
      <c r="C298" s="29">
        <v>5687</v>
      </c>
      <c r="D298" s="36"/>
      <c r="E298" s="16">
        <f t="shared" si="18"/>
        <v>13080.099999999999</v>
      </c>
      <c r="F298" s="16">
        <f t="shared" si="19"/>
        <v>7961.7999999999993</v>
      </c>
      <c r="G298" s="36"/>
      <c r="H298" s="18">
        <f t="shared" si="20"/>
        <v>13100</v>
      </c>
      <c r="I298" s="16">
        <f t="shared" si="21"/>
        <v>8000</v>
      </c>
      <c r="J298" s="56"/>
    </row>
    <row r="299" spans="1:10" ht="18" hidden="1" customHeight="1" x14ac:dyDescent="0.25">
      <c r="A299" s="8">
        <v>72099</v>
      </c>
      <c r="B299" s="12" t="s">
        <v>2</v>
      </c>
      <c r="C299" s="29" t="s">
        <v>2</v>
      </c>
      <c r="D299" s="36"/>
      <c r="E299" s="16" t="e">
        <f t="shared" si="18"/>
        <v>#VALUE!</v>
      </c>
      <c r="F299" s="16" t="e">
        <f t="shared" si="19"/>
        <v>#VALUE!</v>
      </c>
      <c r="G299" s="36"/>
      <c r="H299" s="18" t="e">
        <f t="shared" si="20"/>
        <v>#VALUE!</v>
      </c>
      <c r="I299" s="16" t="e">
        <f t="shared" si="21"/>
        <v>#VALUE!</v>
      </c>
      <c r="J299" s="56"/>
    </row>
    <row r="300" spans="1:10" ht="18" hidden="1" customHeight="1" x14ac:dyDescent="0.25">
      <c r="A300" s="8">
        <v>74109</v>
      </c>
      <c r="B300" s="12" t="s">
        <v>2</v>
      </c>
      <c r="C300" s="29" t="s">
        <v>2</v>
      </c>
      <c r="D300" s="36"/>
      <c r="E300" s="16" t="e">
        <f t="shared" si="18"/>
        <v>#VALUE!</v>
      </c>
      <c r="F300" s="16" t="e">
        <f t="shared" si="19"/>
        <v>#VALUE!</v>
      </c>
      <c r="G300" s="36"/>
      <c r="H300" s="18" t="e">
        <f t="shared" si="20"/>
        <v>#VALUE!</v>
      </c>
      <c r="I300" s="16" t="e">
        <f t="shared" si="21"/>
        <v>#VALUE!</v>
      </c>
      <c r="J300" s="56"/>
    </row>
    <row r="301" spans="1:10" ht="18" hidden="1" customHeight="1" x14ac:dyDescent="0.25">
      <c r="A301" s="8">
        <v>70209</v>
      </c>
      <c r="B301" s="12" t="s">
        <v>2</v>
      </c>
      <c r="C301" s="29"/>
      <c r="D301" s="36"/>
      <c r="E301" s="16">
        <f t="shared" si="18"/>
        <v>0</v>
      </c>
      <c r="F301" s="16">
        <f t="shared" si="19"/>
        <v>0</v>
      </c>
      <c r="G301" s="36"/>
      <c r="H301" s="18" t="str">
        <f t="shared" si="20"/>
        <v/>
      </c>
      <c r="I301" s="16" t="str">
        <f t="shared" si="21"/>
        <v/>
      </c>
      <c r="J301" s="56"/>
    </row>
    <row r="302" spans="1:10" ht="18" hidden="1" customHeight="1" x14ac:dyDescent="0.25">
      <c r="A302" s="8">
        <v>70239</v>
      </c>
      <c r="B302" s="12" t="s">
        <v>2</v>
      </c>
      <c r="C302" s="29" t="s">
        <v>2</v>
      </c>
      <c r="D302" s="36"/>
      <c r="E302" s="16" t="e">
        <f t="shared" si="18"/>
        <v>#VALUE!</v>
      </c>
      <c r="F302" s="16" t="e">
        <f t="shared" si="19"/>
        <v>#VALUE!</v>
      </c>
      <c r="G302" s="36"/>
      <c r="H302" s="18" t="e">
        <f t="shared" si="20"/>
        <v>#VALUE!</v>
      </c>
      <c r="I302" s="16" t="e">
        <f t="shared" si="21"/>
        <v>#VALUE!</v>
      </c>
      <c r="J302" s="56"/>
    </row>
    <row r="303" spans="1:10" ht="18" hidden="1" customHeight="1" x14ac:dyDescent="0.25">
      <c r="A303" s="8" t="s">
        <v>782</v>
      </c>
      <c r="B303" s="12" t="s">
        <v>2</v>
      </c>
      <c r="C303" s="29" t="s">
        <v>2</v>
      </c>
      <c r="D303" s="36"/>
      <c r="E303" s="16" t="e">
        <f t="shared" si="18"/>
        <v>#VALUE!</v>
      </c>
      <c r="F303" s="16" t="e">
        <f t="shared" si="19"/>
        <v>#VALUE!</v>
      </c>
      <c r="G303" s="36"/>
      <c r="H303" s="18" t="e">
        <f t="shared" si="20"/>
        <v>#VALUE!</v>
      </c>
      <c r="I303" s="16" t="e">
        <f t="shared" si="21"/>
        <v>#VALUE!</v>
      </c>
      <c r="J303" s="56"/>
    </row>
    <row r="304" spans="1:10" ht="18" hidden="1" customHeight="1" x14ac:dyDescent="0.25">
      <c r="A304" s="8">
        <v>27779</v>
      </c>
      <c r="B304" s="12" t="s">
        <v>2</v>
      </c>
      <c r="C304" s="29" t="s">
        <v>2</v>
      </c>
      <c r="D304" s="36"/>
      <c r="E304" s="16" t="e">
        <f t="shared" si="18"/>
        <v>#VALUE!</v>
      </c>
      <c r="F304" s="16" t="e">
        <f t="shared" si="19"/>
        <v>#VALUE!</v>
      </c>
      <c r="G304" s="36"/>
      <c r="H304" s="18" t="e">
        <f t="shared" si="20"/>
        <v>#VALUE!</v>
      </c>
      <c r="I304" s="16" t="e">
        <f t="shared" si="21"/>
        <v>#VALUE!</v>
      </c>
      <c r="J304" s="56"/>
    </row>
    <row r="305" spans="1:10" ht="18" hidden="1" customHeight="1" x14ac:dyDescent="0.25">
      <c r="A305" s="8">
        <v>27359</v>
      </c>
      <c r="B305" s="12" t="s">
        <v>2</v>
      </c>
      <c r="C305" s="29" t="s">
        <v>2</v>
      </c>
      <c r="D305" s="36"/>
      <c r="E305" s="16" t="e">
        <f t="shared" si="18"/>
        <v>#VALUE!</v>
      </c>
      <c r="F305" s="16" t="e">
        <f t="shared" si="19"/>
        <v>#VALUE!</v>
      </c>
      <c r="G305" s="36"/>
      <c r="H305" s="18" t="e">
        <f t="shared" si="20"/>
        <v>#VALUE!</v>
      </c>
      <c r="I305" s="16" t="e">
        <f t="shared" si="21"/>
        <v>#VALUE!</v>
      </c>
      <c r="J305" s="56"/>
    </row>
    <row r="306" spans="1:10" ht="18" hidden="1" customHeight="1" x14ac:dyDescent="0.25">
      <c r="A306" s="8">
        <v>27389</v>
      </c>
      <c r="B306" s="12" t="s">
        <v>2</v>
      </c>
      <c r="C306" s="29" t="s">
        <v>2</v>
      </c>
      <c r="D306" s="36"/>
      <c r="E306" s="16" t="e">
        <f t="shared" si="18"/>
        <v>#VALUE!</v>
      </c>
      <c r="F306" s="16" t="e">
        <f t="shared" si="19"/>
        <v>#VALUE!</v>
      </c>
      <c r="G306" s="36"/>
      <c r="H306" s="18" t="e">
        <f t="shared" si="20"/>
        <v>#VALUE!</v>
      </c>
      <c r="I306" s="16" t="e">
        <f t="shared" si="21"/>
        <v>#VALUE!</v>
      </c>
      <c r="J306" s="56"/>
    </row>
    <row r="307" spans="1:10" ht="18" customHeight="1" x14ac:dyDescent="0.25">
      <c r="A307" s="8" t="s">
        <v>704</v>
      </c>
      <c r="B307" s="12" t="s">
        <v>705</v>
      </c>
      <c r="C307" s="29">
        <v>5224</v>
      </c>
      <c r="D307" s="36"/>
      <c r="E307" s="16">
        <f t="shared" si="18"/>
        <v>12015.199999999999</v>
      </c>
      <c r="F307" s="16">
        <f t="shared" si="19"/>
        <v>7313.5999999999995</v>
      </c>
      <c r="G307" s="36"/>
      <c r="H307" s="18">
        <f t="shared" si="20"/>
        <v>12050</v>
      </c>
      <c r="I307" s="16">
        <f t="shared" si="21"/>
        <v>7350</v>
      </c>
      <c r="J307" s="56"/>
    </row>
    <row r="308" spans="1:10" ht="18" customHeight="1" x14ac:dyDescent="0.25">
      <c r="A308" s="8" t="s">
        <v>706</v>
      </c>
      <c r="B308" s="12" t="s">
        <v>707</v>
      </c>
      <c r="C308" s="29">
        <v>4153</v>
      </c>
      <c r="D308" s="36"/>
      <c r="E308" s="16">
        <f t="shared" si="18"/>
        <v>9551.9</v>
      </c>
      <c r="F308" s="16">
        <f t="shared" si="19"/>
        <v>5814.2</v>
      </c>
      <c r="G308" s="36"/>
      <c r="H308" s="18">
        <f t="shared" si="20"/>
        <v>9600</v>
      </c>
      <c r="I308" s="16">
        <f t="shared" si="21"/>
        <v>5850</v>
      </c>
    </row>
    <row r="309" spans="1:10" ht="18" customHeight="1" x14ac:dyDescent="0.25">
      <c r="A309" s="8" t="s">
        <v>453</v>
      </c>
      <c r="B309" s="12" t="s">
        <v>454</v>
      </c>
      <c r="C309" s="29">
        <v>7121</v>
      </c>
      <c r="D309" s="36"/>
      <c r="E309" s="16">
        <f t="shared" si="18"/>
        <v>16378.3</v>
      </c>
      <c r="F309" s="16">
        <f t="shared" si="19"/>
        <v>9969.4</v>
      </c>
      <c r="G309" s="36"/>
      <c r="H309" s="18">
        <f t="shared" si="20"/>
        <v>16400</v>
      </c>
      <c r="I309" s="16">
        <f t="shared" si="21"/>
        <v>10000</v>
      </c>
    </row>
    <row r="310" spans="1:10" ht="18" customHeight="1" x14ac:dyDescent="0.25">
      <c r="A310" s="8">
        <v>23119</v>
      </c>
      <c r="B310" s="12" t="s">
        <v>458</v>
      </c>
      <c r="C310" s="29">
        <v>4334</v>
      </c>
      <c r="D310" s="36"/>
      <c r="E310" s="16">
        <f t="shared" si="18"/>
        <v>9968.1999999999989</v>
      </c>
      <c r="F310" s="16">
        <f t="shared" si="19"/>
        <v>6067.5999999999995</v>
      </c>
      <c r="G310" s="36"/>
      <c r="H310" s="18">
        <f t="shared" si="20"/>
        <v>10000</v>
      </c>
      <c r="I310" s="16">
        <f t="shared" si="21"/>
        <v>6100</v>
      </c>
    </row>
    <row r="311" spans="1:10" ht="18" customHeight="1" x14ac:dyDescent="0.25">
      <c r="A311" s="8" t="s">
        <v>1076</v>
      </c>
      <c r="B311" s="12" t="s">
        <v>1077</v>
      </c>
      <c r="C311" s="29">
        <v>4286</v>
      </c>
      <c r="D311" s="36"/>
      <c r="E311" s="16">
        <f t="shared" si="18"/>
        <v>9857.7999999999993</v>
      </c>
      <c r="F311" s="16">
        <f t="shared" si="19"/>
        <v>6000.4</v>
      </c>
      <c r="G311" s="36"/>
      <c r="H311" s="18">
        <f t="shared" si="20"/>
        <v>9900</v>
      </c>
      <c r="I311" s="16">
        <f t="shared" si="21"/>
        <v>6050</v>
      </c>
    </row>
    <row r="312" spans="1:10" ht="18" customHeight="1" x14ac:dyDescent="0.25">
      <c r="A312" s="8">
        <v>71069</v>
      </c>
      <c r="B312" s="12" t="s">
        <v>466</v>
      </c>
      <c r="C312" s="29">
        <v>3751</v>
      </c>
      <c r="D312" s="36"/>
      <c r="E312" s="16">
        <f t="shared" si="18"/>
        <v>8627.2999999999993</v>
      </c>
      <c r="F312" s="16">
        <f t="shared" si="19"/>
        <v>5251.4</v>
      </c>
      <c r="G312" s="36"/>
      <c r="H312" s="18">
        <f t="shared" si="20"/>
        <v>8650</v>
      </c>
      <c r="I312" s="16">
        <f t="shared" si="21"/>
        <v>5300</v>
      </c>
    </row>
    <row r="313" spans="1:10" ht="18" customHeight="1" x14ac:dyDescent="0.25">
      <c r="A313" s="8">
        <v>70999</v>
      </c>
      <c r="B313" s="12" t="s">
        <v>1150</v>
      </c>
      <c r="C313" s="29">
        <v>1888</v>
      </c>
      <c r="D313" s="36"/>
      <c r="E313" s="16">
        <f t="shared" si="18"/>
        <v>4342.3999999999996</v>
      </c>
      <c r="F313" s="16">
        <f t="shared" si="19"/>
        <v>2643.2</v>
      </c>
      <c r="G313" s="36"/>
      <c r="H313" s="18">
        <f t="shared" si="20"/>
        <v>4350</v>
      </c>
      <c r="I313" s="16">
        <f t="shared" si="21"/>
        <v>2650</v>
      </c>
    </row>
    <row r="314" spans="1:10" ht="18" customHeight="1" x14ac:dyDescent="0.25">
      <c r="A314" s="8">
        <v>78122</v>
      </c>
      <c r="B314" s="12" t="s">
        <v>474</v>
      </c>
      <c r="C314" s="29">
        <v>2035</v>
      </c>
      <c r="D314" s="36"/>
      <c r="E314" s="16">
        <f t="shared" si="18"/>
        <v>4680.5</v>
      </c>
      <c r="F314" s="16">
        <f t="shared" si="19"/>
        <v>2849</v>
      </c>
      <c r="G314" s="36"/>
      <c r="H314" s="18">
        <f t="shared" si="20"/>
        <v>4700</v>
      </c>
      <c r="I314" s="16">
        <f t="shared" si="21"/>
        <v>2850</v>
      </c>
    </row>
    <row r="315" spans="1:10" ht="18" customHeight="1" x14ac:dyDescent="0.25">
      <c r="A315" s="8" t="s">
        <v>477</v>
      </c>
      <c r="B315" s="12" t="s">
        <v>478</v>
      </c>
      <c r="C315" s="29">
        <v>6551</v>
      </c>
      <c r="D315" s="36"/>
      <c r="E315" s="16">
        <f t="shared" si="18"/>
        <v>15067.3</v>
      </c>
      <c r="F315" s="16">
        <f t="shared" si="19"/>
        <v>9171.4</v>
      </c>
      <c r="G315" s="36"/>
      <c r="H315" s="18">
        <f t="shared" si="20"/>
        <v>15100</v>
      </c>
      <c r="I315" s="16">
        <f t="shared" si="21"/>
        <v>9200</v>
      </c>
    </row>
    <row r="316" spans="1:10" ht="18" customHeight="1" x14ac:dyDescent="0.25">
      <c r="A316" s="8">
        <v>71502</v>
      </c>
      <c r="B316" s="12" t="s">
        <v>482</v>
      </c>
      <c r="C316" s="29">
        <v>3653</v>
      </c>
      <c r="D316" s="36"/>
      <c r="E316" s="16">
        <f t="shared" si="18"/>
        <v>8401.9</v>
      </c>
      <c r="F316" s="16">
        <f t="shared" si="19"/>
        <v>5114.2</v>
      </c>
      <c r="G316" s="36"/>
      <c r="H316" s="18">
        <f t="shared" si="20"/>
        <v>8450</v>
      </c>
      <c r="I316" s="16">
        <f t="shared" si="21"/>
        <v>5150</v>
      </c>
    </row>
    <row r="317" spans="1:10" ht="18" customHeight="1" x14ac:dyDescent="0.25">
      <c r="A317" s="8">
        <v>71189</v>
      </c>
      <c r="B317" s="12" t="s">
        <v>490</v>
      </c>
      <c r="C317" s="29">
        <v>5360</v>
      </c>
      <c r="D317" s="36"/>
      <c r="E317" s="16">
        <f t="shared" si="18"/>
        <v>12327.999999999998</v>
      </c>
      <c r="F317" s="16">
        <f t="shared" si="19"/>
        <v>7503.9999999999991</v>
      </c>
      <c r="G317" s="36"/>
      <c r="H317" s="18">
        <f t="shared" si="20"/>
        <v>12350</v>
      </c>
      <c r="I317" s="16">
        <f t="shared" si="21"/>
        <v>7550</v>
      </c>
    </row>
    <row r="318" spans="1:10" ht="18" customHeight="1" x14ac:dyDescent="0.25">
      <c r="A318" s="8">
        <v>71089</v>
      </c>
      <c r="B318" s="23" t="s">
        <v>494</v>
      </c>
      <c r="C318" s="30">
        <v>5409</v>
      </c>
      <c r="D318" s="36"/>
      <c r="E318" s="16">
        <f t="shared" si="18"/>
        <v>12440.699999999999</v>
      </c>
      <c r="F318" s="16">
        <f t="shared" si="19"/>
        <v>7572.5999999999995</v>
      </c>
      <c r="G318" s="36"/>
      <c r="H318" s="18">
        <f t="shared" si="20"/>
        <v>12450</v>
      </c>
      <c r="I318" s="16">
        <f t="shared" si="21"/>
        <v>7600</v>
      </c>
    </row>
    <row r="319" spans="1:10" ht="18" customHeight="1" x14ac:dyDescent="0.25">
      <c r="A319" s="8">
        <v>79342</v>
      </c>
      <c r="B319" s="12" t="s">
        <v>819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10" ht="18" customHeight="1" x14ac:dyDescent="0.25">
      <c r="A320" s="8">
        <v>79239</v>
      </c>
      <c r="B320" s="12" t="s">
        <v>498</v>
      </c>
      <c r="C320" s="29">
        <v>3260</v>
      </c>
      <c r="D320" s="36"/>
      <c r="E320" s="16">
        <f t="shared" si="18"/>
        <v>7497.9999999999991</v>
      </c>
      <c r="F320" s="16">
        <f t="shared" si="19"/>
        <v>4564</v>
      </c>
      <c r="G320" s="36"/>
      <c r="H320" s="18">
        <f t="shared" si="20"/>
        <v>7500</v>
      </c>
      <c r="I320" s="16">
        <f t="shared" si="21"/>
        <v>4600</v>
      </c>
    </row>
    <row r="321" spans="1:9" ht="18" customHeight="1" x14ac:dyDescent="0.25">
      <c r="A321" s="8">
        <v>71022</v>
      </c>
      <c r="B321" s="12" t="s">
        <v>502</v>
      </c>
      <c r="C321" s="29">
        <v>3084</v>
      </c>
      <c r="D321" s="36"/>
      <c r="E321" s="16">
        <f t="shared" si="18"/>
        <v>7093.2</v>
      </c>
      <c r="F321" s="16">
        <f t="shared" si="19"/>
        <v>4317.5999999999995</v>
      </c>
      <c r="G321" s="36"/>
      <c r="H321" s="18">
        <f t="shared" si="20"/>
        <v>7100</v>
      </c>
      <c r="I321" s="16">
        <f t="shared" si="21"/>
        <v>4350</v>
      </c>
    </row>
    <row r="322" spans="1:9" ht="18" customHeight="1" x14ac:dyDescent="0.25">
      <c r="A322" s="8">
        <v>79139</v>
      </c>
      <c r="B322" s="12" t="s">
        <v>506</v>
      </c>
      <c r="C322" s="29">
        <v>3260</v>
      </c>
      <c r="D322" s="36"/>
      <c r="E322" s="16">
        <f t="shared" si="18"/>
        <v>7497.9999999999991</v>
      </c>
      <c r="F322" s="16">
        <f t="shared" si="19"/>
        <v>4564</v>
      </c>
      <c r="G322" s="36"/>
      <c r="H322" s="18">
        <f t="shared" si="20"/>
        <v>7500</v>
      </c>
      <c r="I322" s="16">
        <f t="shared" si="21"/>
        <v>4600</v>
      </c>
    </row>
    <row r="323" spans="1:9" ht="18" customHeight="1" x14ac:dyDescent="0.25">
      <c r="A323" s="8">
        <v>79312</v>
      </c>
      <c r="B323" s="12" t="s">
        <v>790</v>
      </c>
      <c r="C323" s="29">
        <v>4651</v>
      </c>
      <c r="D323" s="36"/>
      <c r="E323" s="16">
        <f t="shared" si="18"/>
        <v>10697.3</v>
      </c>
      <c r="F323" s="16">
        <f t="shared" si="19"/>
        <v>6511.4</v>
      </c>
      <c r="G323" s="36"/>
      <c r="H323" s="18">
        <f t="shared" si="20"/>
        <v>10700</v>
      </c>
      <c r="I323" s="16">
        <f t="shared" si="21"/>
        <v>6550</v>
      </c>
    </row>
    <row r="324" spans="1:9" ht="18" customHeight="1" x14ac:dyDescent="0.25">
      <c r="A324" s="8">
        <v>39104</v>
      </c>
      <c r="B324" s="12" t="s">
        <v>792</v>
      </c>
      <c r="C324" s="29">
        <v>2326</v>
      </c>
      <c r="D324" s="36"/>
      <c r="E324" s="16">
        <f t="shared" si="18"/>
        <v>5349.7999999999993</v>
      </c>
      <c r="F324" s="16">
        <f t="shared" si="19"/>
        <v>3256.3999999999996</v>
      </c>
      <c r="G324" s="36"/>
      <c r="H324" s="18">
        <f t="shared" si="20"/>
        <v>5350</v>
      </c>
      <c r="I324" s="16">
        <f t="shared" si="21"/>
        <v>3300</v>
      </c>
    </row>
    <row r="325" spans="1:9" ht="18" customHeight="1" x14ac:dyDescent="0.25">
      <c r="A325" s="8" t="s">
        <v>793</v>
      </c>
      <c r="B325" s="12" t="s">
        <v>794</v>
      </c>
      <c r="C325" s="29">
        <v>2367</v>
      </c>
      <c r="D325" s="36"/>
      <c r="E325" s="16">
        <f t="shared" si="18"/>
        <v>5444.0999999999995</v>
      </c>
      <c r="F325" s="16">
        <f t="shared" si="19"/>
        <v>3313.7999999999997</v>
      </c>
      <c r="G325" s="36"/>
      <c r="H325" s="18">
        <f t="shared" si="20"/>
        <v>5450</v>
      </c>
      <c r="I325" s="16">
        <f t="shared" si="21"/>
        <v>3350</v>
      </c>
    </row>
    <row r="326" spans="1:9" ht="18" customHeight="1" x14ac:dyDescent="0.25">
      <c r="A326" s="8">
        <v>79269</v>
      </c>
      <c r="B326" s="12" t="s">
        <v>877</v>
      </c>
      <c r="C326" s="29">
        <v>2698</v>
      </c>
      <c r="D326" s="36"/>
      <c r="E326" s="16">
        <f t="shared" si="18"/>
        <v>6205.4</v>
      </c>
      <c r="F326" s="16">
        <f t="shared" si="19"/>
        <v>3777.2</v>
      </c>
      <c r="G326" s="36"/>
      <c r="H326" s="18">
        <f t="shared" si="20"/>
        <v>6250</v>
      </c>
      <c r="I326" s="16">
        <f t="shared" si="21"/>
        <v>3800</v>
      </c>
    </row>
    <row r="327" spans="1:9" ht="18" customHeight="1" x14ac:dyDescent="0.25">
      <c r="A327" s="8">
        <v>4689</v>
      </c>
      <c r="B327" s="12" t="s">
        <v>522</v>
      </c>
      <c r="C327" s="29">
        <v>3794</v>
      </c>
      <c r="D327" s="36"/>
      <c r="E327" s="16">
        <f t="shared" si="18"/>
        <v>8726.1999999999989</v>
      </c>
      <c r="F327" s="16">
        <f t="shared" si="19"/>
        <v>5311.5999999999995</v>
      </c>
      <c r="G327" s="36"/>
      <c r="H327" s="18">
        <f t="shared" si="20"/>
        <v>8750</v>
      </c>
      <c r="I327" s="16">
        <f t="shared" si="21"/>
        <v>5350</v>
      </c>
    </row>
    <row r="328" spans="1:9" ht="18" customHeight="1" x14ac:dyDescent="0.25">
      <c r="A328" s="8">
        <v>4779</v>
      </c>
      <c r="B328" s="12" t="s">
        <v>526</v>
      </c>
      <c r="C328" s="29">
        <v>2991</v>
      </c>
      <c r="D328" s="36"/>
      <c r="E328" s="16">
        <f t="shared" si="18"/>
        <v>6879.2999999999993</v>
      </c>
      <c r="F328" s="16">
        <f t="shared" si="19"/>
        <v>4187.3999999999996</v>
      </c>
      <c r="G328" s="36"/>
      <c r="H328" s="18">
        <f t="shared" si="20"/>
        <v>6900</v>
      </c>
      <c r="I328" s="16">
        <f t="shared" si="21"/>
        <v>4200</v>
      </c>
    </row>
    <row r="329" spans="1:9" ht="18" customHeight="1" x14ac:dyDescent="0.25">
      <c r="A329" s="8">
        <v>4602</v>
      </c>
      <c r="B329" s="12" t="s">
        <v>530</v>
      </c>
      <c r="C329" s="29">
        <v>2155</v>
      </c>
      <c r="D329" s="36"/>
      <c r="E329" s="16">
        <f t="shared" si="18"/>
        <v>4956.5</v>
      </c>
      <c r="F329" s="16">
        <f t="shared" si="19"/>
        <v>3017</v>
      </c>
      <c r="G329" s="36"/>
      <c r="H329" s="18">
        <f t="shared" si="20"/>
        <v>5000</v>
      </c>
      <c r="I329" s="16">
        <f t="shared" si="21"/>
        <v>3050</v>
      </c>
    </row>
    <row r="330" spans="1:9" ht="18" customHeight="1" x14ac:dyDescent="0.25">
      <c r="A330" s="8">
        <v>4669</v>
      </c>
      <c r="B330" s="12" t="s">
        <v>534</v>
      </c>
      <c r="C330" s="29">
        <v>2155</v>
      </c>
      <c r="D330" s="36"/>
      <c r="E330" s="16">
        <f t="shared" si="18"/>
        <v>4956.5</v>
      </c>
      <c r="F330" s="16">
        <f t="shared" si="19"/>
        <v>3017</v>
      </c>
      <c r="G330" s="36"/>
      <c r="H330" s="18">
        <f t="shared" si="20"/>
        <v>5000</v>
      </c>
      <c r="I330" s="16">
        <f t="shared" si="21"/>
        <v>3050</v>
      </c>
    </row>
    <row r="331" spans="1:9" ht="18" customHeight="1" x14ac:dyDescent="0.25">
      <c r="A331" s="8">
        <v>4339</v>
      </c>
      <c r="B331" s="12" t="s">
        <v>538</v>
      </c>
      <c r="C331" s="29">
        <v>2455</v>
      </c>
      <c r="D331" s="36"/>
      <c r="E331" s="16">
        <f t="shared" si="18"/>
        <v>5646.5</v>
      </c>
      <c r="F331" s="16">
        <f t="shared" si="19"/>
        <v>3437</v>
      </c>
      <c r="G331" s="36"/>
      <c r="H331" s="18">
        <f t="shared" si="20"/>
        <v>5650</v>
      </c>
      <c r="I331" s="16">
        <f t="shared" si="21"/>
        <v>3450</v>
      </c>
    </row>
    <row r="332" spans="1:9" ht="18" customHeight="1" x14ac:dyDescent="0.25">
      <c r="A332" s="8" t="s">
        <v>541</v>
      </c>
      <c r="B332" s="12" t="s">
        <v>542</v>
      </c>
      <c r="C332" s="29">
        <v>2626</v>
      </c>
      <c r="D332" s="36"/>
      <c r="E332" s="16">
        <f t="shared" si="18"/>
        <v>6039.7999999999993</v>
      </c>
      <c r="F332" s="16">
        <f t="shared" si="19"/>
        <v>3676.3999999999996</v>
      </c>
      <c r="G332" s="36"/>
      <c r="H332" s="18">
        <f t="shared" si="20"/>
        <v>6050</v>
      </c>
      <c r="I332" s="16">
        <f t="shared" si="21"/>
        <v>3700</v>
      </c>
    </row>
    <row r="333" spans="1:9" ht="18" customHeight="1" x14ac:dyDescent="0.25">
      <c r="A333" s="8">
        <v>70299</v>
      </c>
      <c r="B333" s="12" t="s">
        <v>546</v>
      </c>
      <c r="C333" s="29">
        <v>4984</v>
      </c>
      <c r="D333" s="36"/>
      <c r="E333" s="16">
        <f t="shared" si="18"/>
        <v>11463.199999999999</v>
      </c>
      <c r="F333" s="16">
        <f t="shared" si="19"/>
        <v>6977.5999999999995</v>
      </c>
      <c r="G333" s="36"/>
      <c r="H333" s="18">
        <f t="shared" si="20"/>
        <v>11500</v>
      </c>
      <c r="I333" s="16">
        <f t="shared" si="21"/>
        <v>7000</v>
      </c>
    </row>
    <row r="334" spans="1:9" ht="18" customHeight="1" x14ac:dyDescent="0.25">
      <c r="A334" s="8" t="s">
        <v>549</v>
      </c>
      <c r="B334" s="12" t="s">
        <v>550</v>
      </c>
      <c r="C334" s="29">
        <v>4271</v>
      </c>
      <c r="D334" s="36"/>
      <c r="E334" s="16">
        <f t="shared" ref="E334:E363" si="22">2.3*C334</f>
        <v>9823.2999999999993</v>
      </c>
      <c r="F334" s="16">
        <f t="shared" ref="F334:F363" si="23">1.4*C334</f>
        <v>5979.4</v>
      </c>
      <c r="G334" s="36"/>
      <c r="H334" s="18">
        <f t="shared" si="20"/>
        <v>9850</v>
      </c>
      <c r="I334" s="16">
        <f t="shared" si="21"/>
        <v>6000</v>
      </c>
    </row>
    <row r="335" spans="1:9" ht="18" customHeight="1" x14ac:dyDescent="0.25">
      <c r="A335" s="8" t="s">
        <v>553</v>
      </c>
      <c r="B335" s="12" t="s">
        <v>554</v>
      </c>
      <c r="C335" s="29">
        <v>8546</v>
      </c>
      <c r="D335" s="36"/>
      <c r="E335" s="16">
        <f t="shared" si="22"/>
        <v>19655.8</v>
      </c>
      <c r="F335" s="16">
        <f t="shared" si="23"/>
        <v>11964.4</v>
      </c>
      <c r="G335" s="36"/>
      <c r="H335" s="18">
        <f t="shared" si="20"/>
        <v>19700</v>
      </c>
      <c r="I335" s="16">
        <f t="shared" si="21"/>
        <v>12000</v>
      </c>
    </row>
    <row r="336" spans="1:9" ht="18" customHeight="1" x14ac:dyDescent="0.25">
      <c r="A336" s="8">
        <v>70649</v>
      </c>
      <c r="B336" s="12" t="s">
        <v>974</v>
      </c>
      <c r="C336" s="29">
        <v>3751</v>
      </c>
      <c r="D336" s="36"/>
      <c r="E336" s="16">
        <f t="shared" si="22"/>
        <v>8627.2999999999993</v>
      </c>
      <c r="F336" s="16">
        <f t="shared" si="23"/>
        <v>5251.4</v>
      </c>
      <c r="G336" s="36"/>
      <c r="H336" s="18">
        <f t="shared" si="20"/>
        <v>8650</v>
      </c>
      <c r="I336" s="16">
        <f t="shared" si="21"/>
        <v>5300</v>
      </c>
    </row>
    <row r="337" spans="1:9" ht="18" customHeight="1" x14ac:dyDescent="0.25">
      <c r="A337" s="8">
        <v>70802</v>
      </c>
      <c r="B337" s="12" t="s">
        <v>566</v>
      </c>
      <c r="C337" s="29">
        <v>3466</v>
      </c>
      <c r="D337" s="36"/>
      <c r="E337" s="16">
        <f t="shared" si="22"/>
        <v>7971.7999999999993</v>
      </c>
      <c r="F337" s="16">
        <f t="shared" si="23"/>
        <v>4852.3999999999996</v>
      </c>
      <c r="G337" s="36"/>
      <c r="H337" s="18">
        <f t="shared" si="20"/>
        <v>8000</v>
      </c>
      <c r="I337" s="16">
        <f t="shared" si="21"/>
        <v>4900</v>
      </c>
    </row>
    <row r="338" spans="1:9" ht="18" customHeight="1" x14ac:dyDescent="0.25">
      <c r="A338" s="8">
        <v>70329</v>
      </c>
      <c r="B338" s="12" t="s">
        <v>570</v>
      </c>
      <c r="C338" s="29">
        <v>6884</v>
      </c>
      <c r="D338" s="36"/>
      <c r="E338" s="16">
        <f t="shared" si="22"/>
        <v>15833.199999999999</v>
      </c>
      <c r="F338" s="16">
        <f t="shared" si="23"/>
        <v>9637.5999999999985</v>
      </c>
      <c r="G338" s="36"/>
      <c r="H338" s="18">
        <f t="shared" si="20"/>
        <v>15850</v>
      </c>
      <c r="I338" s="16">
        <f t="shared" si="21"/>
        <v>9650</v>
      </c>
    </row>
    <row r="339" spans="1:9" ht="18" customHeight="1" x14ac:dyDescent="0.25">
      <c r="A339" s="8" t="s">
        <v>573</v>
      </c>
      <c r="B339" s="12" t="s">
        <v>574</v>
      </c>
      <c r="C339" s="29">
        <v>2626</v>
      </c>
      <c r="D339" s="36"/>
      <c r="E339" s="16">
        <f t="shared" si="22"/>
        <v>6039.7999999999993</v>
      </c>
      <c r="F339" s="16">
        <f t="shared" si="23"/>
        <v>3676.3999999999996</v>
      </c>
      <c r="G339" s="36"/>
      <c r="H339" s="18">
        <f t="shared" si="20"/>
        <v>6050</v>
      </c>
      <c r="I339" s="16">
        <f t="shared" si="21"/>
        <v>3700</v>
      </c>
    </row>
    <row r="340" spans="1:9" ht="18" customHeight="1" x14ac:dyDescent="0.25">
      <c r="A340" s="8">
        <v>70369</v>
      </c>
      <c r="B340" s="12" t="s">
        <v>1194</v>
      </c>
      <c r="C340" s="29">
        <v>3226</v>
      </c>
      <c r="D340" s="36"/>
      <c r="E340" s="16">
        <f t="shared" si="22"/>
        <v>7419.7999999999993</v>
      </c>
      <c r="F340" s="16">
        <f t="shared" si="23"/>
        <v>4516.3999999999996</v>
      </c>
      <c r="G340" s="36"/>
      <c r="H340" s="18">
        <f t="shared" si="20"/>
        <v>7450</v>
      </c>
      <c r="I340" s="16">
        <f t="shared" si="21"/>
        <v>4550</v>
      </c>
    </row>
    <row r="341" spans="1:9" ht="18" customHeight="1" x14ac:dyDescent="0.25">
      <c r="A341" s="8" t="s">
        <v>795</v>
      </c>
      <c r="B341" s="12" t="s">
        <v>796</v>
      </c>
      <c r="C341" s="29">
        <v>3080</v>
      </c>
      <c r="D341" s="36"/>
      <c r="E341" s="16">
        <f t="shared" si="22"/>
        <v>7083.9999999999991</v>
      </c>
      <c r="F341" s="16">
        <f t="shared" si="23"/>
        <v>4312</v>
      </c>
      <c r="G341" s="36"/>
      <c r="H341" s="18">
        <f t="shared" si="20"/>
        <v>7100</v>
      </c>
      <c r="I341" s="16">
        <f t="shared" si="21"/>
        <v>4350</v>
      </c>
    </row>
    <row r="342" spans="1:9" ht="18" customHeight="1" x14ac:dyDescent="0.25">
      <c r="A342" s="8" t="s">
        <v>977</v>
      </c>
      <c r="B342" s="12" t="s">
        <v>978</v>
      </c>
      <c r="C342" s="29">
        <v>2837</v>
      </c>
      <c r="D342" s="36"/>
      <c r="E342" s="16">
        <f t="shared" si="22"/>
        <v>6525.0999999999995</v>
      </c>
      <c r="F342" s="16">
        <f t="shared" si="23"/>
        <v>3971.7999999999997</v>
      </c>
      <c r="G342" s="36"/>
      <c r="H342" s="18">
        <f t="shared" si="20"/>
        <v>6550</v>
      </c>
      <c r="I342" s="16">
        <f t="shared" si="21"/>
        <v>4000</v>
      </c>
    </row>
    <row r="343" spans="1:9" ht="18" customHeight="1" x14ac:dyDescent="0.25">
      <c r="A343" s="8" t="s">
        <v>820</v>
      </c>
      <c r="B343" s="12" t="s">
        <v>821</v>
      </c>
      <c r="C343" s="29">
        <v>4153</v>
      </c>
      <c r="D343" s="36"/>
      <c r="E343" s="16">
        <f t="shared" si="22"/>
        <v>9551.9</v>
      </c>
      <c r="F343" s="16">
        <f t="shared" si="23"/>
        <v>5814.2</v>
      </c>
      <c r="G343" s="36"/>
      <c r="H343" s="18">
        <f t="shared" ref="H343:H363" si="24">IF(C343="","",MROUND(E343+25,50))</f>
        <v>9600</v>
      </c>
      <c r="I343" s="16">
        <f t="shared" ref="I343:I363" si="25">IF(C343="","",MROUND(F343+25,50))</f>
        <v>5850</v>
      </c>
    </row>
    <row r="344" spans="1:9" ht="18" customHeight="1" x14ac:dyDescent="0.25">
      <c r="A344" s="8">
        <v>70679</v>
      </c>
      <c r="B344" s="12" t="s">
        <v>598</v>
      </c>
      <c r="C344" s="29">
        <v>7102</v>
      </c>
      <c r="D344" s="36"/>
      <c r="E344" s="16">
        <f t="shared" si="22"/>
        <v>16334.599999999999</v>
      </c>
      <c r="F344" s="16">
        <f t="shared" si="23"/>
        <v>9942.7999999999993</v>
      </c>
      <c r="G344" s="36"/>
      <c r="H344" s="18">
        <f t="shared" si="24"/>
        <v>16350</v>
      </c>
      <c r="I344" s="16">
        <f t="shared" si="25"/>
        <v>9950</v>
      </c>
    </row>
    <row r="345" spans="1:9" ht="18" customHeight="1" x14ac:dyDescent="0.25">
      <c r="A345" s="8">
        <v>70709</v>
      </c>
      <c r="B345" s="12" t="s">
        <v>606</v>
      </c>
      <c r="C345" s="29">
        <v>8039</v>
      </c>
      <c r="D345" s="36"/>
      <c r="E345" s="16">
        <f t="shared" si="22"/>
        <v>18489.699999999997</v>
      </c>
      <c r="F345" s="16">
        <f t="shared" si="23"/>
        <v>11254.599999999999</v>
      </c>
      <c r="G345" s="36"/>
      <c r="H345" s="18">
        <f t="shared" si="24"/>
        <v>18500</v>
      </c>
      <c r="I345" s="16">
        <f t="shared" si="25"/>
        <v>11300</v>
      </c>
    </row>
    <row r="346" spans="1:9" ht="18" customHeight="1" x14ac:dyDescent="0.25">
      <c r="A346" s="10">
        <v>71349</v>
      </c>
      <c r="B346" s="10" t="s">
        <v>610</v>
      </c>
      <c r="C346" s="31">
        <v>3730</v>
      </c>
      <c r="D346" s="37"/>
      <c r="E346" s="16">
        <f t="shared" si="22"/>
        <v>8579</v>
      </c>
      <c r="F346" s="16">
        <f t="shared" si="23"/>
        <v>5222</v>
      </c>
      <c r="G346" s="37"/>
      <c r="H346" s="18">
        <f t="shared" si="24"/>
        <v>8600</v>
      </c>
      <c r="I346" s="16">
        <f t="shared" si="25"/>
        <v>5250</v>
      </c>
    </row>
    <row r="347" spans="1:9" ht="18" customHeight="1" x14ac:dyDescent="0.25">
      <c r="A347" s="10">
        <v>71419</v>
      </c>
      <c r="B347" s="10" t="s">
        <v>1195</v>
      </c>
      <c r="C347" s="31">
        <v>14238</v>
      </c>
      <c r="D347" s="37"/>
      <c r="E347" s="16">
        <f t="shared" si="22"/>
        <v>32747.399999999998</v>
      </c>
      <c r="F347" s="16">
        <f t="shared" si="23"/>
        <v>19933.199999999997</v>
      </c>
      <c r="G347" s="37"/>
      <c r="H347" s="18">
        <f t="shared" si="24"/>
        <v>32750</v>
      </c>
      <c r="I347" s="16">
        <f t="shared" si="25"/>
        <v>19950</v>
      </c>
    </row>
    <row r="348" spans="1:9" ht="18" customHeight="1" x14ac:dyDescent="0.25">
      <c r="A348" s="10">
        <v>70699</v>
      </c>
      <c r="B348" s="10" t="s">
        <v>618</v>
      </c>
      <c r="C348" s="31">
        <v>1566</v>
      </c>
      <c r="D348" s="37"/>
      <c r="E348" s="16">
        <f t="shared" si="22"/>
        <v>3601.7999999999997</v>
      </c>
      <c r="F348" s="16">
        <f t="shared" si="23"/>
        <v>2192.3999999999996</v>
      </c>
      <c r="G348" s="37"/>
      <c r="H348" s="18">
        <f t="shared" si="24"/>
        <v>3650</v>
      </c>
      <c r="I348" s="16">
        <f t="shared" si="25"/>
        <v>2200</v>
      </c>
    </row>
    <row r="349" spans="1:9" ht="18" customHeight="1" x14ac:dyDescent="0.25">
      <c r="A349" s="10">
        <v>70889</v>
      </c>
      <c r="B349" s="10" t="s">
        <v>1196</v>
      </c>
      <c r="C349" s="31">
        <v>4153</v>
      </c>
      <c r="D349" s="37"/>
      <c r="E349" s="16">
        <f t="shared" si="22"/>
        <v>9551.9</v>
      </c>
      <c r="F349" s="16">
        <f t="shared" si="23"/>
        <v>5814.2</v>
      </c>
      <c r="G349" s="37"/>
      <c r="H349" s="18">
        <f t="shared" si="24"/>
        <v>9600</v>
      </c>
      <c r="I349" s="16">
        <f t="shared" si="25"/>
        <v>5850</v>
      </c>
    </row>
    <row r="350" spans="1:9" ht="18" customHeight="1" x14ac:dyDescent="0.25">
      <c r="A350" s="10" t="s">
        <v>625</v>
      </c>
      <c r="B350" s="10" t="s">
        <v>626</v>
      </c>
      <c r="C350" s="31">
        <v>3112</v>
      </c>
      <c r="D350" s="37"/>
      <c r="E350" s="16">
        <f t="shared" si="22"/>
        <v>7157.5999999999995</v>
      </c>
      <c r="F350" s="16">
        <f t="shared" si="23"/>
        <v>4356.7999999999993</v>
      </c>
      <c r="G350" s="37"/>
      <c r="H350" s="18">
        <f t="shared" si="24"/>
        <v>7200</v>
      </c>
      <c r="I350" s="16">
        <f t="shared" si="25"/>
        <v>4400</v>
      </c>
    </row>
    <row r="351" spans="1:9" ht="18" customHeight="1" x14ac:dyDescent="0.25">
      <c r="A351" s="10">
        <v>71449</v>
      </c>
      <c r="B351" s="10" t="s">
        <v>630</v>
      </c>
      <c r="C351" s="31">
        <v>4153</v>
      </c>
      <c r="D351" s="37"/>
      <c r="E351" s="16">
        <f t="shared" si="22"/>
        <v>9551.9</v>
      </c>
      <c r="F351" s="16">
        <f t="shared" si="23"/>
        <v>5814.2</v>
      </c>
      <c r="G351" s="37"/>
      <c r="H351" s="18">
        <f t="shared" si="24"/>
        <v>9600</v>
      </c>
      <c r="I351" s="16">
        <f t="shared" si="25"/>
        <v>5850</v>
      </c>
    </row>
    <row r="352" spans="1:9" ht="18" customHeight="1" x14ac:dyDescent="0.25">
      <c r="A352" s="10">
        <v>25379</v>
      </c>
      <c r="B352" s="10" t="s">
        <v>1197</v>
      </c>
      <c r="C352" s="31">
        <v>5155</v>
      </c>
      <c r="D352" s="37"/>
      <c r="E352" s="16">
        <f t="shared" si="22"/>
        <v>11856.499999999998</v>
      </c>
      <c r="F352" s="16">
        <f t="shared" si="23"/>
        <v>7216.9999999999991</v>
      </c>
      <c r="G352" s="37"/>
      <c r="H352" s="18">
        <f t="shared" si="24"/>
        <v>11900</v>
      </c>
      <c r="I352" s="16">
        <f t="shared" si="25"/>
        <v>7250</v>
      </c>
    </row>
    <row r="353" spans="1:9" ht="18" customHeight="1" x14ac:dyDescent="0.25">
      <c r="A353" s="10" t="s">
        <v>1017</v>
      </c>
      <c r="B353" s="10" t="s">
        <v>1018</v>
      </c>
      <c r="C353" s="31">
        <v>2626</v>
      </c>
      <c r="D353" s="37"/>
      <c r="E353" s="16">
        <f t="shared" si="22"/>
        <v>6039.7999999999993</v>
      </c>
      <c r="F353" s="16">
        <f t="shared" si="23"/>
        <v>3676.3999999999996</v>
      </c>
      <c r="G353" s="37"/>
      <c r="H353" s="18">
        <f t="shared" si="24"/>
        <v>6050</v>
      </c>
      <c r="I353" s="16">
        <f t="shared" si="25"/>
        <v>3700</v>
      </c>
    </row>
    <row r="354" spans="1:9" ht="18" customHeight="1" x14ac:dyDescent="0.25">
      <c r="A354" s="10">
        <v>71071</v>
      </c>
      <c r="B354" s="10" t="s">
        <v>879</v>
      </c>
      <c r="C354" s="31">
        <v>2626</v>
      </c>
      <c r="D354" s="37"/>
      <c r="E354" s="16">
        <f t="shared" si="22"/>
        <v>6039.7999999999993</v>
      </c>
      <c r="F354" s="16">
        <f t="shared" si="23"/>
        <v>3676.3999999999996</v>
      </c>
      <c r="G354" s="37"/>
      <c r="H354" s="18">
        <f t="shared" si="24"/>
        <v>6050</v>
      </c>
      <c r="I354" s="16">
        <f t="shared" si="25"/>
        <v>3700</v>
      </c>
    </row>
    <row r="355" spans="1:9" ht="18" customHeight="1" x14ac:dyDescent="0.25">
      <c r="A355" s="10">
        <v>71059</v>
      </c>
      <c r="B355" s="10" t="s">
        <v>1019</v>
      </c>
      <c r="C355" s="31">
        <v>2837</v>
      </c>
      <c r="D355" s="37"/>
      <c r="E355" s="16">
        <f t="shared" si="22"/>
        <v>6525.0999999999995</v>
      </c>
      <c r="F355" s="16">
        <f t="shared" si="23"/>
        <v>3971.7999999999997</v>
      </c>
      <c r="G355" s="37"/>
      <c r="H355" s="18">
        <f t="shared" si="24"/>
        <v>6550</v>
      </c>
      <c r="I355" s="16">
        <f t="shared" si="25"/>
        <v>4000</v>
      </c>
    </row>
    <row r="356" spans="1:9" ht="18" customHeight="1" x14ac:dyDescent="0.25">
      <c r="A356" s="10">
        <v>70459</v>
      </c>
      <c r="B356" s="10" t="s">
        <v>799</v>
      </c>
      <c r="C356" s="31">
        <v>6028</v>
      </c>
      <c r="D356" s="37"/>
      <c r="E356" s="16">
        <f t="shared" si="22"/>
        <v>13864.4</v>
      </c>
      <c r="F356" s="16">
        <f t="shared" si="23"/>
        <v>8439.1999999999989</v>
      </c>
      <c r="G356" s="37"/>
      <c r="H356" s="18">
        <f t="shared" si="24"/>
        <v>13900</v>
      </c>
      <c r="I356" s="16">
        <f t="shared" si="25"/>
        <v>8450</v>
      </c>
    </row>
    <row r="357" spans="1:9" ht="18" customHeight="1" x14ac:dyDescent="0.25">
      <c r="A357" s="10">
        <v>72009</v>
      </c>
      <c r="B357" s="10" t="s">
        <v>660</v>
      </c>
      <c r="C357" s="31">
        <v>3688</v>
      </c>
      <c r="D357" s="37"/>
      <c r="E357" s="16">
        <f t="shared" si="22"/>
        <v>8482.4</v>
      </c>
      <c r="F357" s="16">
        <f t="shared" si="23"/>
        <v>5163.2</v>
      </c>
      <c r="G357" s="37"/>
      <c r="H357" s="18">
        <f t="shared" si="24"/>
        <v>8500</v>
      </c>
      <c r="I357" s="16">
        <f t="shared" si="25"/>
        <v>5200</v>
      </c>
    </row>
    <row r="358" spans="1:9" ht="18" customHeight="1" x14ac:dyDescent="0.25">
      <c r="A358" s="10">
        <v>21639</v>
      </c>
      <c r="B358" s="10" t="s">
        <v>2</v>
      </c>
      <c r="C358" s="31">
        <v>9487</v>
      </c>
      <c r="D358" s="37"/>
      <c r="E358" s="16">
        <f t="shared" si="22"/>
        <v>21820.1</v>
      </c>
      <c r="F358" s="16">
        <f t="shared" si="23"/>
        <v>13281.8</v>
      </c>
      <c r="G358" s="37"/>
      <c r="H358" s="18">
        <f t="shared" si="24"/>
        <v>21850</v>
      </c>
      <c r="I358" s="16">
        <f t="shared" si="25"/>
        <v>13300</v>
      </c>
    </row>
    <row r="359" spans="1:9" ht="18" customHeight="1" x14ac:dyDescent="0.25">
      <c r="A359" s="10">
        <v>71509</v>
      </c>
      <c r="B359" s="10" t="s">
        <v>802</v>
      </c>
      <c r="C359" s="31">
        <v>3606</v>
      </c>
      <c r="D359" s="37"/>
      <c r="E359" s="16">
        <f t="shared" si="22"/>
        <v>8293.7999999999993</v>
      </c>
      <c r="F359" s="16">
        <f t="shared" si="23"/>
        <v>5048.3999999999996</v>
      </c>
      <c r="G359" s="37"/>
      <c r="H359" s="18">
        <f t="shared" si="24"/>
        <v>8300</v>
      </c>
      <c r="I359" s="16">
        <f t="shared" si="25"/>
        <v>5050</v>
      </c>
    </row>
    <row r="360" spans="1:9" ht="18" customHeight="1" x14ac:dyDescent="0.25">
      <c r="A360" s="10">
        <v>71549</v>
      </c>
      <c r="B360" s="10" t="s">
        <v>1021</v>
      </c>
      <c r="C360" s="31">
        <v>5696</v>
      </c>
      <c r="D360" s="37"/>
      <c r="E360" s="16">
        <f t="shared" si="22"/>
        <v>13100.8</v>
      </c>
      <c r="F360" s="16">
        <f t="shared" si="23"/>
        <v>7974.4</v>
      </c>
      <c r="G360" s="37"/>
      <c r="H360" s="18">
        <f t="shared" si="24"/>
        <v>13150</v>
      </c>
      <c r="I360" s="16">
        <f t="shared" si="25"/>
        <v>8000</v>
      </c>
    </row>
    <row r="361" spans="1:9" ht="18" customHeight="1" x14ac:dyDescent="0.25">
      <c r="A361" s="10"/>
      <c r="B361" s="10"/>
      <c r="C361" s="31"/>
      <c r="D361" s="37"/>
      <c r="E361" s="16">
        <f t="shared" si="22"/>
        <v>0</v>
      </c>
      <c r="F361" s="16">
        <f t="shared" si="23"/>
        <v>0</v>
      </c>
      <c r="G361" s="37"/>
      <c r="H361" s="18" t="str">
        <f t="shared" si="24"/>
        <v/>
      </c>
      <c r="I361" s="16" t="str">
        <f t="shared" si="25"/>
        <v/>
      </c>
    </row>
    <row r="362" spans="1:9" ht="18" customHeight="1" x14ac:dyDescent="0.25">
      <c r="A362" s="10"/>
      <c r="B362" s="10"/>
      <c r="C362" s="31"/>
      <c r="D362" s="37"/>
      <c r="E362" s="16">
        <f t="shared" si="22"/>
        <v>0</v>
      </c>
      <c r="F362" s="16">
        <f t="shared" si="23"/>
        <v>0</v>
      </c>
      <c r="G362" s="37"/>
      <c r="H362" s="18" t="str">
        <f t="shared" si="24"/>
        <v/>
      </c>
      <c r="I362" s="16" t="str">
        <f t="shared" si="25"/>
        <v/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3"/>
  <sheetViews>
    <sheetView topLeftCell="A332" zoomScale="92" zoomScaleNormal="92" workbookViewId="0">
      <selection activeCell="L313" sqref="L313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388</v>
      </c>
      <c r="D13" s="35"/>
      <c r="E13" s="16">
        <f>2.3*C13</f>
        <v>892.4</v>
      </c>
      <c r="F13" s="16">
        <f>1.4*C13</f>
        <v>543.19999999999993</v>
      </c>
      <c r="G13" s="36"/>
      <c r="H13" s="18">
        <f t="shared" ref="H13:H19" si="0">IF(C13="","",MROUND(E13+25,50))</f>
        <v>900</v>
      </c>
      <c r="I13" s="16">
        <f t="shared" ref="I13:I19" si="1">IF(C13="","",MROUND(F13+25,50))</f>
        <v>550</v>
      </c>
    </row>
    <row r="14" spans="1:9" ht="18" customHeight="1" x14ac:dyDescent="0.25">
      <c r="A14" s="8" t="s">
        <v>1022</v>
      </c>
      <c r="B14" s="9" t="s">
        <v>1023</v>
      </c>
      <c r="C14" s="29">
        <v>388</v>
      </c>
      <c r="D14" s="35"/>
      <c r="E14" s="16">
        <f t="shared" ref="E14:E77" si="2">2.3*C14</f>
        <v>892.4</v>
      </c>
      <c r="F14" s="16">
        <f t="shared" ref="F14:F77" si="3">1.4*C14</f>
        <v>543.19999999999993</v>
      </c>
      <c r="G14" s="36"/>
      <c r="H14" s="18">
        <f t="shared" si="0"/>
        <v>900</v>
      </c>
      <c r="I14" s="16">
        <f t="shared" si="1"/>
        <v>550</v>
      </c>
    </row>
    <row r="15" spans="1:9" ht="18" customHeight="1" x14ac:dyDescent="0.25">
      <c r="A15" s="8" t="s">
        <v>1024</v>
      </c>
      <c r="B15" s="9" t="s">
        <v>1025</v>
      </c>
      <c r="C15" s="29">
        <v>388</v>
      </c>
      <c r="D15" s="35"/>
      <c r="E15" s="16">
        <f t="shared" si="2"/>
        <v>892.4</v>
      </c>
      <c r="F15" s="16">
        <f t="shared" si="3"/>
        <v>543.19999999999993</v>
      </c>
      <c r="G15" s="36"/>
      <c r="H15" s="18">
        <f t="shared" si="0"/>
        <v>900</v>
      </c>
      <c r="I15" s="16">
        <f t="shared" si="1"/>
        <v>550</v>
      </c>
    </row>
    <row r="16" spans="1:9" ht="18" customHeight="1" x14ac:dyDescent="0.25">
      <c r="A16" s="8" t="s">
        <v>1026</v>
      </c>
      <c r="B16" s="9" t="s">
        <v>1027</v>
      </c>
      <c r="C16" s="29">
        <v>388</v>
      </c>
      <c r="D16" s="35"/>
      <c r="E16" s="16">
        <f t="shared" si="2"/>
        <v>892.4</v>
      </c>
      <c r="F16" s="16">
        <f t="shared" si="3"/>
        <v>543.19999999999993</v>
      </c>
      <c r="G16" s="36"/>
      <c r="H16" s="18">
        <f t="shared" si="0"/>
        <v>900</v>
      </c>
      <c r="I16" s="16">
        <f t="shared" si="1"/>
        <v>550</v>
      </c>
    </row>
    <row r="17" spans="1:9" ht="18" customHeight="1" x14ac:dyDescent="0.25">
      <c r="A17" s="8" t="s">
        <v>1198</v>
      </c>
      <c r="B17" s="9" t="s">
        <v>1115</v>
      </c>
      <c r="C17" s="29">
        <v>320</v>
      </c>
      <c r="D17" s="35"/>
      <c r="E17" s="16">
        <f t="shared" si="2"/>
        <v>736</v>
      </c>
      <c r="F17" s="16">
        <f t="shared" si="3"/>
        <v>448</v>
      </c>
      <c r="G17" s="36"/>
      <c r="H17" s="18">
        <f t="shared" si="0"/>
        <v>750</v>
      </c>
      <c r="I17" s="16">
        <f t="shared" si="1"/>
        <v>450</v>
      </c>
    </row>
    <row r="18" spans="1:9" ht="18" customHeight="1" x14ac:dyDescent="0.25">
      <c r="A18" s="8" t="s">
        <v>844</v>
      </c>
      <c r="B18" s="9" t="s">
        <v>845</v>
      </c>
      <c r="C18" s="29">
        <v>388</v>
      </c>
      <c r="D18" s="35"/>
      <c r="E18" s="16">
        <f t="shared" si="2"/>
        <v>892.4</v>
      </c>
      <c r="F18" s="16">
        <f t="shared" si="3"/>
        <v>543.19999999999993</v>
      </c>
      <c r="G18" s="36"/>
      <c r="H18" s="18">
        <f t="shared" si="0"/>
        <v>900</v>
      </c>
      <c r="I18" s="16">
        <f t="shared" si="1"/>
        <v>550</v>
      </c>
    </row>
    <row r="19" spans="1:9" ht="18" customHeight="1" x14ac:dyDescent="0.25">
      <c r="A19" s="8" t="s">
        <v>965</v>
      </c>
      <c r="B19" s="9" t="s">
        <v>1199</v>
      </c>
      <c r="C19" s="29">
        <v>422</v>
      </c>
      <c r="D19" s="35"/>
      <c r="E19" s="16">
        <f t="shared" si="2"/>
        <v>970.59999999999991</v>
      </c>
      <c r="F19" s="16">
        <f t="shared" si="3"/>
        <v>590.79999999999995</v>
      </c>
      <c r="G19" s="36"/>
      <c r="H19" s="18">
        <f t="shared" si="0"/>
        <v>1000</v>
      </c>
      <c r="I19" s="16">
        <f t="shared" si="1"/>
        <v>600</v>
      </c>
    </row>
    <row r="20" spans="1:9" ht="18" customHeight="1" x14ac:dyDescent="0.25">
      <c r="A20" s="8" t="s">
        <v>60</v>
      </c>
      <c r="B20" s="9" t="s">
        <v>61</v>
      </c>
      <c r="C20" s="29">
        <v>253</v>
      </c>
      <c r="D20" s="35"/>
      <c r="E20" s="16">
        <f t="shared" si="2"/>
        <v>581.9</v>
      </c>
      <c r="F20" s="16">
        <f t="shared" si="3"/>
        <v>354.2</v>
      </c>
      <c r="G20" s="36"/>
      <c r="H20" s="18">
        <f>IF(C20="","",MROUND(E20+25,50))</f>
        <v>600</v>
      </c>
      <c r="I20" s="16">
        <f>IF(C20="","",MROUND(F20+25,50))</f>
        <v>400</v>
      </c>
    </row>
    <row r="21" spans="1:9" ht="18" customHeight="1" x14ac:dyDescent="0.25">
      <c r="A21" s="8" t="s">
        <v>1151</v>
      </c>
      <c r="B21" s="47" t="s">
        <v>1152</v>
      </c>
      <c r="C21" s="30">
        <v>381</v>
      </c>
      <c r="D21" s="35"/>
      <c r="E21" s="16">
        <f t="shared" si="2"/>
        <v>876.3</v>
      </c>
      <c r="F21" s="16">
        <f t="shared" si="3"/>
        <v>533.4</v>
      </c>
      <c r="G21" s="36"/>
      <c r="H21" s="18">
        <f>IF(C21="","",MROUND(E21+25,50))</f>
        <v>900</v>
      </c>
      <c r="I21" s="16">
        <f>IF(C21="","",MROUND(F21+25,50))</f>
        <v>550</v>
      </c>
    </row>
    <row r="22" spans="1:9" ht="18" customHeight="1" x14ac:dyDescent="0.25">
      <c r="A22" s="8" t="s">
        <v>895</v>
      </c>
      <c r="B22" s="9" t="s">
        <v>1200</v>
      </c>
      <c r="C22" s="29">
        <v>277</v>
      </c>
      <c r="D22" s="35"/>
      <c r="E22" s="16">
        <f t="shared" si="2"/>
        <v>637.09999999999991</v>
      </c>
      <c r="F22" s="16">
        <f t="shared" si="3"/>
        <v>387.79999999999995</v>
      </c>
      <c r="G22" s="36"/>
      <c r="H22" s="18">
        <f>IF(C22="","",MROUND(E22+25,50))</f>
        <v>650</v>
      </c>
      <c r="I22" s="16">
        <f>IF(C22="","",MROUND(F22+25,50))</f>
        <v>400</v>
      </c>
    </row>
    <row r="23" spans="1:9" ht="18" customHeight="1" x14ac:dyDescent="0.25">
      <c r="A23" s="8" t="s">
        <v>1120</v>
      </c>
      <c r="B23" s="9" t="s">
        <v>1121</v>
      </c>
      <c r="C23" s="29">
        <v>277</v>
      </c>
      <c r="D23" s="35"/>
      <c r="E23" s="16">
        <f t="shared" si="2"/>
        <v>637.09999999999991</v>
      </c>
      <c r="F23" s="16">
        <f t="shared" si="3"/>
        <v>387.79999999999995</v>
      </c>
      <c r="G23" s="36"/>
      <c r="H23" s="18">
        <f t="shared" ref="H23:H86" si="4">IF(C23="","",MROUND(E23+25,50))</f>
        <v>650</v>
      </c>
      <c r="I23" s="16">
        <f t="shared" ref="I23:I86" si="5">IF(C23="","",MROUND(F23+25,50))</f>
        <v>400</v>
      </c>
    </row>
    <row r="24" spans="1:9" ht="18" customHeight="1" x14ac:dyDescent="0.25">
      <c r="A24" s="8" t="s">
        <v>44</v>
      </c>
      <c r="B24" s="9" t="s">
        <v>2</v>
      </c>
      <c r="C24" s="29">
        <v>304</v>
      </c>
      <c r="D24" s="35"/>
      <c r="E24" s="16">
        <f t="shared" si="2"/>
        <v>699.19999999999993</v>
      </c>
      <c r="F24" s="16">
        <f t="shared" si="3"/>
        <v>425.59999999999997</v>
      </c>
      <c r="G24" s="36"/>
      <c r="H24" s="18">
        <f t="shared" si="4"/>
        <v>700</v>
      </c>
      <c r="I24" s="16">
        <f t="shared" si="5"/>
        <v>450</v>
      </c>
    </row>
    <row r="25" spans="1:9" ht="18" customHeight="1" x14ac:dyDescent="0.25">
      <c r="A25" s="8" t="s">
        <v>48</v>
      </c>
      <c r="B25" s="9" t="s">
        <v>1201</v>
      </c>
      <c r="C25" s="29">
        <v>445</v>
      </c>
      <c r="D25" s="35"/>
      <c r="E25" s="16">
        <f t="shared" si="2"/>
        <v>1023.4999999999999</v>
      </c>
      <c r="F25" s="16">
        <f t="shared" si="3"/>
        <v>623</v>
      </c>
      <c r="G25" s="36"/>
      <c r="H25" s="18">
        <f t="shared" si="4"/>
        <v>1050</v>
      </c>
      <c r="I25" s="16">
        <f t="shared" si="5"/>
        <v>650</v>
      </c>
    </row>
    <row r="26" spans="1:9" ht="18" customHeight="1" x14ac:dyDescent="0.25">
      <c r="A26" s="8" t="s">
        <v>1202</v>
      </c>
      <c r="B26" s="9" t="s">
        <v>2</v>
      </c>
      <c r="C26" s="29">
        <v>473</v>
      </c>
      <c r="D26" s="35"/>
      <c r="E26" s="16">
        <f t="shared" si="2"/>
        <v>1087.8999999999999</v>
      </c>
      <c r="F26" s="16">
        <f t="shared" si="3"/>
        <v>662.19999999999993</v>
      </c>
      <c r="G26" s="36"/>
      <c r="H26" s="18">
        <f t="shared" si="4"/>
        <v>1100</v>
      </c>
      <c r="I26" s="16">
        <f t="shared" si="5"/>
        <v>700</v>
      </c>
    </row>
    <row r="27" spans="1:9" ht="18" customHeight="1" x14ac:dyDescent="0.25">
      <c r="A27" s="8" t="s">
        <v>822</v>
      </c>
      <c r="B27" s="9" t="s">
        <v>1170</v>
      </c>
      <c r="C27" s="29">
        <v>530</v>
      </c>
      <c r="D27" s="35"/>
      <c r="E27" s="16">
        <f t="shared" si="2"/>
        <v>1219</v>
      </c>
      <c r="F27" s="16">
        <f t="shared" si="3"/>
        <v>742</v>
      </c>
      <c r="G27" s="36"/>
      <c r="H27" s="18">
        <f t="shared" si="4"/>
        <v>1250</v>
      </c>
      <c r="I27" s="16">
        <f t="shared" si="5"/>
        <v>750</v>
      </c>
    </row>
    <row r="28" spans="1:9" ht="18" customHeight="1" x14ac:dyDescent="0.25">
      <c r="A28" s="8" t="s">
        <v>1081</v>
      </c>
      <c r="B28" s="9" t="s">
        <v>1082</v>
      </c>
      <c r="C28" s="29">
        <v>530</v>
      </c>
      <c r="D28" s="35"/>
      <c r="E28" s="16">
        <f t="shared" si="2"/>
        <v>1219</v>
      </c>
      <c r="F28" s="16">
        <f t="shared" si="3"/>
        <v>742</v>
      </c>
      <c r="G28" s="36"/>
      <c r="H28" s="18">
        <f t="shared" si="4"/>
        <v>1250</v>
      </c>
      <c r="I28" s="16">
        <f t="shared" si="5"/>
        <v>750</v>
      </c>
    </row>
    <row r="29" spans="1:9" ht="18" customHeight="1" x14ac:dyDescent="0.25">
      <c r="A29" s="8" t="s">
        <v>72</v>
      </c>
      <c r="B29" s="9" t="s">
        <v>2</v>
      </c>
      <c r="C29" s="29">
        <v>508</v>
      </c>
      <c r="D29" s="35"/>
      <c r="E29" s="16">
        <f t="shared" si="2"/>
        <v>1168.3999999999999</v>
      </c>
      <c r="F29" s="16">
        <f t="shared" si="3"/>
        <v>711.19999999999993</v>
      </c>
      <c r="G29" s="36"/>
      <c r="H29" s="18">
        <f t="shared" si="4"/>
        <v>1200</v>
      </c>
      <c r="I29" s="16">
        <f t="shared" si="5"/>
        <v>750</v>
      </c>
    </row>
    <row r="30" spans="1:9" ht="18" customHeight="1" x14ac:dyDescent="0.25">
      <c r="A30" s="8" t="s">
        <v>80</v>
      </c>
      <c r="B30" s="9" t="s">
        <v>81</v>
      </c>
      <c r="C30" s="29">
        <v>508</v>
      </c>
      <c r="D30" s="35"/>
      <c r="E30" s="16">
        <f t="shared" si="2"/>
        <v>1168.3999999999999</v>
      </c>
      <c r="F30" s="16">
        <f t="shared" si="3"/>
        <v>711.19999999999993</v>
      </c>
      <c r="G30" s="36"/>
      <c r="H30" s="18">
        <f t="shared" si="4"/>
        <v>1200</v>
      </c>
      <c r="I30" s="16">
        <f t="shared" si="5"/>
        <v>750</v>
      </c>
    </row>
    <row r="31" spans="1:9" ht="18" customHeight="1" x14ac:dyDescent="0.25">
      <c r="A31" s="8" t="s">
        <v>823</v>
      </c>
      <c r="B31" s="9" t="s">
        <v>804</v>
      </c>
      <c r="C31" s="29">
        <v>702</v>
      </c>
      <c r="D31" s="35"/>
      <c r="E31" s="16">
        <f t="shared" si="2"/>
        <v>1614.6</v>
      </c>
      <c r="F31" s="16">
        <f t="shared" si="3"/>
        <v>982.8</v>
      </c>
      <c r="G31" s="36"/>
      <c r="H31" s="18">
        <f t="shared" si="4"/>
        <v>1650</v>
      </c>
      <c r="I31" s="16">
        <f t="shared" si="5"/>
        <v>1000</v>
      </c>
    </row>
    <row r="32" spans="1:9" ht="18" customHeight="1" x14ac:dyDescent="0.25">
      <c r="A32" s="8" t="s">
        <v>87</v>
      </c>
      <c r="B32" s="9" t="s">
        <v>88</v>
      </c>
      <c r="C32" s="29">
        <v>530</v>
      </c>
      <c r="D32" s="35"/>
      <c r="E32" s="16">
        <f t="shared" si="2"/>
        <v>1219</v>
      </c>
      <c r="F32" s="16">
        <f t="shared" si="3"/>
        <v>742</v>
      </c>
      <c r="G32" s="36"/>
      <c r="H32" s="18">
        <f t="shared" si="4"/>
        <v>1250</v>
      </c>
      <c r="I32" s="16">
        <f t="shared" si="5"/>
        <v>750</v>
      </c>
    </row>
    <row r="33" spans="1:9" ht="18" customHeight="1" x14ac:dyDescent="0.25">
      <c r="A33" s="8" t="s">
        <v>91</v>
      </c>
      <c r="B33" s="9" t="s">
        <v>92</v>
      </c>
      <c r="C33" s="29">
        <v>530</v>
      </c>
      <c r="D33" s="35"/>
      <c r="E33" s="16">
        <f t="shared" si="2"/>
        <v>1219</v>
      </c>
      <c r="F33" s="16">
        <f t="shared" si="3"/>
        <v>742</v>
      </c>
      <c r="G33" s="36"/>
      <c r="H33" s="18">
        <f t="shared" si="4"/>
        <v>1250</v>
      </c>
      <c r="I33" s="16">
        <f t="shared" si="5"/>
        <v>750</v>
      </c>
    </row>
    <row r="34" spans="1:9" ht="18" customHeight="1" x14ac:dyDescent="0.25">
      <c r="A34" s="8" t="s">
        <v>95</v>
      </c>
      <c r="B34" s="9" t="s">
        <v>96</v>
      </c>
      <c r="C34" s="29">
        <v>508</v>
      </c>
      <c r="D34" s="35"/>
      <c r="E34" s="16">
        <f t="shared" si="2"/>
        <v>1168.3999999999999</v>
      </c>
      <c r="F34" s="16">
        <f t="shared" si="3"/>
        <v>711.19999999999993</v>
      </c>
      <c r="G34" s="36"/>
      <c r="H34" s="18">
        <f t="shared" si="4"/>
        <v>1200</v>
      </c>
      <c r="I34" s="16">
        <f t="shared" si="5"/>
        <v>750</v>
      </c>
    </row>
    <row r="35" spans="1:9" ht="18" customHeight="1" x14ac:dyDescent="0.25">
      <c r="A35" s="8" t="s">
        <v>99</v>
      </c>
      <c r="B35" s="9" t="s">
        <v>100</v>
      </c>
      <c r="C35" s="29">
        <v>530</v>
      </c>
      <c r="D35" s="35"/>
      <c r="E35" s="16">
        <f t="shared" si="2"/>
        <v>1219</v>
      </c>
      <c r="F35" s="16">
        <f t="shared" si="3"/>
        <v>742</v>
      </c>
      <c r="G35" s="36"/>
      <c r="H35" s="18">
        <f t="shared" si="4"/>
        <v>1250</v>
      </c>
      <c r="I35" s="16">
        <f t="shared" si="5"/>
        <v>750</v>
      </c>
    </row>
    <row r="36" spans="1:9" ht="18" customHeight="1" x14ac:dyDescent="0.25">
      <c r="A36" s="8" t="s">
        <v>103</v>
      </c>
      <c r="B36" s="9" t="s">
        <v>104</v>
      </c>
      <c r="C36" s="29">
        <v>581</v>
      </c>
      <c r="D36" s="35"/>
      <c r="E36" s="16">
        <f t="shared" si="2"/>
        <v>1336.3</v>
      </c>
      <c r="F36" s="16">
        <f t="shared" si="3"/>
        <v>813.4</v>
      </c>
      <c r="G36" s="36"/>
      <c r="H36" s="18">
        <f t="shared" si="4"/>
        <v>1350</v>
      </c>
      <c r="I36" s="16">
        <f t="shared" si="5"/>
        <v>850</v>
      </c>
    </row>
    <row r="37" spans="1:9" ht="18" customHeight="1" x14ac:dyDescent="0.25">
      <c r="A37" s="8" t="s">
        <v>107</v>
      </c>
      <c r="B37" s="9" t="s">
        <v>108</v>
      </c>
      <c r="C37" s="29">
        <v>473</v>
      </c>
      <c r="D37" s="35"/>
      <c r="E37" s="16">
        <f t="shared" si="2"/>
        <v>1087.8999999999999</v>
      </c>
      <c r="F37" s="16">
        <f t="shared" si="3"/>
        <v>662.19999999999993</v>
      </c>
      <c r="G37" s="36"/>
      <c r="H37" s="18">
        <f t="shared" si="4"/>
        <v>1100</v>
      </c>
      <c r="I37" s="16">
        <f t="shared" si="5"/>
        <v>700</v>
      </c>
    </row>
    <row r="38" spans="1:9" ht="18" customHeight="1" x14ac:dyDescent="0.25">
      <c r="A38" s="8" t="s">
        <v>1171</v>
      </c>
      <c r="B38" s="9" t="s">
        <v>2</v>
      </c>
      <c r="C38" s="29">
        <v>581</v>
      </c>
      <c r="D38" s="35"/>
      <c r="E38" s="16">
        <f t="shared" si="2"/>
        <v>1336.3</v>
      </c>
      <c r="F38" s="16">
        <f t="shared" si="3"/>
        <v>813.4</v>
      </c>
      <c r="G38" s="36"/>
      <c r="H38" s="18">
        <f t="shared" si="4"/>
        <v>1350</v>
      </c>
      <c r="I38" s="16">
        <f t="shared" si="5"/>
        <v>850</v>
      </c>
    </row>
    <row r="39" spans="1:9" ht="18" customHeight="1" x14ac:dyDescent="0.25">
      <c r="A39" s="8" t="s">
        <v>1124</v>
      </c>
      <c r="B39" s="9" t="s">
        <v>1173</v>
      </c>
      <c r="C39" s="29">
        <v>581</v>
      </c>
      <c r="D39" s="35"/>
      <c r="E39" s="16">
        <f t="shared" si="2"/>
        <v>1336.3</v>
      </c>
      <c r="F39" s="16">
        <f t="shared" si="3"/>
        <v>813.4</v>
      </c>
      <c r="G39" s="36"/>
      <c r="H39" s="18">
        <f t="shared" si="4"/>
        <v>1350</v>
      </c>
      <c r="I39" s="16">
        <f t="shared" si="5"/>
        <v>850</v>
      </c>
    </row>
    <row r="40" spans="1:9" ht="18" customHeight="1" x14ac:dyDescent="0.25">
      <c r="A40" s="8" t="s">
        <v>1042</v>
      </c>
      <c r="B40" s="9" t="s">
        <v>1043</v>
      </c>
      <c r="C40" s="29">
        <v>636</v>
      </c>
      <c r="D40" s="35"/>
      <c r="E40" s="16">
        <f t="shared" si="2"/>
        <v>1462.8</v>
      </c>
      <c r="F40" s="16">
        <f t="shared" si="3"/>
        <v>890.4</v>
      </c>
      <c r="G40" s="36"/>
      <c r="H40" s="18">
        <f t="shared" si="4"/>
        <v>1500</v>
      </c>
      <c r="I40" s="16">
        <f t="shared" si="5"/>
        <v>900</v>
      </c>
    </row>
    <row r="41" spans="1:9" ht="18" customHeight="1" x14ac:dyDescent="0.25">
      <c r="A41" s="8" t="s">
        <v>1203</v>
      </c>
      <c r="B41" s="9" t="s">
        <v>1204</v>
      </c>
      <c r="C41" s="29">
        <v>581</v>
      </c>
      <c r="D41" s="35"/>
      <c r="E41" s="16">
        <f t="shared" si="2"/>
        <v>1336.3</v>
      </c>
      <c r="F41" s="16">
        <f t="shared" si="3"/>
        <v>813.4</v>
      </c>
      <c r="G41" s="36"/>
      <c r="H41" s="18">
        <f t="shared" si="4"/>
        <v>1350</v>
      </c>
      <c r="I41" s="16">
        <f t="shared" si="5"/>
        <v>850</v>
      </c>
    </row>
    <row r="42" spans="1:9" ht="18" customHeight="1" x14ac:dyDescent="0.25">
      <c r="A42" s="8" t="s">
        <v>115</v>
      </c>
      <c r="B42" s="9" t="s">
        <v>1205</v>
      </c>
      <c r="C42" s="29">
        <v>707</v>
      </c>
      <c r="D42" s="35"/>
      <c r="E42" s="16">
        <f t="shared" si="2"/>
        <v>1626.1</v>
      </c>
      <c r="F42" s="16">
        <f t="shared" si="3"/>
        <v>989.8</v>
      </c>
      <c r="G42" s="36"/>
      <c r="H42" s="18">
        <f t="shared" si="4"/>
        <v>1650</v>
      </c>
      <c r="I42" s="16">
        <f t="shared" si="5"/>
        <v>1000</v>
      </c>
    </row>
    <row r="43" spans="1:9" ht="18" customHeight="1" x14ac:dyDescent="0.25">
      <c r="A43" s="8" t="s">
        <v>983</v>
      </c>
      <c r="B43" s="9" t="s">
        <v>984</v>
      </c>
      <c r="C43" s="29">
        <v>530</v>
      </c>
      <c r="D43" s="35"/>
      <c r="E43" s="16">
        <f t="shared" si="2"/>
        <v>1219</v>
      </c>
      <c r="F43" s="16">
        <f t="shared" si="3"/>
        <v>742</v>
      </c>
      <c r="G43" s="36"/>
      <c r="H43" s="18">
        <f t="shared" si="4"/>
        <v>1250</v>
      </c>
      <c r="I43" s="16">
        <f t="shared" si="5"/>
        <v>750</v>
      </c>
    </row>
    <row r="44" spans="1:9" ht="18" customHeight="1" x14ac:dyDescent="0.25">
      <c r="A44" s="8" t="s">
        <v>720</v>
      </c>
      <c r="B44" s="9" t="s">
        <v>721</v>
      </c>
      <c r="C44" s="29">
        <v>636</v>
      </c>
      <c r="D44" s="35"/>
      <c r="E44" s="16">
        <f t="shared" si="2"/>
        <v>1462.8</v>
      </c>
      <c r="F44" s="16">
        <f t="shared" si="3"/>
        <v>890.4</v>
      </c>
      <c r="G44" s="36"/>
      <c r="H44" s="18">
        <f t="shared" si="4"/>
        <v>1500</v>
      </c>
      <c r="I44" s="16">
        <f t="shared" si="5"/>
        <v>900</v>
      </c>
    </row>
    <row r="45" spans="1:9" ht="18" customHeight="1" x14ac:dyDescent="0.25">
      <c r="A45" s="8" t="s">
        <v>122</v>
      </c>
      <c r="B45" s="9" t="s">
        <v>123</v>
      </c>
      <c r="C45" s="29">
        <v>508</v>
      </c>
      <c r="D45" s="35"/>
      <c r="E45" s="16">
        <f t="shared" si="2"/>
        <v>1168.3999999999999</v>
      </c>
      <c r="F45" s="16">
        <f t="shared" si="3"/>
        <v>711.19999999999993</v>
      </c>
      <c r="G45" s="36"/>
      <c r="H45" s="18">
        <f t="shared" si="4"/>
        <v>1200</v>
      </c>
      <c r="I45" s="16">
        <f t="shared" si="5"/>
        <v>750</v>
      </c>
    </row>
    <row r="46" spans="1:9" ht="18" customHeight="1" x14ac:dyDescent="0.25">
      <c r="A46" s="8" t="s">
        <v>126</v>
      </c>
      <c r="B46" s="9" t="s">
        <v>1175</v>
      </c>
      <c r="C46" s="29">
        <v>636</v>
      </c>
      <c r="D46" s="35"/>
      <c r="E46" s="16">
        <f t="shared" si="2"/>
        <v>1462.8</v>
      </c>
      <c r="F46" s="16">
        <f t="shared" si="3"/>
        <v>890.4</v>
      </c>
      <c r="G46" s="36"/>
      <c r="H46" s="18">
        <f t="shared" si="4"/>
        <v>1500</v>
      </c>
      <c r="I46" s="16">
        <f t="shared" si="5"/>
        <v>900</v>
      </c>
    </row>
    <row r="47" spans="1:9" ht="18" customHeight="1" x14ac:dyDescent="0.25">
      <c r="A47" s="8" t="s">
        <v>137</v>
      </c>
      <c r="B47" s="9" t="s">
        <v>1083</v>
      </c>
      <c r="C47" s="29">
        <v>530</v>
      </c>
      <c r="D47" s="35"/>
      <c r="E47" s="16">
        <f t="shared" si="2"/>
        <v>1219</v>
      </c>
      <c r="F47" s="16">
        <f t="shared" si="3"/>
        <v>742</v>
      </c>
      <c r="G47" s="36"/>
      <c r="H47" s="18">
        <f t="shared" si="4"/>
        <v>1250</v>
      </c>
      <c r="I47" s="16">
        <f t="shared" si="5"/>
        <v>750</v>
      </c>
    </row>
    <row r="48" spans="1:9" ht="18" customHeight="1" x14ac:dyDescent="0.25">
      <c r="A48" s="8" t="s">
        <v>140</v>
      </c>
      <c r="B48" s="9" t="s">
        <v>805</v>
      </c>
      <c r="C48" s="29">
        <v>573</v>
      </c>
      <c r="D48" s="35"/>
      <c r="E48" s="16">
        <f t="shared" si="2"/>
        <v>1317.8999999999999</v>
      </c>
      <c r="F48" s="16">
        <f t="shared" si="3"/>
        <v>802.19999999999993</v>
      </c>
      <c r="G48" s="36"/>
      <c r="H48" s="18">
        <f t="shared" si="4"/>
        <v>1350</v>
      </c>
      <c r="I48" s="16">
        <f t="shared" si="5"/>
        <v>850</v>
      </c>
    </row>
    <row r="49" spans="1:9" ht="18" customHeight="1" x14ac:dyDescent="0.25">
      <c r="A49" s="8" t="s">
        <v>84</v>
      </c>
      <c r="B49" s="9" t="s">
        <v>2</v>
      </c>
      <c r="C49" s="29">
        <v>473</v>
      </c>
      <c r="D49" s="35"/>
      <c r="E49" s="16">
        <f t="shared" si="2"/>
        <v>1087.8999999999999</v>
      </c>
      <c r="F49" s="16">
        <f t="shared" si="3"/>
        <v>662.19999999999993</v>
      </c>
      <c r="G49" s="36"/>
      <c r="H49" s="18">
        <f t="shared" si="4"/>
        <v>1100</v>
      </c>
      <c r="I49" s="16">
        <f t="shared" si="5"/>
        <v>700</v>
      </c>
    </row>
    <row r="50" spans="1:9" ht="18" customHeight="1" x14ac:dyDescent="0.25">
      <c r="A50" s="8" t="s">
        <v>143</v>
      </c>
      <c r="B50" s="9" t="s">
        <v>144</v>
      </c>
      <c r="C50" s="29">
        <v>388</v>
      </c>
      <c r="D50" s="35"/>
      <c r="E50" s="16">
        <f t="shared" si="2"/>
        <v>892.4</v>
      </c>
      <c r="F50" s="16">
        <f t="shared" si="3"/>
        <v>543.19999999999993</v>
      </c>
      <c r="G50" s="36"/>
      <c r="H50" s="18">
        <f t="shared" si="4"/>
        <v>900</v>
      </c>
      <c r="I50" s="16">
        <f t="shared" si="5"/>
        <v>550</v>
      </c>
    </row>
    <row r="51" spans="1:9" ht="18" customHeight="1" x14ac:dyDescent="0.25">
      <c r="A51" s="8" t="s">
        <v>147</v>
      </c>
      <c r="B51" s="9" t="s">
        <v>148</v>
      </c>
      <c r="C51" s="29">
        <v>414</v>
      </c>
      <c r="D51" s="35"/>
      <c r="E51" s="16">
        <f t="shared" si="2"/>
        <v>952.19999999999993</v>
      </c>
      <c r="F51" s="16">
        <f t="shared" si="3"/>
        <v>579.59999999999991</v>
      </c>
      <c r="G51" s="36"/>
      <c r="H51" s="18">
        <f t="shared" si="4"/>
        <v>1000</v>
      </c>
      <c r="I51" s="16">
        <f t="shared" si="5"/>
        <v>600</v>
      </c>
    </row>
    <row r="52" spans="1:9" ht="18" customHeight="1" x14ac:dyDescent="0.25">
      <c r="A52" s="8" t="s">
        <v>151</v>
      </c>
      <c r="B52" s="9" t="s">
        <v>152</v>
      </c>
      <c r="C52" s="29">
        <v>445</v>
      </c>
      <c r="D52" s="35"/>
      <c r="E52" s="16">
        <f t="shared" si="2"/>
        <v>1023.4999999999999</v>
      </c>
      <c r="F52" s="16">
        <f t="shared" si="3"/>
        <v>623</v>
      </c>
      <c r="G52" s="36"/>
      <c r="H52" s="18">
        <f t="shared" si="4"/>
        <v>1050</v>
      </c>
      <c r="I52" s="16">
        <f t="shared" si="5"/>
        <v>650</v>
      </c>
    </row>
    <row r="53" spans="1:9" ht="18" customHeight="1" x14ac:dyDescent="0.25">
      <c r="A53" s="8" t="s">
        <v>1044</v>
      </c>
      <c r="B53" s="9" t="s">
        <v>1045</v>
      </c>
      <c r="C53" s="29">
        <v>422</v>
      </c>
      <c r="D53" s="35"/>
      <c r="E53" s="16">
        <f t="shared" si="2"/>
        <v>970.59999999999991</v>
      </c>
      <c r="F53" s="16">
        <f t="shared" si="3"/>
        <v>590.79999999999995</v>
      </c>
      <c r="G53" s="36"/>
      <c r="H53" s="18">
        <f t="shared" si="4"/>
        <v>1000</v>
      </c>
      <c r="I53" s="16">
        <f t="shared" si="5"/>
        <v>600</v>
      </c>
    </row>
    <row r="54" spans="1:9" ht="18" customHeight="1" x14ac:dyDescent="0.25">
      <c r="A54" s="8" t="s">
        <v>159</v>
      </c>
      <c r="B54" s="9" t="s">
        <v>160</v>
      </c>
      <c r="C54" s="29">
        <v>422</v>
      </c>
      <c r="D54" s="35"/>
      <c r="E54" s="16">
        <f t="shared" si="2"/>
        <v>970.59999999999991</v>
      </c>
      <c r="F54" s="16">
        <f t="shared" si="3"/>
        <v>590.79999999999995</v>
      </c>
      <c r="G54" s="36"/>
      <c r="H54" s="18">
        <f t="shared" si="4"/>
        <v>1000</v>
      </c>
      <c r="I54" s="16">
        <f t="shared" si="5"/>
        <v>600</v>
      </c>
    </row>
    <row r="55" spans="1:9" ht="18" customHeight="1" x14ac:dyDescent="0.25">
      <c r="A55" s="8" t="s">
        <v>901</v>
      </c>
      <c r="B55" s="9" t="s">
        <v>902</v>
      </c>
      <c r="C55" s="29">
        <v>422</v>
      </c>
      <c r="D55" s="35"/>
      <c r="E55" s="16">
        <f t="shared" si="2"/>
        <v>970.59999999999991</v>
      </c>
      <c r="F55" s="16">
        <f t="shared" si="3"/>
        <v>590.79999999999995</v>
      </c>
      <c r="G55" s="36"/>
      <c r="H55" s="18">
        <f t="shared" si="4"/>
        <v>1000</v>
      </c>
      <c r="I55" s="16">
        <f t="shared" si="5"/>
        <v>600</v>
      </c>
    </row>
    <row r="56" spans="1:9" ht="18" customHeight="1" x14ac:dyDescent="0.25">
      <c r="A56" s="8" t="s">
        <v>1046</v>
      </c>
      <c r="B56" s="9" t="s">
        <v>1047</v>
      </c>
      <c r="C56" s="29">
        <v>422</v>
      </c>
      <c r="D56" s="35"/>
      <c r="E56" s="16">
        <f t="shared" si="2"/>
        <v>970.59999999999991</v>
      </c>
      <c r="F56" s="16">
        <f t="shared" si="3"/>
        <v>590.79999999999995</v>
      </c>
      <c r="G56" s="36"/>
      <c r="H56" s="18">
        <f t="shared" si="4"/>
        <v>1000</v>
      </c>
      <c r="I56" s="16">
        <f t="shared" si="5"/>
        <v>600</v>
      </c>
    </row>
    <row r="57" spans="1:9" ht="18" customHeight="1" x14ac:dyDescent="0.25">
      <c r="A57" s="8" t="s">
        <v>1155</v>
      </c>
      <c r="B57" s="9" t="s">
        <v>1156</v>
      </c>
      <c r="C57" s="29">
        <v>422</v>
      </c>
      <c r="D57" s="35"/>
      <c r="E57" s="16">
        <f t="shared" si="2"/>
        <v>970.59999999999991</v>
      </c>
      <c r="F57" s="16">
        <f t="shared" si="3"/>
        <v>590.79999999999995</v>
      </c>
      <c r="G57" s="36"/>
      <c r="H57" s="18">
        <f t="shared" si="4"/>
        <v>1000</v>
      </c>
      <c r="I57" s="16">
        <f t="shared" si="5"/>
        <v>600</v>
      </c>
    </row>
    <row r="58" spans="1:9" ht="18" customHeight="1" x14ac:dyDescent="0.25">
      <c r="A58" s="8" t="s">
        <v>175</v>
      </c>
      <c r="B58" s="13" t="s">
        <v>176</v>
      </c>
      <c r="C58" s="29">
        <v>422</v>
      </c>
      <c r="D58" s="35"/>
      <c r="E58" s="16">
        <f t="shared" si="2"/>
        <v>970.59999999999991</v>
      </c>
      <c r="F58" s="16">
        <f t="shared" si="3"/>
        <v>590.79999999999995</v>
      </c>
      <c r="G58" s="36"/>
      <c r="H58" s="18">
        <f t="shared" si="4"/>
        <v>1000</v>
      </c>
      <c r="I58" s="16">
        <f t="shared" si="5"/>
        <v>600</v>
      </c>
    </row>
    <row r="59" spans="1:9" ht="18" customHeight="1" x14ac:dyDescent="0.25">
      <c r="A59" s="8" t="s">
        <v>179</v>
      </c>
      <c r="B59" s="13" t="s">
        <v>180</v>
      </c>
      <c r="C59" s="29">
        <v>422</v>
      </c>
      <c r="D59" s="35"/>
      <c r="E59" s="16">
        <f t="shared" si="2"/>
        <v>970.59999999999991</v>
      </c>
      <c r="F59" s="16">
        <f t="shared" si="3"/>
        <v>590.79999999999995</v>
      </c>
      <c r="G59" s="36"/>
      <c r="H59" s="18">
        <f t="shared" si="4"/>
        <v>1000</v>
      </c>
      <c r="I59" s="16">
        <f t="shared" si="5"/>
        <v>600</v>
      </c>
    </row>
    <row r="60" spans="1:9" ht="18" customHeight="1" x14ac:dyDescent="0.25">
      <c r="A60" s="8" t="s">
        <v>187</v>
      </c>
      <c r="B60" s="13" t="s">
        <v>188</v>
      </c>
      <c r="C60" s="29">
        <v>581</v>
      </c>
      <c r="D60" s="35"/>
      <c r="E60" s="16">
        <f t="shared" si="2"/>
        <v>1336.3</v>
      </c>
      <c r="F60" s="16">
        <f t="shared" si="3"/>
        <v>813.4</v>
      </c>
      <c r="G60" s="36"/>
      <c r="H60" s="18">
        <f t="shared" si="4"/>
        <v>1350</v>
      </c>
      <c r="I60" s="16">
        <f t="shared" si="5"/>
        <v>850</v>
      </c>
    </row>
    <row r="61" spans="1:9" ht="18" customHeight="1" x14ac:dyDescent="0.25">
      <c r="A61" s="8" t="s">
        <v>909</v>
      </c>
      <c r="B61" s="13" t="s">
        <v>1048</v>
      </c>
      <c r="C61" s="29">
        <v>508</v>
      </c>
      <c r="D61" s="35"/>
      <c r="E61" s="16">
        <f t="shared" si="2"/>
        <v>1168.3999999999999</v>
      </c>
      <c r="F61" s="16">
        <f t="shared" si="3"/>
        <v>711.19999999999993</v>
      </c>
      <c r="G61" s="36"/>
      <c r="H61" s="18">
        <f t="shared" si="4"/>
        <v>1200</v>
      </c>
      <c r="I61" s="16">
        <f t="shared" si="5"/>
        <v>750</v>
      </c>
    </row>
    <row r="62" spans="1:9" ht="18" customHeight="1" x14ac:dyDescent="0.25">
      <c r="A62" s="8" t="s">
        <v>193</v>
      </c>
      <c r="B62" s="12" t="s">
        <v>2</v>
      </c>
      <c r="C62" s="29">
        <v>707</v>
      </c>
      <c r="D62" s="35"/>
      <c r="E62" s="16">
        <f t="shared" si="2"/>
        <v>1626.1</v>
      </c>
      <c r="F62" s="16">
        <f t="shared" si="3"/>
        <v>989.8</v>
      </c>
      <c r="G62" s="36"/>
      <c r="H62" s="18">
        <f t="shared" si="4"/>
        <v>1650</v>
      </c>
      <c r="I62" s="16">
        <f t="shared" si="5"/>
        <v>1000</v>
      </c>
    </row>
    <row r="63" spans="1:9" ht="18" customHeight="1" x14ac:dyDescent="0.25">
      <c r="A63" s="8" t="s">
        <v>1049</v>
      </c>
      <c r="B63" s="12" t="s">
        <v>1126</v>
      </c>
      <c r="C63" s="29">
        <v>762</v>
      </c>
      <c r="D63" s="35"/>
      <c r="E63" s="16">
        <f t="shared" si="2"/>
        <v>1752.6</v>
      </c>
      <c r="F63" s="16">
        <f t="shared" si="3"/>
        <v>1066.8</v>
      </c>
      <c r="G63" s="36"/>
      <c r="H63" s="18">
        <f t="shared" si="4"/>
        <v>1800</v>
      </c>
      <c r="I63" s="16">
        <f t="shared" si="5"/>
        <v>1100</v>
      </c>
    </row>
    <row r="64" spans="1:9" ht="18" customHeight="1" x14ac:dyDescent="0.25">
      <c r="A64" s="8" t="s">
        <v>1157</v>
      </c>
      <c r="B64" s="12" t="s">
        <v>2</v>
      </c>
      <c r="C64" s="29">
        <v>1527</v>
      </c>
      <c r="D64" s="35"/>
      <c r="E64" s="16">
        <f t="shared" si="2"/>
        <v>3512.1</v>
      </c>
      <c r="F64" s="16">
        <f t="shared" si="3"/>
        <v>2137.7999999999997</v>
      </c>
      <c r="G64" s="36"/>
      <c r="H64" s="18">
        <f t="shared" si="4"/>
        <v>3550</v>
      </c>
      <c r="I64" s="16">
        <f t="shared" si="5"/>
        <v>2150</v>
      </c>
    </row>
    <row r="65" spans="1:9" ht="18" customHeight="1" x14ac:dyDescent="0.25">
      <c r="A65" s="8" t="s">
        <v>198</v>
      </c>
      <c r="B65" s="12" t="s">
        <v>700</v>
      </c>
      <c r="C65" s="29">
        <v>304</v>
      </c>
      <c r="D65" s="35"/>
      <c r="E65" s="16">
        <f t="shared" si="2"/>
        <v>699.19999999999993</v>
      </c>
      <c r="F65" s="16">
        <f t="shared" si="3"/>
        <v>425.59999999999997</v>
      </c>
      <c r="G65" s="36"/>
      <c r="H65" s="18">
        <f t="shared" si="4"/>
        <v>700</v>
      </c>
      <c r="I65" s="16">
        <f t="shared" si="5"/>
        <v>450</v>
      </c>
    </row>
    <row r="66" spans="1:9" ht="18" customHeight="1" x14ac:dyDescent="0.25">
      <c r="A66" s="8" t="s">
        <v>715</v>
      </c>
      <c r="B66" s="12" t="s">
        <v>701</v>
      </c>
      <c r="C66" s="29">
        <v>539</v>
      </c>
      <c r="D66" s="35"/>
      <c r="E66" s="16">
        <f t="shared" si="2"/>
        <v>1239.6999999999998</v>
      </c>
      <c r="F66" s="16">
        <f t="shared" si="3"/>
        <v>754.59999999999991</v>
      </c>
      <c r="G66" s="36"/>
      <c r="H66" s="18">
        <f t="shared" si="4"/>
        <v>1250</v>
      </c>
      <c r="I66" s="16">
        <f t="shared" si="5"/>
        <v>800</v>
      </c>
    </row>
    <row r="67" spans="1:9" ht="18" customHeight="1" x14ac:dyDescent="0.25">
      <c r="A67" s="8" t="s">
        <v>1086</v>
      </c>
      <c r="B67" s="12" t="s">
        <v>1087</v>
      </c>
      <c r="C67" s="29">
        <v>539</v>
      </c>
      <c r="D67" s="35"/>
      <c r="E67" s="16">
        <f t="shared" si="2"/>
        <v>1239.6999999999998</v>
      </c>
      <c r="F67" s="16">
        <f t="shared" si="3"/>
        <v>754.59999999999991</v>
      </c>
      <c r="G67" s="36"/>
      <c r="H67" s="18">
        <f t="shared" si="4"/>
        <v>1250</v>
      </c>
      <c r="I67" s="16">
        <f t="shared" si="5"/>
        <v>800</v>
      </c>
    </row>
    <row r="68" spans="1:9" ht="18" customHeight="1" x14ac:dyDescent="0.25">
      <c r="A68" s="8" t="s">
        <v>205</v>
      </c>
      <c r="B68" s="12" t="s">
        <v>206</v>
      </c>
      <c r="C68" s="29">
        <v>539</v>
      </c>
      <c r="D68" s="35"/>
      <c r="E68" s="16">
        <f t="shared" si="2"/>
        <v>1239.6999999999998</v>
      </c>
      <c r="F68" s="16">
        <f t="shared" si="3"/>
        <v>754.59999999999991</v>
      </c>
      <c r="G68" s="36"/>
      <c r="H68" s="18">
        <f t="shared" si="4"/>
        <v>1250</v>
      </c>
      <c r="I68" s="16">
        <f t="shared" si="5"/>
        <v>800</v>
      </c>
    </row>
    <row r="69" spans="1:9" ht="18" customHeight="1" x14ac:dyDescent="0.25">
      <c r="A69" s="8" t="s">
        <v>1159</v>
      </c>
      <c r="B69" s="12" t="s">
        <v>1160</v>
      </c>
      <c r="C69" s="29">
        <v>539</v>
      </c>
      <c r="D69" s="35"/>
      <c r="E69" s="16">
        <f t="shared" si="2"/>
        <v>1239.6999999999998</v>
      </c>
      <c r="F69" s="16">
        <f t="shared" si="3"/>
        <v>754.59999999999991</v>
      </c>
      <c r="G69" s="36"/>
      <c r="H69" s="18">
        <f t="shared" si="4"/>
        <v>1250</v>
      </c>
      <c r="I69" s="16">
        <f t="shared" si="5"/>
        <v>800</v>
      </c>
    </row>
    <row r="70" spans="1:9" ht="18" customHeight="1" x14ac:dyDescent="0.25">
      <c r="A70" s="8" t="s">
        <v>225</v>
      </c>
      <c r="B70" s="12" t="s">
        <v>226</v>
      </c>
      <c r="C70" s="29">
        <v>304</v>
      </c>
      <c r="D70" s="35"/>
      <c r="E70" s="16">
        <f t="shared" si="2"/>
        <v>699.19999999999993</v>
      </c>
      <c r="F70" s="16">
        <f t="shared" si="3"/>
        <v>425.59999999999997</v>
      </c>
      <c r="G70" s="36"/>
      <c r="H70" s="18">
        <f t="shared" si="4"/>
        <v>700</v>
      </c>
      <c r="I70" s="16">
        <f t="shared" si="5"/>
        <v>450</v>
      </c>
    </row>
    <row r="71" spans="1:9" ht="18" customHeight="1" x14ac:dyDescent="0.25">
      <c r="A71" s="8" t="s">
        <v>229</v>
      </c>
      <c r="B71" s="12" t="s">
        <v>230</v>
      </c>
      <c r="C71" s="29">
        <v>539</v>
      </c>
      <c r="D71" s="35"/>
      <c r="E71" s="16">
        <f t="shared" si="2"/>
        <v>1239.6999999999998</v>
      </c>
      <c r="F71" s="16">
        <f t="shared" si="3"/>
        <v>754.59999999999991</v>
      </c>
      <c r="G71" s="36"/>
      <c r="H71" s="18">
        <f t="shared" si="4"/>
        <v>1250</v>
      </c>
      <c r="I71" s="16">
        <f t="shared" si="5"/>
        <v>800</v>
      </c>
    </row>
    <row r="72" spans="1:9" ht="18" customHeight="1" x14ac:dyDescent="0.25">
      <c r="A72" s="8" t="s">
        <v>233</v>
      </c>
      <c r="B72" s="12" t="s">
        <v>234</v>
      </c>
      <c r="C72" s="29">
        <v>539</v>
      </c>
      <c r="D72" s="35"/>
      <c r="E72" s="16">
        <f t="shared" si="2"/>
        <v>1239.6999999999998</v>
      </c>
      <c r="F72" s="16">
        <f t="shared" si="3"/>
        <v>754.59999999999991</v>
      </c>
      <c r="G72" s="36"/>
      <c r="H72" s="18">
        <f t="shared" si="4"/>
        <v>1250</v>
      </c>
      <c r="I72" s="16">
        <f t="shared" si="5"/>
        <v>800</v>
      </c>
    </row>
    <row r="73" spans="1:9" ht="18" customHeight="1" x14ac:dyDescent="0.25">
      <c r="A73" s="8" t="s">
        <v>213</v>
      </c>
      <c r="B73" s="12" t="s">
        <v>214</v>
      </c>
      <c r="C73" s="29">
        <v>304</v>
      </c>
      <c r="D73" s="35"/>
      <c r="E73" s="16">
        <f t="shared" si="2"/>
        <v>699.19999999999993</v>
      </c>
      <c r="F73" s="16">
        <f t="shared" si="3"/>
        <v>425.59999999999997</v>
      </c>
      <c r="G73" s="36"/>
      <c r="H73" s="18">
        <f t="shared" si="4"/>
        <v>700</v>
      </c>
      <c r="I73" s="16">
        <f t="shared" si="5"/>
        <v>450</v>
      </c>
    </row>
    <row r="74" spans="1:9" ht="18" customHeight="1" x14ac:dyDescent="0.25">
      <c r="A74" s="8" t="s">
        <v>217</v>
      </c>
      <c r="B74" s="12" t="s">
        <v>218</v>
      </c>
      <c r="C74" s="29">
        <v>539</v>
      </c>
      <c r="D74" s="35"/>
      <c r="E74" s="16">
        <f t="shared" si="2"/>
        <v>1239.6999999999998</v>
      </c>
      <c r="F74" s="16">
        <f t="shared" si="3"/>
        <v>754.59999999999991</v>
      </c>
      <c r="G74" s="36"/>
      <c r="H74" s="18">
        <f t="shared" si="4"/>
        <v>1250</v>
      </c>
      <c r="I74" s="16">
        <f t="shared" si="5"/>
        <v>800</v>
      </c>
    </row>
    <row r="75" spans="1:9" ht="18" customHeight="1" x14ac:dyDescent="0.25">
      <c r="A75" s="8" t="s">
        <v>209</v>
      </c>
      <c r="B75" s="12" t="s">
        <v>1127</v>
      </c>
      <c r="C75" s="29">
        <v>539</v>
      </c>
      <c r="D75" s="35"/>
      <c r="E75" s="16">
        <f t="shared" si="2"/>
        <v>1239.6999999999998</v>
      </c>
      <c r="F75" s="16">
        <f t="shared" si="3"/>
        <v>754.59999999999991</v>
      </c>
      <c r="G75" s="36"/>
      <c r="H75" s="18">
        <f t="shared" si="4"/>
        <v>1250</v>
      </c>
      <c r="I75" s="16">
        <f t="shared" si="5"/>
        <v>800</v>
      </c>
    </row>
    <row r="76" spans="1:9" ht="18" customHeight="1" x14ac:dyDescent="0.25">
      <c r="A76" s="8" t="s">
        <v>245</v>
      </c>
      <c r="B76" s="12" t="s">
        <v>2</v>
      </c>
      <c r="C76" s="29">
        <v>333</v>
      </c>
      <c r="D76" s="35"/>
      <c r="E76" s="16">
        <f t="shared" si="2"/>
        <v>765.9</v>
      </c>
      <c r="F76" s="16">
        <f t="shared" si="3"/>
        <v>466.2</v>
      </c>
      <c r="G76" s="36"/>
      <c r="H76" s="18">
        <f t="shared" si="4"/>
        <v>800</v>
      </c>
      <c r="I76" s="16">
        <f t="shared" si="5"/>
        <v>500</v>
      </c>
    </row>
    <row r="77" spans="1:9" ht="18" customHeight="1" x14ac:dyDescent="0.25">
      <c r="A77" s="8" t="s">
        <v>249</v>
      </c>
      <c r="B77" s="12" t="s">
        <v>1206</v>
      </c>
      <c r="C77" s="29">
        <v>636</v>
      </c>
      <c r="D77" s="35"/>
      <c r="E77" s="16">
        <f t="shared" si="2"/>
        <v>1462.8</v>
      </c>
      <c r="F77" s="16">
        <f t="shared" si="3"/>
        <v>890.4</v>
      </c>
      <c r="G77" s="36"/>
      <c r="H77" s="18">
        <f t="shared" si="4"/>
        <v>1500</v>
      </c>
      <c r="I77" s="16">
        <f t="shared" si="5"/>
        <v>900</v>
      </c>
    </row>
    <row r="78" spans="1:9" ht="18" customHeight="1" x14ac:dyDescent="0.25">
      <c r="A78" s="8" t="s">
        <v>253</v>
      </c>
      <c r="B78" s="12" t="s">
        <v>254</v>
      </c>
      <c r="C78" s="29">
        <v>573</v>
      </c>
      <c r="D78" s="35"/>
      <c r="E78" s="16">
        <f t="shared" ref="E78:E141" si="6">2.3*C78</f>
        <v>1317.8999999999999</v>
      </c>
      <c r="F78" s="16">
        <f t="shared" ref="F78:F141" si="7">1.4*C78</f>
        <v>802.19999999999993</v>
      </c>
      <c r="G78" s="36"/>
      <c r="H78" s="18">
        <f t="shared" si="4"/>
        <v>1350</v>
      </c>
      <c r="I78" s="16">
        <f t="shared" si="5"/>
        <v>850</v>
      </c>
    </row>
    <row r="79" spans="1:9" ht="18" customHeight="1" x14ac:dyDescent="0.25">
      <c r="A79" s="8" t="s">
        <v>257</v>
      </c>
      <c r="B79" s="12" t="s">
        <v>258</v>
      </c>
      <c r="C79" s="29">
        <v>573</v>
      </c>
      <c r="D79" s="35"/>
      <c r="E79" s="16">
        <f t="shared" si="6"/>
        <v>1317.8999999999999</v>
      </c>
      <c r="F79" s="16">
        <f t="shared" si="7"/>
        <v>802.19999999999993</v>
      </c>
      <c r="G79" s="36"/>
      <c r="H79" s="18">
        <f t="shared" si="4"/>
        <v>1350</v>
      </c>
      <c r="I79" s="16">
        <f t="shared" si="5"/>
        <v>850</v>
      </c>
    </row>
    <row r="80" spans="1:9" ht="18" customHeight="1" x14ac:dyDescent="0.25">
      <c r="A80" s="8" t="s">
        <v>265</v>
      </c>
      <c r="B80" s="12" t="s">
        <v>266</v>
      </c>
      <c r="C80" s="29">
        <v>573</v>
      </c>
      <c r="D80" s="35"/>
      <c r="E80" s="16">
        <f t="shared" si="6"/>
        <v>1317.8999999999999</v>
      </c>
      <c r="F80" s="16">
        <f t="shared" si="7"/>
        <v>802.19999999999993</v>
      </c>
      <c r="G80" s="36"/>
      <c r="H80" s="18">
        <f t="shared" si="4"/>
        <v>1350</v>
      </c>
      <c r="I80" s="16">
        <f t="shared" si="5"/>
        <v>850</v>
      </c>
    </row>
    <row r="81" spans="1:9" ht="18" customHeight="1" x14ac:dyDescent="0.25">
      <c r="A81" s="8" t="s">
        <v>269</v>
      </c>
      <c r="B81" s="12" t="s">
        <v>270</v>
      </c>
      <c r="C81" s="29">
        <v>304</v>
      </c>
      <c r="D81" s="35"/>
      <c r="E81" s="16">
        <f t="shared" si="6"/>
        <v>699.19999999999993</v>
      </c>
      <c r="F81" s="16">
        <f t="shared" si="7"/>
        <v>425.59999999999997</v>
      </c>
      <c r="G81" s="36"/>
      <c r="H81" s="18">
        <f t="shared" si="4"/>
        <v>700</v>
      </c>
      <c r="I81" s="16">
        <f t="shared" si="5"/>
        <v>450</v>
      </c>
    </row>
    <row r="82" spans="1:9" ht="18" customHeight="1" x14ac:dyDescent="0.25">
      <c r="A82" s="8" t="s">
        <v>852</v>
      </c>
      <c r="B82" s="12" t="s">
        <v>911</v>
      </c>
      <c r="C82" s="29">
        <v>321</v>
      </c>
      <c r="D82" s="35"/>
      <c r="E82" s="16">
        <f t="shared" si="6"/>
        <v>738.3</v>
      </c>
      <c r="F82" s="16">
        <f t="shared" si="7"/>
        <v>449.4</v>
      </c>
      <c r="G82" s="36"/>
      <c r="H82" s="18">
        <f t="shared" si="4"/>
        <v>750</v>
      </c>
      <c r="I82" s="16">
        <f t="shared" si="5"/>
        <v>450</v>
      </c>
    </row>
    <row r="83" spans="1:9" ht="18" customHeight="1" x14ac:dyDescent="0.25">
      <c r="A83" s="8" t="s">
        <v>289</v>
      </c>
      <c r="B83" s="12" t="s">
        <v>854</v>
      </c>
      <c r="C83" s="29">
        <v>573</v>
      </c>
      <c r="D83" s="35"/>
      <c r="E83" s="16">
        <f t="shared" si="6"/>
        <v>1317.8999999999999</v>
      </c>
      <c r="F83" s="16">
        <f t="shared" si="7"/>
        <v>802.19999999999993</v>
      </c>
      <c r="G83" s="36"/>
      <c r="H83" s="18">
        <f t="shared" si="4"/>
        <v>1350</v>
      </c>
      <c r="I83" s="16">
        <f t="shared" si="5"/>
        <v>850</v>
      </c>
    </row>
    <row r="84" spans="1:9" ht="18" customHeight="1" x14ac:dyDescent="0.25">
      <c r="A84" s="8" t="s">
        <v>293</v>
      </c>
      <c r="B84" s="12" t="s">
        <v>2</v>
      </c>
      <c r="C84" s="29">
        <v>573</v>
      </c>
      <c r="D84" s="35"/>
      <c r="E84" s="16">
        <f t="shared" si="6"/>
        <v>1317.8999999999999</v>
      </c>
      <c r="F84" s="16">
        <f t="shared" si="7"/>
        <v>802.19999999999993</v>
      </c>
      <c r="G84" s="36"/>
      <c r="H84" s="18">
        <f t="shared" si="4"/>
        <v>1350</v>
      </c>
      <c r="I84" s="16">
        <f t="shared" si="5"/>
        <v>850</v>
      </c>
    </row>
    <row r="85" spans="1:9" ht="18" customHeight="1" x14ac:dyDescent="0.25">
      <c r="A85" s="8" t="s">
        <v>1128</v>
      </c>
      <c r="B85" s="12" t="s">
        <v>2</v>
      </c>
      <c r="C85" s="29">
        <v>573</v>
      </c>
      <c r="D85" s="35"/>
      <c r="E85" s="16">
        <f t="shared" si="6"/>
        <v>1317.8999999999999</v>
      </c>
      <c r="F85" s="16">
        <f t="shared" si="7"/>
        <v>802.19999999999993</v>
      </c>
      <c r="G85" s="36"/>
      <c r="H85" s="18">
        <f t="shared" si="4"/>
        <v>1350</v>
      </c>
      <c r="I85" s="16">
        <f t="shared" si="5"/>
        <v>850</v>
      </c>
    </row>
    <row r="86" spans="1:9" ht="18" customHeight="1" x14ac:dyDescent="0.25">
      <c r="A86" s="8" t="s">
        <v>297</v>
      </c>
      <c r="B86" s="12" t="s">
        <v>1176</v>
      </c>
      <c r="C86" s="29">
        <v>321</v>
      </c>
      <c r="D86" s="35"/>
      <c r="E86" s="16">
        <f t="shared" si="6"/>
        <v>738.3</v>
      </c>
      <c r="F86" s="16">
        <f t="shared" si="7"/>
        <v>449.4</v>
      </c>
      <c r="G86" s="36"/>
      <c r="H86" s="18">
        <f t="shared" si="4"/>
        <v>750</v>
      </c>
      <c r="I86" s="16">
        <f t="shared" si="5"/>
        <v>450</v>
      </c>
    </row>
    <row r="87" spans="1:9" ht="18" customHeight="1" x14ac:dyDescent="0.25">
      <c r="A87" s="8" t="s">
        <v>305</v>
      </c>
      <c r="B87" s="12" t="s">
        <v>306</v>
      </c>
      <c r="C87" s="29">
        <v>371</v>
      </c>
      <c r="D87" s="35"/>
      <c r="E87" s="16">
        <f t="shared" si="6"/>
        <v>853.3</v>
      </c>
      <c r="F87" s="16">
        <f t="shared" si="7"/>
        <v>519.4</v>
      </c>
      <c r="G87" s="36"/>
      <c r="H87" s="18">
        <f t="shared" ref="H87:H150" si="8">IF(C87="","",MROUND(E87+25,50))</f>
        <v>900</v>
      </c>
      <c r="I87" s="16">
        <f t="shared" ref="I87:I150" si="9">IF(C87="","",MROUND(F87+25,50))</f>
        <v>550</v>
      </c>
    </row>
    <row r="88" spans="1:9" ht="18" customHeight="1" x14ac:dyDescent="0.25">
      <c r="A88" s="8" t="s">
        <v>321</v>
      </c>
      <c r="B88" s="12" t="s">
        <v>2</v>
      </c>
      <c r="C88" s="29">
        <v>636</v>
      </c>
      <c r="D88" s="35"/>
      <c r="E88" s="16">
        <f t="shared" si="6"/>
        <v>1462.8</v>
      </c>
      <c r="F88" s="16">
        <f t="shared" si="7"/>
        <v>890.4</v>
      </c>
      <c r="G88" s="36"/>
      <c r="H88" s="18">
        <f t="shared" si="8"/>
        <v>1500</v>
      </c>
      <c r="I88" s="16">
        <f t="shared" si="9"/>
        <v>900</v>
      </c>
    </row>
    <row r="89" spans="1:9" ht="18" customHeight="1" x14ac:dyDescent="0.25">
      <c r="A89" s="8" t="s">
        <v>857</v>
      </c>
      <c r="B89" s="12" t="s">
        <v>858</v>
      </c>
      <c r="C89" s="29">
        <v>338</v>
      </c>
      <c r="D89" s="35"/>
      <c r="E89" s="16">
        <f t="shared" si="6"/>
        <v>777.4</v>
      </c>
      <c r="F89" s="16">
        <f t="shared" si="7"/>
        <v>473.2</v>
      </c>
      <c r="G89" s="36"/>
      <c r="H89" s="18">
        <f t="shared" si="8"/>
        <v>800</v>
      </c>
      <c r="I89" s="16">
        <f t="shared" si="9"/>
        <v>500</v>
      </c>
    </row>
    <row r="90" spans="1:9" ht="18" customHeight="1" x14ac:dyDescent="0.25">
      <c r="A90" s="8" t="s">
        <v>737</v>
      </c>
      <c r="B90" s="23" t="s">
        <v>810</v>
      </c>
      <c r="C90" s="30">
        <v>394</v>
      </c>
      <c r="D90" s="35"/>
      <c r="E90" s="16">
        <f t="shared" si="6"/>
        <v>906.19999999999993</v>
      </c>
      <c r="F90" s="16">
        <f t="shared" si="7"/>
        <v>551.59999999999991</v>
      </c>
      <c r="G90" s="36"/>
      <c r="H90" s="18">
        <f t="shared" si="8"/>
        <v>950</v>
      </c>
      <c r="I90" s="16">
        <f t="shared" si="9"/>
        <v>600</v>
      </c>
    </row>
    <row r="91" spans="1:9" ht="18" customHeight="1" x14ac:dyDescent="0.25">
      <c r="A91" s="8" t="s">
        <v>914</v>
      </c>
      <c r="B91" s="12" t="s">
        <v>915</v>
      </c>
      <c r="C91" s="29">
        <v>282</v>
      </c>
      <c r="D91" s="35"/>
      <c r="E91" s="16">
        <f t="shared" si="6"/>
        <v>648.59999999999991</v>
      </c>
      <c r="F91" s="16">
        <f t="shared" si="7"/>
        <v>394.79999999999995</v>
      </c>
      <c r="G91" s="36"/>
      <c r="H91" s="18">
        <f t="shared" si="8"/>
        <v>650</v>
      </c>
      <c r="I91" s="16">
        <f t="shared" si="9"/>
        <v>400</v>
      </c>
    </row>
    <row r="92" spans="1:9" ht="18" customHeight="1" x14ac:dyDescent="0.25">
      <c r="A92" s="8" t="s">
        <v>326</v>
      </c>
      <c r="B92" s="12" t="s">
        <v>694</v>
      </c>
      <c r="C92" s="29">
        <v>7275</v>
      </c>
      <c r="D92" s="35"/>
      <c r="E92" s="16">
        <f t="shared" si="6"/>
        <v>16732.5</v>
      </c>
      <c r="F92" s="16">
        <f t="shared" si="7"/>
        <v>10185</v>
      </c>
      <c r="G92" s="36"/>
      <c r="H92" s="18">
        <f t="shared" si="8"/>
        <v>16750</v>
      </c>
      <c r="I92" s="16">
        <f t="shared" si="9"/>
        <v>10200</v>
      </c>
    </row>
    <row r="93" spans="1:9" ht="18" customHeight="1" x14ac:dyDescent="0.25">
      <c r="A93" s="8" t="s">
        <v>1011</v>
      </c>
      <c r="B93" s="12" t="s">
        <v>966</v>
      </c>
      <c r="C93" s="29">
        <v>11387</v>
      </c>
      <c r="D93" s="35"/>
      <c r="E93" s="16">
        <f t="shared" si="6"/>
        <v>26190.1</v>
      </c>
      <c r="F93" s="16">
        <f t="shared" si="7"/>
        <v>15941.8</v>
      </c>
      <c r="G93" s="36"/>
      <c r="H93" s="18">
        <f t="shared" si="8"/>
        <v>26200</v>
      </c>
      <c r="I93" s="16">
        <f t="shared" si="9"/>
        <v>15950</v>
      </c>
    </row>
    <row r="94" spans="1:9" ht="18" customHeight="1" x14ac:dyDescent="0.25">
      <c r="A94" s="8" t="s">
        <v>327</v>
      </c>
      <c r="B94" s="12" t="s">
        <v>328</v>
      </c>
      <c r="C94" s="29">
        <v>3112</v>
      </c>
      <c r="D94" s="35"/>
      <c r="E94" s="16">
        <f t="shared" si="6"/>
        <v>7157.5999999999995</v>
      </c>
      <c r="F94" s="16">
        <f t="shared" si="7"/>
        <v>4356.7999999999993</v>
      </c>
      <c r="G94" s="36"/>
      <c r="H94" s="18">
        <f t="shared" si="8"/>
        <v>7200</v>
      </c>
      <c r="I94" s="16">
        <f t="shared" si="9"/>
        <v>4400</v>
      </c>
    </row>
    <row r="95" spans="1:9" ht="18" customHeight="1" x14ac:dyDescent="0.25">
      <c r="A95" s="8" t="s">
        <v>329</v>
      </c>
      <c r="B95" s="12" t="s">
        <v>330</v>
      </c>
      <c r="C95" s="29">
        <v>2314</v>
      </c>
      <c r="D95" s="35"/>
      <c r="E95" s="16">
        <f t="shared" si="6"/>
        <v>5322.2</v>
      </c>
      <c r="F95" s="16">
        <f t="shared" si="7"/>
        <v>3239.6</v>
      </c>
      <c r="G95" s="36"/>
      <c r="H95" s="18">
        <f t="shared" si="8"/>
        <v>5350</v>
      </c>
      <c r="I95" s="16">
        <f t="shared" si="9"/>
        <v>3250</v>
      </c>
    </row>
    <row r="96" spans="1:9" ht="18" customHeight="1" x14ac:dyDescent="0.25">
      <c r="A96" s="8" t="s">
        <v>331</v>
      </c>
      <c r="B96" s="12" t="s">
        <v>332</v>
      </c>
      <c r="C96" s="29">
        <v>4267</v>
      </c>
      <c r="D96" s="35"/>
      <c r="E96" s="16">
        <f t="shared" si="6"/>
        <v>9814.0999999999985</v>
      </c>
      <c r="F96" s="16">
        <f t="shared" si="7"/>
        <v>5973.7999999999993</v>
      </c>
      <c r="G96" s="36"/>
      <c r="H96" s="18">
        <f t="shared" si="8"/>
        <v>9850</v>
      </c>
      <c r="I96" s="16">
        <f t="shared" si="9"/>
        <v>6000</v>
      </c>
    </row>
    <row r="97" spans="1:9" ht="18" customHeight="1" x14ac:dyDescent="0.25">
      <c r="A97" s="8" t="s">
        <v>684</v>
      </c>
      <c r="B97" s="12" t="s">
        <v>685</v>
      </c>
      <c r="C97" s="29">
        <v>2827</v>
      </c>
      <c r="D97" s="35"/>
      <c r="E97" s="16">
        <f t="shared" si="6"/>
        <v>6502.0999999999995</v>
      </c>
      <c r="F97" s="16">
        <f t="shared" si="7"/>
        <v>3957.7999999999997</v>
      </c>
      <c r="G97" s="36"/>
      <c r="H97" s="18">
        <f t="shared" si="8"/>
        <v>6550</v>
      </c>
      <c r="I97" s="16">
        <f t="shared" si="9"/>
        <v>4000</v>
      </c>
    </row>
    <row r="98" spans="1:9" ht="18" customHeight="1" x14ac:dyDescent="0.25">
      <c r="A98" s="8" t="s">
        <v>335</v>
      </c>
      <c r="B98" s="12" t="s">
        <v>336</v>
      </c>
      <c r="C98" s="29">
        <v>3672</v>
      </c>
      <c r="D98" s="35"/>
      <c r="E98" s="16">
        <f t="shared" si="6"/>
        <v>8445.5999999999985</v>
      </c>
      <c r="F98" s="16">
        <f t="shared" si="7"/>
        <v>5140.7999999999993</v>
      </c>
      <c r="G98" s="36"/>
      <c r="H98" s="18">
        <f t="shared" si="8"/>
        <v>8450</v>
      </c>
      <c r="I98" s="16">
        <f t="shared" si="9"/>
        <v>5150</v>
      </c>
    </row>
    <row r="99" spans="1:9" ht="18" customHeight="1" x14ac:dyDescent="0.25">
      <c r="A99" s="8" t="s">
        <v>1093</v>
      </c>
      <c r="B99" s="12" t="s">
        <v>1094</v>
      </c>
      <c r="C99" s="29">
        <v>1845</v>
      </c>
      <c r="D99" s="35"/>
      <c r="E99" s="16">
        <f t="shared" si="6"/>
        <v>4243.5</v>
      </c>
      <c r="F99" s="16">
        <f t="shared" si="7"/>
        <v>2583</v>
      </c>
      <c r="G99" s="36"/>
      <c r="H99" s="18">
        <f t="shared" si="8"/>
        <v>4250</v>
      </c>
      <c r="I99" s="16">
        <f t="shared" si="9"/>
        <v>2600</v>
      </c>
    </row>
    <row r="100" spans="1:9" ht="18" customHeight="1" x14ac:dyDescent="0.25">
      <c r="A100" s="8" t="s">
        <v>740</v>
      </c>
      <c r="B100" s="12" t="s">
        <v>741</v>
      </c>
      <c r="C100" s="29">
        <v>1848</v>
      </c>
      <c r="D100" s="35"/>
      <c r="E100" s="16">
        <f t="shared" si="6"/>
        <v>4250.3999999999996</v>
      </c>
      <c r="F100" s="16">
        <f t="shared" si="7"/>
        <v>2587.1999999999998</v>
      </c>
      <c r="G100" s="36"/>
      <c r="H100" s="18">
        <f t="shared" si="8"/>
        <v>4300</v>
      </c>
      <c r="I100" s="16">
        <f t="shared" si="9"/>
        <v>2600</v>
      </c>
    </row>
    <row r="101" spans="1:9" ht="18" customHeight="1" x14ac:dyDescent="0.25">
      <c r="A101" s="8" t="s">
        <v>343</v>
      </c>
      <c r="B101" s="12" t="s">
        <v>344</v>
      </c>
      <c r="C101" s="29">
        <v>2842</v>
      </c>
      <c r="D101" s="35"/>
      <c r="E101" s="16">
        <f t="shared" si="6"/>
        <v>6536.5999999999995</v>
      </c>
      <c r="F101" s="16">
        <f t="shared" si="7"/>
        <v>3978.7999999999997</v>
      </c>
      <c r="G101" s="36"/>
      <c r="H101" s="18">
        <f t="shared" si="8"/>
        <v>6550</v>
      </c>
      <c r="I101" s="16">
        <f t="shared" si="9"/>
        <v>4000</v>
      </c>
    </row>
    <row r="102" spans="1:9" ht="18" customHeight="1" x14ac:dyDescent="0.25">
      <c r="A102" s="8" t="s">
        <v>347</v>
      </c>
      <c r="B102" s="12" t="s">
        <v>1181</v>
      </c>
      <c r="C102" s="29">
        <v>8003</v>
      </c>
      <c r="D102" s="35"/>
      <c r="E102" s="16">
        <f t="shared" si="6"/>
        <v>18406.899999999998</v>
      </c>
      <c r="F102" s="16">
        <f t="shared" si="7"/>
        <v>11204.199999999999</v>
      </c>
      <c r="G102" s="36"/>
      <c r="H102" s="18">
        <f t="shared" si="8"/>
        <v>18450</v>
      </c>
      <c r="I102" s="16">
        <f t="shared" si="9"/>
        <v>11250</v>
      </c>
    </row>
    <row r="103" spans="1:9" ht="18" customHeight="1" x14ac:dyDescent="0.25">
      <c r="A103" s="8" t="s">
        <v>359</v>
      </c>
      <c r="B103" s="12" t="s">
        <v>360</v>
      </c>
      <c r="C103" s="29">
        <v>5388</v>
      </c>
      <c r="D103" s="35"/>
      <c r="E103" s="16">
        <f t="shared" si="6"/>
        <v>12392.4</v>
      </c>
      <c r="F103" s="16">
        <f t="shared" si="7"/>
        <v>7543.2</v>
      </c>
      <c r="G103" s="36"/>
      <c r="H103" s="18">
        <f t="shared" si="8"/>
        <v>12400</v>
      </c>
      <c r="I103" s="16">
        <f t="shared" si="9"/>
        <v>7550</v>
      </c>
    </row>
    <row r="104" spans="1:9" ht="18" customHeight="1" x14ac:dyDescent="0.25">
      <c r="A104" s="8" t="s">
        <v>363</v>
      </c>
      <c r="B104" s="12" t="s">
        <v>364</v>
      </c>
      <c r="C104" s="29">
        <v>15390</v>
      </c>
      <c r="D104" s="35"/>
      <c r="E104" s="16">
        <f t="shared" si="6"/>
        <v>35397</v>
      </c>
      <c r="F104" s="16">
        <f t="shared" si="7"/>
        <v>21546</v>
      </c>
      <c r="G104" s="36"/>
      <c r="H104" s="18">
        <f t="shared" si="8"/>
        <v>35400</v>
      </c>
      <c r="I104" s="16">
        <f t="shared" si="9"/>
        <v>21550</v>
      </c>
    </row>
    <row r="105" spans="1:9" ht="18" customHeight="1" x14ac:dyDescent="0.25">
      <c r="A105" s="8" t="s">
        <v>355</v>
      </c>
      <c r="B105" s="12" t="s">
        <v>918</v>
      </c>
      <c r="C105" s="29">
        <v>14151</v>
      </c>
      <c r="D105" s="35"/>
      <c r="E105" s="16">
        <f t="shared" si="6"/>
        <v>32547.3</v>
      </c>
      <c r="F105" s="16">
        <f t="shared" si="7"/>
        <v>19811.399999999998</v>
      </c>
      <c r="G105" s="36"/>
      <c r="H105" s="18">
        <f t="shared" si="8"/>
        <v>32550</v>
      </c>
      <c r="I105" s="16">
        <f t="shared" si="9"/>
        <v>19850</v>
      </c>
    </row>
    <row r="106" spans="1:9" ht="18" customHeight="1" x14ac:dyDescent="0.25">
      <c r="A106" s="8" t="s">
        <v>367</v>
      </c>
      <c r="B106" s="23" t="s">
        <v>368</v>
      </c>
      <c r="C106" s="30">
        <v>5848</v>
      </c>
      <c r="D106" s="35"/>
      <c r="E106" s="16">
        <f t="shared" si="6"/>
        <v>13450.4</v>
      </c>
      <c r="F106" s="16">
        <f t="shared" si="7"/>
        <v>8187.2</v>
      </c>
      <c r="G106" s="36"/>
      <c r="H106" s="18">
        <f t="shared" si="8"/>
        <v>13500</v>
      </c>
      <c r="I106" s="16">
        <f t="shared" si="9"/>
        <v>8200</v>
      </c>
    </row>
    <row r="107" spans="1:9" ht="18" customHeight="1" x14ac:dyDescent="0.25">
      <c r="A107" s="8" t="s">
        <v>371</v>
      </c>
      <c r="B107" s="12" t="s">
        <v>372</v>
      </c>
      <c r="C107" s="29">
        <v>5388</v>
      </c>
      <c r="D107" s="35"/>
      <c r="E107" s="16">
        <f t="shared" si="6"/>
        <v>12392.4</v>
      </c>
      <c r="F107" s="16">
        <f t="shared" si="7"/>
        <v>7543.2</v>
      </c>
      <c r="G107" s="36"/>
      <c r="H107" s="18">
        <f t="shared" si="8"/>
        <v>12400</v>
      </c>
      <c r="I107" s="16">
        <f t="shared" si="9"/>
        <v>7550</v>
      </c>
    </row>
    <row r="108" spans="1:9" ht="18" customHeight="1" x14ac:dyDescent="0.25">
      <c r="A108" s="8" t="s">
        <v>374</v>
      </c>
      <c r="B108" s="12" t="s">
        <v>375</v>
      </c>
      <c r="C108" s="29">
        <v>5848</v>
      </c>
      <c r="D108" s="35"/>
      <c r="E108" s="16">
        <f t="shared" si="6"/>
        <v>13450.4</v>
      </c>
      <c r="F108" s="16">
        <f t="shared" si="7"/>
        <v>8187.2</v>
      </c>
      <c r="G108" s="36"/>
      <c r="H108" s="18">
        <f t="shared" si="8"/>
        <v>13500</v>
      </c>
      <c r="I108" s="16">
        <f t="shared" si="9"/>
        <v>8200</v>
      </c>
    </row>
    <row r="109" spans="1:9" ht="18" customHeight="1" x14ac:dyDescent="0.25">
      <c r="A109" s="8" t="s">
        <v>378</v>
      </c>
      <c r="B109" s="12" t="s">
        <v>379</v>
      </c>
      <c r="C109" s="29">
        <v>5926</v>
      </c>
      <c r="D109" s="35"/>
      <c r="E109" s="16">
        <f t="shared" si="6"/>
        <v>13629.8</v>
      </c>
      <c r="F109" s="16">
        <f t="shared" si="7"/>
        <v>8296.4</v>
      </c>
      <c r="G109" s="36"/>
      <c r="H109" s="18">
        <f t="shared" si="8"/>
        <v>13650</v>
      </c>
      <c r="I109" s="16">
        <f t="shared" si="9"/>
        <v>8300</v>
      </c>
    </row>
    <row r="110" spans="1:9" ht="18" customHeight="1" x14ac:dyDescent="0.25">
      <c r="A110" s="8" t="s">
        <v>382</v>
      </c>
      <c r="B110" s="12" t="s">
        <v>743</v>
      </c>
      <c r="C110" s="29">
        <v>16621</v>
      </c>
      <c r="D110" s="35"/>
      <c r="E110" s="16">
        <f t="shared" si="6"/>
        <v>38228.299999999996</v>
      </c>
      <c r="F110" s="16">
        <f t="shared" si="7"/>
        <v>23269.399999999998</v>
      </c>
      <c r="G110" s="36"/>
      <c r="H110" s="18">
        <f t="shared" si="8"/>
        <v>38250</v>
      </c>
      <c r="I110" s="16">
        <f t="shared" si="9"/>
        <v>23300</v>
      </c>
    </row>
    <row r="111" spans="1:9" ht="18" customHeight="1" x14ac:dyDescent="0.25">
      <c r="A111" s="8" t="s">
        <v>919</v>
      </c>
      <c r="B111" s="12" t="s">
        <v>920</v>
      </c>
      <c r="C111" s="29">
        <v>5075</v>
      </c>
      <c r="D111" s="35"/>
      <c r="E111" s="16">
        <f t="shared" si="6"/>
        <v>11672.5</v>
      </c>
      <c r="F111" s="16">
        <f t="shared" si="7"/>
        <v>7105</v>
      </c>
      <c r="G111" s="36"/>
      <c r="H111" s="18">
        <f t="shared" si="8"/>
        <v>11700</v>
      </c>
      <c r="I111" s="16">
        <f t="shared" si="9"/>
        <v>7150</v>
      </c>
    </row>
    <row r="112" spans="1:9" ht="18" customHeight="1" x14ac:dyDescent="0.25">
      <c r="A112" s="8" t="s">
        <v>388</v>
      </c>
      <c r="B112" s="23" t="s">
        <v>921</v>
      </c>
      <c r="C112" s="30">
        <v>18468</v>
      </c>
      <c r="D112" s="35"/>
      <c r="E112" s="16">
        <f t="shared" si="6"/>
        <v>42476.399999999994</v>
      </c>
      <c r="F112" s="16">
        <f t="shared" si="7"/>
        <v>25855.199999999997</v>
      </c>
      <c r="G112" s="36"/>
      <c r="H112" s="18">
        <f t="shared" si="8"/>
        <v>42500</v>
      </c>
      <c r="I112" s="16">
        <f t="shared" si="9"/>
        <v>25900</v>
      </c>
    </row>
    <row r="113" spans="1:9" ht="18" customHeight="1" x14ac:dyDescent="0.25">
      <c r="A113" s="8" t="s">
        <v>922</v>
      </c>
      <c r="B113" s="12" t="s">
        <v>923</v>
      </c>
      <c r="C113" s="29">
        <v>14814</v>
      </c>
      <c r="D113" s="35"/>
      <c r="E113" s="16">
        <f t="shared" si="6"/>
        <v>34072.199999999997</v>
      </c>
      <c r="F113" s="16">
        <f t="shared" si="7"/>
        <v>20739.599999999999</v>
      </c>
      <c r="G113" s="36"/>
      <c r="H113" s="18">
        <f t="shared" si="8"/>
        <v>34100</v>
      </c>
      <c r="I113" s="16">
        <f t="shared" si="9"/>
        <v>20750</v>
      </c>
    </row>
    <row r="114" spans="1:9" ht="18" customHeight="1" x14ac:dyDescent="0.25">
      <c r="A114" s="8" t="s">
        <v>926</v>
      </c>
      <c r="B114" s="12" t="s">
        <v>927</v>
      </c>
      <c r="C114" s="29">
        <v>3682</v>
      </c>
      <c r="D114" s="35"/>
      <c r="E114" s="16">
        <f t="shared" si="6"/>
        <v>8468.5999999999985</v>
      </c>
      <c r="F114" s="16">
        <f t="shared" si="7"/>
        <v>5154.7999999999993</v>
      </c>
      <c r="G114" s="36"/>
      <c r="H114" s="18">
        <f t="shared" si="8"/>
        <v>8500</v>
      </c>
      <c r="I114" s="16">
        <f t="shared" si="9"/>
        <v>5200</v>
      </c>
    </row>
    <row r="115" spans="1:9" ht="18" customHeight="1" x14ac:dyDescent="0.25">
      <c r="A115" s="8" t="s">
        <v>396</v>
      </c>
      <c r="B115" s="12" t="s">
        <v>813</v>
      </c>
      <c r="C115" s="29">
        <v>8295</v>
      </c>
      <c r="D115" s="35"/>
      <c r="E115" s="16">
        <f t="shared" si="6"/>
        <v>19078.5</v>
      </c>
      <c r="F115" s="16">
        <f t="shared" si="7"/>
        <v>11613</v>
      </c>
      <c r="G115" s="36"/>
      <c r="H115" s="18">
        <f t="shared" si="8"/>
        <v>19100</v>
      </c>
      <c r="I115" s="16">
        <f t="shared" si="9"/>
        <v>11650</v>
      </c>
    </row>
    <row r="116" spans="1:9" ht="18" customHeight="1" x14ac:dyDescent="0.25">
      <c r="A116" s="8" t="s">
        <v>404</v>
      </c>
      <c r="B116" s="12" t="s">
        <v>405</v>
      </c>
      <c r="C116" s="29">
        <v>5388</v>
      </c>
      <c r="D116" s="35"/>
      <c r="E116" s="16">
        <f t="shared" si="6"/>
        <v>12392.4</v>
      </c>
      <c r="F116" s="16">
        <f t="shared" si="7"/>
        <v>7543.2</v>
      </c>
      <c r="G116" s="36"/>
      <c r="H116" s="18">
        <f t="shared" si="8"/>
        <v>12400</v>
      </c>
      <c r="I116" s="16">
        <f t="shared" si="9"/>
        <v>7550</v>
      </c>
    </row>
    <row r="117" spans="1:9" ht="18" customHeight="1" x14ac:dyDescent="0.25">
      <c r="A117" s="8" t="s">
        <v>408</v>
      </c>
      <c r="B117" s="12" t="s">
        <v>2</v>
      </c>
      <c r="C117" s="29">
        <v>9071</v>
      </c>
      <c r="D117" s="35"/>
      <c r="E117" s="16">
        <f t="shared" si="6"/>
        <v>20863.3</v>
      </c>
      <c r="F117" s="16">
        <f t="shared" si="7"/>
        <v>12699.4</v>
      </c>
      <c r="G117" s="36"/>
      <c r="H117" s="18">
        <f t="shared" si="8"/>
        <v>20900</v>
      </c>
      <c r="I117" s="16">
        <f t="shared" si="9"/>
        <v>12700</v>
      </c>
    </row>
    <row r="118" spans="1:9" ht="18" customHeight="1" x14ac:dyDescent="0.25">
      <c r="A118" s="8" t="s">
        <v>415</v>
      </c>
      <c r="B118" s="12" t="s">
        <v>747</v>
      </c>
      <c r="C118" s="29">
        <v>3386</v>
      </c>
      <c r="D118" s="35"/>
      <c r="E118" s="16">
        <f t="shared" si="6"/>
        <v>7787.7999999999993</v>
      </c>
      <c r="F118" s="16">
        <f t="shared" si="7"/>
        <v>4740.3999999999996</v>
      </c>
      <c r="G118" s="36"/>
      <c r="H118" s="18">
        <f t="shared" si="8"/>
        <v>7800</v>
      </c>
      <c r="I118" s="16">
        <f t="shared" si="9"/>
        <v>4750</v>
      </c>
    </row>
    <row r="119" spans="1:9" ht="18" customHeight="1" x14ac:dyDescent="0.25">
      <c r="A119" s="8" t="s">
        <v>419</v>
      </c>
      <c r="B119" s="12" t="s">
        <v>420</v>
      </c>
      <c r="C119" s="29">
        <v>2789</v>
      </c>
      <c r="D119" s="35"/>
      <c r="E119" s="16">
        <f t="shared" si="6"/>
        <v>6414.7</v>
      </c>
      <c r="F119" s="16">
        <f t="shared" si="7"/>
        <v>3904.6</v>
      </c>
      <c r="G119" s="36"/>
      <c r="H119" s="18">
        <f t="shared" si="8"/>
        <v>6450</v>
      </c>
      <c r="I119" s="16">
        <f t="shared" si="9"/>
        <v>3950</v>
      </c>
    </row>
    <row r="120" spans="1:9" ht="18" customHeight="1" x14ac:dyDescent="0.25">
      <c r="A120" s="8" t="s">
        <v>423</v>
      </c>
      <c r="B120" s="12" t="s">
        <v>424</v>
      </c>
      <c r="C120" s="29">
        <v>3914</v>
      </c>
      <c r="D120" s="35"/>
      <c r="E120" s="16">
        <f t="shared" si="6"/>
        <v>9002.1999999999989</v>
      </c>
      <c r="F120" s="16">
        <f t="shared" si="7"/>
        <v>5479.5999999999995</v>
      </c>
      <c r="G120" s="36"/>
      <c r="H120" s="18">
        <f t="shared" si="8"/>
        <v>9050</v>
      </c>
      <c r="I120" s="16">
        <f t="shared" si="9"/>
        <v>5500</v>
      </c>
    </row>
    <row r="121" spans="1:9" ht="18" customHeight="1" x14ac:dyDescent="0.25">
      <c r="A121" s="8" t="s">
        <v>427</v>
      </c>
      <c r="B121" s="12" t="s">
        <v>428</v>
      </c>
      <c r="C121" s="29">
        <v>10674</v>
      </c>
      <c r="D121" s="35"/>
      <c r="E121" s="16">
        <f t="shared" si="6"/>
        <v>24550.199999999997</v>
      </c>
      <c r="F121" s="16">
        <f t="shared" si="7"/>
        <v>14943.599999999999</v>
      </c>
      <c r="G121" s="36"/>
      <c r="H121" s="18">
        <f t="shared" si="8"/>
        <v>24600</v>
      </c>
      <c r="I121" s="16">
        <f t="shared" si="9"/>
        <v>14950</v>
      </c>
    </row>
    <row r="122" spans="1:9" ht="18" customHeight="1" x14ac:dyDescent="0.25">
      <c r="A122" s="8" t="s">
        <v>431</v>
      </c>
      <c r="B122" s="12" t="s">
        <v>930</v>
      </c>
      <c r="C122" s="29">
        <v>1849</v>
      </c>
      <c r="D122" s="35"/>
      <c r="E122" s="16">
        <f t="shared" si="6"/>
        <v>4252.7</v>
      </c>
      <c r="F122" s="16">
        <f t="shared" si="7"/>
        <v>2588.6</v>
      </c>
      <c r="G122" s="36"/>
      <c r="H122" s="18">
        <f t="shared" si="8"/>
        <v>4300</v>
      </c>
      <c r="I122" s="16">
        <f t="shared" si="9"/>
        <v>2600</v>
      </c>
    </row>
    <row r="123" spans="1:9" ht="18" customHeight="1" x14ac:dyDescent="0.25">
      <c r="A123" s="8" t="s">
        <v>435</v>
      </c>
      <c r="B123" s="12" t="s">
        <v>1182</v>
      </c>
      <c r="C123" s="29">
        <v>5388</v>
      </c>
      <c r="D123" s="35"/>
      <c r="E123" s="16">
        <f t="shared" si="6"/>
        <v>12392.4</v>
      </c>
      <c r="F123" s="16">
        <f t="shared" si="7"/>
        <v>7543.2</v>
      </c>
      <c r="G123" s="36"/>
      <c r="H123" s="18">
        <f t="shared" si="8"/>
        <v>12400</v>
      </c>
      <c r="I123" s="16">
        <f t="shared" si="9"/>
        <v>7550</v>
      </c>
    </row>
    <row r="124" spans="1:9" ht="18" customHeight="1" x14ac:dyDescent="0.25">
      <c r="A124" s="8" t="s">
        <v>439</v>
      </c>
      <c r="B124" s="12" t="s">
        <v>1183</v>
      </c>
      <c r="C124" s="29">
        <v>11341</v>
      </c>
      <c r="D124" s="35"/>
      <c r="E124" s="16">
        <f t="shared" si="6"/>
        <v>26084.3</v>
      </c>
      <c r="F124" s="16">
        <f t="shared" si="7"/>
        <v>15877.4</v>
      </c>
      <c r="G124" s="36"/>
      <c r="H124" s="18">
        <f t="shared" si="8"/>
        <v>26100</v>
      </c>
      <c r="I124" s="16">
        <f t="shared" si="9"/>
        <v>15900</v>
      </c>
    </row>
    <row r="125" spans="1:9" ht="18" customHeight="1" x14ac:dyDescent="0.25">
      <c r="A125" s="8" t="s">
        <v>443</v>
      </c>
      <c r="B125" s="12" t="s">
        <v>931</v>
      </c>
      <c r="C125" s="29">
        <v>3728</v>
      </c>
      <c r="D125" s="35"/>
      <c r="E125" s="16">
        <f t="shared" si="6"/>
        <v>8574.4</v>
      </c>
      <c r="F125" s="16">
        <f t="shared" si="7"/>
        <v>5219.2</v>
      </c>
      <c r="G125" s="36"/>
      <c r="H125" s="18">
        <f t="shared" si="8"/>
        <v>8600</v>
      </c>
      <c r="I125" s="16">
        <f t="shared" si="9"/>
        <v>5250</v>
      </c>
    </row>
    <row r="126" spans="1:9" ht="18" customHeight="1" x14ac:dyDescent="0.25">
      <c r="A126" s="8" t="s">
        <v>447</v>
      </c>
      <c r="B126" s="12" t="s">
        <v>448</v>
      </c>
      <c r="C126" s="29">
        <v>5081</v>
      </c>
      <c r="D126" s="35"/>
      <c r="E126" s="16">
        <f t="shared" si="6"/>
        <v>11686.3</v>
      </c>
      <c r="F126" s="16">
        <f t="shared" si="7"/>
        <v>7113.4</v>
      </c>
      <c r="G126" s="36"/>
      <c r="H126" s="18">
        <f t="shared" si="8"/>
        <v>11700</v>
      </c>
      <c r="I126" s="16">
        <f t="shared" si="9"/>
        <v>7150</v>
      </c>
    </row>
    <row r="127" spans="1:9" ht="18" customHeight="1" x14ac:dyDescent="0.25">
      <c r="A127" s="8" t="s">
        <v>451</v>
      </c>
      <c r="B127" s="12" t="s">
        <v>452</v>
      </c>
      <c r="C127" s="29">
        <v>15194</v>
      </c>
      <c r="D127" s="35"/>
      <c r="E127" s="16">
        <f t="shared" si="6"/>
        <v>34946.199999999997</v>
      </c>
      <c r="F127" s="16">
        <f t="shared" si="7"/>
        <v>21271.599999999999</v>
      </c>
      <c r="G127" s="36"/>
      <c r="H127" s="18">
        <f t="shared" si="8"/>
        <v>34950</v>
      </c>
      <c r="I127" s="16">
        <f t="shared" si="9"/>
        <v>21300</v>
      </c>
    </row>
    <row r="128" spans="1:9" ht="18" customHeight="1" x14ac:dyDescent="0.25">
      <c r="A128" s="8" t="s">
        <v>400</v>
      </c>
      <c r="B128" s="12" t="s">
        <v>1184</v>
      </c>
      <c r="C128" s="29">
        <v>21373</v>
      </c>
      <c r="D128" s="35"/>
      <c r="E128" s="16">
        <f t="shared" si="6"/>
        <v>49157.899999999994</v>
      </c>
      <c r="F128" s="16">
        <f t="shared" si="7"/>
        <v>29922.199999999997</v>
      </c>
      <c r="G128" s="36"/>
      <c r="H128" s="18">
        <f t="shared" si="8"/>
        <v>49200</v>
      </c>
      <c r="I128" s="16">
        <f t="shared" si="9"/>
        <v>29950</v>
      </c>
    </row>
    <row r="129" spans="1:9" ht="18" customHeight="1" x14ac:dyDescent="0.25">
      <c r="A129" s="8" t="s">
        <v>455</v>
      </c>
      <c r="B129" s="12" t="s">
        <v>456</v>
      </c>
      <c r="C129" s="29">
        <v>5466</v>
      </c>
      <c r="D129" s="35"/>
      <c r="E129" s="16">
        <f t="shared" si="6"/>
        <v>12571.8</v>
      </c>
      <c r="F129" s="16">
        <f t="shared" si="7"/>
        <v>7652.4</v>
      </c>
      <c r="G129" s="36"/>
      <c r="H129" s="18">
        <f t="shared" si="8"/>
        <v>12600</v>
      </c>
      <c r="I129" s="16">
        <f t="shared" si="9"/>
        <v>7700</v>
      </c>
    </row>
    <row r="130" spans="1:9" ht="18" customHeight="1" x14ac:dyDescent="0.25">
      <c r="A130" s="8" t="s">
        <v>459</v>
      </c>
      <c r="B130" s="12" t="s">
        <v>1185</v>
      </c>
      <c r="C130" s="29">
        <v>5103</v>
      </c>
      <c r="D130" s="35"/>
      <c r="E130" s="16">
        <f t="shared" si="6"/>
        <v>11736.9</v>
      </c>
      <c r="F130" s="16">
        <f t="shared" si="7"/>
        <v>7144.2</v>
      </c>
      <c r="G130" s="36"/>
      <c r="H130" s="18">
        <f t="shared" si="8"/>
        <v>11750</v>
      </c>
      <c r="I130" s="16">
        <f t="shared" si="9"/>
        <v>7150</v>
      </c>
    </row>
    <row r="131" spans="1:9" ht="18" customHeight="1" x14ac:dyDescent="0.25">
      <c r="A131" s="8" t="s">
        <v>463</v>
      </c>
      <c r="B131" s="12" t="s">
        <v>932</v>
      </c>
      <c r="C131" s="29">
        <v>7925</v>
      </c>
      <c r="D131" s="35"/>
      <c r="E131" s="16">
        <f t="shared" si="6"/>
        <v>18227.5</v>
      </c>
      <c r="F131" s="16">
        <f t="shared" si="7"/>
        <v>11095</v>
      </c>
      <c r="G131" s="36"/>
      <c r="H131" s="18">
        <f t="shared" si="8"/>
        <v>18250</v>
      </c>
      <c r="I131" s="16">
        <f t="shared" si="9"/>
        <v>11100</v>
      </c>
    </row>
    <row r="132" spans="1:9" ht="18" customHeight="1" x14ac:dyDescent="0.25">
      <c r="A132" s="8" t="s">
        <v>487</v>
      </c>
      <c r="B132" s="12" t="s">
        <v>488</v>
      </c>
      <c r="C132" s="29">
        <v>12325</v>
      </c>
      <c r="D132" s="35"/>
      <c r="E132" s="16">
        <f t="shared" si="6"/>
        <v>28347.499999999996</v>
      </c>
      <c r="F132" s="16">
        <f t="shared" si="7"/>
        <v>17255</v>
      </c>
      <c r="G132" s="36"/>
      <c r="H132" s="18">
        <f t="shared" si="8"/>
        <v>28350</v>
      </c>
      <c r="I132" s="16">
        <f t="shared" si="9"/>
        <v>17300</v>
      </c>
    </row>
    <row r="133" spans="1:9" ht="18" customHeight="1" x14ac:dyDescent="0.25">
      <c r="A133" s="8" t="s">
        <v>471</v>
      </c>
      <c r="B133" s="12" t="s">
        <v>472</v>
      </c>
      <c r="C133" s="29">
        <v>2727</v>
      </c>
      <c r="D133" s="35"/>
      <c r="E133" s="16">
        <f t="shared" si="6"/>
        <v>6272.0999999999995</v>
      </c>
      <c r="F133" s="16">
        <f t="shared" si="7"/>
        <v>3817.7999999999997</v>
      </c>
      <c r="G133" s="36"/>
      <c r="H133" s="18">
        <f t="shared" si="8"/>
        <v>6300</v>
      </c>
      <c r="I133" s="16">
        <f t="shared" si="9"/>
        <v>3850</v>
      </c>
    </row>
    <row r="134" spans="1:9" ht="18" customHeight="1" x14ac:dyDescent="0.25">
      <c r="A134" s="8" t="s">
        <v>1132</v>
      </c>
      <c r="B134" s="12" t="s">
        <v>1133</v>
      </c>
      <c r="C134" s="29">
        <v>4364</v>
      </c>
      <c r="D134" s="35"/>
      <c r="E134" s="16">
        <f t="shared" si="6"/>
        <v>10037.199999999999</v>
      </c>
      <c r="F134" s="16">
        <f t="shared" si="7"/>
        <v>6109.5999999999995</v>
      </c>
      <c r="G134" s="36"/>
      <c r="H134" s="18">
        <f t="shared" si="8"/>
        <v>10050</v>
      </c>
      <c r="I134" s="16">
        <f t="shared" si="9"/>
        <v>6150</v>
      </c>
    </row>
    <row r="135" spans="1:9" ht="18" customHeight="1" x14ac:dyDescent="0.25">
      <c r="A135" s="8" t="s">
        <v>479</v>
      </c>
      <c r="B135" s="12" t="s">
        <v>480</v>
      </c>
      <c r="C135" s="29">
        <v>9894</v>
      </c>
      <c r="D135" s="35"/>
      <c r="E135" s="16">
        <f t="shared" si="6"/>
        <v>22756.199999999997</v>
      </c>
      <c r="F135" s="16">
        <f t="shared" si="7"/>
        <v>13851.599999999999</v>
      </c>
      <c r="G135" s="36"/>
      <c r="H135" s="18">
        <f t="shared" si="8"/>
        <v>22800</v>
      </c>
      <c r="I135" s="16">
        <f t="shared" si="9"/>
        <v>13900</v>
      </c>
    </row>
    <row r="136" spans="1:9" ht="18" customHeight="1" x14ac:dyDescent="0.25">
      <c r="A136" s="8" t="s">
        <v>491</v>
      </c>
      <c r="B136" s="12" t="s">
        <v>492</v>
      </c>
      <c r="C136" s="29">
        <v>8544</v>
      </c>
      <c r="D136" s="35"/>
      <c r="E136" s="16">
        <f t="shared" si="6"/>
        <v>19651.199999999997</v>
      </c>
      <c r="F136" s="16">
        <f t="shared" si="7"/>
        <v>11961.599999999999</v>
      </c>
      <c r="G136" s="36"/>
      <c r="H136" s="18">
        <f t="shared" si="8"/>
        <v>19700</v>
      </c>
      <c r="I136" s="16">
        <f t="shared" si="9"/>
        <v>12000</v>
      </c>
    </row>
    <row r="137" spans="1:9" ht="18" customHeight="1" x14ac:dyDescent="0.25">
      <c r="A137" s="8" t="s">
        <v>495</v>
      </c>
      <c r="B137" s="12" t="s">
        <v>496</v>
      </c>
      <c r="C137" s="29">
        <v>12850</v>
      </c>
      <c r="D137" s="35"/>
      <c r="E137" s="16">
        <f t="shared" si="6"/>
        <v>29554.999999999996</v>
      </c>
      <c r="F137" s="16">
        <f t="shared" si="7"/>
        <v>17990</v>
      </c>
      <c r="G137" s="36"/>
      <c r="H137" s="18">
        <f t="shared" si="8"/>
        <v>29600</v>
      </c>
      <c r="I137" s="16">
        <f t="shared" si="9"/>
        <v>18000</v>
      </c>
    </row>
    <row r="138" spans="1:9" ht="18" customHeight="1" x14ac:dyDescent="0.25">
      <c r="A138" s="8" t="s">
        <v>499</v>
      </c>
      <c r="B138" s="12" t="s">
        <v>500</v>
      </c>
      <c r="C138" s="29">
        <v>12797</v>
      </c>
      <c r="D138" s="35"/>
      <c r="E138" s="16">
        <f t="shared" si="6"/>
        <v>29433.1</v>
      </c>
      <c r="F138" s="16">
        <f t="shared" si="7"/>
        <v>17915.8</v>
      </c>
      <c r="G138" s="36"/>
      <c r="H138" s="18">
        <f t="shared" si="8"/>
        <v>29450</v>
      </c>
      <c r="I138" s="16">
        <f t="shared" si="9"/>
        <v>17950</v>
      </c>
    </row>
    <row r="139" spans="1:9" ht="18" customHeight="1" x14ac:dyDescent="0.25">
      <c r="A139" s="8" t="s">
        <v>503</v>
      </c>
      <c r="B139" s="12" t="s">
        <v>504</v>
      </c>
      <c r="C139" s="29">
        <v>9152</v>
      </c>
      <c r="D139" s="35"/>
      <c r="E139" s="16">
        <f t="shared" si="6"/>
        <v>21049.599999999999</v>
      </c>
      <c r="F139" s="16">
        <f t="shared" si="7"/>
        <v>12812.8</v>
      </c>
      <c r="G139" s="36"/>
      <c r="H139" s="18">
        <f t="shared" si="8"/>
        <v>21050</v>
      </c>
      <c r="I139" s="16">
        <f t="shared" si="9"/>
        <v>12850</v>
      </c>
    </row>
    <row r="140" spans="1:9" ht="18" customHeight="1" x14ac:dyDescent="0.25">
      <c r="A140" s="8" t="s">
        <v>507</v>
      </c>
      <c r="B140" s="12" t="s">
        <v>508</v>
      </c>
      <c r="C140" s="29">
        <v>2303</v>
      </c>
      <c r="D140" s="35"/>
      <c r="E140" s="16">
        <f t="shared" si="6"/>
        <v>5296.9</v>
      </c>
      <c r="F140" s="16">
        <f t="shared" si="7"/>
        <v>3224.2</v>
      </c>
      <c r="G140" s="36"/>
      <c r="H140" s="18">
        <f t="shared" si="8"/>
        <v>5300</v>
      </c>
      <c r="I140" s="16">
        <f t="shared" si="9"/>
        <v>3250</v>
      </c>
    </row>
    <row r="141" spans="1:9" ht="18" customHeight="1" x14ac:dyDescent="0.25">
      <c r="A141" s="8" t="s">
        <v>515</v>
      </c>
      <c r="B141" s="12" t="s">
        <v>516</v>
      </c>
      <c r="C141" s="29">
        <v>6648</v>
      </c>
      <c r="D141" s="35"/>
      <c r="E141" s="16">
        <f t="shared" si="6"/>
        <v>15290.4</v>
      </c>
      <c r="F141" s="16">
        <f t="shared" si="7"/>
        <v>9307.1999999999989</v>
      </c>
      <c r="G141" s="36"/>
      <c r="H141" s="18">
        <f t="shared" si="8"/>
        <v>15300</v>
      </c>
      <c r="I141" s="16">
        <f t="shared" si="9"/>
        <v>9350</v>
      </c>
    </row>
    <row r="142" spans="1:9" ht="18" customHeight="1" x14ac:dyDescent="0.25">
      <c r="A142" s="8" t="s">
        <v>519</v>
      </c>
      <c r="B142" s="12" t="s">
        <v>520</v>
      </c>
      <c r="C142" s="29">
        <v>13454</v>
      </c>
      <c r="D142" s="35"/>
      <c r="E142" s="16">
        <f t="shared" ref="E142:E205" si="10">2.3*C142</f>
        <v>30944.199999999997</v>
      </c>
      <c r="F142" s="16">
        <f t="shared" ref="F142:F205" si="11">1.4*C142</f>
        <v>18835.599999999999</v>
      </c>
      <c r="G142" s="36"/>
      <c r="H142" s="18">
        <f t="shared" si="8"/>
        <v>30950</v>
      </c>
      <c r="I142" s="16">
        <f t="shared" si="9"/>
        <v>18850</v>
      </c>
    </row>
    <row r="143" spans="1:9" ht="18" customHeight="1" x14ac:dyDescent="0.25">
      <c r="A143" s="8" t="s">
        <v>872</v>
      </c>
      <c r="B143" s="12" t="s">
        <v>873</v>
      </c>
      <c r="C143" s="29">
        <v>3076</v>
      </c>
      <c r="D143" s="35"/>
      <c r="E143" s="16">
        <f t="shared" si="10"/>
        <v>7074.7999999999993</v>
      </c>
      <c r="F143" s="16">
        <f t="shared" si="11"/>
        <v>4306.3999999999996</v>
      </c>
      <c r="G143" s="36"/>
      <c r="H143" s="18">
        <f t="shared" si="8"/>
        <v>7100</v>
      </c>
      <c r="I143" s="16">
        <f t="shared" si="9"/>
        <v>4350</v>
      </c>
    </row>
    <row r="144" spans="1:9" ht="18" customHeight="1" x14ac:dyDescent="0.25">
      <c r="A144" s="8" t="s">
        <v>523</v>
      </c>
      <c r="B144" s="12" t="s">
        <v>524</v>
      </c>
      <c r="C144" s="29">
        <v>4619</v>
      </c>
      <c r="D144" s="35"/>
      <c r="E144" s="16">
        <f t="shared" si="10"/>
        <v>10623.699999999999</v>
      </c>
      <c r="F144" s="16">
        <f t="shared" si="11"/>
        <v>6466.5999999999995</v>
      </c>
      <c r="G144" s="36"/>
      <c r="H144" s="18">
        <f t="shared" si="8"/>
        <v>10650</v>
      </c>
      <c r="I144" s="16">
        <f t="shared" si="9"/>
        <v>6500</v>
      </c>
    </row>
    <row r="145" spans="1:9" ht="18" customHeight="1" x14ac:dyDescent="0.25">
      <c r="A145" s="8" t="s">
        <v>933</v>
      </c>
      <c r="B145" s="12" t="s">
        <v>934</v>
      </c>
      <c r="C145" s="29">
        <v>8535</v>
      </c>
      <c r="D145" s="35"/>
      <c r="E145" s="16">
        <f t="shared" si="10"/>
        <v>19630.5</v>
      </c>
      <c r="F145" s="16">
        <f t="shared" si="11"/>
        <v>11949</v>
      </c>
      <c r="G145" s="36"/>
      <c r="H145" s="18">
        <f t="shared" si="8"/>
        <v>19650</v>
      </c>
      <c r="I145" s="16">
        <f t="shared" si="9"/>
        <v>11950</v>
      </c>
    </row>
    <row r="146" spans="1:9" ht="18" customHeight="1" x14ac:dyDescent="0.25">
      <c r="A146" s="8" t="s">
        <v>527</v>
      </c>
      <c r="B146" s="12" t="s">
        <v>1186</v>
      </c>
      <c r="C146" s="29">
        <v>25855</v>
      </c>
      <c r="D146" s="35"/>
      <c r="E146" s="16">
        <f t="shared" si="10"/>
        <v>59466.499999999993</v>
      </c>
      <c r="F146" s="16">
        <f t="shared" si="11"/>
        <v>36197</v>
      </c>
      <c r="G146" s="36"/>
      <c r="H146" s="18">
        <f t="shared" si="8"/>
        <v>59500</v>
      </c>
      <c r="I146" s="16">
        <f t="shared" si="9"/>
        <v>36200</v>
      </c>
    </row>
    <row r="147" spans="1:9" ht="18" customHeight="1" x14ac:dyDescent="0.25">
      <c r="A147" s="8" t="s">
        <v>531</v>
      </c>
      <c r="B147" s="12" t="s">
        <v>831</v>
      </c>
      <c r="C147" s="29">
        <v>2816</v>
      </c>
      <c r="D147" s="35"/>
      <c r="E147" s="16">
        <f t="shared" si="10"/>
        <v>6476.7999999999993</v>
      </c>
      <c r="F147" s="16">
        <f t="shared" si="11"/>
        <v>3942.3999999999996</v>
      </c>
      <c r="G147" s="36"/>
      <c r="H147" s="18">
        <f t="shared" si="8"/>
        <v>6500</v>
      </c>
      <c r="I147" s="16">
        <f t="shared" si="9"/>
        <v>3950</v>
      </c>
    </row>
    <row r="148" spans="1:9" ht="18" customHeight="1" x14ac:dyDescent="0.25">
      <c r="A148" s="8" t="s">
        <v>535</v>
      </c>
      <c r="B148" s="12" t="s">
        <v>2</v>
      </c>
      <c r="C148" s="29">
        <v>5392</v>
      </c>
      <c r="D148" s="35"/>
      <c r="E148" s="16">
        <f t="shared" si="10"/>
        <v>12401.599999999999</v>
      </c>
      <c r="F148" s="16">
        <f t="shared" si="11"/>
        <v>7548.7999999999993</v>
      </c>
      <c r="G148" s="36"/>
      <c r="H148" s="18">
        <f t="shared" si="8"/>
        <v>12450</v>
      </c>
      <c r="I148" s="16">
        <f t="shared" si="9"/>
        <v>7550</v>
      </c>
    </row>
    <row r="149" spans="1:9" ht="18" customHeight="1" x14ac:dyDescent="0.25">
      <c r="A149" s="8" t="s">
        <v>539</v>
      </c>
      <c r="B149" s="12" t="s">
        <v>540</v>
      </c>
      <c r="C149" s="29">
        <v>11541</v>
      </c>
      <c r="D149" s="35"/>
      <c r="E149" s="16">
        <f t="shared" si="10"/>
        <v>26544.3</v>
      </c>
      <c r="F149" s="16">
        <f t="shared" si="11"/>
        <v>16157.4</v>
      </c>
      <c r="G149" s="36"/>
      <c r="H149" s="18">
        <f t="shared" si="8"/>
        <v>26550</v>
      </c>
      <c r="I149" s="16">
        <f t="shared" si="9"/>
        <v>16200</v>
      </c>
    </row>
    <row r="150" spans="1:9" ht="18" customHeight="1" x14ac:dyDescent="0.25">
      <c r="A150" s="8" t="s">
        <v>543</v>
      </c>
      <c r="B150" s="12" t="s">
        <v>544</v>
      </c>
      <c r="C150" s="29">
        <v>3348</v>
      </c>
      <c r="D150" s="35"/>
      <c r="E150" s="16">
        <f t="shared" si="10"/>
        <v>7700.4</v>
      </c>
      <c r="F150" s="16">
        <f t="shared" si="11"/>
        <v>4687.2</v>
      </c>
      <c r="G150" s="36"/>
      <c r="H150" s="18">
        <f t="shared" si="8"/>
        <v>7750</v>
      </c>
      <c r="I150" s="16">
        <f t="shared" si="9"/>
        <v>4700</v>
      </c>
    </row>
    <row r="151" spans="1:9" ht="18" customHeight="1" x14ac:dyDescent="0.25">
      <c r="A151" s="8" t="s">
        <v>751</v>
      </c>
      <c r="B151" s="12" t="s">
        <v>752</v>
      </c>
      <c r="C151" s="29">
        <v>7300</v>
      </c>
      <c r="D151" s="35"/>
      <c r="E151" s="16">
        <f t="shared" si="10"/>
        <v>16790</v>
      </c>
      <c r="F151" s="16">
        <f t="shared" si="11"/>
        <v>10220</v>
      </c>
      <c r="G151" s="36"/>
      <c r="H151" s="18">
        <f t="shared" ref="H151:H214" si="12">IF(C151="","",MROUND(E151+25,50))</f>
        <v>16800</v>
      </c>
      <c r="I151" s="16">
        <f t="shared" ref="I151:I214" si="13">IF(C151="","",MROUND(F151+25,50))</f>
        <v>10250</v>
      </c>
    </row>
    <row r="152" spans="1:9" ht="18" customHeight="1" x14ac:dyDescent="0.25">
      <c r="A152" s="8" t="s">
        <v>551</v>
      </c>
      <c r="B152" s="12" t="s">
        <v>552</v>
      </c>
      <c r="C152" s="29">
        <v>10898</v>
      </c>
      <c r="D152" s="35"/>
      <c r="E152" s="16">
        <f t="shared" si="10"/>
        <v>25065.399999999998</v>
      </c>
      <c r="F152" s="16">
        <f t="shared" si="11"/>
        <v>15257.199999999999</v>
      </c>
      <c r="G152" s="36"/>
      <c r="H152" s="18">
        <f t="shared" si="12"/>
        <v>25100</v>
      </c>
      <c r="I152" s="16">
        <f t="shared" si="13"/>
        <v>15300</v>
      </c>
    </row>
    <row r="153" spans="1:9" ht="18" customHeight="1" x14ac:dyDescent="0.25">
      <c r="A153" s="8" t="s">
        <v>559</v>
      </c>
      <c r="B153" s="12" t="s">
        <v>560</v>
      </c>
      <c r="C153" s="29">
        <v>15979</v>
      </c>
      <c r="D153" s="35"/>
      <c r="E153" s="16">
        <f t="shared" si="10"/>
        <v>36751.699999999997</v>
      </c>
      <c r="F153" s="16">
        <f t="shared" si="11"/>
        <v>22370.6</v>
      </c>
      <c r="G153" s="36"/>
      <c r="H153" s="18">
        <f t="shared" si="12"/>
        <v>36800</v>
      </c>
      <c r="I153" s="16">
        <f t="shared" si="13"/>
        <v>22400</v>
      </c>
    </row>
    <row r="154" spans="1:9" ht="18" customHeight="1" x14ac:dyDescent="0.25">
      <c r="A154" s="8" t="s">
        <v>563</v>
      </c>
      <c r="B154" s="12" t="s">
        <v>939</v>
      </c>
      <c r="C154" s="29">
        <v>27547</v>
      </c>
      <c r="D154" s="35"/>
      <c r="E154" s="16">
        <f t="shared" si="10"/>
        <v>63358.1</v>
      </c>
      <c r="F154" s="16">
        <f t="shared" si="11"/>
        <v>38565.799999999996</v>
      </c>
      <c r="G154" s="36"/>
      <c r="H154" s="18">
        <f t="shared" si="12"/>
        <v>63400</v>
      </c>
      <c r="I154" s="16">
        <f t="shared" si="13"/>
        <v>38600</v>
      </c>
    </row>
    <row r="155" spans="1:9" ht="18" customHeight="1" x14ac:dyDescent="0.25">
      <c r="A155" s="8" t="s">
        <v>571</v>
      </c>
      <c r="B155" s="12" t="s">
        <v>572</v>
      </c>
      <c r="C155" s="29">
        <v>2134</v>
      </c>
      <c r="D155" s="35"/>
      <c r="E155" s="16">
        <f t="shared" si="10"/>
        <v>4908.2</v>
      </c>
      <c r="F155" s="16">
        <f t="shared" si="11"/>
        <v>2987.6</v>
      </c>
      <c r="G155" s="36"/>
      <c r="H155" s="18">
        <f t="shared" si="12"/>
        <v>4950</v>
      </c>
      <c r="I155" s="16">
        <f t="shared" si="13"/>
        <v>3000</v>
      </c>
    </row>
    <row r="156" spans="1:9" ht="18" customHeight="1" x14ac:dyDescent="0.25">
      <c r="A156" s="8" t="s">
        <v>575</v>
      </c>
      <c r="B156" s="12" t="s">
        <v>576</v>
      </c>
      <c r="C156" s="29">
        <v>4735</v>
      </c>
      <c r="D156" s="35"/>
      <c r="E156" s="16">
        <f t="shared" si="10"/>
        <v>10890.5</v>
      </c>
      <c r="F156" s="16">
        <f t="shared" si="11"/>
        <v>6629</v>
      </c>
      <c r="G156" s="36"/>
      <c r="H156" s="18">
        <f t="shared" si="12"/>
        <v>10900</v>
      </c>
      <c r="I156" s="16">
        <f t="shared" si="13"/>
        <v>6650</v>
      </c>
    </row>
    <row r="157" spans="1:9" ht="18" customHeight="1" x14ac:dyDescent="0.25">
      <c r="A157" s="8" t="s">
        <v>579</v>
      </c>
      <c r="B157" s="12" t="s">
        <v>580</v>
      </c>
      <c r="C157" s="29">
        <v>2819</v>
      </c>
      <c r="D157" s="35"/>
      <c r="E157" s="16">
        <f t="shared" si="10"/>
        <v>6483.7</v>
      </c>
      <c r="F157" s="16">
        <f t="shared" si="11"/>
        <v>3946.6</v>
      </c>
      <c r="G157" s="36"/>
      <c r="H157" s="18">
        <f t="shared" si="12"/>
        <v>6500</v>
      </c>
      <c r="I157" s="16">
        <f t="shared" si="13"/>
        <v>3950</v>
      </c>
    </row>
    <row r="158" spans="1:9" ht="18" customHeight="1" x14ac:dyDescent="0.25">
      <c r="A158" s="8" t="s">
        <v>583</v>
      </c>
      <c r="B158" s="23" t="s">
        <v>1095</v>
      </c>
      <c r="C158" s="30">
        <v>3443</v>
      </c>
      <c r="D158" s="35"/>
      <c r="E158" s="16">
        <f t="shared" si="10"/>
        <v>7918.9</v>
      </c>
      <c r="F158" s="16">
        <f t="shared" si="11"/>
        <v>4820.2</v>
      </c>
      <c r="G158" s="36"/>
      <c r="H158" s="18">
        <f t="shared" si="12"/>
        <v>7950</v>
      </c>
      <c r="I158" s="16">
        <f t="shared" si="13"/>
        <v>4850</v>
      </c>
    </row>
    <row r="159" spans="1:9" ht="18" customHeight="1" x14ac:dyDescent="0.25">
      <c r="A159" s="8" t="s">
        <v>591</v>
      </c>
      <c r="B159" s="12" t="s">
        <v>1096</v>
      </c>
      <c r="C159" s="29">
        <v>4986</v>
      </c>
      <c r="D159" s="35"/>
      <c r="E159" s="16">
        <f t="shared" si="10"/>
        <v>11467.8</v>
      </c>
      <c r="F159" s="16">
        <f t="shared" si="11"/>
        <v>6980.4</v>
      </c>
      <c r="G159" s="36"/>
      <c r="H159" s="18">
        <f t="shared" si="12"/>
        <v>11500</v>
      </c>
      <c r="I159" s="16">
        <f t="shared" si="13"/>
        <v>7000</v>
      </c>
    </row>
    <row r="160" spans="1:9" ht="18" customHeight="1" x14ac:dyDescent="0.25">
      <c r="A160" s="8" t="s">
        <v>1097</v>
      </c>
      <c r="B160" s="12" t="s">
        <v>1098</v>
      </c>
      <c r="C160" s="29">
        <v>2968</v>
      </c>
      <c r="D160" s="35"/>
      <c r="E160" s="16">
        <f t="shared" si="10"/>
        <v>6826.4</v>
      </c>
      <c r="F160" s="16">
        <f t="shared" si="11"/>
        <v>4155.2</v>
      </c>
      <c r="G160" s="36"/>
      <c r="H160" s="18">
        <f t="shared" si="12"/>
        <v>6850</v>
      </c>
      <c r="I160" s="16">
        <f t="shared" si="13"/>
        <v>4200</v>
      </c>
    </row>
    <row r="161" spans="1:9" ht="18" customHeight="1" x14ac:dyDescent="0.25">
      <c r="A161" s="8" t="s">
        <v>1099</v>
      </c>
      <c r="B161" s="12" t="s">
        <v>1100</v>
      </c>
      <c r="C161" s="29">
        <v>3703</v>
      </c>
      <c r="D161" s="35"/>
      <c r="E161" s="16">
        <f t="shared" si="10"/>
        <v>8516.9</v>
      </c>
      <c r="F161" s="16">
        <f t="shared" si="11"/>
        <v>5184.2</v>
      </c>
      <c r="G161" s="36"/>
      <c r="H161" s="18">
        <f t="shared" si="12"/>
        <v>8550</v>
      </c>
      <c r="I161" s="16">
        <f t="shared" si="13"/>
        <v>5200</v>
      </c>
    </row>
    <row r="162" spans="1:9" ht="18" customHeight="1" x14ac:dyDescent="0.25">
      <c r="A162" s="8" t="s">
        <v>996</v>
      </c>
      <c r="B162" s="12" t="s">
        <v>600</v>
      </c>
      <c r="C162" s="29">
        <v>2560</v>
      </c>
      <c r="D162" s="35"/>
      <c r="E162" s="16">
        <f t="shared" si="10"/>
        <v>5888</v>
      </c>
      <c r="F162" s="16">
        <f t="shared" si="11"/>
        <v>3584</v>
      </c>
      <c r="G162" s="36"/>
      <c r="H162" s="18">
        <f t="shared" si="12"/>
        <v>5900</v>
      </c>
      <c r="I162" s="16">
        <f t="shared" si="13"/>
        <v>3600</v>
      </c>
    </row>
    <row r="163" spans="1:9" ht="18" customHeight="1" x14ac:dyDescent="0.25">
      <c r="A163" s="8" t="s">
        <v>603</v>
      </c>
      <c r="B163" s="12" t="s">
        <v>1101</v>
      </c>
      <c r="C163" s="29">
        <v>3986</v>
      </c>
      <c r="D163" s="35"/>
      <c r="E163" s="16">
        <f t="shared" si="10"/>
        <v>9167.7999999999993</v>
      </c>
      <c r="F163" s="16">
        <f t="shared" si="11"/>
        <v>5580.4</v>
      </c>
      <c r="G163" s="36"/>
      <c r="H163" s="18">
        <f t="shared" si="12"/>
        <v>9200</v>
      </c>
      <c r="I163" s="16">
        <f t="shared" si="13"/>
        <v>5600</v>
      </c>
    </row>
    <row r="164" spans="1:9" ht="18" customHeight="1" x14ac:dyDescent="0.25">
      <c r="A164" s="8" t="s">
        <v>611</v>
      </c>
      <c r="B164" s="12" t="s">
        <v>612</v>
      </c>
      <c r="C164" s="29">
        <v>3076</v>
      </c>
      <c r="D164" s="35"/>
      <c r="E164" s="16">
        <f t="shared" si="10"/>
        <v>7074.7999999999993</v>
      </c>
      <c r="F164" s="16">
        <f t="shared" si="11"/>
        <v>4306.3999999999996</v>
      </c>
      <c r="G164" s="36"/>
      <c r="H164" s="18">
        <f t="shared" si="12"/>
        <v>7100</v>
      </c>
      <c r="I164" s="16">
        <f t="shared" si="13"/>
        <v>4350</v>
      </c>
    </row>
    <row r="165" spans="1:9" ht="18" customHeight="1" x14ac:dyDescent="0.25">
      <c r="A165" s="8" t="s">
        <v>615</v>
      </c>
      <c r="B165" s="12" t="s">
        <v>616</v>
      </c>
      <c r="C165" s="29">
        <v>2086</v>
      </c>
      <c r="D165" s="35"/>
      <c r="E165" s="16">
        <f t="shared" si="10"/>
        <v>4797.7999999999993</v>
      </c>
      <c r="F165" s="16">
        <f t="shared" si="11"/>
        <v>2920.3999999999996</v>
      </c>
      <c r="G165" s="36"/>
      <c r="H165" s="18">
        <f t="shared" si="12"/>
        <v>4800</v>
      </c>
      <c r="I165" s="16">
        <f t="shared" si="13"/>
        <v>2950</v>
      </c>
    </row>
    <row r="166" spans="1:9" ht="18" customHeight="1" x14ac:dyDescent="0.25">
      <c r="A166" s="8" t="s">
        <v>1161</v>
      </c>
      <c r="B166" s="12" t="s">
        <v>1162</v>
      </c>
      <c r="C166" s="29">
        <v>12346</v>
      </c>
      <c r="D166" s="35"/>
      <c r="E166" s="16">
        <f t="shared" si="10"/>
        <v>28395.8</v>
      </c>
      <c r="F166" s="16">
        <f t="shared" si="11"/>
        <v>17284.399999999998</v>
      </c>
      <c r="G166" s="36"/>
      <c r="H166" s="18">
        <f t="shared" si="12"/>
        <v>28400</v>
      </c>
      <c r="I166" s="16">
        <f t="shared" si="13"/>
        <v>17300</v>
      </c>
    </row>
    <row r="167" spans="1:9" ht="18" customHeight="1" x14ac:dyDescent="0.25">
      <c r="A167" s="8" t="s">
        <v>619</v>
      </c>
      <c r="B167" s="12" t="s">
        <v>620</v>
      </c>
      <c r="C167" s="29">
        <v>2559</v>
      </c>
      <c r="D167" s="35"/>
      <c r="E167" s="16">
        <f t="shared" si="10"/>
        <v>5885.7</v>
      </c>
      <c r="F167" s="16">
        <f t="shared" si="11"/>
        <v>3582.6</v>
      </c>
      <c r="G167" s="36"/>
      <c r="H167" s="18">
        <f t="shared" si="12"/>
        <v>5900</v>
      </c>
      <c r="I167" s="16">
        <f t="shared" si="13"/>
        <v>3600</v>
      </c>
    </row>
    <row r="168" spans="1:9" ht="18" customHeight="1" x14ac:dyDescent="0.25">
      <c r="A168" s="8" t="s">
        <v>623</v>
      </c>
      <c r="B168" s="12" t="s">
        <v>624</v>
      </c>
      <c r="C168" s="29">
        <v>1877</v>
      </c>
      <c r="D168" s="35"/>
      <c r="E168" s="16">
        <f t="shared" si="10"/>
        <v>4317.0999999999995</v>
      </c>
      <c r="F168" s="16">
        <f t="shared" si="11"/>
        <v>2627.7999999999997</v>
      </c>
      <c r="G168" s="36"/>
      <c r="H168" s="18">
        <f t="shared" si="12"/>
        <v>4350</v>
      </c>
      <c r="I168" s="16">
        <f t="shared" si="13"/>
        <v>2650</v>
      </c>
    </row>
    <row r="169" spans="1:9" ht="18" customHeight="1" x14ac:dyDescent="0.25">
      <c r="A169" s="8" t="s">
        <v>627</v>
      </c>
      <c r="B169" s="8" t="s">
        <v>628</v>
      </c>
      <c r="C169" s="29">
        <v>1877</v>
      </c>
      <c r="D169" s="35"/>
      <c r="E169" s="16">
        <f t="shared" si="10"/>
        <v>4317.0999999999995</v>
      </c>
      <c r="F169" s="16">
        <f t="shared" si="11"/>
        <v>2627.7999999999997</v>
      </c>
      <c r="G169" s="36"/>
      <c r="H169" s="18">
        <f t="shared" si="12"/>
        <v>4350</v>
      </c>
      <c r="I169" s="16">
        <f t="shared" si="13"/>
        <v>2650</v>
      </c>
    </row>
    <row r="170" spans="1:9" ht="18" customHeight="1" x14ac:dyDescent="0.25">
      <c r="A170" s="8" t="s">
        <v>631</v>
      </c>
      <c r="B170" s="12" t="s">
        <v>632</v>
      </c>
      <c r="C170" s="29">
        <v>1877</v>
      </c>
      <c r="D170" s="35"/>
      <c r="E170" s="16">
        <f t="shared" si="10"/>
        <v>4317.0999999999995</v>
      </c>
      <c r="F170" s="16">
        <f t="shared" si="11"/>
        <v>2627.7999999999997</v>
      </c>
      <c r="G170" s="36"/>
      <c r="H170" s="18">
        <f t="shared" si="12"/>
        <v>4350</v>
      </c>
      <c r="I170" s="16">
        <f t="shared" si="13"/>
        <v>2650</v>
      </c>
    </row>
    <row r="171" spans="1:9" ht="18" customHeight="1" x14ac:dyDescent="0.25">
      <c r="A171" s="8" t="s">
        <v>635</v>
      </c>
      <c r="B171" s="9" t="s">
        <v>636</v>
      </c>
      <c r="C171" s="29">
        <v>1877</v>
      </c>
      <c r="D171" s="36"/>
      <c r="E171" s="16">
        <f t="shared" si="10"/>
        <v>4317.0999999999995</v>
      </c>
      <c r="F171" s="16">
        <f t="shared" si="11"/>
        <v>2627.7999999999997</v>
      </c>
      <c r="G171" s="36"/>
      <c r="H171" s="18">
        <f t="shared" si="12"/>
        <v>4350</v>
      </c>
      <c r="I171" s="16">
        <f t="shared" si="13"/>
        <v>2650</v>
      </c>
    </row>
    <row r="172" spans="1:9" ht="18" customHeight="1" x14ac:dyDescent="0.25">
      <c r="A172" s="8" t="s">
        <v>637</v>
      </c>
      <c r="B172" s="9" t="s">
        <v>638</v>
      </c>
      <c r="C172" s="29">
        <v>1877</v>
      </c>
      <c r="D172" s="36"/>
      <c r="E172" s="16">
        <f t="shared" si="10"/>
        <v>4317.0999999999995</v>
      </c>
      <c r="F172" s="16">
        <f t="shared" si="11"/>
        <v>2627.7999999999997</v>
      </c>
      <c r="G172" s="36"/>
      <c r="H172" s="18">
        <f t="shared" si="12"/>
        <v>4350</v>
      </c>
      <c r="I172" s="16">
        <f t="shared" si="13"/>
        <v>2650</v>
      </c>
    </row>
    <row r="173" spans="1:9" ht="18" customHeight="1" x14ac:dyDescent="0.25">
      <c r="A173" s="8" t="s">
        <v>1080</v>
      </c>
      <c r="B173" s="9" t="s">
        <v>642</v>
      </c>
      <c r="C173" s="29">
        <v>2183</v>
      </c>
      <c r="D173" s="36"/>
      <c r="E173" s="16">
        <f t="shared" si="10"/>
        <v>5020.8999999999996</v>
      </c>
      <c r="F173" s="16">
        <f t="shared" si="11"/>
        <v>3056.2</v>
      </c>
      <c r="G173" s="36"/>
      <c r="H173" s="18">
        <f t="shared" si="12"/>
        <v>5050</v>
      </c>
      <c r="I173" s="16">
        <f t="shared" si="13"/>
        <v>3100</v>
      </c>
    </row>
    <row r="174" spans="1:9" ht="18" customHeight="1" x14ac:dyDescent="0.25">
      <c r="A174" s="8" t="s">
        <v>645</v>
      </c>
      <c r="B174" s="9" t="s">
        <v>646</v>
      </c>
      <c r="C174" s="29">
        <v>852</v>
      </c>
      <c r="D174" s="36"/>
      <c r="E174" s="16">
        <f t="shared" si="10"/>
        <v>1959.6</v>
      </c>
      <c r="F174" s="16">
        <f t="shared" si="11"/>
        <v>1192.8</v>
      </c>
      <c r="G174" s="36"/>
      <c r="H174" s="18">
        <f t="shared" si="12"/>
        <v>2000</v>
      </c>
      <c r="I174" s="16">
        <f t="shared" si="13"/>
        <v>1200</v>
      </c>
    </row>
    <row r="175" spans="1:9" ht="18" customHeight="1" x14ac:dyDescent="0.25">
      <c r="A175" s="8" t="s">
        <v>1102</v>
      </c>
      <c r="B175" s="9" t="s">
        <v>1103</v>
      </c>
      <c r="C175" s="29">
        <v>2115</v>
      </c>
      <c r="D175" s="36"/>
      <c r="E175" s="16">
        <f t="shared" si="10"/>
        <v>4864.5</v>
      </c>
      <c r="F175" s="16">
        <f t="shared" si="11"/>
        <v>2961</v>
      </c>
      <c r="G175" s="36"/>
      <c r="H175" s="18">
        <f t="shared" si="12"/>
        <v>4900</v>
      </c>
      <c r="I175" s="16">
        <f t="shared" si="13"/>
        <v>3000</v>
      </c>
    </row>
    <row r="176" spans="1:9" ht="18" customHeight="1" x14ac:dyDescent="0.25">
      <c r="A176" s="8" t="s">
        <v>1104</v>
      </c>
      <c r="B176" s="9" t="s">
        <v>1105</v>
      </c>
      <c r="C176" s="29">
        <v>785</v>
      </c>
      <c r="D176" s="36"/>
      <c r="E176" s="16">
        <f t="shared" si="10"/>
        <v>1805.4999999999998</v>
      </c>
      <c r="F176" s="16">
        <f t="shared" si="11"/>
        <v>1099</v>
      </c>
      <c r="G176" s="36"/>
      <c r="H176" s="18">
        <f t="shared" si="12"/>
        <v>1850</v>
      </c>
      <c r="I176" s="16">
        <f t="shared" si="13"/>
        <v>1100</v>
      </c>
    </row>
    <row r="177" spans="1:9" ht="18" customHeight="1" x14ac:dyDescent="0.25">
      <c r="A177" s="8" t="s">
        <v>1106</v>
      </c>
      <c r="B177" s="9" t="s">
        <v>1107</v>
      </c>
      <c r="C177" s="29">
        <v>785</v>
      </c>
      <c r="D177" s="36"/>
      <c r="E177" s="16">
        <f t="shared" si="10"/>
        <v>1805.4999999999998</v>
      </c>
      <c r="F177" s="16">
        <f t="shared" si="11"/>
        <v>1099</v>
      </c>
      <c r="G177" s="36"/>
      <c r="H177" s="18">
        <f t="shared" si="12"/>
        <v>1850</v>
      </c>
      <c r="I177" s="16">
        <f t="shared" si="13"/>
        <v>1100</v>
      </c>
    </row>
    <row r="178" spans="1:9" ht="18" customHeight="1" x14ac:dyDescent="0.25">
      <c r="A178" s="8" t="s">
        <v>1134</v>
      </c>
      <c r="B178" s="9" t="s">
        <v>1135</v>
      </c>
      <c r="C178" s="29">
        <v>996</v>
      </c>
      <c r="D178" s="36"/>
      <c r="E178" s="16">
        <f t="shared" si="10"/>
        <v>2290.7999999999997</v>
      </c>
      <c r="F178" s="16">
        <f t="shared" si="11"/>
        <v>1394.3999999999999</v>
      </c>
      <c r="G178" s="36"/>
      <c r="H178" s="18">
        <f t="shared" si="12"/>
        <v>2300</v>
      </c>
      <c r="I178" s="16">
        <f t="shared" si="13"/>
        <v>1400</v>
      </c>
    </row>
    <row r="179" spans="1:9" ht="18" customHeight="1" x14ac:dyDescent="0.25">
      <c r="A179" s="8" t="s">
        <v>941</v>
      </c>
      <c r="B179" s="9" t="s">
        <v>1055</v>
      </c>
      <c r="C179" s="29">
        <v>826</v>
      </c>
      <c r="D179" s="36"/>
      <c r="E179" s="16">
        <f t="shared" si="10"/>
        <v>1899.8</v>
      </c>
      <c r="F179" s="16">
        <f t="shared" si="11"/>
        <v>1156.3999999999999</v>
      </c>
      <c r="G179" s="36"/>
      <c r="H179" s="18">
        <f t="shared" si="12"/>
        <v>1900</v>
      </c>
      <c r="I179" s="16">
        <f t="shared" si="13"/>
        <v>1200</v>
      </c>
    </row>
    <row r="180" spans="1:9" ht="18" customHeight="1" x14ac:dyDescent="0.25">
      <c r="A180" s="8" t="s">
        <v>661</v>
      </c>
      <c r="B180" s="9" t="s">
        <v>662</v>
      </c>
      <c r="C180" s="29">
        <v>3350</v>
      </c>
      <c r="D180" s="36"/>
      <c r="E180" s="16">
        <f t="shared" si="10"/>
        <v>7704.9999999999991</v>
      </c>
      <c r="F180" s="16">
        <f t="shared" si="11"/>
        <v>4690</v>
      </c>
      <c r="G180" s="36"/>
      <c r="H180" s="18">
        <f t="shared" si="12"/>
        <v>7750</v>
      </c>
      <c r="I180" s="16">
        <f t="shared" si="13"/>
        <v>4700</v>
      </c>
    </row>
    <row r="181" spans="1:9" ht="18" customHeight="1" x14ac:dyDescent="0.25">
      <c r="A181" s="8" t="s">
        <v>753</v>
      </c>
      <c r="B181" s="9" t="s">
        <v>754</v>
      </c>
      <c r="C181" s="29">
        <v>1571</v>
      </c>
      <c r="D181" s="36"/>
      <c r="E181" s="16">
        <f t="shared" si="10"/>
        <v>3613.2999999999997</v>
      </c>
      <c r="F181" s="16">
        <f t="shared" si="11"/>
        <v>2199.3999999999996</v>
      </c>
      <c r="G181" s="36"/>
      <c r="H181" s="18">
        <f t="shared" si="12"/>
        <v>3650</v>
      </c>
      <c r="I181" s="16">
        <f t="shared" si="13"/>
        <v>2200</v>
      </c>
    </row>
    <row r="182" spans="1:9" ht="18" customHeight="1" x14ac:dyDescent="0.25">
      <c r="A182" s="8" t="s">
        <v>7</v>
      </c>
      <c r="B182" s="9" t="s">
        <v>8</v>
      </c>
      <c r="C182" s="29">
        <v>1571</v>
      </c>
      <c r="D182" s="36"/>
      <c r="E182" s="16">
        <f t="shared" si="10"/>
        <v>3613.2999999999997</v>
      </c>
      <c r="F182" s="16">
        <f t="shared" si="11"/>
        <v>2199.3999999999996</v>
      </c>
      <c r="G182" s="36"/>
      <c r="H182" s="18">
        <f t="shared" si="12"/>
        <v>3650</v>
      </c>
      <c r="I182" s="16">
        <f t="shared" si="13"/>
        <v>2200</v>
      </c>
    </row>
    <row r="183" spans="1:9" ht="18" customHeight="1" x14ac:dyDescent="0.25">
      <c r="A183" s="8" t="s">
        <v>12</v>
      </c>
      <c r="B183" s="9" t="s">
        <v>13</v>
      </c>
      <c r="C183" s="29">
        <v>2616</v>
      </c>
      <c r="D183" s="36"/>
      <c r="E183" s="16">
        <f t="shared" si="10"/>
        <v>6016.7999999999993</v>
      </c>
      <c r="F183" s="16">
        <f t="shared" si="11"/>
        <v>3662.3999999999996</v>
      </c>
      <c r="G183" s="36"/>
      <c r="H183" s="18">
        <f t="shared" si="12"/>
        <v>6050</v>
      </c>
      <c r="I183" s="16">
        <f t="shared" si="13"/>
        <v>3700</v>
      </c>
    </row>
    <row r="184" spans="1:9" ht="18" customHeight="1" x14ac:dyDescent="0.25">
      <c r="A184" s="8" t="s">
        <v>15</v>
      </c>
      <c r="B184" s="9" t="s">
        <v>1056</v>
      </c>
      <c r="C184" s="29">
        <v>6836</v>
      </c>
      <c r="D184" s="36"/>
      <c r="E184" s="16">
        <f t="shared" si="10"/>
        <v>15722.8</v>
      </c>
      <c r="F184" s="16">
        <f t="shared" si="11"/>
        <v>9570.4</v>
      </c>
      <c r="G184" s="36"/>
      <c r="H184" s="18">
        <f t="shared" si="12"/>
        <v>15750</v>
      </c>
      <c r="I184" s="16">
        <f t="shared" si="13"/>
        <v>9600</v>
      </c>
    </row>
    <row r="185" spans="1:9" ht="18" customHeight="1" x14ac:dyDescent="0.25">
      <c r="A185" s="8" t="s">
        <v>1207</v>
      </c>
      <c r="B185" s="9" t="s">
        <v>1208</v>
      </c>
      <c r="C185" s="29">
        <v>3537</v>
      </c>
      <c r="D185" s="36"/>
      <c r="E185" s="16">
        <f t="shared" si="10"/>
        <v>8135.0999999999995</v>
      </c>
      <c r="F185" s="16">
        <f t="shared" si="11"/>
        <v>4951.7999999999993</v>
      </c>
      <c r="G185" s="36"/>
      <c r="H185" s="18">
        <f t="shared" si="12"/>
        <v>8150</v>
      </c>
      <c r="I185" s="16">
        <f t="shared" si="13"/>
        <v>5000</v>
      </c>
    </row>
    <row r="186" spans="1:9" ht="18" customHeight="1" x14ac:dyDescent="0.25">
      <c r="A186" s="8" t="s">
        <v>1209</v>
      </c>
      <c r="B186" s="9" t="s">
        <v>1188</v>
      </c>
      <c r="C186" s="29">
        <v>3131</v>
      </c>
      <c r="D186" s="36"/>
      <c r="E186" s="16">
        <f t="shared" si="10"/>
        <v>7201.2999999999993</v>
      </c>
      <c r="F186" s="16">
        <f t="shared" si="11"/>
        <v>4383.3999999999996</v>
      </c>
      <c r="G186" s="36"/>
      <c r="H186" s="18">
        <f t="shared" si="12"/>
        <v>7250</v>
      </c>
      <c r="I186" s="16">
        <f t="shared" si="13"/>
        <v>4400</v>
      </c>
    </row>
    <row r="187" spans="1:9" ht="18" customHeight="1" x14ac:dyDescent="0.25">
      <c r="A187" s="8" t="s">
        <v>716</v>
      </c>
      <c r="B187" s="9" t="s">
        <v>717</v>
      </c>
      <c r="C187" s="29">
        <v>1421</v>
      </c>
      <c r="D187" s="36"/>
      <c r="E187" s="16">
        <f t="shared" si="10"/>
        <v>3268.2999999999997</v>
      </c>
      <c r="F187" s="16">
        <f t="shared" si="11"/>
        <v>1989.3999999999999</v>
      </c>
      <c r="G187" s="36"/>
      <c r="H187" s="18">
        <f t="shared" si="12"/>
        <v>3300</v>
      </c>
      <c r="I187" s="16">
        <f t="shared" si="13"/>
        <v>2000</v>
      </c>
    </row>
    <row r="188" spans="1:9" ht="18" customHeight="1" x14ac:dyDescent="0.25">
      <c r="A188" s="8" t="s">
        <v>26</v>
      </c>
      <c r="B188" s="9" t="s">
        <v>27</v>
      </c>
      <c r="C188" s="29">
        <v>1704</v>
      </c>
      <c r="D188" s="36"/>
      <c r="E188" s="16">
        <f t="shared" si="10"/>
        <v>3919.2</v>
      </c>
      <c r="F188" s="16">
        <f t="shared" si="11"/>
        <v>2385.6</v>
      </c>
      <c r="G188" s="36"/>
      <c r="H188" s="18">
        <f t="shared" si="12"/>
        <v>3950</v>
      </c>
      <c r="I188" s="16">
        <f t="shared" si="13"/>
        <v>2400</v>
      </c>
    </row>
    <row r="189" spans="1:9" ht="18" customHeight="1" x14ac:dyDescent="0.25">
      <c r="A189" s="8" t="s">
        <v>30</v>
      </c>
      <c r="B189" s="9" t="s">
        <v>31</v>
      </c>
      <c r="C189" s="29">
        <v>1782</v>
      </c>
      <c r="D189" s="36"/>
      <c r="E189" s="16">
        <f t="shared" si="10"/>
        <v>4098.5999999999995</v>
      </c>
      <c r="F189" s="16">
        <f t="shared" si="11"/>
        <v>2494.7999999999997</v>
      </c>
      <c r="G189" s="36"/>
      <c r="H189" s="18">
        <f t="shared" si="12"/>
        <v>4100</v>
      </c>
      <c r="I189" s="16">
        <f t="shared" si="13"/>
        <v>2500</v>
      </c>
    </row>
    <row r="190" spans="1:9" ht="18" customHeight="1" x14ac:dyDescent="0.25">
      <c r="A190" s="8" t="s">
        <v>34</v>
      </c>
      <c r="B190" s="9" t="s">
        <v>35</v>
      </c>
      <c r="C190" s="29">
        <v>1704</v>
      </c>
      <c r="D190" s="36"/>
      <c r="E190" s="16">
        <f t="shared" si="10"/>
        <v>3919.2</v>
      </c>
      <c r="F190" s="16">
        <f t="shared" si="11"/>
        <v>2385.6</v>
      </c>
      <c r="G190" s="36"/>
      <c r="H190" s="18">
        <f t="shared" si="12"/>
        <v>3950</v>
      </c>
      <c r="I190" s="16">
        <f t="shared" si="13"/>
        <v>2400</v>
      </c>
    </row>
    <row r="191" spans="1:9" ht="18" customHeight="1" x14ac:dyDescent="0.25">
      <c r="A191" s="8" t="s">
        <v>1210</v>
      </c>
      <c r="B191" s="9" t="s">
        <v>1211</v>
      </c>
      <c r="C191" s="29">
        <v>1851</v>
      </c>
      <c r="D191" s="36"/>
      <c r="E191" s="16">
        <f t="shared" si="10"/>
        <v>4257.2999999999993</v>
      </c>
      <c r="F191" s="16">
        <f t="shared" si="11"/>
        <v>2591.3999999999996</v>
      </c>
      <c r="G191" s="36"/>
      <c r="H191" s="18">
        <f t="shared" si="12"/>
        <v>4300</v>
      </c>
      <c r="I191" s="16">
        <f t="shared" si="13"/>
        <v>2600</v>
      </c>
    </row>
    <row r="192" spans="1:9" ht="18" customHeight="1" x14ac:dyDescent="0.25">
      <c r="A192" s="8" t="s">
        <v>38</v>
      </c>
      <c r="B192" s="9" t="s">
        <v>39</v>
      </c>
      <c r="C192" s="29">
        <v>534</v>
      </c>
      <c r="D192" s="36"/>
      <c r="E192" s="16">
        <f t="shared" si="10"/>
        <v>1228.1999999999998</v>
      </c>
      <c r="F192" s="16">
        <f t="shared" si="11"/>
        <v>747.59999999999991</v>
      </c>
      <c r="G192" s="36"/>
      <c r="H192" s="18">
        <f t="shared" si="12"/>
        <v>1250</v>
      </c>
      <c r="I192" s="16">
        <f t="shared" si="13"/>
        <v>750</v>
      </c>
    </row>
    <row r="193" spans="1:9" ht="18" customHeight="1" x14ac:dyDescent="0.25">
      <c r="A193" s="8" t="s">
        <v>42</v>
      </c>
      <c r="B193" s="9" t="s">
        <v>43</v>
      </c>
      <c r="C193" s="29">
        <v>534</v>
      </c>
      <c r="D193" s="36"/>
      <c r="E193" s="16">
        <f t="shared" si="10"/>
        <v>1228.1999999999998</v>
      </c>
      <c r="F193" s="16">
        <f t="shared" si="11"/>
        <v>747.59999999999991</v>
      </c>
      <c r="G193" s="36"/>
      <c r="H193" s="18">
        <f t="shared" si="12"/>
        <v>1250</v>
      </c>
      <c r="I193" s="16">
        <f t="shared" si="13"/>
        <v>750</v>
      </c>
    </row>
    <row r="194" spans="1:9" ht="18" customHeight="1" x14ac:dyDescent="0.25">
      <c r="A194" s="8" t="s">
        <v>46</v>
      </c>
      <c r="B194" s="9" t="s">
        <v>47</v>
      </c>
      <c r="C194" s="29">
        <v>2164</v>
      </c>
      <c r="D194" s="36"/>
      <c r="E194" s="16">
        <f t="shared" si="10"/>
        <v>4977.2</v>
      </c>
      <c r="F194" s="16">
        <f t="shared" si="11"/>
        <v>3029.6</v>
      </c>
      <c r="G194" s="36"/>
      <c r="H194" s="18">
        <f t="shared" si="12"/>
        <v>5000</v>
      </c>
      <c r="I194" s="16">
        <f t="shared" si="13"/>
        <v>3050</v>
      </c>
    </row>
    <row r="195" spans="1:9" ht="18" customHeight="1" x14ac:dyDescent="0.25">
      <c r="A195" s="8" t="s">
        <v>1189</v>
      </c>
      <c r="B195" s="9" t="s">
        <v>755</v>
      </c>
      <c r="C195" s="29">
        <v>2846</v>
      </c>
      <c r="D195" s="36"/>
      <c r="E195" s="16">
        <f t="shared" si="10"/>
        <v>6545.7999999999993</v>
      </c>
      <c r="F195" s="16">
        <f t="shared" si="11"/>
        <v>3984.3999999999996</v>
      </c>
      <c r="G195" s="36"/>
      <c r="H195" s="18">
        <f t="shared" si="12"/>
        <v>6550</v>
      </c>
      <c r="I195" s="16">
        <f t="shared" si="13"/>
        <v>4000</v>
      </c>
    </row>
    <row r="196" spans="1:9" ht="18" customHeight="1" x14ac:dyDescent="0.25">
      <c r="A196" s="8" t="s">
        <v>54</v>
      </c>
      <c r="B196" s="9" t="s">
        <v>55</v>
      </c>
      <c r="C196" s="29">
        <v>1517</v>
      </c>
      <c r="D196" s="36"/>
      <c r="E196" s="16">
        <f t="shared" si="10"/>
        <v>3489.1</v>
      </c>
      <c r="F196" s="16">
        <f t="shared" si="11"/>
        <v>2123.7999999999997</v>
      </c>
      <c r="G196" s="36"/>
      <c r="H196" s="18">
        <f t="shared" si="12"/>
        <v>3500</v>
      </c>
      <c r="I196" s="16">
        <f t="shared" si="13"/>
        <v>2150</v>
      </c>
    </row>
    <row r="197" spans="1:9" ht="18" customHeight="1" x14ac:dyDescent="0.25">
      <c r="A197" s="8">
        <v>18589</v>
      </c>
      <c r="B197" s="9" t="s">
        <v>59</v>
      </c>
      <c r="C197" s="29">
        <v>1802</v>
      </c>
      <c r="D197" s="36"/>
      <c r="E197" s="16">
        <f t="shared" si="10"/>
        <v>4144.5999999999995</v>
      </c>
      <c r="F197" s="16">
        <f t="shared" si="11"/>
        <v>2522.7999999999997</v>
      </c>
      <c r="G197" s="36"/>
      <c r="H197" s="18">
        <f t="shared" si="12"/>
        <v>4150</v>
      </c>
      <c r="I197" s="16">
        <f t="shared" si="13"/>
        <v>2550</v>
      </c>
    </row>
    <row r="198" spans="1:9" ht="18" customHeight="1" x14ac:dyDescent="0.25">
      <c r="A198" s="8" t="s">
        <v>62</v>
      </c>
      <c r="B198" s="9" t="s">
        <v>63</v>
      </c>
      <c r="C198" s="29">
        <v>5683</v>
      </c>
      <c r="D198" s="36"/>
      <c r="E198" s="16">
        <f t="shared" si="10"/>
        <v>13070.9</v>
      </c>
      <c r="F198" s="16">
        <f t="shared" si="11"/>
        <v>7956.2</v>
      </c>
      <c r="G198" s="36"/>
      <c r="H198" s="18">
        <f t="shared" si="12"/>
        <v>13100</v>
      </c>
      <c r="I198" s="16">
        <f t="shared" si="13"/>
        <v>8000</v>
      </c>
    </row>
    <row r="199" spans="1:9" ht="18" customHeight="1" x14ac:dyDescent="0.25">
      <c r="A199" s="8" t="s">
        <v>1059</v>
      </c>
      <c r="B199" s="9" t="s">
        <v>1060</v>
      </c>
      <c r="C199" s="29">
        <v>3701</v>
      </c>
      <c r="D199" s="36"/>
      <c r="E199" s="16">
        <f t="shared" si="10"/>
        <v>8512.2999999999993</v>
      </c>
      <c r="F199" s="16">
        <f t="shared" si="11"/>
        <v>5181.3999999999996</v>
      </c>
      <c r="G199" s="36"/>
      <c r="H199" s="18">
        <f t="shared" si="12"/>
        <v>8550</v>
      </c>
      <c r="I199" s="16">
        <f t="shared" si="13"/>
        <v>5200</v>
      </c>
    </row>
    <row r="200" spans="1:9" ht="18" customHeight="1" x14ac:dyDescent="0.25">
      <c r="A200" s="8" t="s">
        <v>1061</v>
      </c>
      <c r="B200" s="9" t="s">
        <v>1062</v>
      </c>
      <c r="C200" s="29">
        <v>7266</v>
      </c>
      <c r="D200" s="36"/>
      <c r="E200" s="16">
        <f t="shared" si="10"/>
        <v>16711.8</v>
      </c>
      <c r="F200" s="16">
        <f t="shared" si="11"/>
        <v>10172.4</v>
      </c>
      <c r="G200" s="36"/>
      <c r="H200" s="18">
        <f t="shared" si="12"/>
        <v>16750</v>
      </c>
      <c r="I200" s="16">
        <f t="shared" si="13"/>
        <v>10200</v>
      </c>
    </row>
    <row r="201" spans="1:9" ht="18" customHeight="1" x14ac:dyDescent="0.25">
      <c r="A201" s="8" t="s">
        <v>999</v>
      </c>
      <c r="B201" s="9" t="s">
        <v>1000</v>
      </c>
      <c r="C201" s="29">
        <v>4737</v>
      </c>
      <c r="D201" s="36"/>
      <c r="E201" s="16">
        <f t="shared" si="10"/>
        <v>10895.099999999999</v>
      </c>
      <c r="F201" s="16">
        <f t="shared" si="11"/>
        <v>6631.7999999999993</v>
      </c>
      <c r="G201" s="36"/>
      <c r="H201" s="18">
        <f t="shared" si="12"/>
        <v>10900</v>
      </c>
      <c r="I201" s="16">
        <f t="shared" si="13"/>
        <v>6650</v>
      </c>
    </row>
    <row r="202" spans="1:9" ht="18" customHeight="1" x14ac:dyDescent="0.25">
      <c r="A202" s="8" t="s">
        <v>78</v>
      </c>
      <c r="B202" s="9" t="s">
        <v>79</v>
      </c>
      <c r="C202" s="29">
        <v>5970</v>
      </c>
      <c r="D202" s="36"/>
      <c r="E202" s="16">
        <f t="shared" si="10"/>
        <v>13730.999999999998</v>
      </c>
      <c r="F202" s="16">
        <f t="shared" si="11"/>
        <v>8358</v>
      </c>
      <c r="G202" s="36"/>
      <c r="H202" s="18">
        <f t="shared" si="12"/>
        <v>13750</v>
      </c>
      <c r="I202" s="16">
        <f t="shared" si="13"/>
        <v>8400</v>
      </c>
    </row>
    <row r="203" spans="1:9" ht="18" customHeight="1" x14ac:dyDescent="0.25">
      <c r="A203" s="8" t="s">
        <v>861</v>
      </c>
      <c r="B203" s="9" t="s">
        <v>862</v>
      </c>
      <c r="C203" s="29">
        <v>8253</v>
      </c>
      <c r="D203" s="36"/>
      <c r="E203" s="16">
        <f t="shared" si="10"/>
        <v>18981.899999999998</v>
      </c>
      <c r="F203" s="16">
        <f t="shared" si="11"/>
        <v>11554.199999999999</v>
      </c>
      <c r="G203" s="36"/>
      <c r="H203" s="18">
        <f t="shared" si="12"/>
        <v>19000</v>
      </c>
      <c r="I203" s="16">
        <f t="shared" si="13"/>
        <v>11600</v>
      </c>
    </row>
    <row r="204" spans="1:9" ht="18" customHeight="1" x14ac:dyDescent="0.25">
      <c r="A204" s="8" t="s">
        <v>82</v>
      </c>
      <c r="B204" s="9" t="s">
        <v>83</v>
      </c>
      <c r="C204" s="29">
        <v>2010</v>
      </c>
      <c r="D204" s="36"/>
      <c r="E204" s="16">
        <f t="shared" si="10"/>
        <v>4623</v>
      </c>
      <c r="F204" s="16">
        <f t="shared" si="11"/>
        <v>2814</v>
      </c>
      <c r="G204" s="36"/>
      <c r="H204" s="18">
        <f t="shared" si="12"/>
        <v>4650</v>
      </c>
      <c r="I204" s="16">
        <f t="shared" si="13"/>
        <v>2850</v>
      </c>
    </row>
    <row r="205" spans="1:9" ht="18" customHeight="1" x14ac:dyDescent="0.25">
      <c r="A205" s="8" t="s">
        <v>89</v>
      </c>
      <c r="B205" s="9" t="s">
        <v>90</v>
      </c>
      <c r="C205" s="29">
        <v>1516</v>
      </c>
      <c r="D205" s="36"/>
      <c r="E205" s="16">
        <f t="shared" si="10"/>
        <v>3486.7999999999997</v>
      </c>
      <c r="F205" s="16">
        <f t="shared" si="11"/>
        <v>2122.4</v>
      </c>
      <c r="G205" s="36"/>
      <c r="H205" s="18">
        <f t="shared" si="12"/>
        <v>3500</v>
      </c>
      <c r="I205" s="16">
        <f t="shared" si="13"/>
        <v>2150</v>
      </c>
    </row>
    <row r="206" spans="1:9" ht="18" customHeight="1" x14ac:dyDescent="0.25">
      <c r="A206" s="8" t="s">
        <v>93</v>
      </c>
      <c r="B206" s="9" t="s">
        <v>94</v>
      </c>
      <c r="C206" s="29">
        <v>2010</v>
      </c>
      <c r="D206" s="36"/>
      <c r="E206" s="16">
        <f t="shared" ref="E206:E269" si="14">2.3*C206</f>
        <v>4623</v>
      </c>
      <c r="F206" s="16">
        <f t="shared" ref="F206:F269" si="15">1.4*C206</f>
        <v>2814</v>
      </c>
      <c r="G206" s="36"/>
      <c r="H206" s="18">
        <f t="shared" si="12"/>
        <v>4650</v>
      </c>
      <c r="I206" s="16">
        <f t="shared" si="13"/>
        <v>2850</v>
      </c>
    </row>
    <row r="207" spans="1:9" ht="18" customHeight="1" x14ac:dyDescent="0.25">
      <c r="A207" s="8" t="s">
        <v>495</v>
      </c>
      <c r="B207" s="9" t="s">
        <v>1163</v>
      </c>
      <c r="C207" s="29">
        <v>2542</v>
      </c>
      <c r="D207" s="36"/>
      <c r="E207" s="16">
        <f t="shared" si="14"/>
        <v>5846.5999999999995</v>
      </c>
      <c r="F207" s="16">
        <f t="shared" si="15"/>
        <v>3558.7999999999997</v>
      </c>
      <c r="G207" s="36"/>
      <c r="H207" s="18">
        <f t="shared" si="12"/>
        <v>5850</v>
      </c>
      <c r="I207" s="16">
        <f t="shared" si="13"/>
        <v>3600</v>
      </c>
    </row>
    <row r="208" spans="1:9" ht="18" customHeight="1" x14ac:dyDescent="0.25">
      <c r="A208" s="8" t="s">
        <v>1001</v>
      </c>
      <c r="B208" s="9" t="s">
        <v>1002</v>
      </c>
      <c r="C208" s="29">
        <v>7121</v>
      </c>
      <c r="D208" s="36"/>
      <c r="E208" s="16">
        <f t="shared" si="14"/>
        <v>16378.3</v>
      </c>
      <c r="F208" s="16">
        <f t="shared" si="15"/>
        <v>9969.4</v>
      </c>
      <c r="G208" s="36"/>
      <c r="H208" s="18">
        <f t="shared" si="12"/>
        <v>16400</v>
      </c>
      <c r="I208" s="16">
        <f t="shared" si="13"/>
        <v>10000</v>
      </c>
    </row>
    <row r="209" spans="1:9" ht="18" customHeight="1" x14ac:dyDescent="0.25">
      <c r="A209" s="8" t="s">
        <v>109</v>
      </c>
      <c r="B209" s="9" t="s">
        <v>110</v>
      </c>
      <c r="C209" s="29">
        <v>2808</v>
      </c>
      <c r="D209" s="36"/>
      <c r="E209" s="16">
        <f t="shared" si="14"/>
        <v>6458.4</v>
      </c>
      <c r="F209" s="16">
        <f t="shared" si="15"/>
        <v>3931.2</v>
      </c>
      <c r="G209" s="36"/>
      <c r="H209" s="18">
        <f t="shared" si="12"/>
        <v>6500</v>
      </c>
      <c r="I209" s="16">
        <f t="shared" si="13"/>
        <v>3950</v>
      </c>
    </row>
    <row r="210" spans="1:9" ht="18" customHeight="1" x14ac:dyDescent="0.25">
      <c r="A210" s="8" t="s">
        <v>113</v>
      </c>
      <c r="B210" s="9" t="s">
        <v>114</v>
      </c>
      <c r="C210" s="29">
        <v>5981</v>
      </c>
      <c r="D210" s="36"/>
      <c r="E210" s="16">
        <f t="shared" si="14"/>
        <v>13756.3</v>
      </c>
      <c r="F210" s="16">
        <f t="shared" si="15"/>
        <v>8373.4</v>
      </c>
      <c r="G210" s="36"/>
      <c r="H210" s="18">
        <f t="shared" si="12"/>
        <v>13800</v>
      </c>
      <c r="I210" s="16">
        <f t="shared" si="13"/>
        <v>8400</v>
      </c>
    </row>
    <row r="211" spans="1:9" ht="18" customHeight="1" x14ac:dyDescent="0.25">
      <c r="A211" s="8" t="s">
        <v>1138</v>
      </c>
      <c r="B211" s="9" t="s">
        <v>1139</v>
      </c>
      <c r="C211" s="29">
        <v>2236</v>
      </c>
      <c r="D211" s="36"/>
      <c r="E211" s="16">
        <f t="shared" si="14"/>
        <v>5142.7999999999993</v>
      </c>
      <c r="F211" s="16">
        <f t="shared" si="15"/>
        <v>3130.3999999999996</v>
      </c>
      <c r="G211" s="36"/>
      <c r="H211" s="18">
        <f t="shared" si="12"/>
        <v>5150</v>
      </c>
      <c r="I211" s="16">
        <f t="shared" si="13"/>
        <v>3150</v>
      </c>
    </row>
    <row r="212" spans="1:9" ht="18" customHeight="1" x14ac:dyDescent="0.25">
      <c r="A212" s="8" t="s">
        <v>864</v>
      </c>
      <c r="B212" s="9" t="s">
        <v>946</v>
      </c>
      <c r="C212" s="29">
        <v>1191</v>
      </c>
      <c r="D212" s="36"/>
      <c r="E212" s="16">
        <f t="shared" si="14"/>
        <v>2739.2999999999997</v>
      </c>
      <c r="F212" s="16">
        <f t="shared" si="15"/>
        <v>1667.3999999999999</v>
      </c>
      <c r="G212" s="36"/>
      <c r="H212" s="18">
        <f t="shared" si="12"/>
        <v>2750</v>
      </c>
      <c r="I212" s="16">
        <f t="shared" si="13"/>
        <v>1700</v>
      </c>
    </row>
    <row r="213" spans="1:9" ht="18" customHeight="1" x14ac:dyDescent="0.25">
      <c r="A213" s="8" t="s">
        <v>1140</v>
      </c>
      <c r="B213" s="9" t="s">
        <v>1141</v>
      </c>
      <c r="C213" s="29">
        <v>4463</v>
      </c>
      <c r="D213" s="36"/>
      <c r="E213" s="16">
        <f t="shared" si="14"/>
        <v>10264.9</v>
      </c>
      <c r="F213" s="16">
        <f t="shared" si="15"/>
        <v>6248.2</v>
      </c>
      <c r="G213" s="36"/>
      <c r="H213" s="18">
        <f t="shared" si="12"/>
        <v>10300</v>
      </c>
      <c r="I213" s="16">
        <f t="shared" si="13"/>
        <v>6250</v>
      </c>
    </row>
    <row r="214" spans="1:9" ht="18" customHeight="1" x14ac:dyDescent="0.25">
      <c r="A214" s="8" t="s">
        <v>947</v>
      </c>
      <c r="B214" s="9" t="s">
        <v>1007</v>
      </c>
      <c r="C214" s="29">
        <v>2563</v>
      </c>
      <c r="D214" s="36"/>
      <c r="E214" s="16">
        <f t="shared" si="14"/>
        <v>5894.9</v>
      </c>
      <c r="F214" s="16">
        <f t="shared" si="15"/>
        <v>3588.2</v>
      </c>
      <c r="G214" s="36"/>
      <c r="H214" s="18">
        <f t="shared" si="12"/>
        <v>5900</v>
      </c>
      <c r="I214" s="16">
        <f t="shared" si="13"/>
        <v>3600</v>
      </c>
    </row>
    <row r="215" spans="1:9" ht="18" customHeight="1" x14ac:dyDescent="0.25">
      <c r="A215" s="8" t="s">
        <v>1111</v>
      </c>
      <c r="B215" s="9" t="s">
        <v>1112</v>
      </c>
      <c r="C215" s="29">
        <v>2462</v>
      </c>
      <c r="D215" s="36"/>
      <c r="E215" s="16">
        <f t="shared" si="14"/>
        <v>5662.5999999999995</v>
      </c>
      <c r="F215" s="16">
        <f t="shared" si="15"/>
        <v>3446.7999999999997</v>
      </c>
      <c r="G215" s="36"/>
      <c r="H215" s="18">
        <f t="shared" ref="H215:H278" si="16">IF(C215="","",MROUND(E215+25,50))</f>
        <v>5700</v>
      </c>
      <c r="I215" s="16">
        <f t="shared" ref="I215:I278" si="17">IF(C215="","",MROUND(F215+25,50))</f>
        <v>3450</v>
      </c>
    </row>
    <row r="216" spans="1:9" ht="18" customHeight="1" x14ac:dyDescent="0.25">
      <c r="A216" s="8" t="s">
        <v>1164</v>
      </c>
      <c r="B216" s="9" t="s">
        <v>1165</v>
      </c>
      <c r="C216" s="29">
        <v>2136</v>
      </c>
      <c r="D216" s="36"/>
      <c r="E216" s="16">
        <f t="shared" si="14"/>
        <v>4912.7999999999993</v>
      </c>
      <c r="F216" s="16">
        <f t="shared" si="15"/>
        <v>2990.3999999999996</v>
      </c>
      <c r="G216" s="36"/>
      <c r="H216" s="18">
        <f t="shared" si="16"/>
        <v>4950</v>
      </c>
      <c r="I216" s="16">
        <f t="shared" si="17"/>
        <v>3000</v>
      </c>
    </row>
    <row r="217" spans="1:9" ht="18" customHeight="1" x14ac:dyDescent="0.25">
      <c r="A217" s="8" t="s">
        <v>1212</v>
      </c>
      <c r="B217" s="9" t="s">
        <v>1190</v>
      </c>
      <c r="C217" s="29">
        <v>1220</v>
      </c>
      <c r="D217" s="36"/>
      <c r="E217" s="16">
        <f t="shared" si="14"/>
        <v>2806</v>
      </c>
      <c r="F217" s="16">
        <f t="shared" si="15"/>
        <v>1708</v>
      </c>
      <c r="G217" s="36"/>
      <c r="H217" s="18">
        <f t="shared" si="16"/>
        <v>2850</v>
      </c>
      <c r="I217" s="16">
        <f t="shared" si="17"/>
        <v>1750</v>
      </c>
    </row>
    <row r="218" spans="1:9" ht="18" customHeight="1" x14ac:dyDescent="0.25">
      <c r="A218" s="8" t="s">
        <v>117</v>
      </c>
      <c r="B218" s="9" t="s">
        <v>118</v>
      </c>
      <c r="C218" s="29">
        <v>2751</v>
      </c>
      <c r="D218" s="36"/>
      <c r="E218" s="16">
        <f t="shared" si="14"/>
        <v>6327.2999999999993</v>
      </c>
      <c r="F218" s="16">
        <f t="shared" si="15"/>
        <v>3851.3999999999996</v>
      </c>
      <c r="G218" s="36"/>
      <c r="H218" s="18">
        <f t="shared" si="16"/>
        <v>6350</v>
      </c>
      <c r="I218" s="16">
        <f t="shared" si="17"/>
        <v>3900</v>
      </c>
    </row>
    <row r="219" spans="1:9" ht="18" customHeight="1" x14ac:dyDescent="0.25">
      <c r="A219" s="8" t="s">
        <v>120</v>
      </c>
      <c r="B219" s="9" t="s">
        <v>121</v>
      </c>
      <c r="C219" s="29">
        <v>2136</v>
      </c>
      <c r="D219" s="36"/>
      <c r="E219" s="16">
        <f t="shared" si="14"/>
        <v>4912.7999999999993</v>
      </c>
      <c r="F219" s="16">
        <f t="shared" si="15"/>
        <v>2990.3999999999996</v>
      </c>
      <c r="G219" s="36"/>
      <c r="H219" s="18">
        <f t="shared" si="16"/>
        <v>4950</v>
      </c>
      <c r="I219" s="16">
        <f t="shared" si="17"/>
        <v>3000</v>
      </c>
    </row>
    <row r="220" spans="1:9" ht="18" customHeight="1" x14ac:dyDescent="0.25">
      <c r="A220" s="8" t="s">
        <v>124</v>
      </c>
      <c r="B220" s="9" t="s">
        <v>125</v>
      </c>
      <c r="C220" s="29">
        <v>2136</v>
      </c>
      <c r="D220" s="36"/>
      <c r="E220" s="16">
        <f t="shared" si="14"/>
        <v>4912.7999999999993</v>
      </c>
      <c r="F220" s="16">
        <f t="shared" si="15"/>
        <v>2990.3999999999996</v>
      </c>
      <c r="G220" s="36"/>
      <c r="H220" s="18">
        <f t="shared" si="16"/>
        <v>4950</v>
      </c>
      <c r="I220" s="16">
        <f t="shared" si="17"/>
        <v>3000</v>
      </c>
    </row>
    <row r="221" spans="1:9" ht="18" customHeight="1" x14ac:dyDescent="0.25">
      <c r="A221" s="8" t="s">
        <v>950</v>
      </c>
      <c r="B221" s="12" t="s">
        <v>951</v>
      </c>
      <c r="C221" s="29">
        <v>2136</v>
      </c>
      <c r="D221" s="36"/>
      <c r="E221" s="16">
        <f t="shared" si="14"/>
        <v>4912.7999999999993</v>
      </c>
      <c r="F221" s="16">
        <f t="shared" si="15"/>
        <v>2990.3999999999996</v>
      </c>
      <c r="G221" s="36"/>
      <c r="H221" s="18">
        <f t="shared" si="16"/>
        <v>4950</v>
      </c>
      <c r="I221" s="16">
        <f t="shared" si="17"/>
        <v>3000</v>
      </c>
    </row>
    <row r="222" spans="1:9" ht="18" customHeight="1" x14ac:dyDescent="0.25">
      <c r="A222" s="8" t="s">
        <v>135</v>
      </c>
      <c r="B222" s="12" t="s">
        <v>136</v>
      </c>
      <c r="C222" s="29">
        <v>2136</v>
      </c>
      <c r="D222" s="36"/>
      <c r="E222" s="16">
        <f t="shared" si="14"/>
        <v>4912.7999999999993</v>
      </c>
      <c r="F222" s="16">
        <f t="shared" si="15"/>
        <v>2990.3999999999996</v>
      </c>
      <c r="G222" s="36"/>
      <c r="H222" s="18">
        <f t="shared" si="16"/>
        <v>4950</v>
      </c>
      <c r="I222" s="16">
        <f t="shared" si="17"/>
        <v>3000</v>
      </c>
    </row>
    <row r="223" spans="1:9" ht="18" customHeight="1" x14ac:dyDescent="0.25">
      <c r="A223" s="8" t="s">
        <v>139</v>
      </c>
      <c r="B223" s="13" t="s">
        <v>688</v>
      </c>
      <c r="C223" s="29">
        <v>2371</v>
      </c>
      <c r="D223" s="36"/>
      <c r="E223" s="16">
        <f t="shared" si="14"/>
        <v>5453.2999999999993</v>
      </c>
      <c r="F223" s="16">
        <f t="shared" si="15"/>
        <v>3319.3999999999996</v>
      </c>
      <c r="G223" s="36"/>
      <c r="H223" s="18">
        <f t="shared" si="16"/>
        <v>5500</v>
      </c>
      <c r="I223" s="16">
        <f t="shared" si="17"/>
        <v>3350</v>
      </c>
    </row>
    <row r="224" spans="1:9" ht="18" customHeight="1" x14ac:dyDescent="0.25">
      <c r="A224" s="8" t="s">
        <v>141</v>
      </c>
      <c r="B224" s="13" t="s">
        <v>142</v>
      </c>
      <c r="C224" s="29">
        <v>1896</v>
      </c>
      <c r="D224" s="36"/>
      <c r="E224" s="16">
        <f t="shared" si="14"/>
        <v>4360.7999999999993</v>
      </c>
      <c r="F224" s="16">
        <f t="shared" si="15"/>
        <v>2654.3999999999996</v>
      </c>
      <c r="G224" s="36"/>
      <c r="H224" s="18">
        <f t="shared" si="16"/>
        <v>4400</v>
      </c>
      <c r="I224" s="16">
        <f t="shared" si="17"/>
        <v>2700</v>
      </c>
    </row>
    <row r="225" spans="1:9" ht="18" customHeight="1" x14ac:dyDescent="0.25">
      <c r="A225" s="8" t="s">
        <v>762</v>
      </c>
      <c r="B225" s="13" t="s">
        <v>763</v>
      </c>
      <c r="C225" s="29">
        <v>4499</v>
      </c>
      <c r="D225" s="36"/>
      <c r="E225" s="16">
        <f t="shared" si="14"/>
        <v>10347.699999999999</v>
      </c>
      <c r="F225" s="16">
        <f t="shared" si="15"/>
        <v>6298.5999999999995</v>
      </c>
      <c r="G225" s="36"/>
      <c r="H225" s="18">
        <f t="shared" si="16"/>
        <v>10350</v>
      </c>
      <c r="I225" s="16">
        <f t="shared" si="17"/>
        <v>6300</v>
      </c>
    </row>
    <row r="226" spans="1:9" ht="18" customHeight="1" x14ac:dyDescent="0.25">
      <c r="A226" s="8" t="s">
        <v>145</v>
      </c>
      <c r="B226" s="13" t="s">
        <v>146</v>
      </c>
      <c r="C226" s="29">
        <v>2136</v>
      </c>
      <c r="D226" s="36"/>
      <c r="E226" s="16">
        <f t="shared" si="14"/>
        <v>4912.7999999999993</v>
      </c>
      <c r="F226" s="16">
        <f t="shared" si="15"/>
        <v>2990.3999999999996</v>
      </c>
      <c r="G226" s="36"/>
      <c r="H226" s="18">
        <f t="shared" si="16"/>
        <v>4950</v>
      </c>
      <c r="I226" s="16">
        <f t="shared" si="17"/>
        <v>3000</v>
      </c>
    </row>
    <row r="227" spans="1:9" ht="18" customHeight="1" x14ac:dyDescent="0.25">
      <c r="A227" s="8" t="s">
        <v>149</v>
      </c>
      <c r="B227" s="13" t="s">
        <v>1213</v>
      </c>
      <c r="C227" s="29">
        <v>4986</v>
      </c>
      <c r="D227" s="36"/>
      <c r="E227" s="16">
        <f t="shared" si="14"/>
        <v>11467.8</v>
      </c>
      <c r="F227" s="16">
        <f t="shared" si="15"/>
        <v>6980.4</v>
      </c>
      <c r="G227" s="36"/>
      <c r="H227" s="18">
        <f t="shared" si="16"/>
        <v>11500</v>
      </c>
      <c r="I227" s="16">
        <f t="shared" si="17"/>
        <v>7000</v>
      </c>
    </row>
    <row r="228" spans="1:9" ht="18" customHeight="1" x14ac:dyDescent="0.25">
      <c r="A228" s="8" t="s">
        <v>764</v>
      </c>
      <c r="B228" s="13" t="s">
        <v>765</v>
      </c>
      <c r="C228" s="29">
        <v>1421</v>
      </c>
      <c r="D228" s="36"/>
      <c r="E228" s="16">
        <f t="shared" si="14"/>
        <v>3268.2999999999997</v>
      </c>
      <c r="F228" s="16">
        <f t="shared" si="15"/>
        <v>1989.3999999999999</v>
      </c>
      <c r="G228" s="36"/>
      <c r="H228" s="18">
        <f t="shared" si="16"/>
        <v>3300</v>
      </c>
      <c r="I228" s="16">
        <f t="shared" si="17"/>
        <v>2000</v>
      </c>
    </row>
    <row r="229" spans="1:9" ht="18" customHeight="1" x14ac:dyDescent="0.25">
      <c r="A229" s="8" t="s">
        <v>161</v>
      </c>
      <c r="B229" s="12" t="s">
        <v>162</v>
      </c>
      <c r="C229" s="29">
        <v>2067</v>
      </c>
      <c r="D229" s="36"/>
      <c r="E229" s="16">
        <f t="shared" si="14"/>
        <v>4754.0999999999995</v>
      </c>
      <c r="F229" s="16">
        <f t="shared" si="15"/>
        <v>2893.7999999999997</v>
      </c>
      <c r="G229" s="36"/>
      <c r="H229" s="18">
        <f t="shared" si="16"/>
        <v>4800</v>
      </c>
      <c r="I229" s="16">
        <f t="shared" si="17"/>
        <v>2900</v>
      </c>
    </row>
    <row r="230" spans="1:9" ht="18" customHeight="1" x14ac:dyDescent="0.25">
      <c r="A230" s="8" t="s">
        <v>165</v>
      </c>
      <c r="B230" s="12" t="s">
        <v>166</v>
      </c>
      <c r="C230" s="29">
        <v>2846</v>
      </c>
      <c r="D230" s="36"/>
      <c r="E230" s="16">
        <f t="shared" si="14"/>
        <v>6545.7999999999993</v>
      </c>
      <c r="F230" s="16">
        <f t="shared" si="15"/>
        <v>3984.3999999999996</v>
      </c>
      <c r="G230" s="36"/>
      <c r="H230" s="18">
        <f t="shared" si="16"/>
        <v>6550</v>
      </c>
      <c r="I230" s="16">
        <f t="shared" si="17"/>
        <v>4000</v>
      </c>
    </row>
    <row r="231" spans="1:9" ht="18" customHeight="1" x14ac:dyDescent="0.25">
      <c r="A231" s="8" t="s">
        <v>1067</v>
      </c>
      <c r="B231" s="12" t="s">
        <v>170</v>
      </c>
      <c r="C231" s="29">
        <v>2846</v>
      </c>
      <c r="D231" s="36"/>
      <c r="E231" s="16">
        <f t="shared" si="14"/>
        <v>6545.7999999999993</v>
      </c>
      <c r="F231" s="16">
        <f t="shared" si="15"/>
        <v>3984.3999999999996</v>
      </c>
      <c r="G231" s="36"/>
      <c r="H231" s="18">
        <f t="shared" si="16"/>
        <v>6550</v>
      </c>
      <c r="I231" s="16">
        <f t="shared" si="17"/>
        <v>4000</v>
      </c>
    </row>
    <row r="232" spans="1:9" ht="18" customHeight="1" x14ac:dyDescent="0.25">
      <c r="A232" s="8" t="s">
        <v>866</v>
      </c>
      <c r="B232" s="12" t="s">
        <v>867</v>
      </c>
      <c r="C232" s="29">
        <v>3131</v>
      </c>
      <c r="D232" s="36"/>
      <c r="E232" s="16">
        <f t="shared" si="14"/>
        <v>7201.2999999999993</v>
      </c>
      <c r="F232" s="16">
        <f t="shared" si="15"/>
        <v>4383.3999999999996</v>
      </c>
      <c r="G232" s="36"/>
      <c r="H232" s="18">
        <f t="shared" si="16"/>
        <v>7250</v>
      </c>
      <c r="I232" s="16">
        <f t="shared" si="17"/>
        <v>4400</v>
      </c>
    </row>
    <row r="233" spans="1:9" ht="18" customHeight="1" x14ac:dyDescent="0.25">
      <c r="A233" s="8" t="s">
        <v>185</v>
      </c>
      <c r="B233" s="12" t="s">
        <v>868</v>
      </c>
      <c r="C233" s="29">
        <v>2181</v>
      </c>
      <c r="D233" s="36"/>
      <c r="E233" s="16">
        <f t="shared" si="14"/>
        <v>5016.2999999999993</v>
      </c>
      <c r="F233" s="16">
        <f t="shared" si="15"/>
        <v>3053.3999999999996</v>
      </c>
      <c r="G233" s="36"/>
      <c r="H233" s="18">
        <f t="shared" si="16"/>
        <v>5050</v>
      </c>
      <c r="I233" s="16">
        <f t="shared" si="17"/>
        <v>3100</v>
      </c>
    </row>
    <row r="234" spans="1:9" ht="18" customHeight="1" x14ac:dyDescent="0.25">
      <c r="A234" s="8" t="s">
        <v>695</v>
      </c>
      <c r="B234" s="12" t="s">
        <v>696</v>
      </c>
      <c r="C234" s="29">
        <v>2423</v>
      </c>
      <c r="D234" s="36"/>
      <c r="E234" s="16">
        <f t="shared" si="14"/>
        <v>5572.9</v>
      </c>
      <c r="F234" s="16">
        <f t="shared" si="15"/>
        <v>3392.2</v>
      </c>
      <c r="G234" s="36"/>
      <c r="H234" s="18">
        <f t="shared" si="16"/>
        <v>5600</v>
      </c>
      <c r="I234" s="16">
        <f t="shared" si="17"/>
        <v>3400</v>
      </c>
    </row>
    <row r="235" spans="1:9" ht="18" customHeight="1" x14ac:dyDescent="0.25">
      <c r="A235" s="8" t="s">
        <v>1068</v>
      </c>
      <c r="B235" s="12" t="s">
        <v>2</v>
      </c>
      <c r="C235" s="29">
        <v>2314</v>
      </c>
      <c r="D235" s="36"/>
      <c r="E235" s="16">
        <f t="shared" si="14"/>
        <v>5322.2</v>
      </c>
      <c r="F235" s="16">
        <f t="shared" si="15"/>
        <v>3239.6</v>
      </c>
      <c r="G235" s="36"/>
      <c r="H235" s="18">
        <f t="shared" si="16"/>
        <v>5350</v>
      </c>
      <c r="I235" s="16">
        <f t="shared" si="17"/>
        <v>3250</v>
      </c>
    </row>
    <row r="236" spans="1:9" ht="18" customHeight="1" x14ac:dyDescent="0.25">
      <c r="A236" s="8" t="s">
        <v>1070</v>
      </c>
      <c r="B236" s="12" t="s">
        <v>2</v>
      </c>
      <c r="C236" s="29">
        <v>1896</v>
      </c>
      <c r="D236" s="36"/>
      <c r="E236" s="16">
        <f t="shared" si="14"/>
        <v>4360.7999999999993</v>
      </c>
      <c r="F236" s="16">
        <f t="shared" si="15"/>
        <v>2654.3999999999996</v>
      </c>
      <c r="G236" s="36"/>
      <c r="H236" s="18">
        <f t="shared" si="16"/>
        <v>4400</v>
      </c>
      <c r="I236" s="16">
        <f t="shared" si="17"/>
        <v>2700</v>
      </c>
    </row>
    <row r="237" spans="1:9" ht="18" customHeight="1" x14ac:dyDescent="0.25">
      <c r="A237" s="8" t="s">
        <v>1072</v>
      </c>
      <c r="B237" s="12" t="s">
        <v>1142</v>
      </c>
      <c r="C237" s="29">
        <v>5126</v>
      </c>
      <c r="D237" s="36"/>
      <c r="E237" s="16">
        <f t="shared" si="14"/>
        <v>11789.8</v>
      </c>
      <c r="F237" s="16">
        <f t="shared" si="15"/>
        <v>7176.4</v>
      </c>
      <c r="G237" s="36"/>
      <c r="H237" s="18">
        <f t="shared" si="16"/>
        <v>11800</v>
      </c>
      <c r="I237" s="16">
        <f t="shared" si="17"/>
        <v>7200</v>
      </c>
    </row>
    <row r="238" spans="1:9" ht="18" customHeight="1" x14ac:dyDescent="0.25">
      <c r="A238" s="8" t="s">
        <v>189</v>
      </c>
      <c r="B238" s="12" t="s">
        <v>190</v>
      </c>
      <c r="C238" s="29">
        <v>5692</v>
      </c>
      <c r="D238" s="36"/>
      <c r="E238" s="16">
        <f t="shared" si="14"/>
        <v>13091.599999999999</v>
      </c>
      <c r="F238" s="16">
        <f t="shared" si="15"/>
        <v>7968.7999999999993</v>
      </c>
      <c r="G238" s="36"/>
      <c r="H238" s="18">
        <f t="shared" si="16"/>
        <v>13100</v>
      </c>
      <c r="I238" s="16">
        <f t="shared" si="17"/>
        <v>8000</v>
      </c>
    </row>
    <row r="239" spans="1:9" ht="18" customHeight="1" x14ac:dyDescent="0.25">
      <c r="A239" s="8" t="s">
        <v>191</v>
      </c>
      <c r="B239" s="12" t="s">
        <v>192</v>
      </c>
      <c r="C239" s="29">
        <v>4560</v>
      </c>
      <c r="D239" s="36"/>
      <c r="E239" s="16">
        <f t="shared" si="14"/>
        <v>10488</v>
      </c>
      <c r="F239" s="16">
        <f t="shared" si="15"/>
        <v>6384</v>
      </c>
      <c r="G239" s="36"/>
      <c r="H239" s="18">
        <f t="shared" si="16"/>
        <v>10500</v>
      </c>
      <c r="I239" s="16">
        <f t="shared" si="17"/>
        <v>6400</v>
      </c>
    </row>
    <row r="240" spans="1:9" ht="18" customHeight="1" x14ac:dyDescent="0.25">
      <c r="A240" s="8" t="s">
        <v>194</v>
      </c>
      <c r="B240" s="12" t="s">
        <v>195</v>
      </c>
      <c r="C240" s="29">
        <v>5410</v>
      </c>
      <c r="D240" s="36"/>
      <c r="E240" s="16">
        <f t="shared" si="14"/>
        <v>12442.999999999998</v>
      </c>
      <c r="F240" s="16">
        <f t="shared" si="15"/>
        <v>7573.9999999999991</v>
      </c>
      <c r="G240" s="36"/>
      <c r="H240" s="18">
        <f t="shared" si="16"/>
        <v>12450</v>
      </c>
      <c r="I240" s="16">
        <f t="shared" si="17"/>
        <v>7600</v>
      </c>
    </row>
    <row r="241" spans="1:9" ht="18" customHeight="1" x14ac:dyDescent="0.25">
      <c r="A241" s="8" t="s">
        <v>196</v>
      </c>
      <c r="B241" s="12" t="s">
        <v>197</v>
      </c>
      <c r="C241" s="29">
        <v>4712</v>
      </c>
      <c r="D241" s="36"/>
      <c r="E241" s="16">
        <f t="shared" si="14"/>
        <v>10837.599999999999</v>
      </c>
      <c r="F241" s="16">
        <f t="shared" si="15"/>
        <v>6596.7999999999993</v>
      </c>
      <c r="G241" s="36"/>
      <c r="H241" s="18">
        <f t="shared" si="16"/>
        <v>10850</v>
      </c>
      <c r="I241" s="16">
        <f t="shared" si="17"/>
        <v>6600</v>
      </c>
    </row>
    <row r="242" spans="1:9" ht="18" customHeight="1" x14ac:dyDescent="0.25">
      <c r="A242" s="8" t="s">
        <v>199</v>
      </c>
      <c r="B242" s="12" t="s">
        <v>200</v>
      </c>
      <c r="C242" s="29">
        <v>994</v>
      </c>
      <c r="D242" s="36"/>
      <c r="E242" s="16">
        <f t="shared" si="14"/>
        <v>2286.1999999999998</v>
      </c>
      <c r="F242" s="16">
        <f t="shared" si="15"/>
        <v>1391.6</v>
      </c>
      <c r="G242" s="36"/>
      <c r="H242" s="18">
        <f t="shared" si="16"/>
        <v>2300</v>
      </c>
      <c r="I242" s="16">
        <f t="shared" si="17"/>
        <v>1400</v>
      </c>
    </row>
    <row r="243" spans="1:9" ht="18" customHeight="1" x14ac:dyDescent="0.25">
      <c r="A243" s="8" t="s">
        <v>203</v>
      </c>
      <c r="B243" s="12" t="s">
        <v>204</v>
      </c>
      <c r="C243" s="29">
        <v>2143</v>
      </c>
      <c r="D243" s="36"/>
      <c r="E243" s="16">
        <f t="shared" si="14"/>
        <v>4928.8999999999996</v>
      </c>
      <c r="F243" s="16">
        <f t="shared" si="15"/>
        <v>3000.2</v>
      </c>
      <c r="G243" s="36"/>
      <c r="H243" s="18">
        <f t="shared" si="16"/>
        <v>4950</v>
      </c>
      <c r="I243" s="16">
        <f t="shared" si="17"/>
        <v>3050</v>
      </c>
    </row>
    <row r="244" spans="1:9" ht="18" customHeight="1" x14ac:dyDescent="0.25">
      <c r="A244" s="8" t="s">
        <v>207</v>
      </c>
      <c r="B244" s="12" t="s">
        <v>208</v>
      </c>
      <c r="C244" s="29">
        <v>5174</v>
      </c>
      <c r="D244" s="36"/>
      <c r="E244" s="16">
        <f t="shared" si="14"/>
        <v>11900.199999999999</v>
      </c>
      <c r="F244" s="16">
        <f t="shared" si="15"/>
        <v>7243.5999999999995</v>
      </c>
      <c r="G244" s="36"/>
      <c r="H244" s="18">
        <f t="shared" si="16"/>
        <v>11950</v>
      </c>
      <c r="I244" s="16">
        <f t="shared" si="17"/>
        <v>7250</v>
      </c>
    </row>
    <row r="245" spans="1:9" ht="18" customHeight="1" x14ac:dyDescent="0.25">
      <c r="A245" s="8" t="s">
        <v>211</v>
      </c>
      <c r="B245" s="12" t="s">
        <v>1143</v>
      </c>
      <c r="C245" s="29">
        <v>3794</v>
      </c>
      <c r="D245" s="36"/>
      <c r="E245" s="16">
        <f t="shared" si="14"/>
        <v>8726.1999999999989</v>
      </c>
      <c r="F245" s="16">
        <f t="shared" si="15"/>
        <v>5311.5999999999995</v>
      </c>
      <c r="G245" s="36"/>
      <c r="H245" s="18">
        <f t="shared" si="16"/>
        <v>8750</v>
      </c>
      <c r="I245" s="16">
        <f t="shared" si="17"/>
        <v>5350</v>
      </c>
    </row>
    <row r="246" spans="1:9" ht="18" customHeight="1" x14ac:dyDescent="0.25">
      <c r="A246" s="8" t="s">
        <v>215</v>
      </c>
      <c r="B246" s="12" t="s">
        <v>216</v>
      </c>
      <c r="C246" s="29">
        <v>1136</v>
      </c>
      <c r="D246" s="36"/>
      <c r="E246" s="16">
        <f t="shared" si="14"/>
        <v>2612.7999999999997</v>
      </c>
      <c r="F246" s="16">
        <f t="shared" si="15"/>
        <v>1590.3999999999999</v>
      </c>
      <c r="G246" s="36"/>
      <c r="H246" s="18">
        <f t="shared" si="16"/>
        <v>2650</v>
      </c>
      <c r="I246" s="16">
        <f t="shared" si="17"/>
        <v>1600</v>
      </c>
    </row>
    <row r="247" spans="1:9" ht="18" customHeight="1" x14ac:dyDescent="0.25">
      <c r="A247" s="8" t="s">
        <v>223</v>
      </c>
      <c r="B247" s="12" t="s">
        <v>224</v>
      </c>
      <c r="C247" s="29">
        <v>407</v>
      </c>
      <c r="D247" s="36"/>
      <c r="E247" s="16">
        <f t="shared" si="14"/>
        <v>936.09999999999991</v>
      </c>
      <c r="F247" s="16">
        <f t="shared" si="15"/>
        <v>569.79999999999995</v>
      </c>
      <c r="G247" s="36"/>
      <c r="H247" s="18">
        <f t="shared" si="16"/>
        <v>950</v>
      </c>
      <c r="I247" s="16">
        <f t="shared" si="17"/>
        <v>600</v>
      </c>
    </row>
    <row r="248" spans="1:9" ht="18" customHeight="1" x14ac:dyDescent="0.25">
      <c r="A248" s="8" t="s">
        <v>227</v>
      </c>
      <c r="B248" s="23" t="s">
        <v>228</v>
      </c>
      <c r="C248" s="30">
        <v>566</v>
      </c>
      <c r="D248" s="36"/>
      <c r="E248" s="16">
        <f t="shared" si="14"/>
        <v>1301.8</v>
      </c>
      <c r="F248" s="16">
        <f t="shared" si="15"/>
        <v>792.4</v>
      </c>
      <c r="G248" s="36"/>
      <c r="H248" s="18">
        <f t="shared" si="16"/>
        <v>1350</v>
      </c>
      <c r="I248" s="16">
        <f t="shared" si="17"/>
        <v>800</v>
      </c>
    </row>
    <row r="249" spans="1:9" ht="18" customHeight="1" x14ac:dyDescent="0.25">
      <c r="A249" s="8" t="s">
        <v>231</v>
      </c>
      <c r="B249" s="23" t="s">
        <v>232</v>
      </c>
      <c r="C249" s="30">
        <v>1325</v>
      </c>
      <c r="D249" s="36"/>
      <c r="E249" s="16">
        <f t="shared" si="14"/>
        <v>3047.4999999999995</v>
      </c>
      <c r="F249" s="16">
        <f t="shared" si="15"/>
        <v>1854.9999999999998</v>
      </c>
      <c r="G249" s="36"/>
      <c r="H249" s="18">
        <f t="shared" si="16"/>
        <v>3050</v>
      </c>
      <c r="I249" s="16">
        <f t="shared" si="17"/>
        <v>1900</v>
      </c>
    </row>
    <row r="250" spans="1:9" ht="18" customHeight="1" x14ac:dyDescent="0.25">
      <c r="A250" s="8" t="s">
        <v>235</v>
      </c>
      <c r="B250" s="12" t="s">
        <v>718</v>
      </c>
      <c r="C250" s="29">
        <v>2724</v>
      </c>
      <c r="D250" s="36"/>
      <c r="E250" s="16">
        <f t="shared" si="14"/>
        <v>6265.2</v>
      </c>
      <c r="F250" s="16">
        <f t="shared" si="15"/>
        <v>3813.6</v>
      </c>
      <c r="G250" s="36"/>
      <c r="H250" s="18">
        <f t="shared" si="16"/>
        <v>6300</v>
      </c>
      <c r="I250" s="16">
        <f t="shared" si="17"/>
        <v>3850</v>
      </c>
    </row>
    <row r="251" spans="1:9" ht="18" customHeight="1" x14ac:dyDescent="0.25">
      <c r="A251" s="8" t="s">
        <v>1144</v>
      </c>
      <c r="B251" s="12" t="s">
        <v>240</v>
      </c>
      <c r="C251" s="29">
        <v>2466</v>
      </c>
      <c r="D251" s="36"/>
      <c r="E251" s="16">
        <f t="shared" si="14"/>
        <v>5671.7999999999993</v>
      </c>
      <c r="F251" s="16">
        <f t="shared" si="15"/>
        <v>3452.3999999999996</v>
      </c>
      <c r="G251" s="36"/>
      <c r="H251" s="18">
        <f t="shared" si="16"/>
        <v>5700</v>
      </c>
      <c r="I251" s="16">
        <f t="shared" si="17"/>
        <v>3500</v>
      </c>
    </row>
    <row r="252" spans="1:9" ht="18" customHeight="1" x14ac:dyDescent="0.25">
      <c r="A252" s="8" t="s">
        <v>243</v>
      </c>
      <c r="B252" s="12" t="s">
        <v>244</v>
      </c>
      <c r="C252" s="29">
        <v>1782</v>
      </c>
      <c r="D252" s="36"/>
      <c r="E252" s="16">
        <f t="shared" si="14"/>
        <v>4098.5999999999995</v>
      </c>
      <c r="F252" s="16">
        <f t="shared" si="15"/>
        <v>2494.7999999999997</v>
      </c>
      <c r="G252" s="36"/>
      <c r="H252" s="18">
        <f t="shared" si="16"/>
        <v>4100</v>
      </c>
      <c r="I252" s="16">
        <f t="shared" si="17"/>
        <v>2500</v>
      </c>
    </row>
    <row r="253" spans="1:9" ht="18" customHeight="1" x14ac:dyDescent="0.25">
      <c r="A253" s="8" t="s">
        <v>247</v>
      </c>
      <c r="B253" s="12" t="s">
        <v>248</v>
      </c>
      <c r="C253" s="29">
        <v>1995</v>
      </c>
      <c r="D253" s="36"/>
      <c r="E253" s="16">
        <f t="shared" si="14"/>
        <v>4588.5</v>
      </c>
      <c r="F253" s="16">
        <f t="shared" si="15"/>
        <v>2793</v>
      </c>
      <c r="G253" s="36"/>
      <c r="H253" s="18">
        <f t="shared" si="16"/>
        <v>4600</v>
      </c>
      <c r="I253" s="16">
        <f t="shared" si="17"/>
        <v>2800</v>
      </c>
    </row>
    <row r="254" spans="1:9" ht="18" customHeight="1" x14ac:dyDescent="0.25">
      <c r="A254" s="8" t="s">
        <v>283</v>
      </c>
      <c r="B254" s="12" t="s">
        <v>767</v>
      </c>
      <c r="C254" s="29">
        <v>2846</v>
      </c>
      <c r="D254" s="36"/>
      <c r="E254" s="16">
        <f t="shared" si="14"/>
        <v>6545.7999999999993</v>
      </c>
      <c r="F254" s="16">
        <f t="shared" si="15"/>
        <v>3984.3999999999996</v>
      </c>
      <c r="G254" s="36"/>
      <c r="H254" s="18">
        <f t="shared" si="16"/>
        <v>6550</v>
      </c>
      <c r="I254" s="16">
        <f t="shared" si="17"/>
        <v>4000</v>
      </c>
    </row>
    <row r="255" spans="1:9" ht="18" customHeight="1" x14ac:dyDescent="0.25">
      <c r="A255" s="8" t="s">
        <v>955</v>
      </c>
      <c r="B255" s="12" t="s">
        <v>956</v>
      </c>
      <c r="C255" s="29">
        <v>1991</v>
      </c>
      <c r="D255" s="36"/>
      <c r="E255" s="16">
        <f t="shared" si="14"/>
        <v>4579.2999999999993</v>
      </c>
      <c r="F255" s="16">
        <f t="shared" si="15"/>
        <v>2787.3999999999996</v>
      </c>
      <c r="G255" s="36"/>
      <c r="H255" s="18">
        <f t="shared" si="16"/>
        <v>4600</v>
      </c>
      <c r="I255" s="16">
        <f t="shared" si="17"/>
        <v>2800</v>
      </c>
    </row>
    <row r="256" spans="1:9" ht="18" customHeight="1" x14ac:dyDescent="0.25">
      <c r="A256" s="8" t="s">
        <v>287</v>
      </c>
      <c r="B256" s="12" t="s">
        <v>288</v>
      </c>
      <c r="C256" s="29">
        <v>2056</v>
      </c>
      <c r="D256" s="36"/>
      <c r="E256" s="16">
        <f t="shared" si="14"/>
        <v>4728.7999999999993</v>
      </c>
      <c r="F256" s="16">
        <f t="shared" si="15"/>
        <v>2878.3999999999996</v>
      </c>
      <c r="G256" s="36"/>
      <c r="H256" s="18">
        <f t="shared" si="16"/>
        <v>4750</v>
      </c>
      <c r="I256" s="16">
        <f t="shared" si="17"/>
        <v>2900</v>
      </c>
    </row>
    <row r="257" spans="1:9" ht="18" customHeight="1" x14ac:dyDescent="0.25">
      <c r="A257" s="8" t="s">
        <v>957</v>
      </c>
      <c r="B257" s="12" t="s">
        <v>958</v>
      </c>
      <c r="C257" s="29">
        <v>4271</v>
      </c>
      <c r="D257" s="36"/>
      <c r="E257" s="16">
        <f t="shared" si="14"/>
        <v>9823.2999999999993</v>
      </c>
      <c r="F257" s="16">
        <f t="shared" si="15"/>
        <v>5979.4</v>
      </c>
      <c r="G257" s="36"/>
      <c r="H257" s="18">
        <f t="shared" si="16"/>
        <v>9850</v>
      </c>
      <c r="I257" s="16">
        <f t="shared" si="17"/>
        <v>6000</v>
      </c>
    </row>
    <row r="258" spans="1:9" ht="18" customHeight="1" x14ac:dyDescent="0.25">
      <c r="A258" s="8" t="s">
        <v>259</v>
      </c>
      <c r="B258" s="12" t="s">
        <v>1191</v>
      </c>
      <c r="C258" s="29">
        <v>1771</v>
      </c>
      <c r="D258" s="36"/>
      <c r="E258" s="16">
        <f t="shared" si="14"/>
        <v>4073.2999999999997</v>
      </c>
      <c r="F258" s="16">
        <f t="shared" si="15"/>
        <v>2479.3999999999996</v>
      </c>
      <c r="G258" s="36"/>
      <c r="H258" s="18">
        <f t="shared" si="16"/>
        <v>4100</v>
      </c>
      <c r="I258" s="16">
        <f t="shared" si="17"/>
        <v>2500</v>
      </c>
    </row>
    <row r="259" spans="1:9" ht="18" customHeight="1" x14ac:dyDescent="0.25">
      <c r="A259" s="8" t="s">
        <v>263</v>
      </c>
      <c r="B259" s="12" t="s">
        <v>264</v>
      </c>
      <c r="C259" s="29">
        <v>1303</v>
      </c>
      <c r="D259" s="36"/>
      <c r="E259" s="16">
        <f t="shared" si="14"/>
        <v>2996.8999999999996</v>
      </c>
      <c r="F259" s="16">
        <f t="shared" si="15"/>
        <v>1824.1999999999998</v>
      </c>
      <c r="G259" s="36"/>
      <c r="H259" s="18">
        <f t="shared" si="16"/>
        <v>3000</v>
      </c>
      <c r="I259" s="16">
        <f t="shared" si="17"/>
        <v>1850</v>
      </c>
    </row>
    <row r="260" spans="1:9" ht="18" customHeight="1" x14ac:dyDescent="0.25">
      <c r="A260" s="8" t="s">
        <v>267</v>
      </c>
      <c r="B260" s="12" t="s">
        <v>268</v>
      </c>
      <c r="C260" s="29">
        <v>3095</v>
      </c>
      <c r="D260" s="36"/>
      <c r="E260" s="16">
        <f t="shared" si="14"/>
        <v>7118.4999999999991</v>
      </c>
      <c r="F260" s="16">
        <f t="shared" si="15"/>
        <v>4333</v>
      </c>
      <c r="G260" s="36"/>
      <c r="H260" s="18">
        <f t="shared" si="16"/>
        <v>7150</v>
      </c>
      <c r="I260" s="16">
        <f t="shared" si="17"/>
        <v>4350</v>
      </c>
    </row>
    <row r="261" spans="1:9" ht="18" customHeight="1" x14ac:dyDescent="0.25">
      <c r="A261" s="8">
        <v>22909</v>
      </c>
      <c r="B261" s="12" t="s">
        <v>373</v>
      </c>
      <c r="C261" s="29">
        <v>5271</v>
      </c>
      <c r="D261" s="36"/>
      <c r="E261" s="16">
        <f t="shared" si="14"/>
        <v>12123.3</v>
      </c>
      <c r="F261" s="16">
        <f t="shared" si="15"/>
        <v>7379.4</v>
      </c>
      <c r="G261" s="36"/>
      <c r="H261" s="18">
        <f t="shared" si="16"/>
        <v>12150</v>
      </c>
      <c r="I261" s="16">
        <f t="shared" si="17"/>
        <v>7400</v>
      </c>
    </row>
    <row r="262" spans="1:9" ht="18" customHeight="1" x14ac:dyDescent="0.25">
      <c r="A262" s="8" t="s">
        <v>275</v>
      </c>
      <c r="B262" s="12" t="s">
        <v>1008</v>
      </c>
      <c r="C262" s="29">
        <v>1408</v>
      </c>
      <c r="D262" s="36"/>
      <c r="E262" s="16">
        <f t="shared" si="14"/>
        <v>3238.3999999999996</v>
      </c>
      <c r="F262" s="16">
        <f t="shared" si="15"/>
        <v>1971.1999999999998</v>
      </c>
      <c r="G262" s="36"/>
      <c r="H262" s="18">
        <f t="shared" si="16"/>
        <v>3250</v>
      </c>
      <c r="I262" s="16">
        <f t="shared" si="17"/>
        <v>2000</v>
      </c>
    </row>
    <row r="263" spans="1:9" ht="18" customHeight="1" x14ac:dyDescent="0.25">
      <c r="A263" s="8" t="s">
        <v>279</v>
      </c>
      <c r="B263" s="12" t="s">
        <v>280</v>
      </c>
      <c r="C263" s="29">
        <v>2136</v>
      </c>
      <c r="D263" s="36"/>
      <c r="E263" s="16">
        <f t="shared" si="14"/>
        <v>4912.7999999999993</v>
      </c>
      <c r="F263" s="16">
        <f t="shared" si="15"/>
        <v>2990.3999999999996</v>
      </c>
      <c r="G263" s="36"/>
      <c r="H263" s="18">
        <f t="shared" si="16"/>
        <v>4950</v>
      </c>
      <c r="I263" s="16">
        <f t="shared" si="17"/>
        <v>3000</v>
      </c>
    </row>
    <row r="264" spans="1:9" ht="18" customHeight="1" x14ac:dyDescent="0.25">
      <c r="A264" s="8" t="s">
        <v>1074</v>
      </c>
      <c r="B264" s="12" t="s">
        <v>1192</v>
      </c>
      <c r="C264" s="29">
        <v>2991</v>
      </c>
      <c r="D264" s="36"/>
      <c r="E264" s="16">
        <f t="shared" si="14"/>
        <v>6879.2999999999993</v>
      </c>
      <c r="F264" s="16">
        <f t="shared" si="15"/>
        <v>4187.3999999999996</v>
      </c>
      <c r="G264" s="36"/>
      <c r="H264" s="18">
        <f t="shared" si="16"/>
        <v>6900</v>
      </c>
      <c r="I264" s="16">
        <f t="shared" si="17"/>
        <v>4200</v>
      </c>
    </row>
    <row r="265" spans="1:9" ht="18" customHeight="1" x14ac:dyDescent="0.25">
      <c r="A265" s="8" t="s">
        <v>299</v>
      </c>
      <c r="B265" s="12" t="s">
        <v>300</v>
      </c>
      <c r="C265" s="29">
        <v>2447</v>
      </c>
      <c r="D265" s="36"/>
      <c r="E265" s="16">
        <f t="shared" si="14"/>
        <v>5628.0999999999995</v>
      </c>
      <c r="F265" s="16">
        <f t="shared" si="15"/>
        <v>3425.7999999999997</v>
      </c>
      <c r="G265" s="36"/>
      <c r="H265" s="18">
        <f t="shared" si="16"/>
        <v>5650</v>
      </c>
      <c r="I265" s="16">
        <f t="shared" si="17"/>
        <v>3450</v>
      </c>
    </row>
    <row r="266" spans="1:9" ht="18" customHeight="1" x14ac:dyDescent="0.25">
      <c r="A266" s="8" t="s">
        <v>1214</v>
      </c>
      <c r="B266" s="12" t="s">
        <v>1215</v>
      </c>
      <c r="C266" s="29">
        <v>14246</v>
      </c>
      <c r="D266" s="36"/>
      <c r="E266" s="16">
        <f t="shared" si="14"/>
        <v>32765.8</v>
      </c>
      <c r="F266" s="16">
        <f t="shared" si="15"/>
        <v>19944.399999999998</v>
      </c>
      <c r="G266" s="36"/>
      <c r="H266" s="18">
        <f t="shared" si="16"/>
        <v>32800</v>
      </c>
      <c r="I266" s="16">
        <f t="shared" si="17"/>
        <v>19950</v>
      </c>
    </row>
    <row r="267" spans="1:9" ht="18" customHeight="1" x14ac:dyDescent="0.25">
      <c r="A267" s="8" t="s">
        <v>1009</v>
      </c>
      <c r="B267" s="12" t="s">
        <v>1010</v>
      </c>
      <c r="C267" s="29">
        <v>4271</v>
      </c>
      <c r="D267" s="36"/>
      <c r="E267" s="16">
        <f t="shared" si="14"/>
        <v>9823.2999999999993</v>
      </c>
      <c r="F267" s="16">
        <f t="shared" si="15"/>
        <v>5979.4</v>
      </c>
      <c r="G267" s="36"/>
      <c r="H267" s="18">
        <f t="shared" si="16"/>
        <v>9850</v>
      </c>
      <c r="I267" s="16">
        <f t="shared" si="17"/>
        <v>6000</v>
      </c>
    </row>
    <row r="268" spans="1:9" ht="18" customHeight="1" x14ac:dyDescent="0.25">
      <c r="A268" s="8" t="s">
        <v>313</v>
      </c>
      <c r="B268" s="12" t="s">
        <v>314</v>
      </c>
      <c r="C268" s="29">
        <v>8850</v>
      </c>
      <c r="D268" s="36"/>
      <c r="E268" s="16">
        <f t="shared" si="14"/>
        <v>20355</v>
      </c>
      <c r="F268" s="16">
        <f t="shared" si="15"/>
        <v>12390</v>
      </c>
      <c r="G268" s="36"/>
      <c r="H268" s="18">
        <f t="shared" si="16"/>
        <v>20400</v>
      </c>
      <c r="I268" s="16">
        <f t="shared" si="17"/>
        <v>12400</v>
      </c>
    </row>
    <row r="269" spans="1:9" ht="18" customHeight="1" x14ac:dyDescent="0.25">
      <c r="A269" s="8" t="s">
        <v>323</v>
      </c>
      <c r="B269" s="12" t="s">
        <v>324</v>
      </c>
      <c r="C269" s="29">
        <v>1877</v>
      </c>
      <c r="D269" s="36"/>
      <c r="E269" s="16">
        <f t="shared" si="14"/>
        <v>4317.0999999999995</v>
      </c>
      <c r="F269" s="16">
        <f t="shared" si="15"/>
        <v>2627.7999999999997</v>
      </c>
      <c r="G269" s="36"/>
      <c r="H269" s="18">
        <f t="shared" si="16"/>
        <v>4350</v>
      </c>
      <c r="I269" s="16">
        <f t="shared" si="17"/>
        <v>2650</v>
      </c>
    </row>
    <row r="270" spans="1:9" ht="18" customHeight="1" x14ac:dyDescent="0.25">
      <c r="A270" s="8" t="s">
        <v>1145</v>
      </c>
      <c r="B270" s="12" t="s">
        <v>1146</v>
      </c>
      <c r="C270" s="29">
        <v>3561</v>
      </c>
      <c r="D270" s="36"/>
      <c r="E270" s="16">
        <f t="shared" ref="E270:E333" si="18">2.3*C270</f>
        <v>8190.2999999999993</v>
      </c>
      <c r="F270" s="16">
        <f t="shared" ref="F270:F333" si="19">1.4*C270</f>
        <v>4985.3999999999996</v>
      </c>
      <c r="G270" s="36"/>
      <c r="H270" s="18">
        <f t="shared" si="16"/>
        <v>8200</v>
      </c>
      <c r="I270" s="16">
        <f t="shared" si="17"/>
        <v>5000</v>
      </c>
    </row>
    <row r="271" spans="1:9" ht="18" customHeight="1" x14ac:dyDescent="0.25">
      <c r="A271" s="8" t="s">
        <v>665</v>
      </c>
      <c r="B271" s="12" t="s">
        <v>666</v>
      </c>
      <c r="C271" s="29">
        <v>2588</v>
      </c>
      <c r="D271" s="36"/>
      <c r="E271" s="16">
        <f t="shared" si="18"/>
        <v>5952.4</v>
      </c>
      <c r="F271" s="16">
        <f t="shared" si="19"/>
        <v>3623.2</v>
      </c>
      <c r="G271" s="36"/>
      <c r="H271" s="18">
        <f t="shared" si="16"/>
        <v>6000</v>
      </c>
      <c r="I271" s="16">
        <f t="shared" si="17"/>
        <v>3650</v>
      </c>
    </row>
    <row r="272" spans="1:9" ht="18" customHeight="1" x14ac:dyDescent="0.25">
      <c r="A272" s="8" t="s">
        <v>834</v>
      </c>
      <c r="B272" s="12" t="s">
        <v>814</v>
      </c>
      <c r="C272" s="29">
        <v>2559</v>
      </c>
      <c r="D272" s="36"/>
      <c r="E272" s="16">
        <f t="shared" si="18"/>
        <v>5885.7</v>
      </c>
      <c r="F272" s="16">
        <f t="shared" si="19"/>
        <v>3582.6</v>
      </c>
      <c r="G272" s="36"/>
      <c r="H272" s="18">
        <f t="shared" si="16"/>
        <v>5900</v>
      </c>
      <c r="I272" s="16">
        <f t="shared" si="17"/>
        <v>3600</v>
      </c>
    </row>
    <row r="273" spans="1:9" ht="18" customHeight="1" x14ac:dyDescent="0.25">
      <c r="A273" s="8" t="s">
        <v>837</v>
      </c>
      <c r="B273" s="12" t="s">
        <v>815</v>
      </c>
      <c r="C273" s="29">
        <v>3507</v>
      </c>
      <c r="D273" s="36"/>
      <c r="E273" s="16">
        <f t="shared" si="18"/>
        <v>8066.0999999999995</v>
      </c>
      <c r="F273" s="16">
        <f t="shared" si="19"/>
        <v>4909.7999999999993</v>
      </c>
      <c r="G273" s="36"/>
      <c r="H273" s="18">
        <f t="shared" si="16"/>
        <v>8100</v>
      </c>
      <c r="I273" s="16">
        <f t="shared" si="17"/>
        <v>4950</v>
      </c>
    </row>
    <row r="274" spans="1:9" ht="18" customHeight="1" x14ac:dyDescent="0.25">
      <c r="A274" s="8" t="s">
        <v>672</v>
      </c>
      <c r="B274" s="12" t="s">
        <v>673</v>
      </c>
      <c r="C274" s="29">
        <v>2411</v>
      </c>
      <c r="D274" s="36"/>
      <c r="E274" s="16">
        <f t="shared" si="18"/>
        <v>5545.2999999999993</v>
      </c>
      <c r="F274" s="16">
        <f t="shared" si="19"/>
        <v>3375.3999999999996</v>
      </c>
      <c r="G274" s="36"/>
      <c r="H274" s="18">
        <f t="shared" si="16"/>
        <v>5550</v>
      </c>
      <c r="I274" s="16">
        <f t="shared" si="17"/>
        <v>3400</v>
      </c>
    </row>
    <row r="275" spans="1:9" ht="18" customHeight="1" x14ac:dyDescent="0.25">
      <c r="A275" s="8" t="s">
        <v>333</v>
      </c>
      <c r="B275" s="12" t="s">
        <v>334</v>
      </c>
      <c r="C275" s="29">
        <v>2276</v>
      </c>
      <c r="D275" s="36"/>
      <c r="E275" s="16">
        <f t="shared" si="18"/>
        <v>5234.7999999999993</v>
      </c>
      <c r="F275" s="16">
        <f t="shared" si="19"/>
        <v>3186.3999999999996</v>
      </c>
      <c r="G275" s="36"/>
      <c r="H275" s="18">
        <f t="shared" si="16"/>
        <v>5250</v>
      </c>
      <c r="I275" s="16">
        <f t="shared" si="17"/>
        <v>3200</v>
      </c>
    </row>
    <row r="276" spans="1:9" ht="18" customHeight="1" x14ac:dyDescent="0.25">
      <c r="A276" s="8" t="s">
        <v>816</v>
      </c>
      <c r="B276" s="12" t="s">
        <v>817</v>
      </c>
      <c r="C276" s="29">
        <v>2276</v>
      </c>
      <c r="D276" s="36"/>
      <c r="E276" s="16">
        <f t="shared" si="18"/>
        <v>5234.7999999999993</v>
      </c>
      <c r="F276" s="16">
        <f t="shared" si="19"/>
        <v>3186.3999999999996</v>
      </c>
      <c r="G276" s="36"/>
      <c r="H276" s="18">
        <f t="shared" si="16"/>
        <v>5250</v>
      </c>
      <c r="I276" s="16">
        <f t="shared" si="17"/>
        <v>3200</v>
      </c>
    </row>
    <row r="277" spans="1:9" ht="18" customHeight="1" x14ac:dyDescent="0.25">
      <c r="A277" s="8" t="s">
        <v>341</v>
      </c>
      <c r="B277" s="12" t="s">
        <v>342</v>
      </c>
      <c r="C277" s="29">
        <v>1853</v>
      </c>
      <c r="D277" s="36"/>
      <c r="E277" s="16">
        <f t="shared" si="18"/>
        <v>4261.8999999999996</v>
      </c>
      <c r="F277" s="16">
        <f t="shared" si="19"/>
        <v>2594.1999999999998</v>
      </c>
      <c r="G277" s="36"/>
      <c r="H277" s="18">
        <f t="shared" si="16"/>
        <v>4300</v>
      </c>
      <c r="I277" s="16">
        <f t="shared" si="17"/>
        <v>2600</v>
      </c>
    </row>
    <row r="278" spans="1:9" ht="18" customHeight="1" x14ac:dyDescent="0.25">
      <c r="A278" s="8" t="s">
        <v>429</v>
      </c>
      <c r="B278" s="12" t="s">
        <v>430</v>
      </c>
      <c r="C278" s="29">
        <v>2846</v>
      </c>
      <c r="D278" s="36"/>
      <c r="E278" s="16">
        <f t="shared" si="18"/>
        <v>6545.7999999999993</v>
      </c>
      <c r="F278" s="16">
        <f t="shared" si="19"/>
        <v>3984.3999999999996</v>
      </c>
      <c r="G278" s="36"/>
      <c r="H278" s="18">
        <f t="shared" si="16"/>
        <v>6550</v>
      </c>
      <c r="I278" s="16">
        <f t="shared" si="17"/>
        <v>4000</v>
      </c>
    </row>
    <row r="279" spans="1:9" ht="18" customHeight="1" x14ac:dyDescent="0.25">
      <c r="A279" s="8" t="s">
        <v>345</v>
      </c>
      <c r="B279" s="12" t="s">
        <v>346</v>
      </c>
      <c r="C279" s="29">
        <v>1858</v>
      </c>
      <c r="D279" s="36"/>
      <c r="E279" s="16">
        <f t="shared" si="18"/>
        <v>4273.3999999999996</v>
      </c>
      <c r="F279" s="16">
        <f t="shared" si="19"/>
        <v>2601.1999999999998</v>
      </c>
      <c r="G279" s="36"/>
      <c r="H279" s="18">
        <f t="shared" ref="H279:H342" si="20">IF(C279="","",MROUND(E279+25,50))</f>
        <v>4300</v>
      </c>
      <c r="I279" s="16">
        <f t="shared" ref="I279:I342" si="21">IF(C279="","",MROUND(F279+25,50))</f>
        <v>2650</v>
      </c>
    </row>
    <row r="280" spans="1:9" ht="18" customHeight="1" x14ac:dyDescent="0.25">
      <c r="A280" s="8" t="s">
        <v>349</v>
      </c>
      <c r="B280" s="12" t="s">
        <v>350</v>
      </c>
      <c r="C280" s="29">
        <v>2352</v>
      </c>
      <c r="D280" s="36"/>
      <c r="E280" s="16">
        <f t="shared" si="18"/>
        <v>5409.5999999999995</v>
      </c>
      <c r="F280" s="16">
        <f t="shared" si="19"/>
        <v>3292.7999999999997</v>
      </c>
      <c r="G280" s="36"/>
      <c r="H280" s="18">
        <f t="shared" si="20"/>
        <v>5450</v>
      </c>
      <c r="I280" s="16">
        <f t="shared" si="21"/>
        <v>3300</v>
      </c>
    </row>
    <row r="281" spans="1:9" ht="18" customHeight="1" x14ac:dyDescent="0.25">
      <c r="A281" s="8" t="s">
        <v>1147</v>
      </c>
      <c r="B281" s="12" t="s">
        <v>967</v>
      </c>
      <c r="C281" s="29">
        <v>2352</v>
      </c>
      <c r="D281" s="36"/>
      <c r="E281" s="16">
        <f t="shared" si="18"/>
        <v>5409.5999999999995</v>
      </c>
      <c r="F281" s="16">
        <f t="shared" si="19"/>
        <v>3292.7999999999997</v>
      </c>
      <c r="G281" s="36"/>
      <c r="H281" s="18">
        <f t="shared" si="20"/>
        <v>5450</v>
      </c>
      <c r="I281" s="16">
        <f t="shared" si="21"/>
        <v>3300</v>
      </c>
    </row>
    <row r="282" spans="1:9" ht="18" customHeight="1" x14ac:dyDescent="0.25">
      <c r="A282" s="8" t="s">
        <v>776</v>
      </c>
      <c r="B282" s="12" t="s">
        <v>777</v>
      </c>
      <c r="C282" s="29">
        <v>2276</v>
      </c>
      <c r="D282" s="36"/>
      <c r="E282" s="16">
        <f t="shared" si="18"/>
        <v>5234.7999999999993</v>
      </c>
      <c r="F282" s="16">
        <f t="shared" si="19"/>
        <v>3186.3999999999996</v>
      </c>
      <c r="G282" s="36"/>
      <c r="H282" s="18">
        <f t="shared" si="20"/>
        <v>5250</v>
      </c>
      <c r="I282" s="16">
        <f t="shared" si="21"/>
        <v>3200</v>
      </c>
    </row>
    <row r="283" spans="1:9" ht="18" customHeight="1" x14ac:dyDescent="0.25">
      <c r="A283" s="8" t="s">
        <v>361</v>
      </c>
      <c r="B283" s="12" t="s">
        <v>362</v>
      </c>
      <c r="C283" s="29">
        <v>2559</v>
      </c>
      <c r="D283" s="36"/>
      <c r="E283" s="16">
        <f t="shared" si="18"/>
        <v>5885.7</v>
      </c>
      <c r="F283" s="16">
        <f t="shared" si="19"/>
        <v>3582.6</v>
      </c>
      <c r="G283" s="36"/>
      <c r="H283" s="18">
        <f t="shared" si="20"/>
        <v>5900</v>
      </c>
      <c r="I283" s="16">
        <f t="shared" si="21"/>
        <v>3600</v>
      </c>
    </row>
    <row r="284" spans="1:9" ht="18" customHeight="1" x14ac:dyDescent="0.25">
      <c r="A284" s="8" t="s">
        <v>365</v>
      </c>
      <c r="B284" s="12" t="s">
        <v>366</v>
      </c>
      <c r="C284" s="29">
        <v>2563</v>
      </c>
      <c r="D284" s="36"/>
      <c r="E284" s="16">
        <f t="shared" si="18"/>
        <v>5894.9</v>
      </c>
      <c r="F284" s="16">
        <f t="shared" si="19"/>
        <v>3588.2</v>
      </c>
      <c r="G284" s="36"/>
      <c r="H284" s="18">
        <f t="shared" si="20"/>
        <v>5900</v>
      </c>
      <c r="I284" s="16">
        <f t="shared" si="21"/>
        <v>3600</v>
      </c>
    </row>
    <row r="285" spans="1:9" ht="18" customHeight="1" x14ac:dyDescent="0.25">
      <c r="A285" s="8" t="s">
        <v>369</v>
      </c>
      <c r="B285" s="12" t="s">
        <v>370</v>
      </c>
      <c r="C285" s="29">
        <v>4129</v>
      </c>
      <c r="D285" s="36"/>
      <c r="E285" s="16">
        <f t="shared" si="18"/>
        <v>9496.6999999999989</v>
      </c>
      <c r="F285" s="16">
        <f t="shared" si="19"/>
        <v>5780.5999999999995</v>
      </c>
      <c r="G285" s="36"/>
      <c r="H285" s="18">
        <f t="shared" si="20"/>
        <v>9500</v>
      </c>
      <c r="I285" s="16">
        <f t="shared" si="21"/>
        <v>5800</v>
      </c>
    </row>
    <row r="286" spans="1:9" ht="18" customHeight="1" x14ac:dyDescent="0.25">
      <c r="A286" s="8" t="s">
        <v>1012</v>
      </c>
      <c r="B286" s="12" t="s">
        <v>1013</v>
      </c>
      <c r="C286" s="29">
        <v>3131</v>
      </c>
      <c r="D286" s="36"/>
      <c r="E286" s="16">
        <f t="shared" si="18"/>
        <v>7201.2999999999993</v>
      </c>
      <c r="F286" s="16">
        <f t="shared" si="19"/>
        <v>4383.3999999999996</v>
      </c>
      <c r="G286" s="36"/>
      <c r="H286" s="18">
        <f t="shared" si="20"/>
        <v>7250</v>
      </c>
      <c r="I286" s="16">
        <f t="shared" si="21"/>
        <v>4400</v>
      </c>
    </row>
    <row r="287" spans="1:9" ht="18" customHeight="1" x14ac:dyDescent="0.25">
      <c r="A287" s="8" t="s">
        <v>380</v>
      </c>
      <c r="B287" s="23" t="s">
        <v>381</v>
      </c>
      <c r="C287" s="30">
        <v>2846</v>
      </c>
      <c r="D287" s="36"/>
      <c r="E287" s="16">
        <f t="shared" si="18"/>
        <v>6545.7999999999993</v>
      </c>
      <c r="F287" s="16">
        <f t="shared" si="19"/>
        <v>3984.3999999999996</v>
      </c>
      <c r="G287" s="36"/>
      <c r="H287" s="18">
        <f t="shared" si="20"/>
        <v>6550</v>
      </c>
      <c r="I287" s="16">
        <f t="shared" si="21"/>
        <v>4000</v>
      </c>
    </row>
    <row r="288" spans="1:9" ht="18" customHeight="1" x14ac:dyDescent="0.25">
      <c r="A288" s="8" t="s">
        <v>384</v>
      </c>
      <c r="B288" s="12" t="s">
        <v>385</v>
      </c>
      <c r="C288" s="29">
        <v>2018</v>
      </c>
      <c r="D288" s="36"/>
      <c r="E288" s="16">
        <f t="shared" si="18"/>
        <v>4641.3999999999996</v>
      </c>
      <c r="F288" s="16">
        <f t="shared" si="19"/>
        <v>2825.2</v>
      </c>
      <c r="G288" s="36"/>
      <c r="H288" s="18">
        <f t="shared" si="20"/>
        <v>4650</v>
      </c>
      <c r="I288" s="16">
        <f t="shared" si="21"/>
        <v>2850</v>
      </c>
    </row>
    <row r="289" spans="1:10" ht="18" customHeight="1" x14ac:dyDescent="0.25">
      <c r="A289" s="8" t="s">
        <v>390</v>
      </c>
      <c r="B289" s="12" t="s">
        <v>391</v>
      </c>
      <c r="C289" s="29">
        <v>785</v>
      </c>
      <c r="D289" s="36"/>
      <c r="E289" s="16">
        <f t="shared" si="18"/>
        <v>1805.4999999999998</v>
      </c>
      <c r="F289" s="16">
        <f t="shared" si="19"/>
        <v>1099</v>
      </c>
      <c r="G289" s="36"/>
      <c r="H289" s="18">
        <f t="shared" si="20"/>
        <v>1850</v>
      </c>
      <c r="I289" s="16">
        <f t="shared" si="21"/>
        <v>1100</v>
      </c>
    </row>
    <row r="290" spans="1:10" ht="18" customHeight="1" x14ac:dyDescent="0.25">
      <c r="A290" s="8" t="s">
        <v>394</v>
      </c>
      <c r="B290" s="12" t="s">
        <v>395</v>
      </c>
      <c r="C290" s="29">
        <v>4556</v>
      </c>
      <c r="D290" s="36"/>
      <c r="E290" s="16">
        <f t="shared" si="18"/>
        <v>10478.799999999999</v>
      </c>
      <c r="F290" s="16">
        <f t="shared" si="19"/>
        <v>6378.4</v>
      </c>
      <c r="G290" s="36"/>
      <c r="H290" s="18">
        <f t="shared" si="20"/>
        <v>10500</v>
      </c>
      <c r="I290" s="16">
        <f t="shared" si="21"/>
        <v>6400</v>
      </c>
    </row>
    <row r="291" spans="1:10" ht="18" customHeight="1" x14ac:dyDescent="0.25">
      <c r="A291" s="8">
        <v>25719</v>
      </c>
      <c r="B291" s="12" t="s">
        <v>399</v>
      </c>
      <c r="C291" s="29">
        <v>1659</v>
      </c>
      <c r="D291" s="36"/>
      <c r="E291" s="16">
        <f t="shared" si="18"/>
        <v>3815.7</v>
      </c>
      <c r="F291" s="16">
        <f t="shared" si="19"/>
        <v>2322.6</v>
      </c>
      <c r="G291" s="36"/>
      <c r="H291" s="18">
        <f t="shared" si="20"/>
        <v>3850</v>
      </c>
      <c r="I291" s="16">
        <f t="shared" si="21"/>
        <v>2350</v>
      </c>
    </row>
    <row r="292" spans="1:10" ht="18" customHeight="1" x14ac:dyDescent="0.25">
      <c r="A292" s="8" t="s">
        <v>402</v>
      </c>
      <c r="B292" s="12" t="s">
        <v>1193</v>
      </c>
      <c r="C292" s="29">
        <v>3540</v>
      </c>
      <c r="D292" s="36"/>
      <c r="E292" s="16">
        <f t="shared" si="18"/>
        <v>8141.9999999999991</v>
      </c>
      <c r="F292" s="16">
        <f t="shared" si="19"/>
        <v>4956</v>
      </c>
      <c r="G292" s="36"/>
      <c r="H292" s="18">
        <f t="shared" si="20"/>
        <v>8150</v>
      </c>
      <c r="I292" s="16">
        <f t="shared" si="21"/>
        <v>5000</v>
      </c>
    </row>
    <row r="293" spans="1:10" ht="18" customHeight="1" x14ac:dyDescent="0.25">
      <c r="A293" s="8" t="s">
        <v>969</v>
      </c>
      <c r="B293" s="12" t="s">
        <v>411</v>
      </c>
      <c r="C293" s="29">
        <v>2846</v>
      </c>
      <c r="D293" s="36"/>
      <c r="E293" s="16">
        <f t="shared" si="18"/>
        <v>6545.7999999999993</v>
      </c>
      <c r="F293" s="16">
        <f t="shared" si="19"/>
        <v>3984.3999999999996</v>
      </c>
      <c r="G293" s="36"/>
      <c r="H293" s="18">
        <f t="shared" si="20"/>
        <v>6550</v>
      </c>
      <c r="I293" s="16">
        <f t="shared" si="21"/>
        <v>4000</v>
      </c>
    </row>
    <row r="294" spans="1:10" ht="18" customHeight="1" x14ac:dyDescent="0.25">
      <c r="A294" s="8" t="s">
        <v>413</v>
      </c>
      <c r="B294" s="12" t="s">
        <v>414</v>
      </c>
      <c r="C294" s="29">
        <v>5848</v>
      </c>
      <c r="D294" s="36"/>
      <c r="E294" s="16">
        <f t="shared" si="18"/>
        <v>13450.4</v>
      </c>
      <c r="F294" s="16">
        <f t="shared" si="19"/>
        <v>8187.2</v>
      </c>
      <c r="G294" s="36"/>
      <c r="H294" s="18">
        <f t="shared" si="20"/>
        <v>13500</v>
      </c>
      <c r="I294" s="16">
        <f t="shared" si="21"/>
        <v>8200</v>
      </c>
    </row>
    <row r="295" spans="1:10" ht="18" customHeight="1" x14ac:dyDescent="0.25">
      <c r="A295" s="8" t="s">
        <v>417</v>
      </c>
      <c r="B295" s="23" t="s">
        <v>970</v>
      </c>
      <c r="C295" s="30">
        <v>5687</v>
      </c>
      <c r="D295" s="36"/>
      <c r="E295" s="16">
        <f t="shared" si="18"/>
        <v>13080.099999999999</v>
      </c>
      <c r="F295" s="16">
        <f t="shared" si="19"/>
        <v>7961.7999999999993</v>
      </c>
      <c r="G295" s="36"/>
      <c r="H295" s="18">
        <f t="shared" si="20"/>
        <v>13100</v>
      </c>
      <c r="I295" s="16">
        <f t="shared" si="21"/>
        <v>8000</v>
      </c>
      <c r="J295" s="56"/>
    </row>
    <row r="296" spans="1:10" ht="18" hidden="1" customHeight="1" x14ac:dyDescent="0.25">
      <c r="A296" s="8" t="s">
        <v>780</v>
      </c>
      <c r="B296" s="23" t="s">
        <v>2</v>
      </c>
      <c r="C296" s="30" t="s">
        <v>2</v>
      </c>
      <c r="D296" s="36"/>
      <c r="E296" s="16" t="e">
        <f t="shared" si="18"/>
        <v>#VALUE!</v>
      </c>
      <c r="F296" s="16" t="e">
        <f t="shared" si="19"/>
        <v>#VALUE!</v>
      </c>
      <c r="G296" s="36"/>
      <c r="H296" s="18" t="e">
        <f t="shared" si="20"/>
        <v>#VALUE!</v>
      </c>
      <c r="I296" s="16" t="e">
        <f t="shared" si="21"/>
        <v>#VALUE!</v>
      </c>
    </row>
    <row r="297" spans="1:10" ht="18" hidden="1" customHeight="1" x14ac:dyDescent="0.25">
      <c r="A297" s="8" t="s">
        <v>406</v>
      </c>
      <c r="B297" s="12" t="s">
        <v>2</v>
      </c>
      <c r="C297" s="29" t="s">
        <v>2</v>
      </c>
      <c r="D297" s="36"/>
      <c r="E297" s="16" t="e">
        <f t="shared" si="18"/>
        <v>#VALUE!</v>
      </c>
      <c r="F297" s="16" t="e">
        <f t="shared" si="19"/>
        <v>#VALUE!</v>
      </c>
      <c r="G297" s="36"/>
      <c r="H297" s="18" t="e">
        <f t="shared" si="20"/>
        <v>#VALUE!</v>
      </c>
      <c r="I297" s="16" t="e">
        <f t="shared" si="21"/>
        <v>#VALUE!</v>
      </c>
    </row>
    <row r="298" spans="1:10" ht="18" hidden="1" customHeight="1" x14ac:dyDescent="0.25">
      <c r="A298" s="8" t="s">
        <v>1216</v>
      </c>
      <c r="B298" s="12" t="s">
        <v>2</v>
      </c>
      <c r="C298" s="29"/>
      <c r="D298" s="36"/>
      <c r="E298" s="16">
        <f t="shared" si="18"/>
        <v>0</v>
      </c>
      <c r="F298" s="16">
        <f t="shared" si="19"/>
        <v>0</v>
      </c>
      <c r="G298" s="36"/>
      <c r="H298" s="18" t="str">
        <f t="shared" si="20"/>
        <v/>
      </c>
      <c r="I298" s="16" t="str">
        <f t="shared" si="21"/>
        <v/>
      </c>
    </row>
    <row r="299" spans="1:10" ht="18" hidden="1" customHeight="1" x14ac:dyDescent="0.25">
      <c r="A299" s="8" t="s">
        <v>1148</v>
      </c>
      <c r="B299" s="12" t="s">
        <v>2</v>
      </c>
      <c r="C299" s="29" t="s">
        <v>2</v>
      </c>
      <c r="D299" s="36"/>
      <c r="E299" s="16" t="e">
        <f t="shared" si="18"/>
        <v>#VALUE!</v>
      </c>
      <c r="F299" s="16" t="e">
        <f t="shared" si="19"/>
        <v>#VALUE!</v>
      </c>
      <c r="G299" s="36"/>
      <c r="H299" s="18" t="e">
        <f t="shared" si="20"/>
        <v>#VALUE!</v>
      </c>
      <c r="I299" s="16" t="e">
        <f t="shared" si="21"/>
        <v>#VALUE!</v>
      </c>
    </row>
    <row r="300" spans="1:10" ht="18" hidden="1" customHeight="1" x14ac:dyDescent="0.25">
      <c r="A300" s="8" t="s">
        <v>782</v>
      </c>
      <c r="B300" s="12" t="s">
        <v>2</v>
      </c>
      <c r="C300" s="29" t="s">
        <v>2</v>
      </c>
      <c r="D300" s="36"/>
      <c r="E300" s="16" t="e">
        <f t="shared" si="18"/>
        <v>#VALUE!</v>
      </c>
      <c r="F300" s="16" t="e">
        <f t="shared" si="19"/>
        <v>#VALUE!</v>
      </c>
      <c r="G300" s="36"/>
      <c r="H300" s="18" t="e">
        <f t="shared" si="20"/>
        <v>#VALUE!</v>
      </c>
      <c r="I300" s="16" t="e">
        <f t="shared" si="21"/>
        <v>#VALUE!</v>
      </c>
    </row>
    <row r="301" spans="1:10" ht="18" hidden="1" customHeight="1" x14ac:dyDescent="0.25">
      <c r="A301" s="8" t="s">
        <v>784</v>
      </c>
      <c r="B301" s="12" t="s">
        <v>2</v>
      </c>
      <c r="C301" s="29" t="s">
        <v>2</v>
      </c>
      <c r="D301" s="36"/>
      <c r="E301" s="16" t="e">
        <f t="shared" si="18"/>
        <v>#VALUE!</v>
      </c>
      <c r="F301" s="16" t="e">
        <f t="shared" si="19"/>
        <v>#VALUE!</v>
      </c>
      <c r="G301" s="36"/>
      <c r="H301" s="18" t="e">
        <f t="shared" si="20"/>
        <v>#VALUE!</v>
      </c>
      <c r="I301" s="16" t="e">
        <f t="shared" si="21"/>
        <v>#VALUE!</v>
      </c>
    </row>
    <row r="302" spans="1:10" ht="18" hidden="1" customHeight="1" x14ac:dyDescent="0.25">
      <c r="A302" s="8" t="s">
        <v>425</v>
      </c>
      <c r="B302" s="12" t="s">
        <v>2</v>
      </c>
      <c r="C302" s="29" t="s">
        <v>2</v>
      </c>
      <c r="D302" s="36"/>
      <c r="E302" s="16" t="e">
        <f t="shared" si="18"/>
        <v>#VALUE!</v>
      </c>
      <c r="F302" s="16" t="e">
        <f t="shared" si="19"/>
        <v>#VALUE!</v>
      </c>
      <c r="G302" s="36"/>
      <c r="H302" s="18" t="e">
        <f t="shared" si="20"/>
        <v>#VALUE!</v>
      </c>
      <c r="I302" s="16" t="e">
        <f t="shared" si="21"/>
        <v>#VALUE!</v>
      </c>
    </row>
    <row r="303" spans="1:10" ht="18" hidden="1" customHeight="1" x14ac:dyDescent="0.25">
      <c r="A303" s="8" t="s">
        <v>787</v>
      </c>
      <c r="B303" s="12" t="s">
        <v>2</v>
      </c>
      <c r="C303" s="29" t="s">
        <v>2</v>
      </c>
      <c r="D303" s="36"/>
      <c r="E303" s="16" t="e">
        <f t="shared" si="18"/>
        <v>#VALUE!</v>
      </c>
      <c r="F303" s="16" t="e">
        <f t="shared" si="19"/>
        <v>#VALUE!</v>
      </c>
      <c r="G303" s="36"/>
      <c r="H303" s="18" t="e">
        <f t="shared" si="20"/>
        <v>#VALUE!</v>
      </c>
      <c r="I303" s="16" t="e">
        <f t="shared" si="21"/>
        <v>#VALUE!</v>
      </c>
    </row>
    <row r="304" spans="1:10" ht="18" customHeight="1" x14ac:dyDescent="0.25">
      <c r="A304" s="8" t="s">
        <v>704</v>
      </c>
      <c r="B304" s="12" t="s">
        <v>705</v>
      </c>
      <c r="C304" s="29">
        <v>5224</v>
      </c>
      <c r="D304" s="36"/>
      <c r="E304" s="16">
        <f t="shared" si="18"/>
        <v>12015.199999999999</v>
      </c>
      <c r="F304" s="16">
        <f t="shared" si="19"/>
        <v>7313.5999999999995</v>
      </c>
      <c r="G304" s="36"/>
      <c r="H304" s="18">
        <f t="shared" si="20"/>
        <v>12050</v>
      </c>
      <c r="I304" s="16">
        <f t="shared" si="21"/>
        <v>7350</v>
      </c>
      <c r="J304" s="56"/>
    </row>
    <row r="305" spans="1:9" ht="18" customHeight="1" x14ac:dyDescent="0.25">
      <c r="A305" s="8" t="s">
        <v>706</v>
      </c>
      <c r="B305" s="12" t="s">
        <v>707</v>
      </c>
      <c r="C305" s="29">
        <v>4153</v>
      </c>
      <c r="D305" s="36"/>
      <c r="E305" s="16">
        <f t="shared" si="18"/>
        <v>9551.9</v>
      </c>
      <c r="F305" s="16">
        <f t="shared" si="19"/>
        <v>5814.2</v>
      </c>
      <c r="G305" s="36"/>
      <c r="H305" s="18">
        <f t="shared" si="20"/>
        <v>9600</v>
      </c>
      <c r="I305" s="16">
        <f t="shared" si="21"/>
        <v>5850</v>
      </c>
    </row>
    <row r="306" spans="1:9" ht="18" customHeight="1" x14ac:dyDescent="0.25">
      <c r="A306" s="8" t="s">
        <v>453</v>
      </c>
      <c r="B306" s="12" t="s">
        <v>454</v>
      </c>
      <c r="C306" s="29">
        <v>7121</v>
      </c>
      <c r="D306" s="36"/>
      <c r="E306" s="16">
        <f t="shared" si="18"/>
        <v>16378.3</v>
      </c>
      <c r="F306" s="16">
        <f t="shared" si="19"/>
        <v>9969.4</v>
      </c>
      <c r="G306" s="36"/>
      <c r="H306" s="18">
        <f t="shared" si="20"/>
        <v>16400</v>
      </c>
      <c r="I306" s="16">
        <f t="shared" si="21"/>
        <v>10000</v>
      </c>
    </row>
    <row r="307" spans="1:9" ht="18" customHeight="1" x14ac:dyDescent="0.25">
      <c r="A307" s="8" t="s">
        <v>457</v>
      </c>
      <c r="B307" s="12" t="s">
        <v>458</v>
      </c>
      <c r="C307" s="29">
        <v>4334</v>
      </c>
      <c r="D307" s="36"/>
      <c r="E307" s="16">
        <f t="shared" si="18"/>
        <v>9968.1999999999989</v>
      </c>
      <c r="F307" s="16">
        <f t="shared" si="19"/>
        <v>6067.5999999999995</v>
      </c>
      <c r="G307" s="36"/>
      <c r="H307" s="18">
        <f t="shared" si="20"/>
        <v>10000</v>
      </c>
      <c r="I307" s="16">
        <f t="shared" si="21"/>
        <v>6100</v>
      </c>
    </row>
    <row r="308" spans="1:9" ht="18" customHeight="1" x14ac:dyDescent="0.25">
      <c r="A308" s="8" t="s">
        <v>1076</v>
      </c>
      <c r="B308" s="12" t="s">
        <v>1077</v>
      </c>
      <c r="C308" s="29">
        <v>4286</v>
      </c>
      <c r="D308" s="36"/>
      <c r="E308" s="16">
        <f t="shared" si="18"/>
        <v>9857.7999999999993</v>
      </c>
      <c r="F308" s="16">
        <f t="shared" si="19"/>
        <v>6000.4</v>
      </c>
      <c r="G308" s="36"/>
      <c r="H308" s="18">
        <f t="shared" si="20"/>
        <v>9900</v>
      </c>
      <c r="I308" s="16">
        <f t="shared" si="21"/>
        <v>6050</v>
      </c>
    </row>
    <row r="309" spans="1:9" ht="18" customHeight="1" x14ac:dyDescent="0.25">
      <c r="A309" s="8" t="s">
        <v>465</v>
      </c>
      <c r="B309" s="12" t="s">
        <v>466</v>
      </c>
      <c r="C309" s="29">
        <v>3751</v>
      </c>
      <c r="D309" s="36"/>
      <c r="E309" s="16">
        <f t="shared" si="18"/>
        <v>8627.2999999999993</v>
      </c>
      <c r="F309" s="16">
        <f t="shared" si="19"/>
        <v>5251.4</v>
      </c>
      <c r="G309" s="36"/>
      <c r="H309" s="18">
        <f t="shared" si="20"/>
        <v>8650</v>
      </c>
      <c r="I309" s="16">
        <f t="shared" si="21"/>
        <v>5300</v>
      </c>
    </row>
    <row r="310" spans="1:9" ht="18" customHeight="1" x14ac:dyDescent="0.25">
      <c r="A310" s="8" t="s">
        <v>469</v>
      </c>
      <c r="B310" s="12" t="s">
        <v>1150</v>
      </c>
      <c r="C310" s="29">
        <v>1888</v>
      </c>
      <c r="D310" s="36"/>
      <c r="E310" s="16">
        <f t="shared" si="18"/>
        <v>4342.3999999999996</v>
      </c>
      <c r="F310" s="16">
        <f t="shared" si="19"/>
        <v>2643.2</v>
      </c>
      <c r="G310" s="36"/>
      <c r="H310" s="18">
        <f t="shared" si="20"/>
        <v>4350</v>
      </c>
      <c r="I310" s="16">
        <f t="shared" si="21"/>
        <v>2650</v>
      </c>
    </row>
    <row r="311" spans="1:9" ht="18" customHeight="1" x14ac:dyDescent="0.25">
      <c r="A311" s="8" t="s">
        <v>473</v>
      </c>
      <c r="B311" s="12" t="s">
        <v>474</v>
      </c>
      <c r="C311" s="29">
        <v>2035</v>
      </c>
      <c r="D311" s="36"/>
      <c r="E311" s="16">
        <f t="shared" si="18"/>
        <v>4680.5</v>
      </c>
      <c r="F311" s="16">
        <f t="shared" si="19"/>
        <v>2849</v>
      </c>
      <c r="G311" s="36"/>
      <c r="H311" s="18">
        <f t="shared" si="20"/>
        <v>4700</v>
      </c>
      <c r="I311" s="16">
        <f t="shared" si="21"/>
        <v>2850</v>
      </c>
    </row>
    <row r="312" spans="1:9" ht="18" customHeight="1" x14ac:dyDescent="0.25">
      <c r="A312" s="8" t="s">
        <v>477</v>
      </c>
      <c r="B312" s="12" t="s">
        <v>478</v>
      </c>
      <c r="C312" s="29">
        <v>6551</v>
      </c>
      <c r="D312" s="36"/>
      <c r="E312" s="16">
        <f t="shared" si="18"/>
        <v>15067.3</v>
      </c>
      <c r="F312" s="16">
        <f t="shared" si="19"/>
        <v>9171.4</v>
      </c>
      <c r="G312" s="36"/>
      <c r="H312" s="18">
        <f t="shared" si="20"/>
        <v>15100</v>
      </c>
      <c r="I312" s="16">
        <f t="shared" si="21"/>
        <v>9200</v>
      </c>
    </row>
    <row r="313" spans="1:9" ht="18" customHeight="1" x14ac:dyDescent="0.25">
      <c r="A313" s="8" t="s">
        <v>481</v>
      </c>
      <c r="B313" s="12" t="s">
        <v>482</v>
      </c>
      <c r="C313" s="29">
        <v>3653</v>
      </c>
      <c r="D313" s="36"/>
      <c r="E313" s="16">
        <f t="shared" si="18"/>
        <v>8401.9</v>
      </c>
      <c r="F313" s="16">
        <f t="shared" si="19"/>
        <v>5114.2</v>
      </c>
      <c r="G313" s="36"/>
      <c r="H313" s="18">
        <f t="shared" si="20"/>
        <v>8450</v>
      </c>
      <c r="I313" s="16">
        <f t="shared" si="21"/>
        <v>5150</v>
      </c>
    </row>
    <row r="314" spans="1:9" ht="18" customHeight="1" x14ac:dyDescent="0.25">
      <c r="A314" s="8" t="s">
        <v>489</v>
      </c>
      <c r="B314" s="12" t="s">
        <v>490</v>
      </c>
      <c r="C314" s="29">
        <v>5360</v>
      </c>
      <c r="D314" s="36"/>
      <c r="E314" s="16">
        <f t="shared" si="18"/>
        <v>12327.999999999998</v>
      </c>
      <c r="F314" s="16">
        <f t="shared" si="19"/>
        <v>7503.9999999999991</v>
      </c>
      <c r="G314" s="36"/>
      <c r="H314" s="18">
        <f t="shared" si="20"/>
        <v>12350</v>
      </c>
      <c r="I314" s="16">
        <f t="shared" si="21"/>
        <v>7550</v>
      </c>
    </row>
    <row r="315" spans="1:9" ht="18" customHeight="1" x14ac:dyDescent="0.25">
      <c r="A315" s="8" t="s">
        <v>493</v>
      </c>
      <c r="B315" s="12" t="s">
        <v>1217</v>
      </c>
      <c r="C315" s="29">
        <v>7121</v>
      </c>
      <c r="D315" s="36"/>
      <c r="E315" s="16">
        <f t="shared" si="18"/>
        <v>16378.3</v>
      </c>
      <c r="F315" s="16">
        <f t="shared" si="19"/>
        <v>9969.4</v>
      </c>
      <c r="G315" s="36"/>
      <c r="H315" s="18">
        <f t="shared" si="20"/>
        <v>16400</v>
      </c>
      <c r="I315" s="16">
        <f t="shared" si="21"/>
        <v>10000</v>
      </c>
    </row>
    <row r="316" spans="1:9" ht="18" customHeight="1" x14ac:dyDescent="0.25">
      <c r="A316" s="8" t="s">
        <v>839</v>
      </c>
      <c r="B316" s="12" t="s">
        <v>819</v>
      </c>
      <c r="C316" s="29">
        <v>3260</v>
      </c>
      <c r="D316" s="36"/>
      <c r="E316" s="16">
        <f t="shared" si="18"/>
        <v>7497.9999999999991</v>
      </c>
      <c r="F316" s="16">
        <f t="shared" si="19"/>
        <v>4564</v>
      </c>
      <c r="G316" s="36"/>
      <c r="H316" s="18">
        <f t="shared" si="20"/>
        <v>7500</v>
      </c>
      <c r="I316" s="16">
        <f t="shared" si="21"/>
        <v>4600</v>
      </c>
    </row>
    <row r="317" spans="1:9" ht="18" customHeight="1" x14ac:dyDescent="0.25">
      <c r="A317" s="8" t="s">
        <v>497</v>
      </c>
      <c r="B317" s="12" t="s">
        <v>498</v>
      </c>
      <c r="C317" s="29">
        <v>3260</v>
      </c>
      <c r="D317" s="36"/>
      <c r="E317" s="16">
        <f t="shared" si="18"/>
        <v>7497.9999999999991</v>
      </c>
      <c r="F317" s="16">
        <f t="shared" si="19"/>
        <v>4564</v>
      </c>
      <c r="G317" s="36"/>
      <c r="H317" s="18">
        <f t="shared" si="20"/>
        <v>7500</v>
      </c>
      <c r="I317" s="16">
        <f t="shared" si="21"/>
        <v>4600</v>
      </c>
    </row>
    <row r="318" spans="1:9" ht="18" customHeight="1" x14ac:dyDescent="0.25">
      <c r="A318" s="8" t="s">
        <v>501</v>
      </c>
      <c r="B318" s="23" t="s">
        <v>502</v>
      </c>
      <c r="C318" s="30">
        <v>3084</v>
      </c>
      <c r="D318" s="36"/>
      <c r="E318" s="16">
        <f t="shared" si="18"/>
        <v>7093.2</v>
      </c>
      <c r="F318" s="16">
        <f t="shared" si="19"/>
        <v>4317.5999999999995</v>
      </c>
      <c r="G318" s="36"/>
      <c r="H318" s="18">
        <f t="shared" si="20"/>
        <v>7100</v>
      </c>
      <c r="I318" s="16">
        <f t="shared" si="21"/>
        <v>4350</v>
      </c>
    </row>
    <row r="319" spans="1:9" ht="18" customHeight="1" x14ac:dyDescent="0.25">
      <c r="A319" s="8" t="s">
        <v>505</v>
      </c>
      <c r="B319" s="12" t="s">
        <v>506</v>
      </c>
      <c r="C319" s="29">
        <v>3260</v>
      </c>
      <c r="D319" s="36"/>
      <c r="E319" s="16">
        <f t="shared" si="18"/>
        <v>7497.9999999999991</v>
      </c>
      <c r="F319" s="16">
        <f t="shared" si="19"/>
        <v>4564</v>
      </c>
      <c r="G319" s="36"/>
      <c r="H319" s="18">
        <f t="shared" si="20"/>
        <v>7500</v>
      </c>
      <c r="I319" s="16">
        <f t="shared" si="21"/>
        <v>4600</v>
      </c>
    </row>
    <row r="320" spans="1:9" ht="18" customHeight="1" x14ac:dyDescent="0.25">
      <c r="A320" s="8" t="s">
        <v>876</v>
      </c>
      <c r="B320" s="12" t="s">
        <v>790</v>
      </c>
      <c r="C320" s="29">
        <v>4651</v>
      </c>
      <c r="D320" s="36"/>
      <c r="E320" s="16">
        <f t="shared" si="18"/>
        <v>10697.3</v>
      </c>
      <c r="F320" s="16">
        <f t="shared" si="19"/>
        <v>6511.4</v>
      </c>
      <c r="G320" s="36"/>
      <c r="H320" s="18">
        <f t="shared" si="20"/>
        <v>10700</v>
      </c>
      <c r="I320" s="16">
        <f t="shared" si="21"/>
        <v>6550</v>
      </c>
    </row>
    <row r="321" spans="1:9" ht="18" customHeight="1" x14ac:dyDescent="0.25">
      <c r="A321" s="8" t="s">
        <v>791</v>
      </c>
      <c r="B321" s="12" t="s">
        <v>792</v>
      </c>
      <c r="C321" s="29">
        <v>2326</v>
      </c>
      <c r="D321" s="36"/>
      <c r="E321" s="16">
        <f t="shared" si="18"/>
        <v>5349.7999999999993</v>
      </c>
      <c r="F321" s="16">
        <f t="shared" si="19"/>
        <v>3256.3999999999996</v>
      </c>
      <c r="G321" s="36"/>
      <c r="H321" s="18">
        <f t="shared" si="20"/>
        <v>5350</v>
      </c>
      <c r="I321" s="16">
        <f t="shared" si="21"/>
        <v>3300</v>
      </c>
    </row>
    <row r="322" spans="1:9" ht="18" customHeight="1" x14ac:dyDescent="0.25">
      <c r="A322" s="8" t="s">
        <v>793</v>
      </c>
      <c r="B322" s="12" t="s">
        <v>794</v>
      </c>
      <c r="C322" s="29">
        <v>2367</v>
      </c>
      <c r="D322" s="36"/>
      <c r="E322" s="16">
        <f t="shared" si="18"/>
        <v>5444.0999999999995</v>
      </c>
      <c r="F322" s="16">
        <f t="shared" si="19"/>
        <v>3313.7999999999997</v>
      </c>
      <c r="G322" s="36"/>
      <c r="H322" s="18">
        <f t="shared" si="20"/>
        <v>5450</v>
      </c>
      <c r="I322" s="16">
        <f t="shared" si="21"/>
        <v>3350</v>
      </c>
    </row>
    <row r="323" spans="1:9" ht="18" customHeight="1" x14ac:dyDescent="0.25">
      <c r="A323" s="8" t="s">
        <v>521</v>
      </c>
      <c r="B323" s="12" t="s">
        <v>522</v>
      </c>
      <c r="C323" s="29">
        <v>3794</v>
      </c>
      <c r="D323" s="36"/>
      <c r="E323" s="16">
        <f t="shared" si="18"/>
        <v>8726.1999999999989</v>
      </c>
      <c r="F323" s="16">
        <f t="shared" si="19"/>
        <v>5311.5999999999995</v>
      </c>
      <c r="G323" s="36"/>
      <c r="H323" s="18">
        <f t="shared" si="20"/>
        <v>8750</v>
      </c>
      <c r="I323" s="16">
        <f t="shared" si="21"/>
        <v>5350</v>
      </c>
    </row>
    <row r="324" spans="1:9" ht="18" customHeight="1" x14ac:dyDescent="0.25">
      <c r="A324" s="8" t="s">
        <v>525</v>
      </c>
      <c r="B324" s="12" t="s">
        <v>526</v>
      </c>
      <c r="C324" s="29">
        <v>2991</v>
      </c>
      <c r="D324" s="36"/>
      <c r="E324" s="16">
        <f t="shared" si="18"/>
        <v>6879.2999999999993</v>
      </c>
      <c r="F324" s="16">
        <f t="shared" si="19"/>
        <v>4187.3999999999996</v>
      </c>
      <c r="G324" s="36"/>
      <c r="H324" s="18">
        <f t="shared" si="20"/>
        <v>6900</v>
      </c>
      <c r="I324" s="16">
        <f t="shared" si="21"/>
        <v>4200</v>
      </c>
    </row>
    <row r="325" spans="1:9" ht="18" customHeight="1" x14ac:dyDescent="0.25">
      <c r="A325" s="8" t="s">
        <v>529</v>
      </c>
      <c r="B325" s="12" t="s">
        <v>530</v>
      </c>
      <c r="C325" s="29">
        <v>2155</v>
      </c>
      <c r="D325" s="36"/>
      <c r="E325" s="16">
        <f t="shared" si="18"/>
        <v>4956.5</v>
      </c>
      <c r="F325" s="16">
        <f t="shared" si="19"/>
        <v>3017</v>
      </c>
      <c r="G325" s="36"/>
      <c r="H325" s="18">
        <f t="shared" si="20"/>
        <v>5000</v>
      </c>
      <c r="I325" s="16">
        <f t="shared" si="21"/>
        <v>3050</v>
      </c>
    </row>
    <row r="326" spans="1:9" ht="18" customHeight="1" x14ac:dyDescent="0.25">
      <c r="A326" s="8" t="s">
        <v>533</v>
      </c>
      <c r="B326" s="12" t="s">
        <v>534</v>
      </c>
      <c r="C326" s="29">
        <v>2155</v>
      </c>
      <c r="D326" s="36"/>
      <c r="E326" s="16">
        <f t="shared" si="18"/>
        <v>4956.5</v>
      </c>
      <c r="F326" s="16">
        <f t="shared" si="19"/>
        <v>3017</v>
      </c>
      <c r="G326" s="36"/>
      <c r="H326" s="18">
        <f t="shared" si="20"/>
        <v>5000</v>
      </c>
      <c r="I326" s="16">
        <f t="shared" si="21"/>
        <v>3050</v>
      </c>
    </row>
    <row r="327" spans="1:9" ht="18" customHeight="1" x14ac:dyDescent="0.25">
      <c r="A327" s="8" t="s">
        <v>537</v>
      </c>
      <c r="B327" s="12" t="s">
        <v>538</v>
      </c>
      <c r="C327" s="29">
        <v>2455</v>
      </c>
      <c r="D327" s="36"/>
      <c r="E327" s="16">
        <f t="shared" si="18"/>
        <v>5646.5</v>
      </c>
      <c r="F327" s="16">
        <f t="shared" si="19"/>
        <v>3437</v>
      </c>
      <c r="G327" s="36"/>
      <c r="H327" s="18">
        <f t="shared" si="20"/>
        <v>5650</v>
      </c>
      <c r="I327" s="16">
        <f t="shared" si="21"/>
        <v>3450</v>
      </c>
    </row>
    <row r="328" spans="1:9" ht="18" customHeight="1" x14ac:dyDescent="0.25">
      <c r="A328" s="8" t="s">
        <v>541</v>
      </c>
      <c r="B328" s="12" t="s">
        <v>542</v>
      </c>
      <c r="C328" s="29">
        <v>2626</v>
      </c>
      <c r="D328" s="36"/>
      <c r="E328" s="16">
        <f t="shared" si="18"/>
        <v>6039.7999999999993</v>
      </c>
      <c r="F328" s="16">
        <f t="shared" si="19"/>
        <v>3676.3999999999996</v>
      </c>
      <c r="G328" s="36"/>
      <c r="H328" s="18">
        <f t="shared" si="20"/>
        <v>6050</v>
      </c>
      <c r="I328" s="16">
        <f t="shared" si="21"/>
        <v>3700</v>
      </c>
    </row>
    <row r="329" spans="1:9" ht="18" customHeight="1" x14ac:dyDescent="0.25">
      <c r="A329" s="8" t="s">
        <v>545</v>
      </c>
      <c r="B329" s="12" t="s">
        <v>546</v>
      </c>
      <c r="C329" s="29">
        <v>4984</v>
      </c>
      <c r="D329" s="36"/>
      <c r="E329" s="16">
        <f t="shared" si="18"/>
        <v>11463.199999999999</v>
      </c>
      <c r="F329" s="16">
        <f t="shared" si="19"/>
        <v>6977.5999999999995</v>
      </c>
      <c r="G329" s="36"/>
      <c r="H329" s="18">
        <f t="shared" si="20"/>
        <v>11500</v>
      </c>
      <c r="I329" s="16">
        <f t="shared" si="21"/>
        <v>7000</v>
      </c>
    </row>
    <row r="330" spans="1:9" ht="18" customHeight="1" x14ac:dyDescent="0.25">
      <c r="A330" s="8" t="s">
        <v>549</v>
      </c>
      <c r="B330" s="12" t="s">
        <v>550</v>
      </c>
      <c r="C330" s="29">
        <v>4271</v>
      </c>
      <c r="D330" s="36"/>
      <c r="E330" s="16">
        <f t="shared" si="18"/>
        <v>9823.2999999999993</v>
      </c>
      <c r="F330" s="16">
        <f t="shared" si="19"/>
        <v>5979.4</v>
      </c>
      <c r="G330" s="36"/>
      <c r="H330" s="18">
        <f t="shared" si="20"/>
        <v>9850</v>
      </c>
      <c r="I330" s="16">
        <f t="shared" si="21"/>
        <v>6000</v>
      </c>
    </row>
    <row r="331" spans="1:9" ht="18" customHeight="1" x14ac:dyDescent="0.25">
      <c r="A331" s="8" t="s">
        <v>553</v>
      </c>
      <c r="B331" s="12" t="s">
        <v>554</v>
      </c>
      <c r="C331" s="29">
        <v>8546</v>
      </c>
      <c r="D331" s="36"/>
      <c r="E331" s="16">
        <f t="shared" si="18"/>
        <v>19655.8</v>
      </c>
      <c r="F331" s="16">
        <f t="shared" si="19"/>
        <v>11964.4</v>
      </c>
      <c r="G331" s="36"/>
      <c r="H331" s="18">
        <f t="shared" si="20"/>
        <v>19700</v>
      </c>
      <c r="I331" s="16">
        <f t="shared" si="21"/>
        <v>12000</v>
      </c>
    </row>
    <row r="332" spans="1:9" ht="18" customHeight="1" x14ac:dyDescent="0.25">
      <c r="A332" s="8" t="s">
        <v>557</v>
      </c>
      <c r="B332" s="12" t="s">
        <v>974</v>
      </c>
      <c r="C332" s="29">
        <v>3751</v>
      </c>
      <c r="D332" s="36"/>
      <c r="E332" s="16">
        <f t="shared" si="18"/>
        <v>8627.2999999999993</v>
      </c>
      <c r="F332" s="16">
        <f t="shared" si="19"/>
        <v>5251.4</v>
      </c>
      <c r="G332" s="36"/>
      <c r="H332" s="18">
        <f t="shared" si="20"/>
        <v>8650</v>
      </c>
      <c r="I332" s="16">
        <f t="shared" si="21"/>
        <v>5300</v>
      </c>
    </row>
    <row r="333" spans="1:9" ht="18" customHeight="1" x14ac:dyDescent="0.25">
      <c r="A333" s="8" t="s">
        <v>565</v>
      </c>
      <c r="B333" s="12" t="s">
        <v>566</v>
      </c>
      <c r="C333" s="29">
        <v>3466</v>
      </c>
      <c r="D333" s="36"/>
      <c r="E333" s="16">
        <f t="shared" si="18"/>
        <v>7971.7999999999993</v>
      </c>
      <c r="F333" s="16">
        <f t="shared" si="19"/>
        <v>4852.3999999999996</v>
      </c>
      <c r="G333" s="36"/>
      <c r="H333" s="18">
        <f t="shared" si="20"/>
        <v>8000</v>
      </c>
      <c r="I333" s="16">
        <f t="shared" si="21"/>
        <v>4900</v>
      </c>
    </row>
    <row r="334" spans="1:9" ht="18" customHeight="1" x14ac:dyDescent="0.25">
      <c r="A334" s="8" t="s">
        <v>569</v>
      </c>
      <c r="B334" s="12" t="s">
        <v>570</v>
      </c>
      <c r="C334" s="29">
        <v>6884</v>
      </c>
      <c r="D334" s="36"/>
      <c r="E334" s="16">
        <f t="shared" ref="E334:E363" si="22">2.3*C334</f>
        <v>15833.199999999999</v>
      </c>
      <c r="F334" s="16">
        <f t="shared" ref="F334:F363" si="23">1.4*C334</f>
        <v>9637.5999999999985</v>
      </c>
      <c r="G334" s="36"/>
      <c r="H334" s="18">
        <f t="shared" si="20"/>
        <v>15850</v>
      </c>
      <c r="I334" s="16">
        <f t="shared" si="21"/>
        <v>9650</v>
      </c>
    </row>
    <row r="335" spans="1:9" ht="18" customHeight="1" x14ac:dyDescent="0.25">
      <c r="A335" s="8" t="s">
        <v>573</v>
      </c>
      <c r="B335" s="12" t="s">
        <v>574</v>
      </c>
      <c r="C335" s="29">
        <v>2626</v>
      </c>
      <c r="D335" s="36"/>
      <c r="E335" s="16">
        <f t="shared" si="22"/>
        <v>6039.7999999999993</v>
      </c>
      <c r="F335" s="16">
        <f t="shared" si="23"/>
        <v>3676.3999999999996</v>
      </c>
      <c r="G335" s="36"/>
      <c r="H335" s="18">
        <f t="shared" si="20"/>
        <v>6050</v>
      </c>
      <c r="I335" s="16">
        <f t="shared" si="21"/>
        <v>3700</v>
      </c>
    </row>
    <row r="336" spans="1:9" ht="18" customHeight="1" x14ac:dyDescent="0.25">
      <c r="A336" s="8" t="s">
        <v>1218</v>
      </c>
      <c r="B336" s="12" t="s">
        <v>1194</v>
      </c>
      <c r="C336" s="29">
        <v>3226</v>
      </c>
      <c r="D336" s="36"/>
      <c r="E336" s="16">
        <f t="shared" si="22"/>
        <v>7419.7999999999993</v>
      </c>
      <c r="F336" s="16">
        <f t="shared" si="23"/>
        <v>4516.3999999999996</v>
      </c>
      <c r="G336" s="36"/>
      <c r="H336" s="18">
        <f t="shared" si="20"/>
        <v>7450</v>
      </c>
      <c r="I336" s="16">
        <f t="shared" si="21"/>
        <v>4550</v>
      </c>
    </row>
    <row r="337" spans="1:9" ht="18" customHeight="1" x14ac:dyDescent="0.25">
      <c r="A337" s="8" t="s">
        <v>795</v>
      </c>
      <c r="B337" s="12" t="s">
        <v>796</v>
      </c>
      <c r="C337" s="29">
        <v>3080</v>
      </c>
      <c r="D337" s="36"/>
      <c r="E337" s="16">
        <f t="shared" si="22"/>
        <v>7083.9999999999991</v>
      </c>
      <c r="F337" s="16">
        <f t="shared" si="23"/>
        <v>4312</v>
      </c>
      <c r="G337" s="36"/>
      <c r="H337" s="18">
        <f t="shared" si="20"/>
        <v>7100</v>
      </c>
      <c r="I337" s="16">
        <f t="shared" si="21"/>
        <v>4350</v>
      </c>
    </row>
    <row r="338" spans="1:9" ht="18" customHeight="1" x14ac:dyDescent="0.25">
      <c r="A338" s="8" t="s">
        <v>977</v>
      </c>
      <c r="B338" s="12" t="s">
        <v>978</v>
      </c>
      <c r="C338" s="29">
        <v>2837</v>
      </c>
      <c r="D338" s="36"/>
      <c r="E338" s="16">
        <f t="shared" si="22"/>
        <v>6525.0999999999995</v>
      </c>
      <c r="F338" s="16">
        <f t="shared" si="23"/>
        <v>3971.7999999999997</v>
      </c>
      <c r="G338" s="36"/>
      <c r="H338" s="18">
        <f t="shared" si="20"/>
        <v>6550</v>
      </c>
      <c r="I338" s="16">
        <f t="shared" si="21"/>
        <v>4000</v>
      </c>
    </row>
    <row r="339" spans="1:9" ht="18" customHeight="1" x14ac:dyDescent="0.25">
      <c r="A339" s="8" t="s">
        <v>820</v>
      </c>
      <c r="B339" s="12" t="s">
        <v>821</v>
      </c>
      <c r="C339" s="29">
        <v>4153</v>
      </c>
      <c r="D339" s="36"/>
      <c r="E339" s="16">
        <f t="shared" si="22"/>
        <v>9551.9</v>
      </c>
      <c r="F339" s="16">
        <f t="shared" si="23"/>
        <v>5814.2</v>
      </c>
      <c r="G339" s="36"/>
      <c r="H339" s="18">
        <f t="shared" si="20"/>
        <v>9600</v>
      </c>
      <c r="I339" s="16">
        <f t="shared" si="21"/>
        <v>5850</v>
      </c>
    </row>
    <row r="340" spans="1:9" ht="18" customHeight="1" x14ac:dyDescent="0.25">
      <c r="A340" s="8" t="s">
        <v>597</v>
      </c>
      <c r="B340" s="12" t="s">
        <v>598</v>
      </c>
      <c r="C340" s="29">
        <v>7102</v>
      </c>
      <c r="D340" s="36"/>
      <c r="E340" s="16">
        <f t="shared" si="22"/>
        <v>16334.599999999999</v>
      </c>
      <c r="F340" s="16">
        <f t="shared" si="23"/>
        <v>9942.7999999999993</v>
      </c>
      <c r="G340" s="36"/>
      <c r="H340" s="18">
        <f t="shared" si="20"/>
        <v>16350</v>
      </c>
      <c r="I340" s="16">
        <f t="shared" si="21"/>
        <v>9950</v>
      </c>
    </row>
    <row r="341" spans="1:9" ht="18" customHeight="1" x14ac:dyDescent="0.25">
      <c r="A341" s="8" t="s">
        <v>605</v>
      </c>
      <c r="B341" s="12" t="s">
        <v>606</v>
      </c>
      <c r="C341" s="29">
        <v>8039</v>
      </c>
      <c r="D341" s="36"/>
      <c r="E341" s="16">
        <f t="shared" si="22"/>
        <v>18489.699999999997</v>
      </c>
      <c r="F341" s="16">
        <f t="shared" si="23"/>
        <v>11254.599999999999</v>
      </c>
      <c r="G341" s="36"/>
      <c r="H341" s="18">
        <f t="shared" si="20"/>
        <v>18500</v>
      </c>
      <c r="I341" s="16">
        <f t="shared" si="21"/>
        <v>11300</v>
      </c>
    </row>
    <row r="342" spans="1:9" ht="18" customHeight="1" x14ac:dyDescent="0.25">
      <c r="A342" s="8" t="s">
        <v>609</v>
      </c>
      <c r="B342" s="12" t="s">
        <v>610</v>
      </c>
      <c r="C342" s="29">
        <v>3730</v>
      </c>
      <c r="D342" s="36"/>
      <c r="E342" s="16">
        <f t="shared" si="22"/>
        <v>8579</v>
      </c>
      <c r="F342" s="16">
        <f t="shared" si="23"/>
        <v>5222</v>
      </c>
      <c r="G342" s="36"/>
      <c r="H342" s="18">
        <f t="shared" si="20"/>
        <v>8600</v>
      </c>
      <c r="I342" s="16">
        <f t="shared" si="21"/>
        <v>5250</v>
      </c>
    </row>
    <row r="343" spans="1:9" ht="18" customHeight="1" x14ac:dyDescent="0.25">
      <c r="A343" s="8" t="s">
        <v>613</v>
      </c>
      <c r="B343" s="12" t="s">
        <v>1219</v>
      </c>
      <c r="C343" s="29">
        <v>14238</v>
      </c>
      <c r="D343" s="36"/>
      <c r="E343" s="16">
        <f t="shared" si="22"/>
        <v>32747.399999999998</v>
      </c>
      <c r="F343" s="16">
        <f t="shared" si="23"/>
        <v>19933.199999999997</v>
      </c>
      <c r="G343" s="36"/>
      <c r="H343" s="18">
        <f t="shared" ref="H343:H363" si="24">IF(C343="","",MROUND(E343+25,50))</f>
        <v>32750</v>
      </c>
      <c r="I343" s="16">
        <f t="shared" ref="I343:I363" si="25">IF(C343="","",MROUND(F343+25,50))</f>
        <v>19950</v>
      </c>
    </row>
    <row r="344" spans="1:9" ht="18" customHeight="1" x14ac:dyDescent="0.25">
      <c r="A344" s="8" t="s">
        <v>617</v>
      </c>
      <c r="B344" s="12" t="s">
        <v>618</v>
      </c>
      <c r="C344" s="29">
        <v>1566</v>
      </c>
      <c r="D344" s="36"/>
      <c r="E344" s="16">
        <f t="shared" si="22"/>
        <v>3601.7999999999997</v>
      </c>
      <c r="F344" s="16">
        <f t="shared" si="23"/>
        <v>2192.3999999999996</v>
      </c>
      <c r="G344" s="36"/>
      <c r="H344" s="18">
        <f t="shared" si="24"/>
        <v>3650</v>
      </c>
      <c r="I344" s="16">
        <f t="shared" si="25"/>
        <v>2200</v>
      </c>
    </row>
    <row r="345" spans="1:9" ht="18" customHeight="1" x14ac:dyDescent="0.25">
      <c r="A345" s="8" t="s">
        <v>1220</v>
      </c>
      <c r="B345" s="12" t="s">
        <v>1196</v>
      </c>
      <c r="C345" s="29">
        <v>4153</v>
      </c>
      <c r="D345" s="36"/>
      <c r="E345" s="16">
        <f t="shared" si="22"/>
        <v>9551.9</v>
      </c>
      <c r="F345" s="16">
        <f t="shared" si="23"/>
        <v>5814.2</v>
      </c>
      <c r="G345" s="36"/>
      <c r="H345" s="18">
        <f t="shared" si="24"/>
        <v>9600</v>
      </c>
      <c r="I345" s="16">
        <f t="shared" si="25"/>
        <v>5850</v>
      </c>
    </row>
    <row r="346" spans="1:9" ht="18" customHeight="1" x14ac:dyDescent="0.25">
      <c r="A346" s="10" t="s">
        <v>625</v>
      </c>
      <c r="B346" s="10" t="s">
        <v>626</v>
      </c>
      <c r="C346" s="31">
        <v>3112</v>
      </c>
      <c r="D346" s="37"/>
      <c r="E346" s="16">
        <f t="shared" si="22"/>
        <v>7157.5999999999995</v>
      </c>
      <c r="F346" s="16">
        <f t="shared" si="23"/>
        <v>4356.7999999999993</v>
      </c>
      <c r="G346" s="37"/>
      <c r="H346" s="18">
        <f t="shared" si="24"/>
        <v>7200</v>
      </c>
      <c r="I346" s="16">
        <f t="shared" si="25"/>
        <v>4400</v>
      </c>
    </row>
    <row r="347" spans="1:9" ht="18" customHeight="1" x14ac:dyDescent="0.25">
      <c r="A347" s="10" t="s">
        <v>629</v>
      </c>
      <c r="B347" s="10" t="s">
        <v>630</v>
      </c>
      <c r="C347" s="31">
        <v>4153</v>
      </c>
      <c r="D347" s="37"/>
      <c r="E347" s="16">
        <f t="shared" si="22"/>
        <v>9551.9</v>
      </c>
      <c r="F347" s="16">
        <f t="shared" si="23"/>
        <v>5814.2</v>
      </c>
      <c r="G347" s="37"/>
      <c r="H347" s="18">
        <f t="shared" si="24"/>
        <v>9600</v>
      </c>
      <c r="I347" s="16">
        <f t="shared" si="25"/>
        <v>5850</v>
      </c>
    </row>
    <row r="348" spans="1:9" ht="18" customHeight="1" x14ac:dyDescent="0.25">
      <c r="A348" s="10" t="s">
        <v>633</v>
      </c>
      <c r="B348" s="10" t="s">
        <v>1197</v>
      </c>
      <c r="C348" s="31">
        <v>5155</v>
      </c>
      <c r="D348" s="37"/>
      <c r="E348" s="16">
        <f t="shared" si="22"/>
        <v>11856.499999999998</v>
      </c>
      <c r="F348" s="16">
        <f t="shared" si="23"/>
        <v>7216.9999999999991</v>
      </c>
      <c r="G348" s="37"/>
      <c r="H348" s="18">
        <f t="shared" si="24"/>
        <v>11900</v>
      </c>
      <c r="I348" s="16">
        <f t="shared" si="25"/>
        <v>7250</v>
      </c>
    </row>
    <row r="349" spans="1:9" ht="18" customHeight="1" x14ac:dyDescent="0.25">
      <c r="A349" s="10" t="s">
        <v>1017</v>
      </c>
      <c r="B349" s="10" t="s">
        <v>1018</v>
      </c>
      <c r="C349" s="31">
        <v>2626</v>
      </c>
      <c r="D349" s="37"/>
      <c r="E349" s="16">
        <f t="shared" si="22"/>
        <v>6039.7999999999993</v>
      </c>
      <c r="F349" s="16">
        <f t="shared" si="23"/>
        <v>3676.3999999999996</v>
      </c>
      <c r="G349" s="37"/>
      <c r="H349" s="18">
        <f t="shared" si="24"/>
        <v>6050</v>
      </c>
      <c r="I349" s="16">
        <f t="shared" si="25"/>
        <v>3700</v>
      </c>
    </row>
    <row r="350" spans="1:9" ht="18" customHeight="1" x14ac:dyDescent="0.25">
      <c r="A350" s="10" t="s">
        <v>1221</v>
      </c>
      <c r="B350" s="10" t="s">
        <v>879</v>
      </c>
      <c r="C350" s="31">
        <v>2626</v>
      </c>
      <c r="D350" s="37"/>
      <c r="E350" s="16">
        <f t="shared" si="22"/>
        <v>6039.7999999999993</v>
      </c>
      <c r="F350" s="16">
        <f t="shared" si="23"/>
        <v>3676.3999999999996</v>
      </c>
      <c r="G350" s="37"/>
      <c r="H350" s="18">
        <f t="shared" si="24"/>
        <v>6050</v>
      </c>
      <c r="I350" s="16">
        <f t="shared" si="25"/>
        <v>3700</v>
      </c>
    </row>
    <row r="351" spans="1:9" ht="18" customHeight="1" x14ac:dyDescent="0.25">
      <c r="A351" s="10" t="s">
        <v>649</v>
      </c>
      <c r="B351" s="10" t="s">
        <v>1019</v>
      </c>
      <c r="C351" s="31">
        <v>2837</v>
      </c>
      <c r="D351" s="37"/>
      <c r="E351" s="16">
        <f t="shared" si="22"/>
        <v>6525.0999999999995</v>
      </c>
      <c r="F351" s="16">
        <f t="shared" si="23"/>
        <v>3971.7999999999997</v>
      </c>
      <c r="G351" s="37"/>
      <c r="H351" s="18">
        <f t="shared" si="24"/>
        <v>6550</v>
      </c>
      <c r="I351" s="16">
        <f t="shared" si="25"/>
        <v>4000</v>
      </c>
    </row>
    <row r="352" spans="1:9" ht="18" customHeight="1" x14ac:dyDescent="0.25">
      <c r="A352" s="10" t="s">
        <v>653</v>
      </c>
      <c r="B352" s="10" t="s">
        <v>799</v>
      </c>
      <c r="C352" s="31">
        <v>6028</v>
      </c>
      <c r="D352" s="37"/>
      <c r="E352" s="16">
        <f t="shared" si="22"/>
        <v>13864.4</v>
      </c>
      <c r="F352" s="16">
        <f t="shared" si="23"/>
        <v>8439.1999999999989</v>
      </c>
      <c r="G352" s="37"/>
      <c r="H352" s="18">
        <f t="shared" si="24"/>
        <v>13900</v>
      </c>
      <c r="I352" s="16">
        <f t="shared" si="25"/>
        <v>8450</v>
      </c>
    </row>
    <row r="353" spans="1:9" ht="18" customHeight="1" x14ac:dyDescent="0.25">
      <c r="A353" s="10" t="s">
        <v>659</v>
      </c>
      <c r="B353" s="10" t="s">
        <v>660</v>
      </c>
      <c r="C353" s="31">
        <v>4651</v>
      </c>
      <c r="D353" s="37"/>
      <c r="E353" s="16">
        <f t="shared" si="22"/>
        <v>10697.3</v>
      </c>
      <c r="F353" s="16">
        <f t="shared" si="23"/>
        <v>6511.4</v>
      </c>
      <c r="G353" s="37"/>
      <c r="H353" s="18">
        <f t="shared" si="24"/>
        <v>10700</v>
      </c>
      <c r="I353" s="16">
        <f t="shared" si="25"/>
        <v>6550</v>
      </c>
    </row>
    <row r="354" spans="1:9" ht="18" customHeight="1" x14ac:dyDescent="0.25">
      <c r="A354" s="10" t="s">
        <v>1222</v>
      </c>
      <c r="B354" s="10" t="s">
        <v>1223</v>
      </c>
      <c r="C354" s="31">
        <v>8538</v>
      </c>
      <c r="D354" s="37"/>
      <c r="E354" s="16">
        <f t="shared" si="22"/>
        <v>19637.399999999998</v>
      </c>
      <c r="F354" s="16">
        <f t="shared" si="23"/>
        <v>11953.199999999999</v>
      </c>
      <c r="G354" s="37"/>
      <c r="H354" s="18">
        <f t="shared" si="24"/>
        <v>19650</v>
      </c>
      <c r="I354" s="16">
        <f t="shared" si="25"/>
        <v>12000</v>
      </c>
    </row>
    <row r="355" spans="1:9" ht="18" customHeight="1" x14ac:dyDescent="0.25">
      <c r="A355" s="10" t="s">
        <v>667</v>
      </c>
      <c r="B355" s="10" t="s">
        <v>1020</v>
      </c>
      <c r="C355" s="31">
        <v>12031</v>
      </c>
      <c r="D355" s="37"/>
      <c r="E355" s="16">
        <f t="shared" si="22"/>
        <v>27671.3</v>
      </c>
      <c r="F355" s="16">
        <f t="shared" si="23"/>
        <v>16843.399999999998</v>
      </c>
      <c r="G355" s="37"/>
      <c r="H355" s="18">
        <f t="shared" si="24"/>
        <v>27700</v>
      </c>
      <c r="I355" s="16">
        <f t="shared" si="25"/>
        <v>16850</v>
      </c>
    </row>
    <row r="356" spans="1:9" ht="18" customHeight="1" x14ac:dyDescent="0.25">
      <c r="A356" s="10" t="s">
        <v>670</v>
      </c>
      <c r="B356" s="10" t="s">
        <v>802</v>
      </c>
      <c r="C356" s="31">
        <v>3606</v>
      </c>
      <c r="D356" s="37"/>
      <c r="E356" s="16">
        <f t="shared" si="22"/>
        <v>8293.7999999999993</v>
      </c>
      <c r="F356" s="16">
        <f t="shared" si="23"/>
        <v>5048.3999999999996</v>
      </c>
      <c r="G356" s="37"/>
      <c r="H356" s="18">
        <f t="shared" si="24"/>
        <v>8300</v>
      </c>
      <c r="I356" s="16">
        <f t="shared" si="25"/>
        <v>5050</v>
      </c>
    </row>
    <row r="357" spans="1:9" ht="18" customHeight="1" x14ac:dyDescent="0.25">
      <c r="A357" s="10" t="s">
        <v>674</v>
      </c>
      <c r="B357" s="10" t="s">
        <v>1021</v>
      </c>
      <c r="C357" s="31">
        <v>5696</v>
      </c>
      <c r="D357" s="37"/>
      <c r="E357" s="16">
        <f t="shared" si="22"/>
        <v>13100.8</v>
      </c>
      <c r="F357" s="16">
        <f t="shared" si="23"/>
        <v>7974.4</v>
      </c>
      <c r="G357" s="37"/>
      <c r="H357" s="18">
        <f t="shared" si="24"/>
        <v>13150</v>
      </c>
      <c r="I357" s="16">
        <f t="shared" si="25"/>
        <v>8000</v>
      </c>
    </row>
    <row r="358" spans="1:9" ht="18" customHeight="1" x14ac:dyDescent="0.25">
      <c r="A358" s="10"/>
      <c r="B358" s="10"/>
      <c r="C358" s="31"/>
      <c r="D358" s="37"/>
      <c r="E358" s="16"/>
      <c r="F358" s="16"/>
      <c r="G358" s="37"/>
      <c r="H358" s="18"/>
      <c r="I358" s="16"/>
    </row>
    <row r="359" spans="1:9" ht="18" customHeight="1" x14ac:dyDescent="0.25">
      <c r="A359" s="10"/>
      <c r="B359" s="10"/>
      <c r="C359" s="31"/>
      <c r="D359" s="37"/>
      <c r="E359" s="16"/>
      <c r="F359" s="16"/>
      <c r="G359" s="37"/>
      <c r="H359" s="18"/>
      <c r="I359" s="16"/>
    </row>
    <row r="360" spans="1:9" ht="18" customHeight="1" x14ac:dyDescent="0.25">
      <c r="A360" s="10"/>
      <c r="B360" s="10"/>
      <c r="C360" s="31"/>
      <c r="D360" s="37"/>
      <c r="E360" s="16"/>
      <c r="F360" s="16"/>
      <c r="G360" s="37"/>
      <c r="H360" s="18"/>
      <c r="I360" s="16"/>
    </row>
    <row r="361" spans="1:9" ht="18" customHeight="1" x14ac:dyDescent="0.25">
      <c r="A361" s="10"/>
      <c r="B361" s="10"/>
      <c r="C361" s="31"/>
      <c r="D361" s="37"/>
      <c r="E361" s="16">
        <f t="shared" si="22"/>
        <v>0</v>
      </c>
      <c r="F361" s="16">
        <f t="shared" si="23"/>
        <v>0</v>
      </c>
      <c r="G361" s="37"/>
      <c r="H361" s="18" t="str">
        <f t="shared" si="24"/>
        <v/>
      </c>
      <c r="I361" s="16" t="str">
        <f t="shared" si="25"/>
        <v/>
      </c>
    </row>
    <row r="362" spans="1:9" ht="18" customHeight="1" x14ac:dyDescent="0.25">
      <c r="A362" s="10"/>
      <c r="B362" s="10"/>
      <c r="C362" s="31"/>
      <c r="D362" s="37"/>
      <c r="E362" s="16">
        <f t="shared" si="22"/>
        <v>0</v>
      </c>
      <c r="F362" s="16">
        <f t="shared" si="23"/>
        <v>0</v>
      </c>
      <c r="G362" s="37"/>
      <c r="H362" s="18" t="str">
        <f t="shared" si="24"/>
        <v/>
      </c>
      <c r="I362" s="16" t="str">
        <f t="shared" si="25"/>
        <v/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3"/>
  <sheetViews>
    <sheetView topLeftCell="A353" zoomScale="92" zoomScaleNormal="92" workbookViewId="0">
      <selection activeCell="K16" sqref="K16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0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27"/>
      <c r="D5" s="2"/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883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405</v>
      </c>
      <c r="D13" s="35"/>
      <c r="E13" s="16">
        <f>2.3*C13</f>
        <v>931.49999999999989</v>
      </c>
      <c r="F13" s="16">
        <f>1.4*C13</f>
        <v>567</v>
      </c>
      <c r="G13" s="36"/>
      <c r="H13" s="18">
        <f t="shared" ref="H13:H19" si="0">IF(C13="","",MROUND(E13+25,50))</f>
        <v>950</v>
      </c>
      <c r="I13" s="16">
        <f t="shared" ref="I13:I19" si="1">IF(C13="","",MROUND(F13+25,50))</f>
        <v>600</v>
      </c>
    </row>
    <row r="14" spans="1:9" ht="18" customHeight="1" x14ac:dyDescent="0.25">
      <c r="A14" s="8" t="s">
        <v>1022</v>
      </c>
      <c r="B14" s="9" t="s">
        <v>1023</v>
      </c>
      <c r="C14" s="29">
        <v>405</v>
      </c>
      <c r="D14" s="35"/>
      <c r="E14" s="16">
        <f t="shared" ref="E14:E77" si="2">2.3*C14</f>
        <v>931.49999999999989</v>
      </c>
      <c r="F14" s="16">
        <f t="shared" ref="F14:F77" si="3">1.4*C14</f>
        <v>567</v>
      </c>
      <c r="G14" s="36"/>
      <c r="H14" s="18">
        <f t="shared" si="0"/>
        <v>950</v>
      </c>
      <c r="I14" s="16">
        <f t="shared" si="1"/>
        <v>600</v>
      </c>
    </row>
    <row r="15" spans="1:9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2"/>
        <v>931.49999999999989</v>
      </c>
      <c r="F15" s="16">
        <f t="shared" si="3"/>
        <v>567</v>
      </c>
      <c r="G15" s="36"/>
      <c r="H15" s="18">
        <f t="shared" si="0"/>
        <v>950</v>
      </c>
      <c r="I15" s="16">
        <f t="shared" si="1"/>
        <v>600</v>
      </c>
    </row>
    <row r="16" spans="1:9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2"/>
        <v>931.49999999999989</v>
      </c>
      <c r="F16" s="16">
        <f t="shared" si="3"/>
        <v>567</v>
      </c>
      <c r="G16" s="36"/>
      <c r="H16" s="18">
        <f t="shared" si="0"/>
        <v>950</v>
      </c>
      <c r="I16" s="16">
        <f t="shared" si="1"/>
        <v>600</v>
      </c>
    </row>
    <row r="17" spans="1:9" ht="18" customHeight="1" x14ac:dyDescent="0.25">
      <c r="A17" s="8" t="s">
        <v>1198</v>
      </c>
      <c r="B17" s="9" t="s">
        <v>1115</v>
      </c>
      <c r="C17" s="29">
        <v>333</v>
      </c>
      <c r="D17" s="35"/>
      <c r="E17" s="16">
        <f t="shared" si="2"/>
        <v>765.9</v>
      </c>
      <c r="F17" s="16">
        <f t="shared" si="3"/>
        <v>466.2</v>
      </c>
      <c r="G17" s="36"/>
      <c r="H17" s="18">
        <f t="shared" si="0"/>
        <v>800</v>
      </c>
      <c r="I17" s="16">
        <f t="shared" si="1"/>
        <v>500</v>
      </c>
    </row>
    <row r="18" spans="1:9" ht="18" customHeight="1" x14ac:dyDescent="0.25">
      <c r="A18" s="8" t="s">
        <v>844</v>
      </c>
      <c r="B18" s="9" t="s">
        <v>845</v>
      </c>
      <c r="C18" s="29">
        <v>405</v>
      </c>
      <c r="D18" s="35"/>
      <c r="E18" s="16">
        <f t="shared" si="2"/>
        <v>931.49999999999989</v>
      </c>
      <c r="F18" s="16">
        <f t="shared" si="3"/>
        <v>567</v>
      </c>
      <c r="G18" s="36"/>
      <c r="H18" s="18">
        <f t="shared" si="0"/>
        <v>950</v>
      </c>
      <c r="I18" s="16">
        <f t="shared" si="1"/>
        <v>600</v>
      </c>
    </row>
    <row r="19" spans="1:9" ht="18" customHeight="1" x14ac:dyDescent="0.25">
      <c r="A19" s="8" t="s">
        <v>1224</v>
      </c>
      <c r="B19" s="9" t="s">
        <v>1199</v>
      </c>
      <c r="C19" s="29">
        <v>445</v>
      </c>
      <c r="D19" s="35"/>
      <c r="E19" s="16">
        <f t="shared" si="2"/>
        <v>1023.4999999999999</v>
      </c>
      <c r="F19" s="16">
        <f t="shared" si="3"/>
        <v>623</v>
      </c>
      <c r="G19" s="36"/>
      <c r="H19" s="18">
        <f t="shared" si="0"/>
        <v>1050</v>
      </c>
      <c r="I19" s="16">
        <f t="shared" si="1"/>
        <v>650</v>
      </c>
    </row>
    <row r="20" spans="1:9" ht="18" customHeight="1" x14ac:dyDescent="0.25">
      <c r="A20" s="8" t="s">
        <v>60</v>
      </c>
      <c r="B20" s="9" t="s">
        <v>61</v>
      </c>
      <c r="C20" s="29">
        <v>253</v>
      </c>
      <c r="D20" s="35"/>
      <c r="E20" s="16">
        <f t="shared" si="2"/>
        <v>581.9</v>
      </c>
      <c r="F20" s="16">
        <f t="shared" si="3"/>
        <v>354.2</v>
      </c>
      <c r="G20" s="36"/>
      <c r="H20" s="18">
        <f>IF(C20="","",MROUND(E20+25,50))</f>
        <v>600</v>
      </c>
      <c r="I20" s="16">
        <f>IF(C20="","",MROUND(F20+25,50))</f>
        <v>400</v>
      </c>
    </row>
    <row r="21" spans="1:9" ht="18" customHeight="1" x14ac:dyDescent="0.25">
      <c r="A21" s="8" t="s">
        <v>1151</v>
      </c>
      <c r="B21" s="47" t="s">
        <v>1152</v>
      </c>
      <c r="C21" s="30">
        <v>381</v>
      </c>
      <c r="D21" s="35"/>
      <c r="E21" s="16">
        <f t="shared" si="2"/>
        <v>876.3</v>
      </c>
      <c r="F21" s="16">
        <f t="shared" si="3"/>
        <v>533.4</v>
      </c>
      <c r="G21" s="36"/>
      <c r="H21" s="18">
        <f>IF(C21="","",MROUND(E21+25,50))</f>
        <v>900</v>
      </c>
      <c r="I21" s="16">
        <f>IF(C21="","",MROUND(F21+25,50))</f>
        <v>550</v>
      </c>
    </row>
    <row r="22" spans="1:9" ht="18" customHeight="1" x14ac:dyDescent="0.25">
      <c r="A22" s="8" t="s">
        <v>1225</v>
      </c>
      <c r="B22" s="9" t="s">
        <v>1226</v>
      </c>
      <c r="C22" s="29">
        <v>277</v>
      </c>
      <c r="D22" s="35"/>
      <c r="E22" s="16">
        <f t="shared" si="2"/>
        <v>637.09999999999991</v>
      </c>
      <c r="F22" s="16">
        <f t="shared" si="3"/>
        <v>387.79999999999995</v>
      </c>
      <c r="G22" s="36"/>
      <c r="H22" s="18">
        <f>IF(C22="","",MROUND(E22+25,50))</f>
        <v>650</v>
      </c>
      <c r="I22" s="16">
        <f>IF(C22="","",MROUND(F22+25,50))</f>
        <v>400</v>
      </c>
    </row>
    <row r="23" spans="1:9" ht="18" customHeight="1" x14ac:dyDescent="0.25">
      <c r="A23" s="8" t="s">
        <v>1120</v>
      </c>
      <c r="B23" s="9" t="s">
        <v>1121</v>
      </c>
      <c r="C23" s="29">
        <v>277</v>
      </c>
      <c r="D23" s="35"/>
      <c r="E23" s="16">
        <f t="shared" si="2"/>
        <v>637.09999999999991</v>
      </c>
      <c r="F23" s="16">
        <f t="shared" si="3"/>
        <v>387.79999999999995</v>
      </c>
      <c r="G23" s="36"/>
      <c r="H23" s="18">
        <f t="shared" ref="H23:H86" si="4">IF(C23="","",MROUND(E23+25,50))</f>
        <v>650</v>
      </c>
      <c r="I23" s="16">
        <f t="shared" ref="I23:I86" si="5">IF(C23="","",MROUND(F23+25,50))</f>
        <v>400</v>
      </c>
    </row>
    <row r="24" spans="1:9" ht="18" customHeight="1" x14ac:dyDescent="0.25">
      <c r="A24" s="8" t="s">
        <v>44</v>
      </c>
      <c r="B24" s="9" t="s">
        <v>1227</v>
      </c>
      <c r="C24" s="29">
        <v>304</v>
      </c>
      <c r="D24" s="35"/>
      <c r="E24" s="16">
        <f t="shared" si="2"/>
        <v>699.19999999999993</v>
      </c>
      <c r="F24" s="16">
        <f t="shared" si="3"/>
        <v>425.59999999999997</v>
      </c>
      <c r="G24" s="36"/>
      <c r="H24" s="18">
        <f t="shared" si="4"/>
        <v>700</v>
      </c>
      <c r="I24" s="16">
        <f t="shared" si="5"/>
        <v>450</v>
      </c>
    </row>
    <row r="25" spans="1:9" ht="18" customHeight="1" x14ac:dyDescent="0.25">
      <c r="A25" s="8" t="s">
        <v>48</v>
      </c>
      <c r="B25" s="9" t="s">
        <v>1201</v>
      </c>
      <c r="C25" s="29">
        <v>445</v>
      </c>
      <c r="D25" s="35"/>
      <c r="E25" s="16">
        <f t="shared" si="2"/>
        <v>1023.4999999999999</v>
      </c>
      <c r="F25" s="16">
        <f t="shared" si="3"/>
        <v>623</v>
      </c>
      <c r="G25" s="36"/>
      <c r="H25" s="18">
        <f t="shared" si="4"/>
        <v>1050</v>
      </c>
      <c r="I25" s="16">
        <f t="shared" si="5"/>
        <v>650</v>
      </c>
    </row>
    <row r="26" spans="1:9" ht="18" customHeight="1" x14ac:dyDescent="0.25">
      <c r="A26" s="8" t="s">
        <v>1202</v>
      </c>
      <c r="B26" s="9" t="s">
        <v>1228</v>
      </c>
      <c r="C26" s="29">
        <v>473</v>
      </c>
      <c r="D26" s="35"/>
      <c r="E26" s="16">
        <f t="shared" si="2"/>
        <v>1087.8999999999999</v>
      </c>
      <c r="F26" s="16">
        <f t="shared" si="3"/>
        <v>662.19999999999993</v>
      </c>
      <c r="G26" s="36"/>
      <c r="H26" s="18">
        <f t="shared" si="4"/>
        <v>1100</v>
      </c>
      <c r="I26" s="16">
        <f t="shared" si="5"/>
        <v>700</v>
      </c>
    </row>
    <row r="27" spans="1:9" ht="18" customHeight="1" x14ac:dyDescent="0.25">
      <c r="A27" s="8" t="s">
        <v>822</v>
      </c>
      <c r="B27" s="9" t="s">
        <v>1170</v>
      </c>
      <c r="C27" s="29">
        <v>559</v>
      </c>
      <c r="D27" s="35"/>
      <c r="E27" s="16">
        <f t="shared" si="2"/>
        <v>1285.6999999999998</v>
      </c>
      <c r="F27" s="16">
        <f t="shared" si="3"/>
        <v>782.59999999999991</v>
      </c>
      <c r="G27" s="36"/>
      <c r="H27" s="18">
        <f t="shared" si="4"/>
        <v>1300</v>
      </c>
      <c r="I27" s="16">
        <f t="shared" si="5"/>
        <v>800</v>
      </c>
    </row>
    <row r="28" spans="1:9" ht="18" customHeight="1" x14ac:dyDescent="0.25">
      <c r="A28" s="8" t="s">
        <v>1081</v>
      </c>
      <c r="B28" s="9" t="s">
        <v>1082</v>
      </c>
      <c r="C28" s="29">
        <v>559</v>
      </c>
      <c r="D28" s="35"/>
      <c r="E28" s="16">
        <f t="shared" si="2"/>
        <v>1285.6999999999998</v>
      </c>
      <c r="F28" s="16">
        <f t="shared" si="3"/>
        <v>782.59999999999991</v>
      </c>
      <c r="G28" s="36"/>
      <c r="H28" s="18">
        <f t="shared" si="4"/>
        <v>1300</v>
      </c>
      <c r="I28" s="16">
        <f t="shared" si="5"/>
        <v>800</v>
      </c>
    </row>
    <row r="29" spans="1:9" ht="18" customHeight="1" x14ac:dyDescent="0.25">
      <c r="A29" s="8" t="s">
        <v>72</v>
      </c>
      <c r="B29" s="9" t="s">
        <v>2</v>
      </c>
      <c r="C29" s="29">
        <v>559</v>
      </c>
      <c r="D29" s="35"/>
      <c r="E29" s="16">
        <f t="shared" si="2"/>
        <v>1285.6999999999998</v>
      </c>
      <c r="F29" s="16">
        <f t="shared" si="3"/>
        <v>782.59999999999991</v>
      </c>
      <c r="G29" s="36"/>
      <c r="H29" s="18">
        <f t="shared" si="4"/>
        <v>1300</v>
      </c>
      <c r="I29" s="16">
        <f t="shared" si="5"/>
        <v>800</v>
      </c>
    </row>
    <row r="30" spans="1:9" ht="18" customHeight="1" x14ac:dyDescent="0.25">
      <c r="A30" s="8" t="s">
        <v>80</v>
      </c>
      <c r="B30" s="9" t="s">
        <v>81</v>
      </c>
      <c r="C30" s="29">
        <v>559</v>
      </c>
      <c r="D30" s="35"/>
      <c r="E30" s="16">
        <f t="shared" si="2"/>
        <v>1285.6999999999998</v>
      </c>
      <c r="F30" s="16">
        <f t="shared" si="3"/>
        <v>782.59999999999991</v>
      </c>
      <c r="G30" s="36"/>
      <c r="H30" s="18">
        <f t="shared" si="4"/>
        <v>1300</v>
      </c>
      <c r="I30" s="16">
        <f t="shared" si="5"/>
        <v>800</v>
      </c>
    </row>
    <row r="31" spans="1:9" ht="18" customHeight="1" x14ac:dyDescent="0.25">
      <c r="A31" s="8" t="s">
        <v>823</v>
      </c>
      <c r="B31" s="9" t="s">
        <v>804</v>
      </c>
      <c r="C31" s="29">
        <v>702</v>
      </c>
      <c r="D31" s="35"/>
      <c r="E31" s="16">
        <f t="shared" si="2"/>
        <v>1614.6</v>
      </c>
      <c r="F31" s="16">
        <f t="shared" si="3"/>
        <v>982.8</v>
      </c>
      <c r="G31" s="36"/>
      <c r="H31" s="18">
        <f t="shared" si="4"/>
        <v>1650</v>
      </c>
      <c r="I31" s="16">
        <f t="shared" si="5"/>
        <v>1000</v>
      </c>
    </row>
    <row r="32" spans="1:9" ht="18" customHeight="1" x14ac:dyDescent="0.25">
      <c r="A32" s="8" t="s">
        <v>87</v>
      </c>
      <c r="B32" s="9" t="s">
        <v>88</v>
      </c>
      <c r="C32" s="29">
        <v>636</v>
      </c>
      <c r="D32" s="35"/>
      <c r="E32" s="16">
        <f t="shared" si="2"/>
        <v>1462.8</v>
      </c>
      <c r="F32" s="16">
        <f t="shared" si="3"/>
        <v>890.4</v>
      </c>
      <c r="G32" s="36"/>
      <c r="H32" s="18">
        <f t="shared" si="4"/>
        <v>1500</v>
      </c>
      <c r="I32" s="16">
        <f t="shared" si="5"/>
        <v>900</v>
      </c>
    </row>
    <row r="33" spans="1:9" ht="18" customHeight="1" x14ac:dyDescent="0.25">
      <c r="A33" s="8" t="s">
        <v>91</v>
      </c>
      <c r="B33" s="9" t="s">
        <v>92</v>
      </c>
      <c r="C33" s="29">
        <v>559</v>
      </c>
      <c r="D33" s="35"/>
      <c r="E33" s="16">
        <f t="shared" si="2"/>
        <v>1285.6999999999998</v>
      </c>
      <c r="F33" s="16">
        <f t="shared" si="3"/>
        <v>782.59999999999991</v>
      </c>
      <c r="G33" s="36"/>
      <c r="H33" s="18">
        <f t="shared" si="4"/>
        <v>1300</v>
      </c>
      <c r="I33" s="16">
        <f t="shared" si="5"/>
        <v>800</v>
      </c>
    </row>
    <row r="34" spans="1:9" ht="18" customHeight="1" x14ac:dyDescent="0.25">
      <c r="A34" s="8" t="s">
        <v>95</v>
      </c>
      <c r="B34" s="9" t="s">
        <v>96</v>
      </c>
      <c r="C34" s="29">
        <v>530</v>
      </c>
      <c r="D34" s="35"/>
      <c r="E34" s="16">
        <f t="shared" si="2"/>
        <v>1219</v>
      </c>
      <c r="F34" s="16">
        <f t="shared" si="3"/>
        <v>742</v>
      </c>
      <c r="G34" s="36"/>
      <c r="H34" s="18">
        <f t="shared" si="4"/>
        <v>1250</v>
      </c>
      <c r="I34" s="16">
        <f t="shared" si="5"/>
        <v>750</v>
      </c>
    </row>
    <row r="35" spans="1:9" ht="18" customHeight="1" x14ac:dyDescent="0.25">
      <c r="A35" s="8" t="s">
        <v>99</v>
      </c>
      <c r="B35" s="9" t="s">
        <v>100</v>
      </c>
      <c r="C35" s="29">
        <v>559</v>
      </c>
      <c r="D35" s="35"/>
      <c r="E35" s="16">
        <f t="shared" si="2"/>
        <v>1285.6999999999998</v>
      </c>
      <c r="F35" s="16">
        <f t="shared" si="3"/>
        <v>782.59999999999991</v>
      </c>
      <c r="G35" s="36"/>
      <c r="H35" s="18">
        <f t="shared" si="4"/>
        <v>1300</v>
      </c>
      <c r="I35" s="16">
        <f t="shared" si="5"/>
        <v>800</v>
      </c>
    </row>
    <row r="36" spans="1:9" ht="18" customHeight="1" x14ac:dyDescent="0.25">
      <c r="A36" s="8" t="s">
        <v>103</v>
      </c>
      <c r="B36" s="9" t="s">
        <v>104</v>
      </c>
      <c r="C36" s="29">
        <v>636</v>
      </c>
      <c r="D36" s="35"/>
      <c r="E36" s="16">
        <f t="shared" si="2"/>
        <v>1462.8</v>
      </c>
      <c r="F36" s="16">
        <f t="shared" si="3"/>
        <v>890.4</v>
      </c>
      <c r="G36" s="36"/>
      <c r="H36" s="18">
        <f t="shared" si="4"/>
        <v>1500</v>
      </c>
      <c r="I36" s="16">
        <f t="shared" si="5"/>
        <v>900</v>
      </c>
    </row>
    <row r="37" spans="1:9" ht="18" customHeight="1" x14ac:dyDescent="0.25">
      <c r="A37" s="8" t="s">
        <v>1229</v>
      </c>
      <c r="B37" s="9" t="s">
        <v>1230</v>
      </c>
      <c r="C37" s="29">
        <v>1051</v>
      </c>
      <c r="D37" s="35"/>
      <c r="E37" s="16">
        <f t="shared" si="2"/>
        <v>2417.2999999999997</v>
      </c>
      <c r="F37" s="16">
        <f t="shared" si="3"/>
        <v>1471.3999999999999</v>
      </c>
      <c r="G37" s="36"/>
      <c r="H37" s="18">
        <f t="shared" si="4"/>
        <v>2450</v>
      </c>
      <c r="I37" s="16">
        <f t="shared" si="5"/>
        <v>1500</v>
      </c>
    </row>
    <row r="38" spans="1:9" ht="18" customHeight="1" x14ac:dyDescent="0.25">
      <c r="A38" s="8" t="s">
        <v>107</v>
      </c>
      <c r="B38" s="9" t="s">
        <v>108</v>
      </c>
      <c r="C38" s="29">
        <v>530</v>
      </c>
      <c r="D38" s="35"/>
      <c r="E38" s="16">
        <f t="shared" si="2"/>
        <v>1219</v>
      </c>
      <c r="F38" s="16">
        <f t="shared" si="3"/>
        <v>742</v>
      </c>
      <c r="G38" s="36"/>
      <c r="H38" s="18">
        <f t="shared" si="4"/>
        <v>1250</v>
      </c>
      <c r="I38" s="16">
        <f t="shared" si="5"/>
        <v>750</v>
      </c>
    </row>
    <row r="39" spans="1:9" ht="18" customHeight="1" x14ac:dyDescent="0.25">
      <c r="A39" s="8" t="s">
        <v>1171</v>
      </c>
      <c r="B39" s="9" t="s">
        <v>2</v>
      </c>
      <c r="C39" s="29">
        <v>636</v>
      </c>
      <c r="D39" s="35"/>
      <c r="E39" s="16">
        <f t="shared" si="2"/>
        <v>1462.8</v>
      </c>
      <c r="F39" s="16">
        <f t="shared" si="3"/>
        <v>890.4</v>
      </c>
      <c r="G39" s="36"/>
      <c r="H39" s="18">
        <f t="shared" si="4"/>
        <v>1500</v>
      </c>
      <c r="I39" s="16">
        <f t="shared" si="5"/>
        <v>900</v>
      </c>
    </row>
    <row r="40" spans="1:9" ht="18" customHeight="1" x14ac:dyDescent="0.25">
      <c r="A40" s="8" t="s">
        <v>1124</v>
      </c>
      <c r="B40" s="9" t="s">
        <v>1173</v>
      </c>
      <c r="C40" s="29">
        <v>636</v>
      </c>
      <c r="D40" s="35"/>
      <c r="E40" s="16">
        <f t="shared" si="2"/>
        <v>1462.8</v>
      </c>
      <c r="F40" s="16">
        <f t="shared" si="3"/>
        <v>890.4</v>
      </c>
      <c r="G40" s="36"/>
      <c r="H40" s="18">
        <f t="shared" si="4"/>
        <v>1500</v>
      </c>
      <c r="I40" s="16">
        <f t="shared" si="5"/>
        <v>900</v>
      </c>
    </row>
    <row r="41" spans="1:9" ht="18" customHeight="1" x14ac:dyDescent="0.25">
      <c r="A41" s="8" t="s">
        <v>1042</v>
      </c>
      <c r="B41" s="9" t="s">
        <v>1043</v>
      </c>
      <c r="C41" s="29">
        <v>636</v>
      </c>
      <c r="D41" s="35"/>
      <c r="E41" s="16">
        <f t="shared" si="2"/>
        <v>1462.8</v>
      </c>
      <c r="F41" s="16">
        <f t="shared" si="3"/>
        <v>890.4</v>
      </c>
      <c r="G41" s="36"/>
      <c r="H41" s="18">
        <f t="shared" si="4"/>
        <v>1500</v>
      </c>
      <c r="I41" s="16">
        <f t="shared" si="5"/>
        <v>900</v>
      </c>
    </row>
    <row r="42" spans="1:9" ht="18" customHeight="1" x14ac:dyDescent="0.25">
      <c r="A42" s="8" t="s">
        <v>1203</v>
      </c>
      <c r="B42" s="9" t="s">
        <v>1204</v>
      </c>
      <c r="C42" s="29">
        <v>581</v>
      </c>
      <c r="D42" s="35"/>
      <c r="E42" s="16">
        <f t="shared" si="2"/>
        <v>1336.3</v>
      </c>
      <c r="F42" s="16">
        <f t="shared" si="3"/>
        <v>813.4</v>
      </c>
      <c r="G42" s="36"/>
      <c r="H42" s="18">
        <f t="shared" si="4"/>
        <v>1350</v>
      </c>
      <c r="I42" s="16">
        <f t="shared" si="5"/>
        <v>850</v>
      </c>
    </row>
    <row r="43" spans="1:9" ht="18" customHeight="1" x14ac:dyDescent="0.25">
      <c r="A43" s="8" t="s">
        <v>115</v>
      </c>
      <c r="B43" s="9" t="s">
        <v>1205</v>
      </c>
      <c r="C43" s="29">
        <v>707</v>
      </c>
      <c r="D43" s="35"/>
      <c r="E43" s="16">
        <f t="shared" si="2"/>
        <v>1626.1</v>
      </c>
      <c r="F43" s="16">
        <f t="shared" si="3"/>
        <v>989.8</v>
      </c>
      <c r="G43" s="36"/>
      <c r="H43" s="18">
        <f t="shared" si="4"/>
        <v>1650</v>
      </c>
      <c r="I43" s="16">
        <f t="shared" si="5"/>
        <v>1000</v>
      </c>
    </row>
    <row r="44" spans="1:9" ht="18" customHeight="1" x14ac:dyDescent="0.25">
      <c r="A44" s="8" t="s">
        <v>983</v>
      </c>
      <c r="B44" s="9" t="s">
        <v>984</v>
      </c>
      <c r="C44" s="29">
        <v>581</v>
      </c>
      <c r="D44" s="35"/>
      <c r="E44" s="16">
        <f t="shared" si="2"/>
        <v>1336.3</v>
      </c>
      <c r="F44" s="16">
        <f t="shared" si="3"/>
        <v>813.4</v>
      </c>
      <c r="G44" s="36"/>
      <c r="H44" s="18">
        <f t="shared" si="4"/>
        <v>1350</v>
      </c>
      <c r="I44" s="16">
        <f t="shared" si="5"/>
        <v>850</v>
      </c>
    </row>
    <row r="45" spans="1:9" ht="18" customHeight="1" x14ac:dyDescent="0.25">
      <c r="A45" s="8" t="s">
        <v>720</v>
      </c>
      <c r="B45" s="9" t="s">
        <v>721</v>
      </c>
      <c r="C45" s="29">
        <v>636</v>
      </c>
      <c r="D45" s="35"/>
      <c r="E45" s="16">
        <f t="shared" si="2"/>
        <v>1462.8</v>
      </c>
      <c r="F45" s="16">
        <f t="shared" si="3"/>
        <v>890.4</v>
      </c>
      <c r="G45" s="36"/>
      <c r="H45" s="18">
        <f t="shared" si="4"/>
        <v>1500</v>
      </c>
      <c r="I45" s="16">
        <f t="shared" si="5"/>
        <v>900</v>
      </c>
    </row>
    <row r="46" spans="1:9" ht="18" customHeight="1" x14ac:dyDescent="0.25">
      <c r="A46" s="8" t="s">
        <v>122</v>
      </c>
      <c r="B46" s="9" t="s">
        <v>123</v>
      </c>
      <c r="C46" s="29">
        <v>581</v>
      </c>
      <c r="D46" s="35"/>
      <c r="E46" s="16">
        <f t="shared" si="2"/>
        <v>1336.3</v>
      </c>
      <c r="F46" s="16">
        <f t="shared" si="3"/>
        <v>813.4</v>
      </c>
      <c r="G46" s="36"/>
      <c r="H46" s="18">
        <f t="shared" si="4"/>
        <v>1350</v>
      </c>
      <c r="I46" s="16">
        <f t="shared" si="5"/>
        <v>850</v>
      </c>
    </row>
    <row r="47" spans="1:9" ht="18" customHeight="1" x14ac:dyDescent="0.25">
      <c r="A47" s="8" t="s">
        <v>126</v>
      </c>
      <c r="B47" s="9" t="s">
        <v>1175</v>
      </c>
      <c r="C47" s="29">
        <v>636</v>
      </c>
      <c r="D47" s="35"/>
      <c r="E47" s="16">
        <f t="shared" si="2"/>
        <v>1462.8</v>
      </c>
      <c r="F47" s="16">
        <f t="shared" si="3"/>
        <v>890.4</v>
      </c>
      <c r="G47" s="36"/>
      <c r="H47" s="18">
        <f t="shared" si="4"/>
        <v>1500</v>
      </c>
      <c r="I47" s="16">
        <f t="shared" si="5"/>
        <v>900</v>
      </c>
    </row>
    <row r="48" spans="1:9" ht="18" customHeight="1" x14ac:dyDescent="0.25">
      <c r="A48" s="8" t="s">
        <v>137</v>
      </c>
      <c r="B48" s="9" t="s">
        <v>1083</v>
      </c>
      <c r="C48" s="29">
        <v>581</v>
      </c>
      <c r="D48" s="35"/>
      <c r="E48" s="16">
        <f t="shared" si="2"/>
        <v>1336.3</v>
      </c>
      <c r="F48" s="16">
        <f t="shared" si="3"/>
        <v>813.4</v>
      </c>
      <c r="G48" s="36"/>
      <c r="H48" s="18">
        <f t="shared" si="4"/>
        <v>1350</v>
      </c>
      <c r="I48" s="16">
        <f t="shared" si="5"/>
        <v>850</v>
      </c>
    </row>
    <row r="49" spans="1:9" ht="18" customHeight="1" x14ac:dyDescent="0.25">
      <c r="A49" s="8" t="s">
        <v>140</v>
      </c>
      <c r="B49" s="9" t="s">
        <v>805</v>
      </c>
      <c r="C49" s="29">
        <v>581</v>
      </c>
      <c r="D49" s="35"/>
      <c r="E49" s="16">
        <f t="shared" si="2"/>
        <v>1336.3</v>
      </c>
      <c r="F49" s="16">
        <f t="shared" si="3"/>
        <v>813.4</v>
      </c>
      <c r="G49" s="36"/>
      <c r="H49" s="18">
        <f t="shared" si="4"/>
        <v>1350</v>
      </c>
      <c r="I49" s="16">
        <f t="shared" si="5"/>
        <v>850</v>
      </c>
    </row>
    <row r="50" spans="1:9" ht="18" customHeight="1" x14ac:dyDescent="0.25">
      <c r="A50" s="8" t="s">
        <v>84</v>
      </c>
      <c r="B50" s="9" t="s">
        <v>2</v>
      </c>
      <c r="C50" s="29">
        <v>473</v>
      </c>
      <c r="D50" s="35"/>
      <c r="E50" s="16">
        <f t="shared" si="2"/>
        <v>1087.8999999999999</v>
      </c>
      <c r="F50" s="16">
        <f t="shared" si="3"/>
        <v>662.19999999999993</v>
      </c>
      <c r="G50" s="36"/>
      <c r="H50" s="18">
        <f t="shared" si="4"/>
        <v>1100</v>
      </c>
      <c r="I50" s="16">
        <f t="shared" si="5"/>
        <v>700</v>
      </c>
    </row>
    <row r="51" spans="1:9" ht="18" customHeight="1" x14ac:dyDescent="0.25">
      <c r="A51" s="8" t="s">
        <v>143</v>
      </c>
      <c r="B51" s="9" t="s">
        <v>144</v>
      </c>
      <c r="C51" s="29">
        <v>405</v>
      </c>
      <c r="D51" s="35"/>
      <c r="E51" s="16">
        <f t="shared" si="2"/>
        <v>931.49999999999989</v>
      </c>
      <c r="F51" s="16">
        <f t="shared" si="3"/>
        <v>567</v>
      </c>
      <c r="G51" s="36"/>
      <c r="H51" s="18">
        <f t="shared" si="4"/>
        <v>950</v>
      </c>
      <c r="I51" s="16">
        <f t="shared" si="5"/>
        <v>600</v>
      </c>
    </row>
    <row r="52" spans="1:9" ht="18" customHeight="1" x14ac:dyDescent="0.25">
      <c r="A52" s="8" t="s">
        <v>147</v>
      </c>
      <c r="B52" s="9" t="s">
        <v>148</v>
      </c>
      <c r="C52" s="29">
        <v>414</v>
      </c>
      <c r="D52" s="35"/>
      <c r="E52" s="16">
        <f t="shared" si="2"/>
        <v>952.19999999999993</v>
      </c>
      <c r="F52" s="16">
        <f t="shared" si="3"/>
        <v>579.59999999999991</v>
      </c>
      <c r="G52" s="36"/>
      <c r="H52" s="18">
        <f t="shared" si="4"/>
        <v>1000</v>
      </c>
      <c r="I52" s="16">
        <f t="shared" si="5"/>
        <v>600</v>
      </c>
    </row>
    <row r="53" spans="1:9" ht="18" customHeight="1" x14ac:dyDescent="0.25">
      <c r="A53" s="8" t="s">
        <v>151</v>
      </c>
      <c r="B53" s="9" t="s">
        <v>152</v>
      </c>
      <c r="C53" s="29">
        <v>445</v>
      </c>
      <c r="D53" s="35"/>
      <c r="E53" s="16">
        <f t="shared" si="2"/>
        <v>1023.4999999999999</v>
      </c>
      <c r="F53" s="16">
        <f t="shared" si="3"/>
        <v>623</v>
      </c>
      <c r="G53" s="36"/>
      <c r="H53" s="18">
        <f t="shared" si="4"/>
        <v>1050</v>
      </c>
      <c r="I53" s="16">
        <f t="shared" si="5"/>
        <v>650</v>
      </c>
    </row>
    <row r="54" spans="1:9" ht="18" customHeight="1" x14ac:dyDescent="0.25">
      <c r="A54" s="8" t="s">
        <v>1044</v>
      </c>
      <c r="B54" s="9" t="s">
        <v>1045</v>
      </c>
      <c r="C54" s="29">
        <v>445</v>
      </c>
      <c r="D54" s="35"/>
      <c r="E54" s="16">
        <f t="shared" si="2"/>
        <v>1023.4999999999999</v>
      </c>
      <c r="F54" s="16">
        <f t="shared" si="3"/>
        <v>623</v>
      </c>
      <c r="G54" s="36"/>
      <c r="H54" s="18">
        <f t="shared" si="4"/>
        <v>1050</v>
      </c>
      <c r="I54" s="16">
        <f t="shared" si="5"/>
        <v>650</v>
      </c>
    </row>
    <row r="55" spans="1:9" ht="18" customHeight="1" x14ac:dyDescent="0.25">
      <c r="A55" s="8" t="s">
        <v>159</v>
      </c>
      <c r="B55" s="9" t="s">
        <v>160</v>
      </c>
      <c r="C55" s="29">
        <v>445</v>
      </c>
      <c r="D55" s="35"/>
      <c r="E55" s="16">
        <f t="shared" si="2"/>
        <v>1023.4999999999999</v>
      </c>
      <c r="F55" s="16">
        <f t="shared" si="3"/>
        <v>623</v>
      </c>
      <c r="G55" s="36"/>
      <c r="H55" s="18">
        <f t="shared" si="4"/>
        <v>1050</v>
      </c>
      <c r="I55" s="16">
        <f t="shared" si="5"/>
        <v>650</v>
      </c>
    </row>
    <row r="56" spans="1:9" ht="18" customHeight="1" x14ac:dyDescent="0.25">
      <c r="A56" s="8" t="s">
        <v>901</v>
      </c>
      <c r="B56" s="9" t="s">
        <v>902</v>
      </c>
      <c r="C56" s="29">
        <v>445</v>
      </c>
      <c r="D56" s="35"/>
      <c r="E56" s="16">
        <f t="shared" si="2"/>
        <v>1023.4999999999999</v>
      </c>
      <c r="F56" s="16">
        <f t="shared" si="3"/>
        <v>623</v>
      </c>
      <c r="G56" s="36"/>
      <c r="H56" s="18">
        <f t="shared" si="4"/>
        <v>1050</v>
      </c>
      <c r="I56" s="16">
        <f t="shared" si="5"/>
        <v>650</v>
      </c>
    </row>
    <row r="57" spans="1:9" ht="18" customHeight="1" x14ac:dyDescent="0.25">
      <c r="A57" s="8" t="s">
        <v>1046</v>
      </c>
      <c r="B57" s="9" t="s">
        <v>1047</v>
      </c>
      <c r="C57" s="29">
        <v>445</v>
      </c>
      <c r="D57" s="35"/>
      <c r="E57" s="16">
        <f t="shared" si="2"/>
        <v>1023.4999999999999</v>
      </c>
      <c r="F57" s="16">
        <f t="shared" si="3"/>
        <v>623</v>
      </c>
      <c r="G57" s="36"/>
      <c r="H57" s="18">
        <f t="shared" si="4"/>
        <v>1050</v>
      </c>
      <c r="I57" s="16">
        <f t="shared" si="5"/>
        <v>650</v>
      </c>
    </row>
    <row r="58" spans="1:9" ht="18" customHeight="1" x14ac:dyDescent="0.25">
      <c r="A58" s="8" t="s">
        <v>1155</v>
      </c>
      <c r="B58" s="13" t="s">
        <v>1156</v>
      </c>
      <c r="C58" s="29">
        <v>445</v>
      </c>
      <c r="D58" s="35"/>
      <c r="E58" s="16">
        <f t="shared" si="2"/>
        <v>1023.4999999999999</v>
      </c>
      <c r="F58" s="16">
        <f t="shared" si="3"/>
        <v>623</v>
      </c>
      <c r="G58" s="36"/>
      <c r="H58" s="18">
        <f t="shared" si="4"/>
        <v>1050</v>
      </c>
      <c r="I58" s="16">
        <f t="shared" si="5"/>
        <v>650</v>
      </c>
    </row>
    <row r="59" spans="1:9" ht="18" customHeight="1" x14ac:dyDescent="0.25">
      <c r="A59" s="8" t="s">
        <v>175</v>
      </c>
      <c r="B59" s="13" t="s">
        <v>1231</v>
      </c>
      <c r="C59" s="29">
        <v>445</v>
      </c>
      <c r="D59" s="35"/>
      <c r="E59" s="16">
        <f t="shared" si="2"/>
        <v>1023.4999999999999</v>
      </c>
      <c r="F59" s="16">
        <f t="shared" si="3"/>
        <v>623</v>
      </c>
      <c r="G59" s="36"/>
      <c r="H59" s="18">
        <f t="shared" si="4"/>
        <v>1050</v>
      </c>
      <c r="I59" s="16">
        <f t="shared" si="5"/>
        <v>650</v>
      </c>
    </row>
    <row r="60" spans="1:9" ht="18" customHeight="1" x14ac:dyDescent="0.25">
      <c r="A60" s="8" t="s">
        <v>179</v>
      </c>
      <c r="B60" s="13" t="s">
        <v>180</v>
      </c>
      <c r="C60" s="29">
        <v>445</v>
      </c>
      <c r="D60" s="35"/>
      <c r="E60" s="16">
        <f t="shared" si="2"/>
        <v>1023.4999999999999</v>
      </c>
      <c r="F60" s="16">
        <f t="shared" si="3"/>
        <v>623</v>
      </c>
      <c r="G60" s="36"/>
      <c r="H60" s="18">
        <f t="shared" si="4"/>
        <v>1050</v>
      </c>
      <c r="I60" s="16">
        <f t="shared" si="5"/>
        <v>650</v>
      </c>
    </row>
    <row r="61" spans="1:9" ht="18" customHeight="1" x14ac:dyDescent="0.25">
      <c r="A61" s="8" t="s">
        <v>187</v>
      </c>
      <c r="B61" s="13" t="s">
        <v>188</v>
      </c>
      <c r="C61" s="29">
        <v>607</v>
      </c>
      <c r="D61" s="35"/>
      <c r="E61" s="16">
        <f t="shared" si="2"/>
        <v>1396.1</v>
      </c>
      <c r="F61" s="16">
        <f t="shared" si="3"/>
        <v>849.8</v>
      </c>
      <c r="G61" s="36"/>
      <c r="H61" s="18">
        <f t="shared" si="4"/>
        <v>1400</v>
      </c>
      <c r="I61" s="16">
        <f t="shared" si="5"/>
        <v>850</v>
      </c>
    </row>
    <row r="62" spans="1:9" ht="18" customHeight="1" x14ac:dyDescent="0.25">
      <c r="A62" s="8" t="s">
        <v>193</v>
      </c>
      <c r="B62" s="12" t="s">
        <v>2</v>
      </c>
      <c r="C62" s="29">
        <v>762</v>
      </c>
      <c r="D62" s="35"/>
      <c r="E62" s="16">
        <f t="shared" si="2"/>
        <v>1752.6</v>
      </c>
      <c r="F62" s="16">
        <f t="shared" si="3"/>
        <v>1066.8</v>
      </c>
      <c r="G62" s="36"/>
      <c r="H62" s="18">
        <f t="shared" si="4"/>
        <v>1800</v>
      </c>
      <c r="I62" s="16">
        <f t="shared" si="5"/>
        <v>1100</v>
      </c>
    </row>
    <row r="63" spans="1:9" ht="18" customHeight="1" x14ac:dyDescent="0.25">
      <c r="A63" s="8" t="s">
        <v>1232</v>
      </c>
      <c r="B63" s="12" t="s">
        <v>1233</v>
      </c>
      <c r="C63" s="29">
        <v>1911</v>
      </c>
      <c r="D63" s="35"/>
      <c r="E63" s="16">
        <f t="shared" si="2"/>
        <v>4395.2999999999993</v>
      </c>
      <c r="F63" s="16">
        <f t="shared" si="3"/>
        <v>2675.3999999999996</v>
      </c>
      <c r="G63" s="36"/>
      <c r="H63" s="18">
        <f t="shared" si="4"/>
        <v>4400</v>
      </c>
      <c r="I63" s="16">
        <f t="shared" si="5"/>
        <v>2700</v>
      </c>
    </row>
    <row r="64" spans="1:9" ht="18" customHeight="1" x14ac:dyDescent="0.25">
      <c r="A64" s="8" t="s">
        <v>1049</v>
      </c>
      <c r="B64" s="12" t="s">
        <v>1126</v>
      </c>
      <c r="C64" s="29">
        <v>762</v>
      </c>
      <c r="D64" s="35"/>
      <c r="E64" s="16">
        <f t="shared" si="2"/>
        <v>1752.6</v>
      </c>
      <c r="F64" s="16">
        <f t="shared" si="3"/>
        <v>1066.8</v>
      </c>
      <c r="G64" s="36"/>
      <c r="H64" s="18">
        <f t="shared" si="4"/>
        <v>1800</v>
      </c>
      <c r="I64" s="16">
        <f t="shared" si="5"/>
        <v>1100</v>
      </c>
    </row>
    <row r="65" spans="1:9" ht="18" customHeight="1" x14ac:dyDescent="0.25">
      <c r="A65" s="8" t="s">
        <v>1157</v>
      </c>
      <c r="B65" s="12" t="s">
        <v>1234</v>
      </c>
      <c r="C65" s="29">
        <v>1355</v>
      </c>
      <c r="D65" s="35"/>
      <c r="E65" s="16">
        <f t="shared" si="2"/>
        <v>3116.4999999999995</v>
      </c>
      <c r="F65" s="16">
        <f t="shared" si="3"/>
        <v>1896.9999999999998</v>
      </c>
      <c r="G65" s="36"/>
      <c r="H65" s="18">
        <f t="shared" si="4"/>
        <v>3150</v>
      </c>
      <c r="I65" s="16">
        <f t="shared" si="5"/>
        <v>1900</v>
      </c>
    </row>
    <row r="66" spans="1:9" ht="18" customHeight="1" x14ac:dyDescent="0.25">
      <c r="A66" s="8" t="s">
        <v>198</v>
      </c>
      <c r="B66" s="12" t="s">
        <v>2</v>
      </c>
      <c r="C66" s="29">
        <v>304</v>
      </c>
      <c r="D66" s="35"/>
      <c r="E66" s="16">
        <f t="shared" si="2"/>
        <v>699.19999999999993</v>
      </c>
      <c r="F66" s="16">
        <f t="shared" si="3"/>
        <v>425.59999999999997</v>
      </c>
      <c r="G66" s="36"/>
      <c r="H66" s="18">
        <f t="shared" si="4"/>
        <v>700</v>
      </c>
      <c r="I66" s="16">
        <f t="shared" si="5"/>
        <v>450</v>
      </c>
    </row>
    <row r="67" spans="1:9" ht="18" customHeight="1" x14ac:dyDescent="0.25">
      <c r="A67" s="8" t="s">
        <v>715</v>
      </c>
      <c r="B67" s="12" t="s">
        <v>2</v>
      </c>
      <c r="C67" s="29">
        <v>539</v>
      </c>
      <c r="D67" s="35"/>
      <c r="E67" s="16">
        <f t="shared" si="2"/>
        <v>1239.6999999999998</v>
      </c>
      <c r="F67" s="16">
        <f t="shared" si="3"/>
        <v>754.59999999999991</v>
      </c>
      <c r="G67" s="36"/>
      <c r="H67" s="18">
        <f t="shared" si="4"/>
        <v>1250</v>
      </c>
      <c r="I67" s="16">
        <f t="shared" si="5"/>
        <v>800</v>
      </c>
    </row>
    <row r="68" spans="1:9" ht="18" customHeight="1" x14ac:dyDescent="0.25">
      <c r="A68" s="8" t="s">
        <v>1086</v>
      </c>
      <c r="B68" s="12" t="s">
        <v>1087</v>
      </c>
      <c r="C68" s="29">
        <v>539</v>
      </c>
      <c r="D68" s="35"/>
      <c r="E68" s="16">
        <f t="shared" si="2"/>
        <v>1239.6999999999998</v>
      </c>
      <c r="F68" s="16">
        <f t="shared" si="3"/>
        <v>754.59999999999991</v>
      </c>
      <c r="G68" s="36"/>
      <c r="H68" s="18">
        <f t="shared" si="4"/>
        <v>1250</v>
      </c>
      <c r="I68" s="16">
        <f t="shared" si="5"/>
        <v>800</v>
      </c>
    </row>
    <row r="69" spans="1:9" ht="18" customHeight="1" x14ac:dyDescent="0.25">
      <c r="A69" s="8" t="s">
        <v>201</v>
      </c>
      <c r="B69" s="12" t="s">
        <v>202</v>
      </c>
      <c r="C69" s="29">
        <v>304</v>
      </c>
      <c r="D69" s="35"/>
      <c r="E69" s="16">
        <f t="shared" si="2"/>
        <v>699.19999999999993</v>
      </c>
      <c r="F69" s="16">
        <f t="shared" si="3"/>
        <v>425.59999999999997</v>
      </c>
      <c r="G69" s="36"/>
      <c r="H69" s="18">
        <f t="shared" si="4"/>
        <v>700</v>
      </c>
      <c r="I69" s="16">
        <f t="shared" si="5"/>
        <v>450</v>
      </c>
    </row>
    <row r="70" spans="1:9" ht="18" customHeight="1" x14ac:dyDescent="0.25">
      <c r="A70" s="8" t="s">
        <v>205</v>
      </c>
      <c r="B70" s="12" t="s">
        <v>206</v>
      </c>
      <c r="C70" s="29">
        <v>539</v>
      </c>
      <c r="D70" s="35"/>
      <c r="E70" s="16">
        <f t="shared" si="2"/>
        <v>1239.6999999999998</v>
      </c>
      <c r="F70" s="16">
        <f t="shared" si="3"/>
        <v>754.59999999999991</v>
      </c>
      <c r="G70" s="36"/>
      <c r="H70" s="18">
        <f t="shared" si="4"/>
        <v>1250</v>
      </c>
      <c r="I70" s="16">
        <f t="shared" si="5"/>
        <v>800</v>
      </c>
    </row>
    <row r="71" spans="1:9" ht="18" customHeight="1" x14ac:dyDescent="0.25">
      <c r="A71" s="8" t="s">
        <v>1159</v>
      </c>
      <c r="B71" s="12" t="s">
        <v>1160</v>
      </c>
      <c r="C71" s="29">
        <v>539</v>
      </c>
      <c r="D71" s="35"/>
      <c r="E71" s="16">
        <f t="shared" si="2"/>
        <v>1239.6999999999998</v>
      </c>
      <c r="F71" s="16">
        <f t="shared" si="3"/>
        <v>754.59999999999991</v>
      </c>
      <c r="G71" s="36"/>
      <c r="H71" s="18">
        <f t="shared" si="4"/>
        <v>1250</v>
      </c>
      <c r="I71" s="16">
        <f t="shared" si="5"/>
        <v>800</v>
      </c>
    </row>
    <row r="72" spans="1:9" ht="18" customHeight="1" x14ac:dyDescent="0.25">
      <c r="A72" s="8" t="s">
        <v>225</v>
      </c>
      <c r="B72" s="12" t="s">
        <v>226</v>
      </c>
      <c r="C72" s="29">
        <v>304</v>
      </c>
      <c r="D72" s="35"/>
      <c r="E72" s="16">
        <f t="shared" si="2"/>
        <v>699.19999999999993</v>
      </c>
      <c r="F72" s="16">
        <f t="shared" si="3"/>
        <v>425.59999999999997</v>
      </c>
      <c r="G72" s="36"/>
      <c r="H72" s="18">
        <f t="shared" si="4"/>
        <v>700</v>
      </c>
      <c r="I72" s="16">
        <f t="shared" si="5"/>
        <v>450</v>
      </c>
    </row>
    <row r="73" spans="1:9" ht="18" customHeight="1" x14ac:dyDescent="0.25">
      <c r="A73" s="8" t="s">
        <v>229</v>
      </c>
      <c r="B73" s="12" t="s">
        <v>230</v>
      </c>
      <c r="C73" s="29">
        <v>539</v>
      </c>
      <c r="D73" s="35"/>
      <c r="E73" s="16">
        <f t="shared" si="2"/>
        <v>1239.6999999999998</v>
      </c>
      <c r="F73" s="16">
        <f t="shared" si="3"/>
        <v>754.59999999999991</v>
      </c>
      <c r="G73" s="36"/>
      <c r="H73" s="18">
        <f t="shared" si="4"/>
        <v>1250</v>
      </c>
      <c r="I73" s="16">
        <f t="shared" si="5"/>
        <v>800</v>
      </c>
    </row>
    <row r="74" spans="1:9" ht="18" customHeight="1" x14ac:dyDescent="0.25">
      <c r="A74" s="8" t="s">
        <v>1235</v>
      </c>
      <c r="B74" s="12" t="s">
        <v>1236</v>
      </c>
      <c r="C74" s="29">
        <v>304</v>
      </c>
      <c r="D74" s="35"/>
      <c r="E74" s="16">
        <f t="shared" si="2"/>
        <v>699.19999999999993</v>
      </c>
      <c r="F74" s="16">
        <f t="shared" si="3"/>
        <v>425.59999999999997</v>
      </c>
      <c r="G74" s="36"/>
      <c r="H74" s="18">
        <f t="shared" si="4"/>
        <v>700</v>
      </c>
      <c r="I74" s="16">
        <f t="shared" si="5"/>
        <v>450</v>
      </c>
    </row>
    <row r="75" spans="1:9" ht="18" customHeight="1" x14ac:dyDescent="0.25">
      <c r="A75" s="8" t="s">
        <v>233</v>
      </c>
      <c r="B75" s="12" t="s">
        <v>234</v>
      </c>
      <c r="C75" s="29">
        <v>539</v>
      </c>
      <c r="D75" s="35"/>
      <c r="E75" s="16">
        <f t="shared" si="2"/>
        <v>1239.6999999999998</v>
      </c>
      <c r="F75" s="16">
        <f t="shared" si="3"/>
        <v>754.59999999999991</v>
      </c>
      <c r="G75" s="36"/>
      <c r="H75" s="18">
        <f t="shared" si="4"/>
        <v>1250</v>
      </c>
      <c r="I75" s="16">
        <f t="shared" si="5"/>
        <v>800</v>
      </c>
    </row>
    <row r="76" spans="1:9" ht="18" customHeight="1" x14ac:dyDescent="0.25">
      <c r="A76" s="8" t="s">
        <v>213</v>
      </c>
      <c r="B76" s="12" t="s">
        <v>214</v>
      </c>
      <c r="C76" s="29">
        <v>304</v>
      </c>
      <c r="D76" s="35"/>
      <c r="E76" s="16">
        <f t="shared" si="2"/>
        <v>699.19999999999993</v>
      </c>
      <c r="F76" s="16">
        <f t="shared" si="3"/>
        <v>425.59999999999997</v>
      </c>
      <c r="G76" s="36"/>
      <c r="H76" s="18">
        <f t="shared" si="4"/>
        <v>700</v>
      </c>
      <c r="I76" s="16">
        <f t="shared" si="5"/>
        <v>450</v>
      </c>
    </row>
    <row r="77" spans="1:9" ht="18" customHeight="1" x14ac:dyDescent="0.25">
      <c r="A77" s="8" t="s">
        <v>217</v>
      </c>
      <c r="B77" s="12" t="s">
        <v>218</v>
      </c>
      <c r="C77" s="29">
        <v>539</v>
      </c>
      <c r="D77" s="35"/>
      <c r="E77" s="16">
        <f t="shared" si="2"/>
        <v>1239.6999999999998</v>
      </c>
      <c r="F77" s="16">
        <f t="shared" si="3"/>
        <v>754.59999999999991</v>
      </c>
      <c r="G77" s="36"/>
      <c r="H77" s="18">
        <f t="shared" si="4"/>
        <v>1250</v>
      </c>
      <c r="I77" s="16">
        <f t="shared" si="5"/>
        <v>800</v>
      </c>
    </row>
    <row r="78" spans="1:9" ht="18" customHeight="1" x14ac:dyDescent="0.25">
      <c r="A78" s="8" t="s">
        <v>209</v>
      </c>
      <c r="B78" s="12" t="s">
        <v>1127</v>
      </c>
      <c r="C78" s="29">
        <v>539</v>
      </c>
      <c r="D78" s="35"/>
      <c r="E78" s="16">
        <f t="shared" ref="E78:E141" si="6">2.3*C78</f>
        <v>1239.6999999999998</v>
      </c>
      <c r="F78" s="16">
        <f t="shared" ref="F78:F141" si="7">1.4*C78</f>
        <v>754.59999999999991</v>
      </c>
      <c r="G78" s="36"/>
      <c r="H78" s="18">
        <f t="shared" si="4"/>
        <v>1250</v>
      </c>
      <c r="I78" s="16">
        <f t="shared" si="5"/>
        <v>800</v>
      </c>
    </row>
    <row r="79" spans="1:9" ht="18" customHeight="1" x14ac:dyDescent="0.25">
      <c r="A79" s="8" t="s">
        <v>245</v>
      </c>
      <c r="B79" s="12" t="s">
        <v>2</v>
      </c>
      <c r="C79" s="29">
        <v>333</v>
      </c>
      <c r="D79" s="35"/>
      <c r="E79" s="16">
        <f t="shared" si="6"/>
        <v>765.9</v>
      </c>
      <c r="F79" s="16">
        <f t="shared" si="7"/>
        <v>466.2</v>
      </c>
      <c r="G79" s="36"/>
      <c r="H79" s="18">
        <f t="shared" si="4"/>
        <v>800</v>
      </c>
      <c r="I79" s="16">
        <f t="shared" si="5"/>
        <v>500</v>
      </c>
    </row>
    <row r="80" spans="1:9" ht="18" customHeight="1" x14ac:dyDescent="0.25">
      <c r="A80" s="8" t="s">
        <v>249</v>
      </c>
      <c r="B80" s="12" t="s">
        <v>1237</v>
      </c>
      <c r="C80" s="29">
        <v>636</v>
      </c>
      <c r="D80" s="35"/>
      <c r="E80" s="16">
        <f t="shared" si="6"/>
        <v>1462.8</v>
      </c>
      <c r="F80" s="16">
        <f t="shared" si="7"/>
        <v>890.4</v>
      </c>
      <c r="G80" s="36"/>
      <c r="H80" s="18">
        <f t="shared" si="4"/>
        <v>1500</v>
      </c>
      <c r="I80" s="16">
        <f t="shared" si="5"/>
        <v>900</v>
      </c>
    </row>
    <row r="81" spans="1:9" ht="18" customHeight="1" x14ac:dyDescent="0.25">
      <c r="A81" s="8" t="s">
        <v>253</v>
      </c>
      <c r="B81" s="12" t="s">
        <v>254</v>
      </c>
      <c r="C81" s="29">
        <v>636</v>
      </c>
      <c r="D81" s="35"/>
      <c r="E81" s="16">
        <f t="shared" si="6"/>
        <v>1462.8</v>
      </c>
      <c r="F81" s="16">
        <f t="shared" si="7"/>
        <v>890.4</v>
      </c>
      <c r="G81" s="36"/>
      <c r="H81" s="18">
        <f t="shared" si="4"/>
        <v>1500</v>
      </c>
      <c r="I81" s="16">
        <f t="shared" si="5"/>
        <v>900</v>
      </c>
    </row>
    <row r="82" spans="1:9" ht="18" customHeight="1" x14ac:dyDescent="0.25">
      <c r="A82" s="8" t="s">
        <v>257</v>
      </c>
      <c r="B82" s="12" t="s">
        <v>258</v>
      </c>
      <c r="C82" s="29">
        <v>636</v>
      </c>
      <c r="D82" s="35"/>
      <c r="E82" s="16">
        <f t="shared" si="6"/>
        <v>1462.8</v>
      </c>
      <c r="F82" s="16">
        <f t="shared" si="7"/>
        <v>890.4</v>
      </c>
      <c r="G82" s="36"/>
      <c r="H82" s="18">
        <f t="shared" si="4"/>
        <v>1500</v>
      </c>
      <c r="I82" s="16">
        <f t="shared" si="5"/>
        <v>900</v>
      </c>
    </row>
    <row r="83" spans="1:9" ht="18" customHeight="1" x14ac:dyDescent="0.25">
      <c r="A83" s="8" t="s">
        <v>265</v>
      </c>
      <c r="B83" s="12" t="s">
        <v>266</v>
      </c>
      <c r="C83" s="29">
        <v>573</v>
      </c>
      <c r="D83" s="35"/>
      <c r="E83" s="16">
        <f t="shared" si="6"/>
        <v>1317.8999999999999</v>
      </c>
      <c r="F83" s="16">
        <f t="shared" si="7"/>
        <v>802.19999999999993</v>
      </c>
      <c r="G83" s="36"/>
      <c r="H83" s="18">
        <f t="shared" si="4"/>
        <v>1350</v>
      </c>
      <c r="I83" s="16">
        <f t="shared" si="5"/>
        <v>850</v>
      </c>
    </row>
    <row r="84" spans="1:9" ht="18" customHeight="1" x14ac:dyDescent="0.25">
      <c r="A84" s="8" t="s">
        <v>269</v>
      </c>
      <c r="B84" s="12" t="s">
        <v>270</v>
      </c>
      <c r="C84" s="29">
        <v>304</v>
      </c>
      <c r="D84" s="35"/>
      <c r="E84" s="16">
        <f t="shared" si="6"/>
        <v>699.19999999999993</v>
      </c>
      <c r="F84" s="16">
        <f t="shared" si="7"/>
        <v>425.59999999999997</v>
      </c>
      <c r="G84" s="36"/>
      <c r="H84" s="18">
        <f t="shared" si="4"/>
        <v>700</v>
      </c>
      <c r="I84" s="16">
        <f t="shared" si="5"/>
        <v>450</v>
      </c>
    </row>
    <row r="85" spans="1:9" ht="18" customHeight="1" x14ac:dyDescent="0.25">
      <c r="A85" s="8" t="s">
        <v>852</v>
      </c>
      <c r="B85" s="12" t="s">
        <v>911</v>
      </c>
      <c r="C85" s="29">
        <v>321</v>
      </c>
      <c r="D85" s="35"/>
      <c r="E85" s="16">
        <f t="shared" si="6"/>
        <v>738.3</v>
      </c>
      <c r="F85" s="16">
        <f t="shared" si="7"/>
        <v>449.4</v>
      </c>
      <c r="G85" s="36"/>
      <c r="H85" s="18">
        <f t="shared" si="4"/>
        <v>750</v>
      </c>
      <c r="I85" s="16">
        <f t="shared" si="5"/>
        <v>450</v>
      </c>
    </row>
    <row r="86" spans="1:9" ht="18" customHeight="1" x14ac:dyDescent="0.25">
      <c r="A86" s="8" t="s">
        <v>289</v>
      </c>
      <c r="B86" s="12" t="s">
        <v>854</v>
      </c>
      <c r="C86" s="29">
        <v>573</v>
      </c>
      <c r="D86" s="35"/>
      <c r="E86" s="16">
        <f t="shared" si="6"/>
        <v>1317.8999999999999</v>
      </c>
      <c r="F86" s="16">
        <f t="shared" si="7"/>
        <v>802.19999999999993</v>
      </c>
      <c r="G86" s="36"/>
      <c r="H86" s="18">
        <f t="shared" si="4"/>
        <v>1350</v>
      </c>
      <c r="I86" s="16">
        <f t="shared" si="5"/>
        <v>850</v>
      </c>
    </row>
    <row r="87" spans="1:9" ht="18" customHeight="1" x14ac:dyDescent="0.25">
      <c r="A87" s="8" t="s">
        <v>293</v>
      </c>
      <c r="B87" s="12" t="s">
        <v>2</v>
      </c>
      <c r="C87" s="29">
        <v>573</v>
      </c>
      <c r="D87" s="35"/>
      <c r="E87" s="16">
        <f t="shared" si="6"/>
        <v>1317.8999999999999</v>
      </c>
      <c r="F87" s="16">
        <f t="shared" si="7"/>
        <v>802.19999999999993</v>
      </c>
      <c r="G87" s="36"/>
      <c r="H87" s="18">
        <f t="shared" ref="H87:H150" si="8">IF(C87="","",MROUND(E87+25,50))</f>
        <v>1350</v>
      </c>
      <c r="I87" s="16">
        <f t="shared" ref="I87:I150" si="9">IF(C87="","",MROUND(F87+25,50))</f>
        <v>850</v>
      </c>
    </row>
    <row r="88" spans="1:9" ht="18" customHeight="1" x14ac:dyDescent="0.25">
      <c r="A88" s="8" t="s">
        <v>1128</v>
      </c>
      <c r="B88" s="12" t="s">
        <v>2</v>
      </c>
      <c r="C88" s="29">
        <v>573</v>
      </c>
      <c r="D88" s="35"/>
      <c r="E88" s="16">
        <f t="shared" si="6"/>
        <v>1317.8999999999999</v>
      </c>
      <c r="F88" s="16">
        <f t="shared" si="7"/>
        <v>802.19999999999993</v>
      </c>
      <c r="G88" s="36"/>
      <c r="H88" s="18">
        <f t="shared" si="8"/>
        <v>1350</v>
      </c>
      <c r="I88" s="16">
        <f t="shared" si="9"/>
        <v>850</v>
      </c>
    </row>
    <row r="89" spans="1:9" ht="18" customHeight="1" x14ac:dyDescent="0.25">
      <c r="A89" s="8" t="s">
        <v>297</v>
      </c>
      <c r="B89" s="12" t="s">
        <v>1176</v>
      </c>
      <c r="C89" s="29">
        <v>321</v>
      </c>
      <c r="D89" s="35"/>
      <c r="E89" s="16">
        <f t="shared" si="6"/>
        <v>738.3</v>
      </c>
      <c r="F89" s="16">
        <f t="shared" si="7"/>
        <v>449.4</v>
      </c>
      <c r="G89" s="36"/>
      <c r="H89" s="18">
        <f t="shared" si="8"/>
        <v>750</v>
      </c>
      <c r="I89" s="16">
        <f t="shared" si="9"/>
        <v>450</v>
      </c>
    </row>
    <row r="90" spans="1:9" ht="18" customHeight="1" x14ac:dyDescent="0.25">
      <c r="A90" s="8" t="s">
        <v>305</v>
      </c>
      <c r="B90" s="23" t="s">
        <v>306</v>
      </c>
      <c r="C90" s="30">
        <v>371</v>
      </c>
      <c r="D90" s="35"/>
      <c r="E90" s="16">
        <f t="shared" si="6"/>
        <v>853.3</v>
      </c>
      <c r="F90" s="16">
        <f t="shared" si="7"/>
        <v>519.4</v>
      </c>
      <c r="G90" s="36"/>
      <c r="H90" s="18">
        <f t="shared" si="8"/>
        <v>900</v>
      </c>
      <c r="I90" s="16">
        <f t="shared" si="9"/>
        <v>550</v>
      </c>
    </row>
    <row r="91" spans="1:9" ht="18" customHeight="1" x14ac:dyDescent="0.25">
      <c r="A91" s="8" t="s">
        <v>321</v>
      </c>
      <c r="B91" s="12" t="s">
        <v>2</v>
      </c>
      <c r="C91" s="29">
        <v>636</v>
      </c>
      <c r="D91" s="35"/>
      <c r="E91" s="16">
        <f t="shared" si="6"/>
        <v>1462.8</v>
      </c>
      <c r="F91" s="16">
        <f t="shared" si="7"/>
        <v>890.4</v>
      </c>
      <c r="G91" s="36"/>
      <c r="H91" s="18">
        <f t="shared" si="8"/>
        <v>1500</v>
      </c>
      <c r="I91" s="16">
        <f t="shared" si="9"/>
        <v>900</v>
      </c>
    </row>
    <row r="92" spans="1:9" ht="18" customHeight="1" x14ac:dyDescent="0.25">
      <c r="A92" s="8" t="s">
        <v>857</v>
      </c>
      <c r="B92" s="12" t="s">
        <v>858</v>
      </c>
      <c r="C92" s="29">
        <v>338</v>
      </c>
      <c r="D92" s="35"/>
      <c r="E92" s="16">
        <f t="shared" si="6"/>
        <v>777.4</v>
      </c>
      <c r="F92" s="16">
        <f t="shared" si="7"/>
        <v>473.2</v>
      </c>
      <c r="G92" s="36"/>
      <c r="H92" s="18">
        <f t="shared" si="8"/>
        <v>800</v>
      </c>
      <c r="I92" s="16">
        <f t="shared" si="9"/>
        <v>500</v>
      </c>
    </row>
    <row r="93" spans="1:9" ht="18" customHeight="1" x14ac:dyDescent="0.25">
      <c r="A93" s="8" t="s">
        <v>737</v>
      </c>
      <c r="B93" s="12" t="s">
        <v>810</v>
      </c>
      <c r="C93" s="29">
        <v>394</v>
      </c>
      <c r="D93" s="35"/>
      <c r="E93" s="16">
        <f t="shared" si="6"/>
        <v>906.19999999999993</v>
      </c>
      <c r="F93" s="16">
        <f t="shared" si="7"/>
        <v>551.59999999999991</v>
      </c>
      <c r="G93" s="36"/>
      <c r="H93" s="18">
        <f t="shared" si="8"/>
        <v>950</v>
      </c>
      <c r="I93" s="16">
        <f t="shared" si="9"/>
        <v>600</v>
      </c>
    </row>
    <row r="94" spans="1:9" ht="18" customHeight="1" x14ac:dyDescent="0.25">
      <c r="A94" s="8" t="s">
        <v>914</v>
      </c>
      <c r="B94" s="12" t="s">
        <v>915</v>
      </c>
      <c r="C94" s="29">
        <v>282</v>
      </c>
      <c r="D94" s="35"/>
      <c r="E94" s="16">
        <f t="shared" si="6"/>
        <v>648.59999999999991</v>
      </c>
      <c r="F94" s="16">
        <f t="shared" si="7"/>
        <v>394.79999999999995</v>
      </c>
      <c r="G94" s="36"/>
      <c r="H94" s="18">
        <f t="shared" si="8"/>
        <v>650</v>
      </c>
      <c r="I94" s="16">
        <f t="shared" si="9"/>
        <v>400</v>
      </c>
    </row>
    <row r="95" spans="1:9" ht="18" customHeight="1" x14ac:dyDescent="0.25">
      <c r="A95" s="8" t="s">
        <v>1244</v>
      </c>
      <c r="B95" s="12" t="s">
        <v>1245</v>
      </c>
      <c r="C95" s="29">
        <v>1571</v>
      </c>
      <c r="D95" s="35"/>
      <c r="E95" s="16">
        <f t="shared" si="6"/>
        <v>3613.2999999999997</v>
      </c>
      <c r="F95" s="16">
        <f t="shared" si="7"/>
        <v>2199.3999999999996</v>
      </c>
      <c r="G95" s="36"/>
      <c r="H95" s="18">
        <f t="shared" si="8"/>
        <v>3650</v>
      </c>
      <c r="I95" s="16">
        <f t="shared" si="9"/>
        <v>2200</v>
      </c>
    </row>
    <row r="96" spans="1:9" ht="18" customHeight="1" x14ac:dyDescent="0.25">
      <c r="A96" s="8" t="s">
        <v>7</v>
      </c>
      <c r="B96" s="12" t="s">
        <v>8</v>
      </c>
      <c r="C96" s="29">
        <v>1571</v>
      </c>
      <c r="D96" s="35"/>
      <c r="E96" s="16">
        <f t="shared" si="6"/>
        <v>3613.2999999999997</v>
      </c>
      <c r="F96" s="16">
        <f t="shared" si="7"/>
        <v>2199.3999999999996</v>
      </c>
      <c r="G96" s="36"/>
      <c r="H96" s="18">
        <f t="shared" si="8"/>
        <v>3650</v>
      </c>
      <c r="I96" s="16">
        <f t="shared" si="9"/>
        <v>2200</v>
      </c>
    </row>
    <row r="97" spans="1:9" ht="18" customHeight="1" x14ac:dyDescent="0.25">
      <c r="A97" s="8" t="s">
        <v>12</v>
      </c>
      <c r="B97" s="12" t="s">
        <v>13</v>
      </c>
      <c r="C97" s="29">
        <v>2616</v>
      </c>
      <c r="D97" s="35"/>
      <c r="E97" s="16">
        <f t="shared" si="6"/>
        <v>6016.7999999999993</v>
      </c>
      <c r="F97" s="16">
        <f t="shared" si="7"/>
        <v>3662.3999999999996</v>
      </c>
      <c r="G97" s="36"/>
      <c r="H97" s="18">
        <f t="shared" si="8"/>
        <v>6050</v>
      </c>
      <c r="I97" s="16">
        <f t="shared" si="9"/>
        <v>3700</v>
      </c>
    </row>
    <row r="98" spans="1:9" ht="18" customHeight="1" x14ac:dyDescent="0.25">
      <c r="A98" s="8" t="s">
        <v>15</v>
      </c>
      <c r="B98" s="12" t="s">
        <v>1056</v>
      </c>
      <c r="C98" s="29">
        <v>6836</v>
      </c>
      <c r="D98" s="35"/>
      <c r="E98" s="16">
        <f t="shared" si="6"/>
        <v>15722.8</v>
      </c>
      <c r="F98" s="16">
        <f t="shared" si="7"/>
        <v>9570.4</v>
      </c>
      <c r="G98" s="36"/>
      <c r="H98" s="18">
        <f t="shared" si="8"/>
        <v>15750</v>
      </c>
      <c r="I98" s="16">
        <f t="shared" si="9"/>
        <v>9600</v>
      </c>
    </row>
    <row r="99" spans="1:9" ht="18" customHeight="1" x14ac:dyDescent="0.25">
      <c r="A99" s="8" t="s">
        <v>1207</v>
      </c>
      <c r="B99" s="12" t="s">
        <v>1208</v>
      </c>
      <c r="C99" s="29">
        <v>3537</v>
      </c>
      <c r="D99" s="35"/>
      <c r="E99" s="16">
        <f t="shared" si="6"/>
        <v>8135.0999999999995</v>
      </c>
      <c r="F99" s="16">
        <f t="shared" si="7"/>
        <v>4951.7999999999993</v>
      </c>
      <c r="G99" s="36"/>
      <c r="H99" s="18">
        <f t="shared" si="8"/>
        <v>8150</v>
      </c>
      <c r="I99" s="16">
        <f t="shared" si="9"/>
        <v>5000</v>
      </c>
    </row>
    <row r="100" spans="1:9" ht="18" customHeight="1" x14ac:dyDescent="0.25">
      <c r="A100" s="8" t="s">
        <v>1246</v>
      </c>
      <c r="B100" s="12" t="s">
        <v>1247</v>
      </c>
      <c r="C100" s="29">
        <v>4226</v>
      </c>
      <c r="D100" s="35"/>
      <c r="E100" s="16">
        <f t="shared" si="6"/>
        <v>9719.7999999999993</v>
      </c>
      <c r="F100" s="16">
        <f t="shared" si="7"/>
        <v>5916.4</v>
      </c>
      <c r="G100" s="36"/>
      <c r="H100" s="18">
        <f t="shared" si="8"/>
        <v>9750</v>
      </c>
      <c r="I100" s="16">
        <f t="shared" si="9"/>
        <v>5950</v>
      </c>
    </row>
    <row r="101" spans="1:9" ht="18" customHeight="1" x14ac:dyDescent="0.25">
      <c r="A101" s="8" t="s">
        <v>1209</v>
      </c>
      <c r="B101" s="12" t="s">
        <v>1188</v>
      </c>
      <c r="C101" s="29">
        <v>3131</v>
      </c>
      <c r="D101" s="35"/>
      <c r="E101" s="16">
        <f t="shared" si="6"/>
        <v>7201.2999999999993</v>
      </c>
      <c r="F101" s="16">
        <f t="shared" si="7"/>
        <v>4383.3999999999996</v>
      </c>
      <c r="G101" s="36"/>
      <c r="H101" s="18">
        <f t="shared" si="8"/>
        <v>7250</v>
      </c>
      <c r="I101" s="16">
        <f t="shared" si="9"/>
        <v>4400</v>
      </c>
    </row>
    <row r="102" spans="1:9" ht="18" customHeight="1" x14ac:dyDescent="0.25">
      <c r="A102" s="8" t="s">
        <v>716</v>
      </c>
      <c r="B102" s="12" t="s">
        <v>717</v>
      </c>
      <c r="C102" s="29">
        <v>1421</v>
      </c>
      <c r="D102" s="35"/>
      <c r="E102" s="16">
        <f t="shared" si="6"/>
        <v>3268.2999999999997</v>
      </c>
      <c r="F102" s="16">
        <f t="shared" si="7"/>
        <v>1989.3999999999999</v>
      </c>
      <c r="G102" s="36"/>
      <c r="H102" s="18">
        <f t="shared" si="8"/>
        <v>3300</v>
      </c>
      <c r="I102" s="16">
        <f t="shared" si="9"/>
        <v>2000</v>
      </c>
    </row>
    <row r="103" spans="1:9" ht="18" customHeight="1" x14ac:dyDescent="0.25">
      <c r="A103" s="8" t="s">
        <v>26</v>
      </c>
      <c r="B103" s="12" t="s">
        <v>27</v>
      </c>
      <c r="C103" s="29">
        <v>1704</v>
      </c>
      <c r="D103" s="35"/>
      <c r="E103" s="16">
        <f t="shared" si="6"/>
        <v>3919.2</v>
      </c>
      <c r="F103" s="16">
        <f t="shared" si="7"/>
        <v>2385.6</v>
      </c>
      <c r="G103" s="36"/>
      <c r="H103" s="18">
        <f t="shared" si="8"/>
        <v>3950</v>
      </c>
      <c r="I103" s="16">
        <f t="shared" si="9"/>
        <v>2400</v>
      </c>
    </row>
    <row r="104" spans="1:9" ht="18" customHeight="1" x14ac:dyDescent="0.25">
      <c r="A104" s="8" t="s">
        <v>30</v>
      </c>
      <c r="B104" s="12" t="s">
        <v>31</v>
      </c>
      <c r="C104" s="29">
        <v>1782</v>
      </c>
      <c r="D104" s="35"/>
      <c r="E104" s="16">
        <f t="shared" si="6"/>
        <v>4098.5999999999995</v>
      </c>
      <c r="F104" s="16">
        <f t="shared" si="7"/>
        <v>2494.7999999999997</v>
      </c>
      <c r="G104" s="36"/>
      <c r="H104" s="18">
        <f t="shared" si="8"/>
        <v>4100</v>
      </c>
      <c r="I104" s="16">
        <f t="shared" si="9"/>
        <v>2500</v>
      </c>
    </row>
    <row r="105" spans="1:9" ht="18" customHeight="1" x14ac:dyDescent="0.25">
      <c r="A105" s="8" t="s">
        <v>34</v>
      </c>
      <c r="B105" s="12" t="s">
        <v>35</v>
      </c>
      <c r="C105" s="29">
        <v>1704</v>
      </c>
      <c r="D105" s="35"/>
      <c r="E105" s="16">
        <f t="shared" si="6"/>
        <v>3919.2</v>
      </c>
      <c r="F105" s="16">
        <f t="shared" si="7"/>
        <v>2385.6</v>
      </c>
      <c r="G105" s="36"/>
      <c r="H105" s="18">
        <f t="shared" si="8"/>
        <v>3950</v>
      </c>
      <c r="I105" s="16">
        <f t="shared" si="9"/>
        <v>2400</v>
      </c>
    </row>
    <row r="106" spans="1:9" ht="18" customHeight="1" x14ac:dyDescent="0.25">
      <c r="A106" s="8" t="s">
        <v>1210</v>
      </c>
      <c r="B106" s="23" t="s">
        <v>1211</v>
      </c>
      <c r="C106" s="30">
        <v>1851</v>
      </c>
      <c r="D106" s="35"/>
      <c r="E106" s="16">
        <f t="shared" si="6"/>
        <v>4257.2999999999993</v>
      </c>
      <c r="F106" s="16">
        <f t="shared" si="7"/>
        <v>2591.3999999999996</v>
      </c>
      <c r="G106" s="36"/>
      <c r="H106" s="18">
        <f t="shared" si="8"/>
        <v>4300</v>
      </c>
      <c r="I106" s="16">
        <f t="shared" si="9"/>
        <v>2600</v>
      </c>
    </row>
    <row r="107" spans="1:9" ht="18" customHeight="1" x14ac:dyDescent="0.25">
      <c r="A107" s="8" t="s">
        <v>38</v>
      </c>
      <c r="B107" s="12" t="s">
        <v>39</v>
      </c>
      <c r="C107" s="29">
        <v>616</v>
      </c>
      <c r="D107" s="35"/>
      <c r="E107" s="16">
        <f t="shared" si="6"/>
        <v>1416.8</v>
      </c>
      <c r="F107" s="16">
        <f t="shared" si="7"/>
        <v>862.4</v>
      </c>
      <c r="G107" s="36"/>
      <c r="H107" s="18">
        <f t="shared" si="8"/>
        <v>1450</v>
      </c>
      <c r="I107" s="16">
        <f t="shared" si="9"/>
        <v>900</v>
      </c>
    </row>
    <row r="108" spans="1:9" ht="18" customHeight="1" x14ac:dyDescent="0.25">
      <c r="A108" s="8" t="s">
        <v>42</v>
      </c>
      <c r="B108" s="12" t="s">
        <v>43</v>
      </c>
      <c r="C108" s="29">
        <v>616</v>
      </c>
      <c r="D108" s="35"/>
      <c r="E108" s="16">
        <f t="shared" si="6"/>
        <v>1416.8</v>
      </c>
      <c r="F108" s="16">
        <f t="shared" si="7"/>
        <v>862.4</v>
      </c>
      <c r="G108" s="36"/>
      <c r="H108" s="18">
        <f t="shared" si="8"/>
        <v>1450</v>
      </c>
      <c r="I108" s="16">
        <f t="shared" si="9"/>
        <v>900</v>
      </c>
    </row>
    <row r="109" spans="1:9" ht="18" customHeight="1" x14ac:dyDescent="0.25">
      <c r="A109" s="8" t="s">
        <v>46</v>
      </c>
      <c r="B109" s="12" t="s">
        <v>47</v>
      </c>
      <c r="C109" s="29">
        <v>2164</v>
      </c>
      <c r="D109" s="35"/>
      <c r="E109" s="16">
        <f t="shared" si="6"/>
        <v>4977.2</v>
      </c>
      <c r="F109" s="16">
        <f t="shared" si="7"/>
        <v>3029.6</v>
      </c>
      <c r="G109" s="36"/>
      <c r="H109" s="18">
        <f t="shared" si="8"/>
        <v>5000</v>
      </c>
      <c r="I109" s="16">
        <f t="shared" si="9"/>
        <v>3050</v>
      </c>
    </row>
    <row r="110" spans="1:9" ht="18" customHeight="1" x14ac:dyDescent="0.25">
      <c r="A110" s="8" t="s">
        <v>1189</v>
      </c>
      <c r="B110" s="12" t="s">
        <v>755</v>
      </c>
      <c r="C110" s="29">
        <v>2846</v>
      </c>
      <c r="D110" s="35"/>
      <c r="E110" s="16">
        <f t="shared" si="6"/>
        <v>6545.7999999999993</v>
      </c>
      <c r="F110" s="16">
        <f t="shared" si="7"/>
        <v>3984.3999999999996</v>
      </c>
      <c r="G110" s="36"/>
      <c r="H110" s="18">
        <f t="shared" si="8"/>
        <v>6550</v>
      </c>
      <c r="I110" s="16">
        <f t="shared" si="9"/>
        <v>4000</v>
      </c>
    </row>
    <row r="111" spans="1:9" ht="18" customHeight="1" x14ac:dyDescent="0.25">
      <c r="A111" s="8" t="s">
        <v>54</v>
      </c>
      <c r="B111" s="12" t="s">
        <v>55</v>
      </c>
      <c r="C111" s="29">
        <v>1668</v>
      </c>
      <c r="D111" s="35"/>
      <c r="E111" s="16">
        <f t="shared" si="6"/>
        <v>3836.3999999999996</v>
      </c>
      <c r="F111" s="16">
        <f t="shared" si="7"/>
        <v>2335.1999999999998</v>
      </c>
      <c r="G111" s="36"/>
      <c r="H111" s="18">
        <f t="shared" si="8"/>
        <v>3850</v>
      </c>
      <c r="I111" s="16">
        <f t="shared" si="9"/>
        <v>2350</v>
      </c>
    </row>
    <row r="112" spans="1:9" ht="18" customHeight="1" x14ac:dyDescent="0.25">
      <c r="A112" s="8">
        <v>18589</v>
      </c>
      <c r="B112" s="23" t="s">
        <v>59</v>
      </c>
      <c r="C112" s="30">
        <v>1970</v>
      </c>
      <c r="D112" s="35"/>
      <c r="E112" s="16">
        <f t="shared" si="6"/>
        <v>4531</v>
      </c>
      <c r="F112" s="16">
        <f t="shared" si="7"/>
        <v>2758</v>
      </c>
      <c r="G112" s="36"/>
      <c r="H112" s="18">
        <f t="shared" si="8"/>
        <v>4550</v>
      </c>
      <c r="I112" s="16">
        <f t="shared" si="9"/>
        <v>2800</v>
      </c>
    </row>
    <row r="113" spans="1:9" ht="18" customHeight="1" x14ac:dyDescent="0.25">
      <c r="A113" s="8" t="s">
        <v>62</v>
      </c>
      <c r="B113" s="12" t="s">
        <v>63</v>
      </c>
      <c r="C113" s="29">
        <v>7121</v>
      </c>
      <c r="D113" s="35"/>
      <c r="E113" s="16">
        <f t="shared" si="6"/>
        <v>16378.3</v>
      </c>
      <c r="F113" s="16">
        <f t="shared" si="7"/>
        <v>9969.4</v>
      </c>
      <c r="G113" s="36"/>
      <c r="H113" s="18">
        <f t="shared" si="8"/>
        <v>16400</v>
      </c>
      <c r="I113" s="16">
        <f t="shared" si="9"/>
        <v>10000</v>
      </c>
    </row>
    <row r="114" spans="1:9" ht="18" customHeight="1" x14ac:dyDescent="0.25">
      <c r="A114" s="8" t="s">
        <v>1059</v>
      </c>
      <c r="B114" s="12" t="s">
        <v>1060</v>
      </c>
      <c r="C114" s="29">
        <v>4024</v>
      </c>
      <c r="D114" s="35"/>
      <c r="E114" s="16">
        <f t="shared" si="6"/>
        <v>9255.1999999999989</v>
      </c>
      <c r="F114" s="16">
        <f t="shared" si="7"/>
        <v>5633.5999999999995</v>
      </c>
      <c r="G114" s="36"/>
      <c r="H114" s="18">
        <f t="shared" si="8"/>
        <v>9300</v>
      </c>
      <c r="I114" s="16">
        <f t="shared" si="9"/>
        <v>5650</v>
      </c>
    </row>
    <row r="115" spans="1:9" ht="18" customHeight="1" x14ac:dyDescent="0.25">
      <c r="A115" s="8" t="s">
        <v>1061</v>
      </c>
      <c r="B115" s="12" t="s">
        <v>1248</v>
      </c>
      <c r="C115" s="29">
        <v>7767</v>
      </c>
      <c r="D115" s="35"/>
      <c r="E115" s="16">
        <f t="shared" si="6"/>
        <v>17864.099999999999</v>
      </c>
      <c r="F115" s="16">
        <f t="shared" si="7"/>
        <v>10873.8</v>
      </c>
      <c r="G115" s="36"/>
      <c r="H115" s="18">
        <f t="shared" si="8"/>
        <v>17900</v>
      </c>
      <c r="I115" s="16">
        <f t="shared" si="9"/>
        <v>10900</v>
      </c>
    </row>
    <row r="116" spans="1:9" ht="18" customHeight="1" x14ac:dyDescent="0.25">
      <c r="A116" s="8" t="s">
        <v>999</v>
      </c>
      <c r="B116" s="12" t="s">
        <v>1000</v>
      </c>
      <c r="C116" s="29">
        <v>4737</v>
      </c>
      <c r="D116" s="35"/>
      <c r="E116" s="16">
        <f t="shared" si="6"/>
        <v>10895.099999999999</v>
      </c>
      <c r="F116" s="16">
        <f t="shared" si="7"/>
        <v>6631.7999999999993</v>
      </c>
      <c r="G116" s="36"/>
      <c r="H116" s="18">
        <f t="shared" si="8"/>
        <v>10900</v>
      </c>
      <c r="I116" s="16">
        <f t="shared" si="9"/>
        <v>6650</v>
      </c>
    </row>
    <row r="117" spans="1:9" ht="18" customHeight="1" x14ac:dyDescent="0.25">
      <c r="A117" s="8" t="s">
        <v>78</v>
      </c>
      <c r="B117" s="12" t="s">
        <v>79</v>
      </c>
      <c r="C117" s="29">
        <v>5970</v>
      </c>
      <c r="D117" s="35"/>
      <c r="E117" s="16">
        <f t="shared" si="6"/>
        <v>13730.999999999998</v>
      </c>
      <c r="F117" s="16">
        <f t="shared" si="7"/>
        <v>8358</v>
      </c>
      <c r="G117" s="36"/>
      <c r="H117" s="18">
        <f t="shared" si="8"/>
        <v>13750</v>
      </c>
      <c r="I117" s="16">
        <f t="shared" si="9"/>
        <v>8400</v>
      </c>
    </row>
    <row r="118" spans="1:9" ht="18" customHeight="1" x14ac:dyDescent="0.25">
      <c r="A118" s="8" t="s">
        <v>861</v>
      </c>
      <c r="B118" s="12" t="s">
        <v>862</v>
      </c>
      <c r="C118" s="29">
        <v>8253</v>
      </c>
      <c r="D118" s="35"/>
      <c r="E118" s="16">
        <f t="shared" si="6"/>
        <v>18981.899999999998</v>
      </c>
      <c r="F118" s="16">
        <f t="shared" si="7"/>
        <v>11554.199999999999</v>
      </c>
      <c r="G118" s="36"/>
      <c r="H118" s="18">
        <f t="shared" si="8"/>
        <v>19000</v>
      </c>
      <c r="I118" s="16">
        <f t="shared" si="9"/>
        <v>11600</v>
      </c>
    </row>
    <row r="119" spans="1:9" ht="18" customHeight="1" x14ac:dyDescent="0.25">
      <c r="A119" s="8" t="s">
        <v>82</v>
      </c>
      <c r="B119" s="12" t="s">
        <v>83</v>
      </c>
      <c r="C119" s="29">
        <v>2010</v>
      </c>
      <c r="D119" s="35"/>
      <c r="E119" s="16">
        <f t="shared" si="6"/>
        <v>4623</v>
      </c>
      <c r="F119" s="16">
        <f t="shared" si="7"/>
        <v>2814</v>
      </c>
      <c r="G119" s="36"/>
      <c r="H119" s="18">
        <f t="shared" si="8"/>
        <v>4650</v>
      </c>
      <c r="I119" s="16">
        <f t="shared" si="9"/>
        <v>2850</v>
      </c>
    </row>
    <row r="120" spans="1:9" ht="18" customHeight="1" x14ac:dyDescent="0.25">
      <c r="A120" s="8" t="s">
        <v>89</v>
      </c>
      <c r="B120" s="12" t="s">
        <v>90</v>
      </c>
      <c r="C120" s="29">
        <v>1516</v>
      </c>
      <c r="D120" s="35"/>
      <c r="E120" s="16">
        <f t="shared" si="6"/>
        <v>3486.7999999999997</v>
      </c>
      <c r="F120" s="16">
        <f t="shared" si="7"/>
        <v>2122.4</v>
      </c>
      <c r="G120" s="36"/>
      <c r="H120" s="18">
        <f t="shared" si="8"/>
        <v>3500</v>
      </c>
      <c r="I120" s="16">
        <f t="shared" si="9"/>
        <v>2150</v>
      </c>
    </row>
    <row r="121" spans="1:9" ht="18" customHeight="1" x14ac:dyDescent="0.25">
      <c r="A121" s="8" t="s">
        <v>93</v>
      </c>
      <c r="B121" s="12" t="s">
        <v>94</v>
      </c>
      <c r="C121" s="29">
        <v>2010</v>
      </c>
      <c r="D121" s="35"/>
      <c r="E121" s="16">
        <f t="shared" si="6"/>
        <v>4623</v>
      </c>
      <c r="F121" s="16">
        <f t="shared" si="7"/>
        <v>2814</v>
      </c>
      <c r="G121" s="36"/>
      <c r="H121" s="18">
        <f t="shared" si="8"/>
        <v>4650</v>
      </c>
      <c r="I121" s="16">
        <f t="shared" si="9"/>
        <v>2850</v>
      </c>
    </row>
    <row r="122" spans="1:9" ht="18" customHeight="1" x14ac:dyDescent="0.25">
      <c r="A122" s="8" t="s">
        <v>495</v>
      </c>
      <c r="B122" s="12" t="s">
        <v>1163</v>
      </c>
      <c r="C122" s="29">
        <v>2542</v>
      </c>
      <c r="D122" s="35"/>
      <c r="E122" s="16">
        <f t="shared" si="6"/>
        <v>5846.5999999999995</v>
      </c>
      <c r="F122" s="16">
        <f t="shared" si="7"/>
        <v>3558.7999999999997</v>
      </c>
      <c r="G122" s="36"/>
      <c r="H122" s="18">
        <f t="shared" si="8"/>
        <v>5850</v>
      </c>
      <c r="I122" s="16">
        <f t="shared" si="9"/>
        <v>3600</v>
      </c>
    </row>
    <row r="123" spans="1:9" ht="18" customHeight="1" x14ac:dyDescent="0.25">
      <c r="A123" s="8" t="s">
        <v>1001</v>
      </c>
      <c r="B123" s="12" t="s">
        <v>1002</v>
      </c>
      <c r="C123" s="29">
        <v>7121</v>
      </c>
      <c r="D123" s="35"/>
      <c r="E123" s="16">
        <f t="shared" si="6"/>
        <v>16378.3</v>
      </c>
      <c r="F123" s="16">
        <f t="shared" si="7"/>
        <v>9969.4</v>
      </c>
      <c r="G123" s="36"/>
      <c r="H123" s="18">
        <f t="shared" si="8"/>
        <v>16400</v>
      </c>
      <c r="I123" s="16">
        <f t="shared" si="9"/>
        <v>10000</v>
      </c>
    </row>
    <row r="124" spans="1:9" ht="18" customHeight="1" x14ac:dyDescent="0.25">
      <c r="A124" s="8" t="s">
        <v>109</v>
      </c>
      <c r="B124" s="12" t="s">
        <v>110</v>
      </c>
      <c r="C124" s="29">
        <v>2808</v>
      </c>
      <c r="D124" s="35"/>
      <c r="E124" s="16">
        <f t="shared" si="6"/>
        <v>6458.4</v>
      </c>
      <c r="F124" s="16">
        <f t="shared" si="7"/>
        <v>3931.2</v>
      </c>
      <c r="G124" s="36"/>
      <c r="H124" s="18">
        <f t="shared" si="8"/>
        <v>6500</v>
      </c>
      <c r="I124" s="16">
        <f t="shared" si="9"/>
        <v>3950</v>
      </c>
    </row>
    <row r="125" spans="1:9" ht="18" customHeight="1" x14ac:dyDescent="0.25">
      <c r="A125" s="8" t="s">
        <v>113</v>
      </c>
      <c r="B125" s="12" t="s">
        <v>114</v>
      </c>
      <c r="C125" s="29">
        <v>5981</v>
      </c>
      <c r="D125" s="35"/>
      <c r="E125" s="16">
        <f t="shared" si="6"/>
        <v>13756.3</v>
      </c>
      <c r="F125" s="16">
        <f t="shared" si="7"/>
        <v>8373.4</v>
      </c>
      <c r="G125" s="36"/>
      <c r="H125" s="18">
        <f t="shared" si="8"/>
        <v>13800</v>
      </c>
      <c r="I125" s="16">
        <f t="shared" si="9"/>
        <v>8400</v>
      </c>
    </row>
    <row r="126" spans="1:9" ht="18" customHeight="1" x14ac:dyDescent="0.25">
      <c r="A126" s="8" t="s">
        <v>1140</v>
      </c>
      <c r="B126" s="12" t="s">
        <v>1249</v>
      </c>
      <c r="C126" s="29">
        <v>4463</v>
      </c>
      <c r="D126" s="35"/>
      <c r="E126" s="16">
        <f t="shared" si="6"/>
        <v>10264.9</v>
      </c>
      <c r="F126" s="16">
        <f t="shared" si="7"/>
        <v>6248.2</v>
      </c>
      <c r="G126" s="36"/>
      <c r="H126" s="18">
        <f t="shared" si="8"/>
        <v>10300</v>
      </c>
      <c r="I126" s="16">
        <f t="shared" si="9"/>
        <v>6250</v>
      </c>
    </row>
    <row r="127" spans="1:9" ht="18" customHeight="1" x14ac:dyDescent="0.25">
      <c r="A127" s="8" t="s">
        <v>947</v>
      </c>
      <c r="B127" s="12" t="s">
        <v>1007</v>
      </c>
      <c r="C127" s="29">
        <v>2563</v>
      </c>
      <c r="D127" s="35"/>
      <c r="E127" s="16">
        <f t="shared" si="6"/>
        <v>5894.9</v>
      </c>
      <c r="F127" s="16">
        <f t="shared" si="7"/>
        <v>3588.2</v>
      </c>
      <c r="G127" s="36"/>
      <c r="H127" s="18">
        <f t="shared" si="8"/>
        <v>5900</v>
      </c>
      <c r="I127" s="16">
        <f t="shared" si="9"/>
        <v>3600</v>
      </c>
    </row>
    <row r="128" spans="1:9" ht="18" customHeight="1" x14ac:dyDescent="0.25">
      <c r="A128" s="8" t="s">
        <v>1111</v>
      </c>
      <c r="B128" s="12" t="s">
        <v>1112</v>
      </c>
      <c r="C128" s="29">
        <v>2462</v>
      </c>
      <c r="D128" s="35"/>
      <c r="E128" s="16">
        <f t="shared" si="6"/>
        <v>5662.5999999999995</v>
      </c>
      <c r="F128" s="16">
        <f t="shared" si="7"/>
        <v>3446.7999999999997</v>
      </c>
      <c r="G128" s="36"/>
      <c r="H128" s="18">
        <f t="shared" si="8"/>
        <v>5700</v>
      </c>
      <c r="I128" s="16">
        <f t="shared" si="9"/>
        <v>3450</v>
      </c>
    </row>
    <row r="129" spans="1:9" ht="18" customHeight="1" x14ac:dyDescent="0.25">
      <c r="A129" s="8" t="s">
        <v>1250</v>
      </c>
      <c r="B129" s="12" t="s">
        <v>1251</v>
      </c>
      <c r="C129" s="29">
        <v>1801</v>
      </c>
      <c r="D129" s="35"/>
      <c r="E129" s="16">
        <f t="shared" si="6"/>
        <v>4142.2999999999993</v>
      </c>
      <c r="F129" s="16">
        <f t="shared" si="7"/>
        <v>2521.3999999999996</v>
      </c>
      <c r="G129" s="36"/>
      <c r="H129" s="18">
        <f t="shared" si="8"/>
        <v>4150</v>
      </c>
      <c r="I129" s="16">
        <f t="shared" si="9"/>
        <v>2550</v>
      </c>
    </row>
    <row r="130" spans="1:9" ht="18" customHeight="1" x14ac:dyDescent="0.25">
      <c r="A130" s="8" t="s">
        <v>1212</v>
      </c>
      <c r="B130" s="12" t="s">
        <v>1190</v>
      </c>
      <c r="C130" s="29">
        <v>1220</v>
      </c>
      <c r="D130" s="35"/>
      <c r="E130" s="16">
        <f t="shared" si="6"/>
        <v>2806</v>
      </c>
      <c r="F130" s="16">
        <f t="shared" si="7"/>
        <v>1708</v>
      </c>
      <c r="G130" s="36"/>
      <c r="H130" s="18">
        <f t="shared" si="8"/>
        <v>2850</v>
      </c>
      <c r="I130" s="16">
        <f t="shared" si="9"/>
        <v>1750</v>
      </c>
    </row>
    <row r="131" spans="1:9" ht="18" customHeight="1" x14ac:dyDescent="0.25">
      <c r="A131" s="8" t="s">
        <v>117</v>
      </c>
      <c r="B131" s="12" t="s">
        <v>2</v>
      </c>
      <c r="C131" s="29">
        <v>2751</v>
      </c>
      <c r="D131" s="35"/>
      <c r="E131" s="16">
        <f t="shared" si="6"/>
        <v>6327.2999999999993</v>
      </c>
      <c r="F131" s="16">
        <f t="shared" si="7"/>
        <v>3851.3999999999996</v>
      </c>
      <c r="G131" s="36"/>
      <c r="H131" s="18">
        <f t="shared" si="8"/>
        <v>6350</v>
      </c>
      <c r="I131" s="16">
        <f t="shared" si="9"/>
        <v>3900</v>
      </c>
    </row>
    <row r="132" spans="1:9" ht="18" customHeight="1" x14ac:dyDescent="0.25">
      <c r="A132" s="8" t="s">
        <v>120</v>
      </c>
      <c r="B132" s="12" t="s">
        <v>121</v>
      </c>
      <c r="C132" s="29">
        <v>2136</v>
      </c>
      <c r="D132" s="35"/>
      <c r="E132" s="16">
        <f t="shared" si="6"/>
        <v>4912.7999999999993</v>
      </c>
      <c r="F132" s="16">
        <f t="shared" si="7"/>
        <v>2990.3999999999996</v>
      </c>
      <c r="G132" s="36"/>
      <c r="H132" s="18">
        <f t="shared" si="8"/>
        <v>4950</v>
      </c>
      <c r="I132" s="16">
        <f t="shared" si="9"/>
        <v>3000</v>
      </c>
    </row>
    <row r="133" spans="1:9" ht="18" customHeight="1" x14ac:dyDescent="0.25">
      <c r="A133" s="8" t="s">
        <v>124</v>
      </c>
      <c r="B133" s="12" t="s">
        <v>125</v>
      </c>
      <c r="C133" s="29">
        <v>2419</v>
      </c>
      <c r="D133" s="35"/>
      <c r="E133" s="16">
        <f t="shared" si="6"/>
        <v>5563.7</v>
      </c>
      <c r="F133" s="16">
        <f t="shared" si="7"/>
        <v>3386.6</v>
      </c>
      <c r="G133" s="36"/>
      <c r="H133" s="18">
        <f t="shared" si="8"/>
        <v>5600</v>
      </c>
      <c r="I133" s="16">
        <f t="shared" si="9"/>
        <v>3400</v>
      </c>
    </row>
    <row r="134" spans="1:9" ht="18" customHeight="1" x14ac:dyDescent="0.25">
      <c r="A134" s="8" t="s">
        <v>950</v>
      </c>
      <c r="B134" s="12" t="s">
        <v>951</v>
      </c>
      <c r="C134" s="29">
        <v>2419</v>
      </c>
      <c r="D134" s="35"/>
      <c r="E134" s="16">
        <f t="shared" si="6"/>
        <v>5563.7</v>
      </c>
      <c r="F134" s="16">
        <f t="shared" si="7"/>
        <v>3386.6</v>
      </c>
      <c r="G134" s="36"/>
      <c r="H134" s="18">
        <f t="shared" si="8"/>
        <v>5600</v>
      </c>
      <c r="I134" s="16">
        <f t="shared" si="9"/>
        <v>3400</v>
      </c>
    </row>
    <row r="135" spans="1:9" ht="18" customHeight="1" x14ac:dyDescent="0.25">
      <c r="A135" s="8" t="s">
        <v>135</v>
      </c>
      <c r="B135" s="12" t="s">
        <v>136</v>
      </c>
      <c r="C135" s="29">
        <v>2136</v>
      </c>
      <c r="D135" s="35"/>
      <c r="E135" s="16">
        <f t="shared" si="6"/>
        <v>4912.7999999999993</v>
      </c>
      <c r="F135" s="16">
        <f t="shared" si="7"/>
        <v>2990.3999999999996</v>
      </c>
      <c r="G135" s="36"/>
      <c r="H135" s="18">
        <f t="shared" si="8"/>
        <v>4950</v>
      </c>
      <c r="I135" s="16">
        <f t="shared" si="9"/>
        <v>3000</v>
      </c>
    </row>
    <row r="136" spans="1:9" ht="18" customHeight="1" x14ac:dyDescent="0.25">
      <c r="A136" s="8" t="s">
        <v>139</v>
      </c>
      <c r="B136" s="12" t="s">
        <v>688</v>
      </c>
      <c r="C136" s="29">
        <v>2371</v>
      </c>
      <c r="D136" s="35"/>
      <c r="E136" s="16">
        <f t="shared" si="6"/>
        <v>5453.2999999999993</v>
      </c>
      <c r="F136" s="16">
        <f t="shared" si="7"/>
        <v>3319.3999999999996</v>
      </c>
      <c r="G136" s="36"/>
      <c r="H136" s="18">
        <f t="shared" si="8"/>
        <v>5500</v>
      </c>
      <c r="I136" s="16">
        <f t="shared" si="9"/>
        <v>3350</v>
      </c>
    </row>
    <row r="137" spans="1:9" ht="18" customHeight="1" x14ac:dyDescent="0.25">
      <c r="A137" s="8" t="s">
        <v>141</v>
      </c>
      <c r="B137" s="12" t="s">
        <v>142</v>
      </c>
      <c r="C137" s="29">
        <v>1896</v>
      </c>
      <c r="D137" s="35"/>
      <c r="E137" s="16">
        <f t="shared" si="6"/>
        <v>4360.7999999999993</v>
      </c>
      <c r="F137" s="16">
        <f t="shared" si="7"/>
        <v>2654.3999999999996</v>
      </c>
      <c r="G137" s="36"/>
      <c r="H137" s="18">
        <f t="shared" si="8"/>
        <v>4400</v>
      </c>
      <c r="I137" s="16">
        <f t="shared" si="9"/>
        <v>2700</v>
      </c>
    </row>
    <row r="138" spans="1:9" ht="18" customHeight="1" x14ac:dyDescent="0.25">
      <c r="A138" s="8" t="s">
        <v>762</v>
      </c>
      <c r="B138" s="12" t="s">
        <v>763</v>
      </c>
      <c r="C138" s="29">
        <v>4499</v>
      </c>
      <c r="D138" s="35"/>
      <c r="E138" s="16">
        <f t="shared" si="6"/>
        <v>10347.699999999999</v>
      </c>
      <c r="F138" s="16">
        <f t="shared" si="7"/>
        <v>6298.5999999999995</v>
      </c>
      <c r="G138" s="36"/>
      <c r="H138" s="18">
        <f t="shared" si="8"/>
        <v>10350</v>
      </c>
      <c r="I138" s="16">
        <f t="shared" si="9"/>
        <v>6300</v>
      </c>
    </row>
    <row r="139" spans="1:9" ht="18" customHeight="1" x14ac:dyDescent="0.25">
      <c r="A139" s="8" t="s">
        <v>145</v>
      </c>
      <c r="B139" s="12" t="s">
        <v>146</v>
      </c>
      <c r="C139" s="29">
        <v>2136</v>
      </c>
      <c r="D139" s="35"/>
      <c r="E139" s="16">
        <f t="shared" si="6"/>
        <v>4912.7999999999993</v>
      </c>
      <c r="F139" s="16">
        <f t="shared" si="7"/>
        <v>2990.3999999999996</v>
      </c>
      <c r="G139" s="36"/>
      <c r="H139" s="18">
        <f t="shared" si="8"/>
        <v>4950</v>
      </c>
      <c r="I139" s="16">
        <f t="shared" si="9"/>
        <v>3000</v>
      </c>
    </row>
    <row r="140" spans="1:9" ht="18" customHeight="1" x14ac:dyDescent="0.25">
      <c r="A140" s="8" t="s">
        <v>149</v>
      </c>
      <c r="B140" s="12" t="s">
        <v>1213</v>
      </c>
      <c r="C140" s="29">
        <v>4986</v>
      </c>
      <c r="D140" s="35"/>
      <c r="E140" s="16">
        <f t="shared" si="6"/>
        <v>11467.8</v>
      </c>
      <c r="F140" s="16">
        <f t="shared" si="7"/>
        <v>6980.4</v>
      </c>
      <c r="G140" s="36"/>
      <c r="H140" s="18">
        <f t="shared" si="8"/>
        <v>11500</v>
      </c>
      <c r="I140" s="16">
        <f t="shared" si="9"/>
        <v>7000</v>
      </c>
    </row>
    <row r="141" spans="1:9" ht="18" customHeight="1" x14ac:dyDescent="0.25">
      <c r="A141" s="8" t="s">
        <v>764</v>
      </c>
      <c r="B141" s="12" t="s">
        <v>765</v>
      </c>
      <c r="C141" s="29">
        <v>1421</v>
      </c>
      <c r="D141" s="35"/>
      <c r="E141" s="16">
        <f t="shared" si="6"/>
        <v>3268.2999999999997</v>
      </c>
      <c r="F141" s="16">
        <f t="shared" si="7"/>
        <v>1989.3999999999999</v>
      </c>
      <c r="G141" s="36"/>
      <c r="H141" s="18">
        <f t="shared" si="8"/>
        <v>3300</v>
      </c>
      <c r="I141" s="16">
        <f t="shared" si="9"/>
        <v>2000</v>
      </c>
    </row>
    <row r="142" spans="1:9" ht="18" customHeight="1" x14ac:dyDescent="0.25">
      <c r="A142" s="8" t="s">
        <v>161</v>
      </c>
      <c r="B142" s="12" t="s">
        <v>162</v>
      </c>
      <c r="C142" s="29">
        <v>2067</v>
      </c>
      <c r="D142" s="35"/>
      <c r="E142" s="16">
        <f t="shared" ref="E142:E205" si="10">2.3*C142</f>
        <v>4754.0999999999995</v>
      </c>
      <c r="F142" s="16">
        <f t="shared" ref="F142:F205" si="11">1.4*C142</f>
        <v>2893.7999999999997</v>
      </c>
      <c r="G142" s="36"/>
      <c r="H142" s="18">
        <f t="shared" si="8"/>
        <v>4800</v>
      </c>
      <c r="I142" s="16">
        <f t="shared" si="9"/>
        <v>2900</v>
      </c>
    </row>
    <row r="143" spans="1:9" ht="18" customHeight="1" x14ac:dyDescent="0.25">
      <c r="A143" s="8" t="s">
        <v>165</v>
      </c>
      <c r="B143" s="12" t="s">
        <v>166</v>
      </c>
      <c r="C143" s="29">
        <v>2846</v>
      </c>
      <c r="D143" s="35"/>
      <c r="E143" s="16">
        <f t="shared" si="10"/>
        <v>6545.7999999999993</v>
      </c>
      <c r="F143" s="16">
        <f t="shared" si="11"/>
        <v>3984.3999999999996</v>
      </c>
      <c r="G143" s="36"/>
      <c r="H143" s="18">
        <f t="shared" si="8"/>
        <v>6550</v>
      </c>
      <c r="I143" s="16">
        <f t="shared" si="9"/>
        <v>4000</v>
      </c>
    </row>
    <row r="144" spans="1:9" ht="18" customHeight="1" x14ac:dyDescent="0.25">
      <c r="A144" s="8" t="s">
        <v>1067</v>
      </c>
      <c r="B144" s="12" t="s">
        <v>170</v>
      </c>
      <c r="C144" s="29">
        <v>2846</v>
      </c>
      <c r="D144" s="35"/>
      <c r="E144" s="16">
        <f t="shared" si="10"/>
        <v>6545.7999999999993</v>
      </c>
      <c r="F144" s="16">
        <f t="shared" si="11"/>
        <v>3984.3999999999996</v>
      </c>
      <c r="G144" s="36"/>
      <c r="H144" s="18">
        <f t="shared" si="8"/>
        <v>6550</v>
      </c>
      <c r="I144" s="16">
        <f t="shared" si="9"/>
        <v>4000</v>
      </c>
    </row>
    <row r="145" spans="1:9" ht="18" customHeight="1" x14ac:dyDescent="0.25">
      <c r="A145" s="8" t="s">
        <v>173</v>
      </c>
      <c r="B145" s="12" t="s">
        <v>174</v>
      </c>
      <c r="C145" s="29">
        <v>2348</v>
      </c>
      <c r="D145" s="35"/>
      <c r="E145" s="16">
        <f t="shared" si="10"/>
        <v>5400.4</v>
      </c>
      <c r="F145" s="16">
        <f t="shared" si="11"/>
        <v>3287.2</v>
      </c>
      <c r="G145" s="36"/>
      <c r="H145" s="18">
        <f t="shared" si="8"/>
        <v>5450</v>
      </c>
      <c r="I145" s="16">
        <f t="shared" si="9"/>
        <v>3300</v>
      </c>
    </row>
    <row r="146" spans="1:9" ht="18" customHeight="1" x14ac:dyDescent="0.25">
      <c r="A146" s="8" t="s">
        <v>177</v>
      </c>
      <c r="B146" s="12" t="s">
        <v>178</v>
      </c>
      <c r="C146" s="29">
        <v>3561</v>
      </c>
      <c r="D146" s="35"/>
      <c r="E146" s="16">
        <f t="shared" si="10"/>
        <v>8190.2999999999993</v>
      </c>
      <c r="F146" s="16">
        <f t="shared" si="11"/>
        <v>4985.3999999999996</v>
      </c>
      <c r="G146" s="36"/>
      <c r="H146" s="18">
        <f t="shared" si="8"/>
        <v>8200</v>
      </c>
      <c r="I146" s="16">
        <f t="shared" si="9"/>
        <v>5000</v>
      </c>
    </row>
    <row r="147" spans="1:9" ht="18" customHeight="1" x14ac:dyDescent="0.25">
      <c r="A147" s="8" t="s">
        <v>185</v>
      </c>
      <c r="B147" s="12" t="s">
        <v>868</v>
      </c>
      <c r="C147" s="29">
        <v>2181</v>
      </c>
      <c r="D147" s="35"/>
      <c r="E147" s="16">
        <f t="shared" si="10"/>
        <v>5016.2999999999993</v>
      </c>
      <c r="F147" s="16">
        <f t="shared" si="11"/>
        <v>3053.3999999999996</v>
      </c>
      <c r="G147" s="36"/>
      <c r="H147" s="18">
        <f t="shared" si="8"/>
        <v>5050</v>
      </c>
      <c r="I147" s="16">
        <f t="shared" si="9"/>
        <v>3100</v>
      </c>
    </row>
    <row r="148" spans="1:9" ht="18" customHeight="1" x14ac:dyDescent="0.25">
      <c r="A148" s="8" t="s">
        <v>695</v>
      </c>
      <c r="B148" s="12" t="s">
        <v>696</v>
      </c>
      <c r="C148" s="29">
        <v>2423</v>
      </c>
      <c r="D148" s="35"/>
      <c r="E148" s="16">
        <f t="shared" si="10"/>
        <v>5572.9</v>
      </c>
      <c r="F148" s="16">
        <f t="shared" si="11"/>
        <v>3392.2</v>
      </c>
      <c r="G148" s="36"/>
      <c r="H148" s="18">
        <f t="shared" si="8"/>
        <v>5600</v>
      </c>
      <c r="I148" s="16">
        <f t="shared" si="9"/>
        <v>3400</v>
      </c>
    </row>
    <row r="149" spans="1:9" ht="18" customHeight="1" x14ac:dyDescent="0.25">
      <c r="A149" s="8" t="s">
        <v>1068</v>
      </c>
      <c r="B149" s="12" t="s">
        <v>2</v>
      </c>
      <c r="C149" s="29">
        <v>2314</v>
      </c>
      <c r="D149" s="35"/>
      <c r="E149" s="16">
        <f t="shared" si="10"/>
        <v>5322.2</v>
      </c>
      <c r="F149" s="16">
        <f t="shared" si="11"/>
        <v>3239.6</v>
      </c>
      <c r="G149" s="36"/>
      <c r="H149" s="18">
        <f t="shared" si="8"/>
        <v>5350</v>
      </c>
      <c r="I149" s="16">
        <f t="shared" si="9"/>
        <v>3250</v>
      </c>
    </row>
    <row r="150" spans="1:9" ht="18" customHeight="1" x14ac:dyDescent="0.25">
      <c r="A150" s="8" t="s">
        <v>1070</v>
      </c>
      <c r="B150" s="12" t="s">
        <v>2</v>
      </c>
      <c r="C150" s="29">
        <v>1896</v>
      </c>
      <c r="D150" s="35"/>
      <c r="E150" s="16">
        <f t="shared" si="10"/>
        <v>4360.7999999999993</v>
      </c>
      <c r="F150" s="16">
        <f t="shared" si="11"/>
        <v>2654.3999999999996</v>
      </c>
      <c r="G150" s="36"/>
      <c r="H150" s="18">
        <f t="shared" si="8"/>
        <v>4400</v>
      </c>
      <c r="I150" s="16">
        <f t="shared" si="9"/>
        <v>2700</v>
      </c>
    </row>
    <row r="151" spans="1:9" ht="18" customHeight="1" x14ac:dyDescent="0.25">
      <c r="A151" s="8" t="s">
        <v>1072</v>
      </c>
      <c r="B151" s="12" t="s">
        <v>1142</v>
      </c>
      <c r="C151" s="29">
        <v>5126</v>
      </c>
      <c r="D151" s="35"/>
      <c r="E151" s="16">
        <f t="shared" si="10"/>
        <v>11789.8</v>
      </c>
      <c r="F151" s="16">
        <f t="shared" si="11"/>
        <v>7176.4</v>
      </c>
      <c r="G151" s="36"/>
      <c r="H151" s="18">
        <f t="shared" ref="H151:H214" si="12">IF(C151="","",MROUND(E151+25,50))</f>
        <v>11800</v>
      </c>
      <c r="I151" s="16">
        <f t="shared" ref="I151:I214" si="13">IF(C151="","",MROUND(F151+25,50))</f>
        <v>7200</v>
      </c>
    </row>
    <row r="152" spans="1:9" ht="18" customHeight="1" x14ac:dyDescent="0.25">
      <c r="A152" s="8" t="s">
        <v>189</v>
      </c>
      <c r="B152" s="12" t="s">
        <v>190</v>
      </c>
      <c r="C152" s="29">
        <v>5692</v>
      </c>
      <c r="D152" s="35"/>
      <c r="E152" s="16">
        <f t="shared" si="10"/>
        <v>13091.599999999999</v>
      </c>
      <c r="F152" s="16">
        <f t="shared" si="11"/>
        <v>7968.7999999999993</v>
      </c>
      <c r="G152" s="36"/>
      <c r="H152" s="18">
        <f t="shared" si="12"/>
        <v>13100</v>
      </c>
      <c r="I152" s="16">
        <f t="shared" si="13"/>
        <v>8000</v>
      </c>
    </row>
    <row r="153" spans="1:9" ht="18" customHeight="1" x14ac:dyDescent="0.25">
      <c r="A153" s="8" t="s">
        <v>191</v>
      </c>
      <c r="B153" s="12" t="s">
        <v>192</v>
      </c>
      <c r="C153" s="29">
        <v>4560</v>
      </c>
      <c r="D153" s="35"/>
      <c r="E153" s="16">
        <f t="shared" si="10"/>
        <v>10488</v>
      </c>
      <c r="F153" s="16">
        <f t="shared" si="11"/>
        <v>6384</v>
      </c>
      <c r="G153" s="36"/>
      <c r="H153" s="18">
        <f t="shared" si="12"/>
        <v>10500</v>
      </c>
      <c r="I153" s="16">
        <f t="shared" si="13"/>
        <v>6400</v>
      </c>
    </row>
    <row r="154" spans="1:9" ht="18" customHeight="1" x14ac:dyDescent="0.25">
      <c r="A154" s="8" t="s">
        <v>194</v>
      </c>
      <c r="B154" s="12" t="s">
        <v>195</v>
      </c>
      <c r="C154" s="29">
        <v>5410</v>
      </c>
      <c r="D154" s="35"/>
      <c r="E154" s="16">
        <f t="shared" si="10"/>
        <v>12442.999999999998</v>
      </c>
      <c r="F154" s="16">
        <f t="shared" si="11"/>
        <v>7573.9999999999991</v>
      </c>
      <c r="G154" s="36"/>
      <c r="H154" s="18">
        <f t="shared" si="12"/>
        <v>12450</v>
      </c>
      <c r="I154" s="16">
        <f t="shared" si="13"/>
        <v>7600</v>
      </c>
    </row>
    <row r="155" spans="1:9" ht="18" customHeight="1" x14ac:dyDescent="0.25">
      <c r="A155" s="8" t="s">
        <v>196</v>
      </c>
      <c r="B155" s="12" t="s">
        <v>197</v>
      </c>
      <c r="C155" s="29">
        <v>4712</v>
      </c>
      <c r="D155" s="35"/>
      <c r="E155" s="16">
        <f t="shared" si="10"/>
        <v>10837.599999999999</v>
      </c>
      <c r="F155" s="16">
        <f t="shared" si="11"/>
        <v>6596.7999999999993</v>
      </c>
      <c r="G155" s="36"/>
      <c r="H155" s="18">
        <f t="shared" si="12"/>
        <v>10850</v>
      </c>
      <c r="I155" s="16">
        <f t="shared" si="13"/>
        <v>6600</v>
      </c>
    </row>
    <row r="156" spans="1:9" ht="18" customHeight="1" x14ac:dyDescent="0.25">
      <c r="A156" s="8" t="s">
        <v>199</v>
      </c>
      <c r="B156" s="12" t="s">
        <v>200</v>
      </c>
      <c r="C156" s="29">
        <v>1157</v>
      </c>
      <c r="D156" s="35"/>
      <c r="E156" s="16">
        <f t="shared" si="10"/>
        <v>2661.1</v>
      </c>
      <c r="F156" s="16">
        <f t="shared" si="11"/>
        <v>1619.8</v>
      </c>
      <c r="G156" s="36"/>
      <c r="H156" s="18">
        <f t="shared" si="12"/>
        <v>2700</v>
      </c>
      <c r="I156" s="16">
        <f t="shared" si="13"/>
        <v>1650</v>
      </c>
    </row>
    <row r="157" spans="1:9" ht="18" customHeight="1" x14ac:dyDescent="0.25">
      <c r="A157" s="8" t="s">
        <v>203</v>
      </c>
      <c r="B157" s="12" t="s">
        <v>204</v>
      </c>
      <c r="C157" s="29">
        <v>2559</v>
      </c>
      <c r="D157" s="35"/>
      <c r="E157" s="16">
        <f t="shared" si="10"/>
        <v>5885.7</v>
      </c>
      <c r="F157" s="16">
        <f t="shared" si="11"/>
        <v>3582.6</v>
      </c>
      <c r="G157" s="36"/>
      <c r="H157" s="18">
        <f t="shared" si="12"/>
        <v>5900</v>
      </c>
      <c r="I157" s="16">
        <f t="shared" si="13"/>
        <v>3600</v>
      </c>
    </row>
    <row r="158" spans="1:9" ht="18" customHeight="1" x14ac:dyDescent="0.25">
      <c r="A158" s="8" t="s">
        <v>207</v>
      </c>
      <c r="B158" s="23" t="s">
        <v>2</v>
      </c>
      <c r="C158" s="30">
        <v>5174</v>
      </c>
      <c r="D158" s="35"/>
      <c r="E158" s="16">
        <f t="shared" si="10"/>
        <v>11900.199999999999</v>
      </c>
      <c r="F158" s="16">
        <f t="shared" si="11"/>
        <v>7243.5999999999995</v>
      </c>
      <c r="G158" s="36"/>
      <c r="H158" s="18">
        <f t="shared" si="12"/>
        <v>11950</v>
      </c>
      <c r="I158" s="16">
        <f t="shared" si="13"/>
        <v>7250</v>
      </c>
    </row>
    <row r="159" spans="1:9" ht="18" customHeight="1" x14ac:dyDescent="0.25">
      <c r="A159" s="8" t="s">
        <v>211</v>
      </c>
      <c r="B159" s="12" t="s">
        <v>1143</v>
      </c>
      <c r="C159" s="29">
        <v>3794</v>
      </c>
      <c r="D159" s="35"/>
      <c r="E159" s="16">
        <f t="shared" si="10"/>
        <v>8726.1999999999989</v>
      </c>
      <c r="F159" s="16">
        <f t="shared" si="11"/>
        <v>5311.5999999999995</v>
      </c>
      <c r="G159" s="36"/>
      <c r="H159" s="18">
        <f t="shared" si="12"/>
        <v>8750</v>
      </c>
      <c r="I159" s="16">
        <f t="shared" si="13"/>
        <v>5350</v>
      </c>
    </row>
    <row r="160" spans="1:9" ht="18" customHeight="1" x14ac:dyDescent="0.25">
      <c r="A160" s="8" t="s">
        <v>215</v>
      </c>
      <c r="B160" s="12" t="s">
        <v>216</v>
      </c>
      <c r="C160" s="29">
        <v>1469</v>
      </c>
      <c r="D160" s="35"/>
      <c r="E160" s="16">
        <f t="shared" si="10"/>
        <v>3378.7</v>
      </c>
      <c r="F160" s="16">
        <f t="shared" si="11"/>
        <v>2056.6</v>
      </c>
      <c r="G160" s="36"/>
      <c r="H160" s="18">
        <f t="shared" si="12"/>
        <v>3400</v>
      </c>
      <c r="I160" s="16">
        <f t="shared" si="13"/>
        <v>2100</v>
      </c>
    </row>
    <row r="161" spans="1:9" ht="18" customHeight="1" x14ac:dyDescent="0.25">
      <c r="A161" s="8" t="s">
        <v>223</v>
      </c>
      <c r="B161" s="12" t="s">
        <v>224</v>
      </c>
      <c r="C161" s="29">
        <v>407</v>
      </c>
      <c r="D161" s="35"/>
      <c r="E161" s="16">
        <f t="shared" si="10"/>
        <v>936.09999999999991</v>
      </c>
      <c r="F161" s="16">
        <f t="shared" si="11"/>
        <v>569.79999999999995</v>
      </c>
      <c r="G161" s="36"/>
      <c r="H161" s="18">
        <f t="shared" si="12"/>
        <v>950</v>
      </c>
      <c r="I161" s="16">
        <f t="shared" si="13"/>
        <v>600</v>
      </c>
    </row>
    <row r="162" spans="1:9" ht="18" customHeight="1" x14ac:dyDescent="0.25">
      <c r="A162" s="8" t="s">
        <v>227</v>
      </c>
      <c r="B162" s="12" t="s">
        <v>228</v>
      </c>
      <c r="C162" s="29">
        <v>566</v>
      </c>
      <c r="D162" s="35"/>
      <c r="E162" s="16">
        <f t="shared" si="10"/>
        <v>1301.8</v>
      </c>
      <c r="F162" s="16">
        <f t="shared" si="11"/>
        <v>792.4</v>
      </c>
      <c r="G162" s="36"/>
      <c r="H162" s="18">
        <f t="shared" si="12"/>
        <v>1350</v>
      </c>
      <c r="I162" s="16">
        <f t="shared" si="13"/>
        <v>800</v>
      </c>
    </row>
    <row r="163" spans="1:9" ht="18" customHeight="1" x14ac:dyDescent="0.25">
      <c r="A163" s="8" t="s">
        <v>231</v>
      </c>
      <c r="B163" s="12" t="s">
        <v>232</v>
      </c>
      <c r="C163" s="29">
        <v>1325</v>
      </c>
      <c r="D163" s="35"/>
      <c r="E163" s="16">
        <f t="shared" si="10"/>
        <v>3047.4999999999995</v>
      </c>
      <c r="F163" s="16">
        <f t="shared" si="11"/>
        <v>1854.9999999999998</v>
      </c>
      <c r="G163" s="36"/>
      <c r="H163" s="18">
        <f t="shared" si="12"/>
        <v>3050</v>
      </c>
      <c r="I163" s="16">
        <f t="shared" si="13"/>
        <v>1900</v>
      </c>
    </row>
    <row r="164" spans="1:9" ht="18" customHeight="1" x14ac:dyDescent="0.25">
      <c r="A164" s="8" t="s">
        <v>235</v>
      </c>
      <c r="B164" s="12" t="s">
        <v>718</v>
      </c>
      <c r="C164" s="29">
        <v>2724</v>
      </c>
      <c r="D164" s="35"/>
      <c r="E164" s="16">
        <f t="shared" si="10"/>
        <v>6265.2</v>
      </c>
      <c r="F164" s="16">
        <f t="shared" si="11"/>
        <v>3813.6</v>
      </c>
      <c r="G164" s="36"/>
      <c r="H164" s="18">
        <f t="shared" si="12"/>
        <v>6300</v>
      </c>
      <c r="I164" s="16">
        <f t="shared" si="13"/>
        <v>3850</v>
      </c>
    </row>
    <row r="165" spans="1:9" ht="18" customHeight="1" x14ac:dyDescent="0.25">
      <c r="A165" s="8" t="s">
        <v>1144</v>
      </c>
      <c r="B165" s="12" t="s">
        <v>240</v>
      </c>
      <c r="C165" s="29">
        <v>2466</v>
      </c>
      <c r="D165" s="35"/>
      <c r="E165" s="16">
        <f t="shared" si="10"/>
        <v>5671.7999999999993</v>
      </c>
      <c r="F165" s="16">
        <f t="shared" si="11"/>
        <v>3452.3999999999996</v>
      </c>
      <c r="G165" s="36"/>
      <c r="H165" s="18">
        <f t="shared" si="12"/>
        <v>5700</v>
      </c>
      <c r="I165" s="16">
        <f t="shared" si="13"/>
        <v>3500</v>
      </c>
    </row>
    <row r="166" spans="1:9" ht="18" customHeight="1" x14ac:dyDescent="0.25">
      <c r="A166" s="8" t="s">
        <v>243</v>
      </c>
      <c r="B166" s="12" t="s">
        <v>244</v>
      </c>
      <c r="C166" s="29">
        <v>1782</v>
      </c>
      <c r="D166" s="35"/>
      <c r="E166" s="16">
        <f t="shared" si="10"/>
        <v>4098.5999999999995</v>
      </c>
      <c r="F166" s="16">
        <f t="shared" si="11"/>
        <v>2494.7999999999997</v>
      </c>
      <c r="G166" s="36"/>
      <c r="H166" s="18">
        <f t="shared" si="12"/>
        <v>4100</v>
      </c>
      <c r="I166" s="16">
        <f t="shared" si="13"/>
        <v>2500</v>
      </c>
    </row>
    <row r="167" spans="1:9" ht="18" customHeight="1" x14ac:dyDescent="0.25">
      <c r="A167" s="8" t="s">
        <v>247</v>
      </c>
      <c r="B167" s="12" t="s">
        <v>248</v>
      </c>
      <c r="C167" s="29">
        <v>1995</v>
      </c>
      <c r="D167" s="35"/>
      <c r="E167" s="16">
        <f t="shared" si="10"/>
        <v>4588.5</v>
      </c>
      <c r="F167" s="16">
        <f t="shared" si="11"/>
        <v>2793</v>
      </c>
      <c r="G167" s="36"/>
      <c r="H167" s="18">
        <f t="shared" si="12"/>
        <v>4600</v>
      </c>
      <c r="I167" s="16">
        <f t="shared" si="13"/>
        <v>2800</v>
      </c>
    </row>
    <row r="168" spans="1:9" ht="18" customHeight="1" x14ac:dyDescent="0.25">
      <c r="A168" s="8" t="s">
        <v>283</v>
      </c>
      <c r="B168" s="12" t="s">
        <v>767</v>
      </c>
      <c r="C168" s="29">
        <v>2846</v>
      </c>
      <c r="D168" s="35"/>
      <c r="E168" s="16">
        <f t="shared" si="10"/>
        <v>6545.7999999999993</v>
      </c>
      <c r="F168" s="16">
        <f t="shared" si="11"/>
        <v>3984.3999999999996</v>
      </c>
      <c r="G168" s="36"/>
      <c r="H168" s="18">
        <f t="shared" si="12"/>
        <v>6550</v>
      </c>
      <c r="I168" s="16">
        <f t="shared" si="13"/>
        <v>4000</v>
      </c>
    </row>
    <row r="169" spans="1:9" ht="18" customHeight="1" x14ac:dyDescent="0.25">
      <c r="A169" s="8" t="s">
        <v>955</v>
      </c>
      <c r="B169" s="8" t="s">
        <v>956</v>
      </c>
      <c r="C169" s="29">
        <v>1991</v>
      </c>
      <c r="D169" s="35"/>
      <c r="E169" s="16">
        <f t="shared" si="10"/>
        <v>4579.2999999999993</v>
      </c>
      <c r="F169" s="16">
        <f t="shared" si="11"/>
        <v>2787.3999999999996</v>
      </c>
      <c r="G169" s="36"/>
      <c r="H169" s="18">
        <f t="shared" si="12"/>
        <v>4600</v>
      </c>
      <c r="I169" s="16">
        <f t="shared" si="13"/>
        <v>2800</v>
      </c>
    </row>
    <row r="170" spans="1:9" ht="18" customHeight="1" x14ac:dyDescent="0.25">
      <c r="A170" s="8" t="s">
        <v>287</v>
      </c>
      <c r="B170" s="12" t="s">
        <v>288</v>
      </c>
      <c r="C170" s="29">
        <v>2056</v>
      </c>
      <c r="D170" s="35"/>
      <c r="E170" s="16">
        <f t="shared" si="10"/>
        <v>4728.7999999999993</v>
      </c>
      <c r="F170" s="16">
        <f t="shared" si="11"/>
        <v>2878.3999999999996</v>
      </c>
      <c r="G170" s="36"/>
      <c r="H170" s="18">
        <f t="shared" si="12"/>
        <v>4750</v>
      </c>
      <c r="I170" s="16">
        <f t="shared" si="13"/>
        <v>2900</v>
      </c>
    </row>
    <row r="171" spans="1:9" ht="18" customHeight="1" x14ac:dyDescent="0.25">
      <c r="A171" s="8" t="s">
        <v>957</v>
      </c>
      <c r="B171" s="9" t="s">
        <v>958</v>
      </c>
      <c r="C171" s="29">
        <v>4271</v>
      </c>
      <c r="D171" s="36"/>
      <c r="E171" s="16">
        <f t="shared" si="10"/>
        <v>9823.2999999999993</v>
      </c>
      <c r="F171" s="16">
        <f t="shared" si="11"/>
        <v>5979.4</v>
      </c>
      <c r="G171" s="36"/>
      <c r="H171" s="18">
        <f t="shared" si="12"/>
        <v>9850</v>
      </c>
      <c r="I171" s="16">
        <f t="shared" si="13"/>
        <v>6000</v>
      </c>
    </row>
    <row r="172" spans="1:9" ht="18" customHeight="1" x14ac:dyDescent="0.25">
      <c r="A172" s="8" t="s">
        <v>259</v>
      </c>
      <c r="B172" s="9" t="s">
        <v>1191</v>
      </c>
      <c r="C172" s="29">
        <v>1771</v>
      </c>
      <c r="D172" s="36"/>
      <c r="E172" s="16">
        <f t="shared" si="10"/>
        <v>4073.2999999999997</v>
      </c>
      <c r="F172" s="16">
        <f t="shared" si="11"/>
        <v>2479.3999999999996</v>
      </c>
      <c r="G172" s="36"/>
      <c r="H172" s="18">
        <f t="shared" si="12"/>
        <v>4100</v>
      </c>
      <c r="I172" s="16">
        <f t="shared" si="13"/>
        <v>2500</v>
      </c>
    </row>
    <row r="173" spans="1:9" ht="18" customHeight="1" x14ac:dyDescent="0.25">
      <c r="A173" s="8" t="s">
        <v>263</v>
      </c>
      <c r="B173" s="9" t="s">
        <v>264</v>
      </c>
      <c r="C173" s="29">
        <v>1303</v>
      </c>
      <c r="D173" s="36"/>
      <c r="E173" s="16">
        <f t="shared" si="10"/>
        <v>2996.8999999999996</v>
      </c>
      <c r="F173" s="16">
        <f t="shared" si="11"/>
        <v>1824.1999999999998</v>
      </c>
      <c r="G173" s="36"/>
      <c r="H173" s="18">
        <f t="shared" si="12"/>
        <v>3000</v>
      </c>
      <c r="I173" s="16">
        <f t="shared" si="13"/>
        <v>1850</v>
      </c>
    </row>
    <row r="174" spans="1:9" ht="18" customHeight="1" x14ac:dyDescent="0.25">
      <c r="A174" s="8" t="s">
        <v>267</v>
      </c>
      <c r="B174" s="9" t="s">
        <v>268</v>
      </c>
      <c r="C174" s="29">
        <v>3095</v>
      </c>
      <c r="D174" s="36"/>
      <c r="E174" s="16">
        <f t="shared" si="10"/>
        <v>7118.4999999999991</v>
      </c>
      <c r="F174" s="16">
        <f t="shared" si="11"/>
        <v>4333</v>
      </c>
      <c r="G174" s="36"/>
      <c r="H174" s="18">
        <f t="shared" si="12"/>
        <v>7150</v>
      </c>
      <c r="I174" s="16">
        <f t="shared" si="13"/>
        <v>4350</v>
      </c>
    </row>
    <row r="175" spans="1:9" ht="18" customHeight="1" x14ac:dyDescent="0.25">
      <c r="A175" s="8">
        <v>22909</v>
      </c>
      <c r="B175" s="9" t="s">
        <v>373</v>
      </c>
      <c r="C175" s="29">
        <v>5271</v>
      </c>
      <c r="D175" s="36"/>
      <c r="E175" s="16">
        <f t="shared" si="10"/>
        <v>12123.3</v>
      </c>
      <c r="F175" s="16">
        <f t="shared" si="11"/>
        <v>7379.4</v>
      </c>
      <c r="G175" s="36"/>
      <c r="H175" s="18">
        <f t="shared" si="12"/>
        <v>12150</v>
      </c>
      <c r="I175" s="16">
        <f t="shared" si="13"/>
        <v>7400</v>
      </c>
    </row>
    <row r="176" spans="1:9" ht="18" customHeight="1" x14ac:dyDescent="0.25">
      <c r="A176" s="8" t="s">
        <v>275</v>
      </c>
      <c r="B176" s="9" t="s">
        <v>1008</v>
      </c>
      <c r="C176" s="29">
        <v>1408</v>
      </c>
      <c r="D176" s="36"/>
      <c r="E176" s="16">
        <f t="shared" si="10"/>
        <v>3238.3999999999996</v>
      </c>
      <c r="F176" s="16">
        <f t="shared" si="11"/>
        <v>1971.1999999999998</v>
      </c>
      <c r="G176" s="36"/>
      <c r="H176" s="18">
        <f t="shared" si="12"/>
        <v>3250</v>
      </c>
      <c r="I176" s="16">
        <f t="shared" si="13"/>
        <v>2000</v>
      </c>
    </row>
    <row r="177" spans="1:9" ht="18" customHeight="1" x14ac:dyDescent="0.25">
      <c r="A177" s="8" t="s">
        <v>279</v>
      </c>
      <c r="B177" s="9" t="s">
        <v>280</v>
      </c>
      <c r="C177" s="29">
        <v>2136</v>
      </c>
      <c r="D177" s="36"/>
      <c r="E177" s="16">
        <f t="shared" si="10"/>
        <v>4912.7999999999993</v>
      </c>
      <c r="F177" s="16">
        <f t="shared" si="11"/>
        <v>2990.3999999999996</v>
      </c>
      <c r="G177" s="36"/>
      <c r="H177" s="18">
        <f t="shared" si="12"/>
        <v>4950</v>
      </c>
      <c r="I177" s="16">
        <f t="shared" si="13"/>
        <v>3000</v>
      </c>
    </row>
    <row r="178" spans="1:9" ht="18" customHeight="1" x14ac:dyDescent="0.25">
      <c r="A178" s="8" t="s">
        <v>1074</v>
      </c>
      <c r="B178" s="9" t="s">
        <v>1192</v>
      </c>
      <c r="C178" s="29">
        <v>2991</v>
      </c>
      <c r="D178" s="36"/>
      <c r="E178" s="16">
        <f t="shared" si="10"/>
        <v>6879.2999999999993</v>
      </c>
      <c r="F178" s="16">
        <f t="shared" si="11"/>
        <v>4187.3999999999996</v>
      </c>
      <c r="G178" s="36"/>
      <c r="H178" s="18">
        <f t="shared" si="12"/>
        <v>6900</v>
      </c>
      <c r="I178" s="16">
        <f t="shared" si="13"/>
        <v>4200</v>
      </c>
    </row>
    <row r="179" spans="1:9" ht="18" customHeight="1" x14ac:dyDescent="0.25">
      <c r="A179" s="8" t="s">
        <v>299</v>
      </c>
      <c r="B179" s="9" t="s">
        <v>300</v>
      </c>
      <c r="C179" s="29">
        <v>2447</v>
      </c>
      <c r="D179" s="36"/>
      <c r="E179" s="16">
        <f t="shared" si="10"/>
        <v>5628.0999999999995</v>
      </c>
      <c r="F179" s="16">
        <f t="shared" si="11"/>
        <v>3425.7999999999997</v>
      </c>
      <c r="G179" s="36"/>
      <c r="H179" s="18">
        <f t="shared" si="12"/>
        <v>5650</v>
      </c>
      <c r="I179" s="16">
        <f t="shared" si="13"/>
        <v>3450</v>
      </c>
    </row>
    <row r="180" spans="1:9" ht="18" customHeight="1" x14ac:dyDescent="0.25">
      <c r="A180" s="8" t="s">
        <v>1214</v>
      </c>
      <c r="B180" s="9" t="s">
        <v>1215</v>
      </c>
      <c r="C180" s="29">
        <v>14246</v>
      </c>
      <c r="D180" s="36"/>
      <c r="E180" s="16">
        <f t="shared" si="10"/>
        <v>32765.8</v>
      </c>
      <c r="F180" s="16">
        <f t="shared" si="11"/>
        <v>19944.399999999998</v>
      </c>
      <c r="G180" s="36"/>
      <c r="H180" s="18">
        <f t="shared" si="12"/>
        <v>32800</v>
      </c>
      <c r="I180" s="16">
        <f t="shared" si="13"/>
        <v>19950</v>
      </c>
    </row>
    <row r="181" spans="1:9" ht="18" customHeight="1" x14ac:dyDescent="0.25">
      <c r="A181" s="8" t="s">
        <v>1009</v>
      </c>
      <c r="B181" s="9" t="s">
        <v>1010</v>
      </c>
      <c r="C181" s="29">
        <v>4271</v>
      </c>
      <c r="D181" s="36"/>
      <c r="E181" s="16">
        <f t="shared" si="10"/>
        <v>9823.2999999999993</v>
      </c>
      <c r="F181" s="16">
        <f t="shared" si="11"/>
        <v>5979.4</v>
      </c>
      <c r="G181" s="36"/>
      <c r="H181" s="18">
        <f t="shared" si="12"/>
        <v>9850</v>
      </c>
      <c r="I181" s="16">
        <f t="shared" si="13"/>
        <v>6000</v>
      </c>
    </row>
    <row r="182" spans="1:9" ht="18" customHeight="1" x14ac:dyDescent="0.25">
      <c r="A182" s="8" t="s">
        <v>313</v>
      </c>
      <c r="B182" s="9" t="s">
        <v>314</v>
      </c>
      <c r="C182" s="29">
        <v>8850</v>
      </c>
      <c r="D182" s="36"/>
      <c r="E182" s="16">
        <f t="shared" si="10"/>
        <v>20355</v>
      </c>
      <c r="F182" s="16">
        <f t="shared" si="11"/>
        <v>12390</v>
      </c>
      <c r="G182" s="36"/>
      <c r="H182" s="18">
        <f t="shared" si="12"/>
        <v>20400</v>
      </c>
      <c r="I182" s="16">
        <f t="shared" si="13"/>
        <v>12400</v>
      </c>
    </row>
    <row r="183" spans="1:9" ht="18" customHeight="1" x14ac:dyDescent="0.25">
      <c r="A183" s="8" t="s">
        <v>323</v>
      </c>
      <c r="B183" s="9" t="s">
        <v>324</v>
      </c>
      <c r="C183" s="29">
        <v>1877</v>
      </c>
      <c r="D183" s="36"/>
      <c r="E183" s="16">
        <f t="shared" si="10"/>
        <v>4317.0999999999995</v>
      </c>
      <c r="F183" s="16">
        <f t="shared" si="11"/>
        <v>2627.7999999999997</v>
      </c>
      <c r="G183" s="36"/>
      <c r="H183" s="18">
        <f t="shared" si="12"/>
        <v>4350</v>
      </c>
      <c r="I183" s="16">
        <f t="shared" si="13"/>
        <v>2650</v>
      </c>
    </row>
    <row r="184" spans="1:9" ht="18" customHeight="1" x14ac:dyDescent="0.25">
      <c r="A184" s="8" t="s">
        <v>1145</v>
      </c>
      <c r="B184" s="9" t="s">
        <v>1146</v>
      </c>
      <c r="C184" s="29">
        <v>4226</v>
      </c>
      <c r="D184" s="36"/>
      <c r="E184" s="16">
        <f t="shared" si="10"/>
        <v>9719.7999999999993</v>
      </c>
      <c r="F184" s="16">
        <f t="shared" si="11"/>
        <v>5916.4</v>
      </c>
      <c r="G184" s="36"/>
      <c r="H184" s="18">
        <f t="shared" si="12"/>
        <v>9750</v>
      </c>
      <c r="I184" s="16">
        <f t="shared" si="13"/>
        <v>5950</v>
      </c>
    </row>
    <row r="185" spans="1:9" ht="18" customHeight="1" x14ac:dyDescent="0.25">
      <c r="A185" s="8" t="s">
        <v>326</v>
      </c>
      <c r="B185" s="9" t="s">
        <v>694</v>
      </c>
      <c r="C185" s="29">
        <v>8005</v>
      </c>
      <c r="D185" s="36"/>
      <c r="E185" s="16">
        <f t="shared" si="10"/>
        <v>18411.5</v>
      </c>
      <c r="F185" s="16">
        <f t="shared" si="11"/>
        <v>11207</v>
      </c>
      <c r="G185" s="36"/>
      <c r="H185" s="18">
        <f t="shared" si="12"/>
        <v>18450</v>
      </c>
      <c r="I185" s="16">
        <f t="shared" si="13"/>
        <v>11250</v>
      </c>
    </row>
    <row r="186" spans="1:9" ht="18" customHeight="1" x14ac:dyDescent="0.25">
      <c r="A186" s="8" t="s">
        <v>1011</v>
      </c>
      <c r="B186" s="9" t="s">
        <v>966</v>
      </c>
      <c r="C186" s="29">
        <v>11957</v>
      </c>
      <c r="D186" s="36"/>
      <c r="E186" s="16">
        <f t="shared" si="10"/>
        <v>27501.1</v>
      </c>
      <c r="F186" s="16">
        <f t="shared" si="11"/>
        <v>16739.8</v>
      </c>
      <c r="G186" s="36"/>
      <c r="H186" s="18">
        <f t="shared" si="12"/>
        <v>27550</v>
      </c>
      <c r="I186" s="16">
        <f t="shared" si="13"/>
        <v>16750</v>
      </c>
    </row>
    <row r="187" spans="1:9" ht="18" customHeight="1" x14ac:dyDescent="0.25">
      <c r="A187" s="8" t="s">
        <v>327</v>
      </c>
      <c r="B187" s="9" t="s">
        <v>328</v>
      </c>
      <c r="C187" s="29">
        <v>3112</v>
      </c>
      <c r="D187" s="36"/>
      <c r="E187" s="16">
        <f t="shared" si="10"/>
        <v>7157.5999999999995</v>
      </c>
      <c r="F187" s="16">
        <f t="shared" si="11"/>
        <v>4356.7999999999993</v>
      </c>
      <c r="G187" s="36"/>
      <c r="H187" s="18">
        <f t="shared" si="12"/>
        <v>7200</v>
      </c>
      <c r="I187" s="16">
        <f t="shared" si="13"/>
        <v>4400</v>
      </c>
    </row>
    <row r="188" spans="1:9" ht="18" customHeight="1" x14ac:dyDescent="0.25">
      <c r="A188" s="8" t="s">
        <v>329</v>
      </c>
      <c r="B188" s="9" t="s">
        <v>330</v>
      </c>
      <c r="C188" s="29">
        <v>2314</v>
      </c>
      <c r="D188" s="36"/>
      <c r="E188" s="16">
        <f t="shared" si="10"/>
        <v>5322.2</v>
      </c>
      <c r="F188" s="16">
        <f t="shared" si="11"/>
        <v>3239.6</v>
      </c>
      <c r="G188" s="36"/>
      <c r="H188" s="18">
        <f t="shared" si="12"/>
        <v>5350</v>
      </c>
      <c r="I188" s="16">
        <f t="shared" si="13"/>
        <v>3250</v>
      </c>
    </row>
    <row r="189" spans="1:9" ht="18" customHeight="1" x14ac:dyDescent="0.25">
      <c r="A189" s="8" t="s">
        <v>331</v>
      </c>
      <c r="B189" s="9" t="s">
        <v>332</v>
      </c>
      <c r="C189" s="29">
        <v>4267</v>
      </c>
      <c r="D189" s="36"/>
      <c r="E189" s="16">
        <f t="shared" si="10"/>
        <v>9814.0999999999985</v>
      </c>
      <c r="F189" s="16">
        <f t="shared" si="11"/>
        <v>5973.7999999999993</v>
      </c>
      <c r="G189" s="36"/>
      <c r="H189" s="18">
        <f t="shared" si="12"/>
        <v>9850</v>
      </c>
      <c r="I189" s="16">
        <f t="shared" si="13"/>
        <v>6000</v>
      </c>
    </row>
    <row r="190" spans="1:9" ht="18" customHeight="1" x14ac:dyDescent="0.25">
      <c r="A190" s="8" t="s">
        <v>684</v>
      </c>
      <c r="B190" s="9" t="s">
        <v>685</v>
      </c>
      <c r="C190" s="29">
        <v>2827</v>
      </c>
      <c r="D190" s="36"/>
      <c r="E190" s="16">
        <f t="shared" si="10"/>
        <v>6502.0999999999995</v>
      </c>
      <c r="F190" s="16">
        <f t="shared" si="11"/>
        <v>3957.7999999999997</v>
      </c>
      <c r="G190" s="36"/>
      <c r="H190" s="18">
        <f t="shared" si="12"/>
        <v>6550</v>
      </c>
      <c r="I190" s="16">
        <f t="shared" si="13"/>
        <v>4000</v>
      </c>
    </row>
    <row r="191" spans="1:9" ht="18" customHeight="1" x14ac:dyDescent="0.25">
      <c r="A191" s="8" t="s">
        <v>335</v>
      </c>
      <c r="B191" s="9" t="s">
        <v>336</v>
      </c>
      <c r="C191" s="29">
        <v>3672</v>
      </c>
      <c r="D191" s="36"/>
      <c r="E191" s="16">
        <f t="shared" si="10"/>
        <v>8445.5999999999985</v>
      </c>
      <c r="F191" s="16">
        <f t="shared" si="11"/>
        <v>5140.7999999999993</v>
      </c>
      <c r="G191" s="36"/>
      <c r="H191" s="18">
        <f t="shared" si="12"/>
        <v>8450</v>
      </c>
      <c r="I191" s="16">
        <f t="shared" si="13"/>
        <v>5150</v>
      </c>
    </row>
    <row r="192" spans="1:9" ht="18" customHeight="1" x14ac:dyDescent="0.25">
      <c r="A192" s="8" t="s">
        <v>1093</v>
      </c>
      <c r="B192" s="9" t="s">
        <v>1094</v>
      </c>
      <c r="C192" s="29">
        <v>1845</v>
      </c>
      <c r="D192" s="36"/>
      <c r="E192" s="16">
        <f t="shared" si="10"/>
        <v>4243.5</v>
      </c>
      <c r="F192" s="16">
        <f t="shared" si="11"/>
        <v>2583</v>
      </c>
      <c r="G192" s="36"/>
      <c r="H192" s="18">
        <f t="shared" si="12"/>
        <v>4250</v>
      </c>
      <c r="I192" s="16">
        <f t="shared" si="13"/>
        <v>2600</v>
      </c>
    </row>
    <row r="193" spans="1:9" ht="18" customHeight="1" x14ac:dyDescent="0.25">
      <c r="A193" s="8" t="s">
        <v>740</v>
      </c>
      <c r="B193" s="9" t="s">
        <v>741</v>
      </c>
      <c r="C193" s="29">
        <v>1848</v>
      </c>
      <c r="D193" s="36"/>
      <c r="E193" s="16">
        <f t="shared" si="10"/>
        <v>4250.3999999999996</v>
      </c>
      <c r="F193" s="16">
        <f t="shared" si="11"/>
        <v>2587.1999999999998</v>
      </c>
      <c r="G193" s="36"/>
      <c r="H193" s="18">
        <f t="shared" si="12"/>
        <v>4300</v>
      </c>
      <c r="I193" s="16">
        <f t="shared" si="13"/>
        <v>2600</v>
      </c>
    </row>
    <row r="194" spans="1:9" ht="18" customHeight="1" x14ac:dyDescent="0.25">
      <c r="A194" s="8" t="s">
        <v>343</v>
      </c>
      <c r="B194" s="9" t="s">
        <v>344</v>
      </c>
      <c r="C194" s="29">
        <v>2842</v>
      </c>
      <c r="D194" s="36"/>
      <c r="E194" s="16">
        <f t="shared" si="10"/>
        <v>6536.5999999999995</v>
      </c>
      <c r="F194" s="16">
        <f t="shared" si="11"/>
        <v>3978.7999999999997</v>
      </c>
      <c r="G194" s="36"/>
      <c r="H194" s="18">
        <f t="shared" si="12"/>
        <v>6550</v>
      </c>
      <c r="I194" s="16">
        <f t="shared" si="13"/>
        <v>4000</v>
      </c>
    </row>
    <row r="195" spans="1:9" ht="18" customHeight="1" x14ac:dyDescent="0.25">
      <c r="A195" s="8" t="s">
        <v>347</v>
      </c>
      <c r="B195" s="9" t="s">
        <v>1181</v>
      </c>
      <c r="C195" s="29">
        <v>8003</v>
      </c>
      <c r="D195" s="36"/>
      <c r="E195" s="16">
        <f t="shared" si="10"/>
        <v>18406.899999999998</v>
      </c>
      <c r="F195" s="16">
        <f t="shared" si="11"/>
        <v>11204.199999999999</v>
      </c>
      <c r="G195" s="36"/>
      <c r="H195" s="18">
        <f t="shared" si="12"/>
        <v>18450</v>
      </c>
      <c r="I195" s="16">
        <f t="shared" si="13"/>
        <v>11250</v>
      </c>
    </row>
    <row r="196" spans="1:9" ht="18" customHeight="1" x14ac:dyDescent="0.25">
      <c r="A196" s="8" t="s">
        <v>359</v>
      </c>
      <c r="B196" s="9" t="s">
        <v>360</v>
      </c>
      <c r="C196" s="29">
        <v>5388</v>
      </c>
      <c r="D196" s="36"/>
      <c r="E196" s="16">
        <f t="shared" si="10"/>
        <v>12392.4</v>
      </c>
      <c r="F196" s="16">
        <f t="shared" si="11"/>
        <v>7543.2</v>
      </c>
      <c r="G196" s="36"/>
      <c r="H196" s="18">
        <f t="shared" si="12"/>
        <v>12400</v>
      </c>
      <c r="I196" s="16">
        <f t="shared" si="13"/>
        <v>7550</v>
      </c>
    </row>
    <row r="197" spans="1:9" ht="18" customHeight="1" x14ac:dyDescent="0.25">
      <c r="A197" s="8" t="s">
        <v>363</v>
      </c>
      <c r="B197" s="9" t="s">
        <v>364</v>
      </c>
      <c r="C197" s="29">
        <v>15390</v>
      </c>
      <c r="D197" s="36"/>
      <c r="E197" s="16">
        <f t="shared" si="10"/>
        <v>35397</v>
      </c>
      <c r="F197" s="16">
        <f t="shared" si="11"/>
        <v>21546</v>
      </c>
      <c r="G197" s="36"/>
      <c r="H197" s="18">
        <f t="shared" si="12"/>
        <v>35400</v>
      </c>
      <c r="I197" s="16">
        <f t="shared" si="13"/>
        <v>21550</v>
      </c>
    </row>
    <row r="198" spans="1:9" ht="18" customHeight="1" x14ac:dyDescent="0.25">
      <c r="A198" s="8" t="s">
        <v>355</v>
      </c>
      <c r="B198" s="9" t="s">
        <v>918</v>
      </c>
      <c r="C198" s="29">
        <v>14151</v>
      </c>
      <c r="D198" s="36"/>
      <c r="E198" s="16">
        <f t="shared" si="10"/>
        <v>32547.3</v>
      </c>
      <c r="F198" s="16">
        <f t="shared" si="11"/>
        <v>19811.399999999998</v>
      </c>
      <c r="G198" s="36"/>
      <c r="H198" s="18">
        <f t="shared" si="12"/>
        <v>32550</v>
      </c>
      <c r="I198" s="16">
        <f t="shared" si="13"/>
        <v>19850</v>
      </c>
    </row>
    <row r="199" spans="1:9" ht="18" customHeight="1" x14ac:dyDescent="0.25">
      <c r="A199" s="8" t="s">
        <v>367</v>
      </c>
      <c r="B199" s="9" t="s">
        <v>368</v>
      </c>
      <c r="C199" s="29">
        <v>5848</v>
      </c>
      <c r="D199" s="36"/>
      <c r="E199" s="16">
        <f t="shared" si="10"/>
        <v>13450.4</v>
      </c>
      <c r="F199" s="16">
        <f t="shared" si="11"/>
        <v>8187.2</v>
      </c>
      <c r="G199" s="36"/>
      <c r="H199" s="18">
        <f t="shared" si="12"/>
        <v>13500</v>
      </c>
      <c r="I199" s="16">
        <f t="shared" si="13"/>
        <v>8200</v>
      </c>
    </row>
    <row r="200" spans="1:9" ht="18" customHeight="1" x14ac:dyDescent="0.25">
      <c r="A200" s="8" t="s">
        <v>371</v>
      </c>
      <c r="B200" s="9" t="s">
        <v>372</v>
      </c>
      <c r="C200" s="29">
        <v>5388</v>
      </c>
      <c r="D200" s="36"/>
      <c r="E200" s="16">
        <f t="shared" si="10"/>
        <v>12392.4</v>
      </c>
      <c r="F200" s="16">
        <f t="shared" si="11"/>
        <v>7543.2</v>
      </c>
      <c r="G200" s="36"/>
      <c r="H200" s="18">
        <f t="shared" si="12"/>
        <v>12400</v>
      </c>
      <c r="I200" s="16">
        <f t="shared" si="13"/>
        <v>7550</v>
      </c>
    </row>
    <row r="201" spans="1:9" ht="18" customHeight="1" x14ac:dyDescent="0.25">
      <c r="A201" s="8" t="s">
        <v>374</v>
      </c>
      <c r="B201" s="9" t="s">
        <v>375</v>
      </c>
      <c r="C201" s="29">
        <v>5848</v>
      </c>
      <c r="D201" s="36"/>
      <c r="E201" s="16">
        <f t="shared" si="10"/>
        <v>13450.4</v>
      </c>
      <c r="F201" s="16">
        <f t="shared" si="11"/>
        <v>8187.2</v>
      </c>
      <c r="G201" s="36"/>
      <c r="H201" s="18">
        <f t="shared" si="12"/>
        <v>13500</v>
      </c>
      <c r="I201" s="16">
        <f t="shared" si="13"/>
        <v>8200</v>
      </c>
    </row>
    <row r="202" spans="1:9" ht="18" customHeight="1" x14ac:dyDescent="0.25">
      <c r="A202" s="8" t="s">
        <v>378</v>
      </c>
      <c r="B202" s="9" t="s">
        <v>379</v>
      </c>
      <c r="C202" s="29">
        <v>5926</v>
      </c>
      <c r="D202" s="36"/>
      <c r="E202" s="16">
        <f t="shared" si="10"/>
        <v>13629.8</v>
      </c>
      <c r="F202" s="16">
        <f t="shared" si="11"/>
        <v>8296.4</v>
      </c>
      <c r="G202" s="36"/>
      <c r="H202" s="18">
        <f t="shared" si="12"/>
        <v>13650</v>
      </c>
      <c r="I202" s="16">
        <f t="shared" si="13"/>
        <v>8300</v>
      </c>
    </row>
    <row r="203" spans="1:9" ht="18" customHeight="1" x14ac:dyDescent="0.25">
      <c r="A203" s="8" t="s">
        <v>382</v>
      </c>
      <c r="B203" s="9" t="s">
        <v>743</v>
      </c>
      <c r="C203" s="29">
        <v>16621</v>
      </c>
      <c r="D203" s="36"/>
      <c r="E203" s="16">
        <f t="shared" si="10"/>
        <v>38228.299999999996</v>
      </c>
      <c r="F203" s="16">
        <f t="shared" si="11"/>
        <v>23269.399999999998</v>
      </c>
      <c r="G203" s="36"/>
      <c r="H203" s="18">
        <f t="shared" si="12"/>
        <v>38250</v>
      </c>
      <c r="I203" s="16">
        <f t="shared" si="13"/>
        <v>23300</v>
      </c>
    </row>
    <row r="204" spans="1:9" ht="18" customHeight="1" x14ac:dyDescent="0.25">
      <c r="A204" s="8" t="s">
        <v>919</v>
      </c>
      <c r="B204" s="9" t="s">
        <v>920</v>
      </c>
      <c r="C204" s="29">
        <v>5075</v>
      </c>
      <c r="D204" s="36"/>
      <c r="E204" s="16">
        <f t="shared" si="10"/>
        <v>11672.5</v>
      </c>
      <c r="F204" s="16">
        <f t="shared" si="11"/>
        <v>7105</v>
      </c>
      <c r="G204" s="36"/>
      <c r="H204" s="18">
        <f t="shared" si="12"/>
        <v>11700</v>
      </c>
      <c r="I204" s="16">
        <f t="shared" si="13"/>
        <v>7150</v>
      </c>
    </row>
    <row r="205" spans="1:9" ht="18" customHeight="1" x14ac:dyDescent="0.25">
      <c r="A205" s="8" t="s">
        <v>388</v>
      </c>
      <c r="B205" s="9" t="s">
        <v>921</v>
      </c>
      <c r="C205" s="29">
        <v>18468</v>
      </c>
      <c r="D205" s="36"/>
      <c r="E205" s="16">
        <f t="shared" si="10"/>
        <v>42476.399999999994</v>
      </c>
      <c r="F205" s="16">
        <f t="shared" si="11"/>
        <v>25855.199999999997</v>
      </c>
      <c r="G205" s="36"/>
      <c r="H205" s="18">
        <f t="shared" si="12"/>
        <v>42500</v>
      </c>
      <c r="I205" s="16">
        <f t="shared" si="13"/>
        <v>25900</v>
      </c>
    </row>
    <row r="206" spans="1:9" ht="18" customHeight="1" x14ac:dyDescent="0.25">
      <c r="A206" s="8" t="s">
        <v>922</v>
      </c>
      <c r="B206" s="9" t="s">
        <v>923</v>
      </c>
      <c r="C206" s="29">
        <v>14814</v>
      </c>
      <c r="D206" s="36"/>
      <c r="E206" s="16">
        <f t="shared" ref="E206:E269" si="14">2.3*C206</f>
        <v>34072.199999999997</v>
      </c>
      <c r="F206" s="16">
        <f t="shared" ref="F206:F269" si="15">1.4*C206</f>
        <v>20739.599999999999</v>
      </c>
      <c r="G206" s="36"/>
      <c r="H206" s="18">
        <f t="shared" si="12"/>
        <v>34100</v>
      </c>
      <c r="I206" s="16">
        <f t="shared" si="13"/>
        <v>20750</v>
      </c>
    </row>
    <row r="207" spans="1:9" ht="18" customHeight="1" x14ac:dyDescent="0.25">
      <c r="A207" s="8" t="s">
        <v>926</v>
      </c>
      <c r="B207" s="9" t="s">
        <v>2</v>
      </c>
      <c r="C207" s="29">
        <v>3682</v>
      </c>
      <c r="D207" s="36"/>
      <c r="E207" s="16">
        <f t="shared" si="14"/>
        <v>8468.5999999999985</v>
      </c>
      <c r="F207" s="16">
        <f t="shared" si="15"/>
        <v>5154.7999999999993</v>
      </c>
      <c r="G207" s="36"/>
      <c r="H207" s="18">
        <f t="shared" si="12"/>
        <v>8500</v>
      </c>
      <c r="I207" s="16">
        <f t="shared" si="13"/>
        <v>5200</v>
      </c>
    </row>
    <row r="208" spans="1:9" ht="18" customHeight="1" x14ac:dyDescent="0.25">
      <c r="A208" s="8" t="s">
        <v>396</v>
      </c>
      <c r="B208" s="9" t="s">
        <v>813</v>
      </c>
      <c r="C208" s="29">
        <v>8295</v>
      </c>
      <c r="D208" s="36"/>
      <c r="E208" s="16">
        <f t="shared" si="14"/>
        <v>19078.5</v>
      </c>
      <c r="F208" s="16">
        <f t="shared" si="15"/>
        <v>11613</v>
      </c>
      <c r="G208" s="36"/>
      <c r="H208" s="18">
        <f t="shared" si="12"/>
        <v>19100</v>
      </c>
      <c r="I208" s="16">
        <f t="shared" si="13"/>
        <v>11650</v>
      </c>
    </row>
    <row r="209" spans="1:9" ht="18" customHeight="1" x14ac:dyDescent="0.25">
      <c r="A209" s="8" t="s">
        <v>404</v>
      </c>
      <c r="B209" s="9" t="s">
        <v>405</v>
      </c>
      <c r="C209" s="29">
        <v>5388</v>
      </c>
      <c r="D209" s="36"/>
      <c r="E209" s="16">
        <f t="shared" si="14"/>
        <v>12392.4</v>
      </c>
      <c r="F209" s="16">
        <f t="shared" si="15"/>
        <v>7543.2</v>
      </c>
      <c r="G209" s="36"/>
      <c r="H209" s="18">
        <f t="shared" si="12"/>
        <v>12400</v>
      </c>
      <c r="I209" s="16">
        <f t="shared" si="13"/>
        <v>7550</v>
      </c>
    </row>
    <row r="210" spans="1:9" ht="18" customHeight="1" x14ac:dyDescent="0.25">
      <c r="A210" s="8" t="s">
        <v>408</v>
      </c>
      <c r="B210" s="9" t="s">
        <v>2</v>
      </c>
      <c r="C210" s="29">
        <v>9071</v>
      </c>
      <c r="D210" s="36"/>
      <c r="E210" s="16">
        <f t="shared" si="14"/>
        <v>20863.3</v>
      </c>
      <c r="F210" s="16">
        <f t="shared" si="15"/>
        <v>12699.4</v>
      </c>
      <c r="G210" s="36"/>
      <c r="H210" s="18">
        <f t="shared" si="12"/>
        <v>20900</v>
      </c>
      <c r="I210" s="16">
        <f t="shared" si="13"/>
        <v>12700</v>
      </c>
    </row>
    <row r="211" spans="1:9" ht="18" customHeight="1" x14ac:dyDescent="0.25">
      <c r="A211" s="8" t="s">
        <v>415</v>
      </c>
      <c r="B211" s="9" t="s">
        <v>747</v>
      </c>
      <c r="C211" s="29">
        <v>3386</v>
      </c>
      <c r="D211" s="36"/>
      <c r="E211" s="16">
        <f t="shared" si="14"/>
        <v>7787.7999999999993</v>
      </c>
      <c r="F211" s="16">
        <f t="shared" si="15"/>
        <v>4740.3999999999996</v>
      </c>
      <c r="G211" s="36"/>
      <c r="H211" s="18">
        <f t="shared" si="12"/>
        <v>7800</v>
      </c>
      <c r="I211" s="16">
        <f t="shared" si="13"/>
        <v>4750</v>
      </c>
    </row>
    <row r="212" spans="1:9" ht="18" customHeight="1" x14ac:dyDescent="0.25">
      <c r="A212" s="8" t="s">
        <v>419</v>
      </c>
      <c r="B212" s="9" t="s">
        <v>420</v>
      </c>
      <c r="C212" s="29">
        <v>2789</v>
      </c>
      <c r="D212" s="36"/>
      <c r="E212" s="16">
        <f t="shared" si="14"/>
        <v>6414.7</v>
      </c>
      <c r="F212" s="16">
        <f t="shared" si="15"/>
        <v>3904.6</v>
      </c>
      <c r="G212" s="36"/>
      <c r="H212" s="18">
        <f t="shared" si="12"/>
        <v>6450</v>
      </c>
      <c r="I212" s="16">
        <f t="shared" si="13"/>
        <v>3950</v>
      </c>
    </row>
    <row r="213" spans="1:9" ht="18" customHeight="1" x14ac:dyDescent="0.25">
      <c r="A213" s="8" t="s">
        <v>423</v>
      </c>
      <c r="B213" s="9" t="s">
        <v>424</v>
      </c>
      <c r="C213" s="29">
        <v>3914</v>
      </c>
      <c r="D213" s="36"/>
      <c r="E213" s="16">
        <f t="shared" si="14"/>
        <v>9002.1999999999989</v>
      </c>
      <c r="F213" s="16">
        <f t="shared" si="15"/>
        <v>5479.5999999999995</v>
      </c>
      <c r="G213" s="36"/>
      <c r="H213" s="18">
        <f t="shared" si="12"/>
        <v>9050</v>
      </c>
      <c r="I213" s="16">
        <f t="shared" si="13"/>
        <v>5500</v>
      </c>
    </row>
    <row r="214" spans="1:9" ht="18" customHeight="1" x14ac:dyDescent="0.25">
      <c r="A214" s="8" t="s">
        <v>427</v>
      </c>
      <c r="B214" s="9" t="s">
        <v>428</v>
      </c>
      <c r="C214" s="29">
        <v>10674</v>
      </c>
      <c r="D214" s="36"/>
      <c r="E214" s="16">
        <f t="shared" si="14"/>
        <v>24550.199999999997</v>
      </c>
      <c r="F214" s="16">
        <f t="shared" si="15"/>
        <v>14943.599999999999</v>
      </c>
      <c r="G214" s="36"/>
      <c r="H214" s="18">
        <f t="shared" si="12"/>
        <v>24600</v>
      </c>
      <c r="I214" s="16">
        <f t="shared" si="13"/>
        <v>14950</v>
      </c>
    </row>
    <row r="215" spans="1:9" ht="18" customHeight="1" x14ac:dyDescent="0.25">
      <c r="A215" s="8" t="s">
        <v>431</v>
      </c>
      <c r="B215" s="9" t="s">
        <v>930</v>
      </c>
      <c r="C215" s="29">
        <v>1849</v>
      </c>
      <c r="D215" s="36"/>
      <c r="E215" s="16">
        <f t="shared" si="14"/>
        <v>4252.7</v>
      </c>
      <c r="F215" s="16">
        <f t="shared" si="15"/>
        <v>2588.6</v>
      </c>
      <c r="G215" s="36"/>
      <c r="H215" s="18">
        <f t="shared" ref="H215:H278" si="16">IF(C215="","",MROUND(E215+25,50))</f>
        <v>4300</v>
      </c>
      <c r="I215" s="16">
        <f t="shared" ref="I215:I278" si="17">IF(C215="","",MROUND(F215+25,50))</f>
        <v>2600</v>
      </c>
    </row>
    <row r="216" spans="1:9" ht="18" customHeight="1" x14ac:dyDescent="0.25">
      <c r="A216" s="8" t="s">
        <v>435</v>
      </c>
      <c r="B216" s="9" t="s">
        <v>1182</v>
      </c>
      <c r="C216" s="29">
        <v>5388</v>
      </c>
      <c r="D216" s="36"/>
      <c r="E216" s="16">
        <f t="shared" si="14"/>
        <v>12392.4</v>
      </c>
      <c r="F216" s="16">
        <f t="shared" si="15"/>
        <v>7543.2</v>
      </c>
      <c r="G216" s="36"/>
      <c r="H216" s="18">
        <f t="shared" si="16"/>
        <v>12400</v>
      </c>
      <c r="I216" s="16">
        <f t="shared" si="17"/>
        <v>7550</v>
      </c>
    </row>
    <row r="217" spans="1:9" ht="18" customHeight="1" x14ac:dyDescent="0.25">
      <c r="A217" s="8" t="s">
        <v>439</v>
      </c>
      <c r="B217" s="9" t="s">
        <v>2</v>
      </c>
      <c r="C217" s="29">
        <v>11341</v>
      </c>
      <c r="D217" s="36"/>
      <c r="E217" s="16">
        <f t="shared" si="14"/>
        <v>26084.3</v>
      </c>
      <c r="F217" s="16">
        <f t="shared" si="15"/>
        <v>15877.4</v>
      </c>
      <c r="G217" s="36"/>
      <c r="H217" s="18">
        <f t="shared" si="16"/>
        <v>26100</v>
      </c>
      <c r="I217" s="16">
        <f t="shared" si="17"/>
        <v>15900</v>
      </c>
    </row>
    <row r="218" spans="1:9" ht="18" customHeight="1" x14ac:dyDescent="0.25">
      <c r="A218" s="8" t="s">
        <v>443</v>
      </c>
      <c r="B218" s="9" t="s">
        <v>931</v>
      </c>
      <c r="C218" s="29">
        <v>3728</v>
      </c>
      <c r="D218" s="36"/>
      <c r="E218" s="16">
        <f t="shared" si="14"/>
        <v>8574.4</v>
      </c>
      <c r="F218" s="16">
        <f t="shared" si="15"/>
        <v>5219.2</v>
      </c>
      <c r="G218" s="36"/>
      <c r="H218" s="18">
        <f t="shared" si="16"/>
        <v>8600</v>
      </c>
      <c r="I218" s="16">
        <f t="shared" si="17"/>
        <v>5250</v>
      </c>
    </row>
    <row r="219" spans="1:9" ht="18" customHeight="1" x14ac:dyDescent="0.25">
      <c r="A219" s="8" t="s">
        <v>447</v>
      </c>
      <c r="B219" s="9" t="s">
        <v>448</v>
      </c>
      <c r="C219" s="29">
        <v>5081</v>
      </c>
      <c r="D219" s="36"/>
      <c r="E219" s="16">
        <f t="shared" si="14"/>
        <v>11686.3</v>
      </c>
      <c r="F219" s="16">
        <f t="shared" si="15"/>
        <v>7113.4</v>
      </c>
      <c r="G219" s="36"/>
      <c r="H219" s="18">
        <f t="shared" si="16"/>
        <v>11700</v>
      </c>
      <c r="I219" s="16">
        <f t="shared" si="17"/>
        <v>7150</v>
      </c>
    </row>
    <row r="220" spans="1:9" ht="18" customHeight="1" x14ac:dyDescent="0.25">
      <c r="A220" s="8" t="s">
        <v>451</v>
      </c>
      <c r="B220" s="9" t="s">
        <v>452</v>
      </c>
      <c r="C220" s="29">
        <v>15194</v>
      </c>
      <c r="D220" s="36"/>
      <c r="E220" s="16">
        <f t="shared" si="14"/>
        <v>34946.199999999997</v>
      </c>
      <c r="F220" s="16">
        <f t="shared" si="15"/>
        <v>21271.599999999999</v>
      </c>
      <c r="G220" s="36"/>
      <c r="H220" s="18">
        <f t="shared" si="16"/>
        <v>34950</v>
      </c>
      <c r="I220" s="16">
        <f t="shared" si="17"/>
        <v>21300</v>
      </c>
    </row>
    <row r="221" spans="1:9" ht="18" customHeight="1" x14ac:dyDescent="0.25">
      <c r="A221" s="8" t="s">
        <v>400</v>
      </c>
      <c r="B221" s="12" t="s">
        <v>1184</v>
      </c>
      <c r="C221" s="29">
        <v>21373</v>
      </c>
      <c r="D221" s="36"/>
      <c r="E221" s="16">
        <f t="shared" si="14"/>
        <v>49157.899999999994</v>
      </c>
      <c r="F221" s="16">
        <f t="shared" si="15"/>
        <v>29922.199999999997</v>
      </c>
      <c r="G221" s="36"/>
      <c r="H221" s="18">
        <f t="shared" si="16"/>
        <v>49200</v>
      </c>
      <c r="I221" s="16">
        <f t="shared" si="17"/>
        <v>29950</v>
      </c>
    </row>
    <row r="222" spans="1:9" ht="18" customHeight="1" x14ac:dyDescent="0.25">
      <c r="A222" s="8" t="s">
        <v>455</v>
      </c>
      <c r="B222" s="12" t="s">
        <v>456</v>
      </c>
      <c r="C222" s="29">
        <v>5466</v>
      </c>
      <c r="D222" s="36"/>
      <c r="E222" s="16">
        <f t="shared" si="14"/>
        <v>12571.8</v>
      </c>
      <c r="F222" s="16">
        <f t="shared" si="15"/>
        <v>7652.4</v>
      </c>
      <c r="G222" s="36"/>
      <c r="H222" s="18">
        <f t="shared" si="16"/>
        <v>12600</v>
      </c>
      <c r="I222" s="16">
        <f t="shared" si="17"/>
        <v>7700</v>
      </c>
    </row>
    <row r="223" spans="1:9" ht="18" customHeight="1" x14ac:dyDescent="0.25">
      <c r="A223" s="8" t="s">
        <v>459</v>
      </c>
      <c r="B223" s="13" t="s">
        <v>1185</v>
      </c>
      <c r="C223" s="29">
        <v>5103</v>
      </c>
      <c r="D223" s="36"/>
      <c r="E223" s="16">
        <f t="shared" si="14"/>
        <v>11736.9</v>
      </c>
      <c r="F223" s="16">
        <f t="shared" si="15"/>
        <v>7144.2</v>
      </c>
      <c r="G223" s="36"/>
      <c r="H223" s="18">
        <f t="shared" si="16"/>
        <v>11750</v>
      </c>
      <c r="I223" s="16">
        <f t="shared" si="17"/>
        <v>7150</v>
      </c>
    </row>
    <row r="224" spans="1:9" ht="18" customHeight="1" x14ac:dyDescent="0.25">
      <c r="A224" s="8" t="s">
        <v>463</v>
      </c>
      <c r="B224" s="13" t="s">
        <v>932</v>
      </c>
      <c r="C224" s="29">
        <v>7925</v>
      </c>
      <c r="D224" s="36"/>
      <c r="E224" s="16">
        <f t="shared" si="14"/>
        <v>18227.5</v>
      </c>
      <c r="F224" s="16">
        <f t="shared" si="15"/>
        <v>11095</v>
      </c>
      <c r="G224" s="36"/>
      <c r="H224" s="18">
        <f t="shared" si="16"/>
        <v>18250</v>
      </c>
      <c r="I224" s="16">
        <f t="shared" si="17"/>
        <v>11100</v>
      </c>
    </row>
    <row r="225" spans="1:9" ht="18" customHeight="1" x14ac:dyDescent="0.25">
      <c r="A225" s="8" t="s">
        <v>467</v>
      </c>
      <c r="B225" s="13" t="s">
        <v>468</v>
      </c>
      <c r="C225" s="29">
        <v>5818</v>
      </c>
      <c r="D225" s="36"/>
      <c r="E225" s="16">
        <f t="shared" si="14"/>
        <v>13381.4</v>
      </c>
      <c r="F225" s="16">
        <f t="shared" si="15"/>
        <v>8145.2</v>
      </c>
      <c r="G225" s="36"/>
      <c r="H225" s="18">
        <f t="shared" si="16"/>
        <v>13400</v>
      </c>
      <c r="I225" s="16">
        <f t="shared" si="17"/>
        <v>8150</v>
      </c>
    </row>
    <row r="226" spans="1:9" ht="18" customHeight="1" x14ac:dyDescent="0.25">
      <c r="A226" s="8" t="s">
        <v>487</v>
      </c>
      <c r="B226" s="13" t="s">
        <v>488</v>
      </c>
      <c r="C226" s="29">
        <v>12325</v>
      </c>
      <c r="D226" s="36"/>
      <c r="E226" s="16">
        <f t="shared" si="14"/>
        <v>28347.499999999996</v>
      </c>
      <c r="F226" s="16">
        <f t="shared" si="15"/>
        <v>17255</v>
      </c>
      <c r="G226" s="36"/>
      <c r="H226" s="18">
        <f t="shared" si="16"/>
        <v>28350</v>
      </c>
      <c r="I226" s="16">
        <f t="shared" si="17"/>
        <v>17300</v>
      </c>
    </row>
    <row r="227" spans="1:9" ht="18" customHeight="1" x14ac:dyDescent="0.25">
      <c r="A227" s="8" t="s">
        <v>471</v>
      </c>
      <c r="B227" s="13" t="s">
        <v>472</v>
      </c>
      <c r="C227" s="29">
        <v>2727</v>
      </c>
      <c r="D227" s="36"/>
      <c r="E227" s="16">
        <f t="shared" si="14"/>
        <v>6272.0999999999995</v>
      </c>
      <c r="F227" s="16">
        <f t="shared" si="15"/>
        <v>3817.7999999999997</v>
      </c>
      <c r="G227" s="36"/>
      <c r="H227" s="18">
        <f t="shared" si="16"/>
        <v>6300</v>
      </c>
      <c r="I227" s="16">
        <f t="shared" si="17"/>
        <v>3850</v>
      </c>
    </row>
    <row r="228" spans="1:9" ht="18" customHeight="1" x14ac:dyDescent="0.25">
      <c r="A228" s="8" t="s">
        <v>1132</v>
      </c>
      <c r="B228" s="13" t="s">
        <v>1133</v>
      </c>
      <c r="C228" s="29">
        <v>4364</v>
      </c>
      <c r="D228" s="36"/>
      <c r="E228" s="16">
        <f t="shared" si="14"/>
        <v>10037.199999999999</v>
      </c>
      <c r="F228" s="16">
        <f t="shared" si="15"/>
        <v>6109.5999999999995</v>
      </c>
      <c r="G228" s="36"/>
      <c r="H228" s="18">
        <f t="shared" si="16"/>
        <v>10050</v>
      </c>
      <c r="I228" s="16">
        <f t="shared" si="17"/>
        <v>6150</v>
      </c>
    </row>
    <row r="229" spans="1:9" ht="18" customHeight="1" x14ac:dyDescent="0.25">
      <c r="A229" s="8" t="s">
        <v>479</v>
      </c>
      <c r="B229" s="12" t="s">
        <v>480</v>
      </c>
      <c r="C229" s="29">
        <v>9894</v>
      </c>
      <c r="D229" s="36"/>
      <c r="E229" s="16">
        <f t="shared" si="14"/>
        <v>22756.199999999997</v>
      </c>
      <c r="F229" s="16">
        <f t="shared" si="15"/>
        <v>13851.599999999999</v>
      </c>
      <c r="G229" s="36"/>
      <c r="H229" s="18">
        <f t="shared" si="16"/>
        <v>22800</v>
      </c>
      <c r="I229" s="16">
        <f t="shared" si="17"/>
        <v>13900</v>
      </c>
    </row>
    <row r="230" spans="1:9" ht="18" customHeight="1" x14ac:dyDescent="0.25">
      <c r="A230" s="8" t="s">
        <v>491</v>
      </c>
      <c r="B230" s="12" t="s">
        <v>492</v>
      </c>
      <c r="C230" s="29">
        <v>8544</v>
      </c>
      <c r="D230" s="36"/>
      <c r="E230" s="16">
        <f t="shared" si="14"/>
        <v>19651.199999999997</v>
      </c>
      <c r="F230" s="16">
        <f t="shared" si="15"/>
        <v>11961.599999999999</v>
      </c>
      <c r="G230" s="36"/>
      <c r="H230" s="18">
        <f t="shared" si="16"/>
        <v>19700</v>
      </c>
      <c r="I230" s="16">
        <f t="shared" si="17"/>
        <v>12000</v>
      </c>
    </row>
    <row r="231" spans="1:9" ht="18" customHeight="1" x14ac:dyDescent="0.25">
      <c r="A231" s="8" t="s">
        <v>495</v>
      </c>
      <c r="B231" s="12" t="s">
        <v>2</v>
      </c>
      <c r="C231" s="29">
        <v>12850</v>
      </c>
      <c r="D231" s="36"/>
      <c r="E231" s="16">
        <f t="shared" si="14"/>
        <v>29554.999999999996</v>
      </c>
      <c r="F231" s="16">
        <f t="shared" si="15"/>
        <v>17990</v>
      </c>
      <c r="G231" s="36"/>
      <c r="H231" s="18">
        <f t="shared" si="16"/>
        <v>29600</v>
      </c>
      <c r="I231" s="16">
        <f t="shared" si="17"/>
        <v>18000</v>
      </c>
    </row>
    <row r="232" spans="1:9" ht="18" customHeight="1" x14ac:dyDescent="0.25">
      <c r="A232" s="8" t="s">
        <v>1238</v>
      </c>
      <c r="B232" s="12" t="s">
        <v>1239</v>
      </c>
      <c r="C232" s="29">
        <v>12797</v>
      </c>
      <c r="D232" s="36"/>
      <c r="E232" s="16">
        <f t="shared" si="14"/>
        <v>29433.1</v>
      </c>
      <c r="F232" s="16">
        <f t="shared" si="15"/>
        <v>17915.8</v>
      </c>
      <c r="G232" s="36"/>
      <c r="H232" s="18">
        <f t="shared" si="16"/>
        <v>29450</v>
      </c>
      <c r="I232" s="16">
        <f t="shared" si="17"/>
        <v>17950</v>
      </c>
    </row>
    <row r="233" spans="1:9" ht="18" customHeight="1" x14ac:dyDescent="0.25">
      <c r="A233" s="8" t="s">
        <v>503</v>
      </c>
      <c r="B233" s="12" t="s">
        <v>504</v>
      </c>
      <c r="C233" s="29">
        <v>9152</v>
      </c>
      <c r="D233" s="36"/>
      <c r="E233" s="16">
        <f t="shared" si="14"/>
        <v>21049.599999999999</v>
      </c>
      <c r="F233" s="16">
        <f t="shared" si="15"/>
        <v>12812.8</v>
      </c>
      <c r="G233" s="36"/>
      <c r="H233" s="18">
        <f t="shared" si="16"/>
        <v>21050</v>
      </c>
      <c r="I233" s="16">
        <f t="shared" si="17"/>
        <v>12850</v>
      </c>
    </row>
    <row r="234" spans="1:9" ht="18" customHeight="1" x14ac:dyDescent="0.25">
      <c r="A234" s="8" t="s">
        <v>507</v>
      </c>
      <c r="B234" s="12" t="s">
        <v>508</v>
      </c>
      <c r="C234" s="29">
        <v>2303</v>
      </c>
      <c r="D234" s="36"/>
      <c r="E234" s="16">
        <f t="shared" si="14"/>
        <v>5296.9</v>
      </c>
      <c r="F234" s="16">
        <f t="shared" si="15"/>
        <v>3224.2</v>
      </c>
      <c r="G234" s="36"/>
      <c r="H234" s="18">
        <f t="shared" si="16"/>
        <v>5300</v>
      </c>
      <c r="I234" s="16">
        <f t="shared" si="17"/>
        <v>3250</v>
      </c>
    </row>
    <row r="235" spans="1:9" ht="18" customHeight="1" x14ac:dyDescent="0.25">
      <c r="A235" s="8" t="s">
        <v>515</v>
      </c>
      <c r="B235" s="12" t="s">
        <v>516</v>
      </c>
      <c r="C235" s="29">
        <v>6648</v>
      </c>
      <c r="D235" s="36"/>
      <c r="E235" s="16">
        <f t="shared" si="14"/>
        <v>15290.4</v>
      </c>
      <c r="F235" s="16">
        <f t="shared" si="15"/>
        <v>9307.1999999999989</v>
      </c>
      <c r="G235" s="36"/>
      <c r="H235" s="18">
        <f t="shared" si="16"/>
        <v>15300</v>
      </c>
      <c r="I235" s="16">
        <f t="shared" si="17"/>
        <v>9350</v>
      </c>
    </row>
    <row r="236" spans="1:9" ht="18" customHeight="1" x14ac:dyDescent="0.25">
      <c r="A236" s="8" t="s">
        <v>519</v>
      </c>
      <c r="B236" s="12" t="s">
        <v>520</v>
      </c>
      <c r="C236" s="29">
        <v>13454</v>
      </c>
      <c r="D236" s="36"/>
      <c r="E236" s="16">
        <f t="shared" si="14"/>
        <v>30944.199999999997</v>
      </c>
      <c r="F236" s="16">
        <f t="shared" si="15"/>
        <v>18835.599999999999</v>
      </c>
      <c r="G236" s="36"/>
      <c r="H236" s="18">
        <f t="shared" si="16"/>
        <v>30950</v>
      </c>
      <c r="I236" s="16">
        <f t="shared" si="17"/>
        <v>18850</v>
      </c>
    </row>
    <row r="237" spans="1:9" ht="18" customHeight="1" x14ac:dyDescent="0.25">
      <c r="A237" s="8" t="s">
        <v>872</v>
      </c>
      <c r="B237" s="12" t="s">
        <v>873</v>
      </c>
      <c r="C237" s="29">
        <v>3076</v>
      </c>
      <c r="D237" s="36"/>
      <c r="E237" s="16">
        <f t="shared" si="14"/>
        <v>7074.7999999999993</v>
      </c>
      <c r="F237" s="16">
        <f t="shared" si="15"/>
        <v>4306.3999999999996</v>
      </c>
      <c r="G237" s="36"/>
      <c r="H237" s="18">
        <f t="shared" si="16"/>
        <v>7100</v>
      </c>
      <c r="I237" s="16">
        <f t="shared" si="17"/>
        <v>4350</v>
      </c>
    </row>
    <row r="238" spans="1:9" ht="18" customHeight="1" x14ac:dyDescent="0.25">
      <c r="A238" s="8" t="s">
        <v>523</v>
      </c>
      <c r="B238" s="12" t="s">
        <v>524</v>
      </c>
      <c r="C238" s="29">
        <v>4619</v>
      </c>
      <c r="D238" s="36"/>
      <c r="E238" s="16">
        <f t="shared" si="14"/>
        <v>10623.699999999999</v>
      </c>
      <c r="F238" s="16">
        <f t="shared" si="15"/>
        <v>6466.5999999999995</v>
      </c>
      <c r="G238" s="36"/>
      <c r="H238" s="18">
        <f t="shared" si="16"/>
        <v>10650</v>
      </c>
      <c r="I238" s="16">
        <f t="shared" si="17"/>
        <v>6500</v>
      </c>
    </row>
    <row r="239" spans="1:9" ht="18" customHeight="1" x14ac:dyDescent="0.25">
      <c r="A239" s="8" t="s">
        <v>933</v>
      </c>
      <c r="B239" s="12" t="s">
        <v>934</v>
      </c>
      <c r="C239" s="29">
        <v>8535</v>
      </c>
      <c r="D239" s="36"/>
      <c r="E239" s="16">
        <f t="shared" si="14"/>
        <v>19630.5</v>
      </c>
      <c r="F239" s="16">
        <f t="shared" si="15"/>
        <v>11949</v>
      </c>
      <c r="G239" s="36"/>
      <c r="H239" s="18">
        <f t="shared" si="16"/>
        <v>19650</v>
      </c>
      <c r="I239" s="16">
        <f t="shared" si="17"/>
        <v>11950</v>
      </c>
    </row>
    <row r="240" spans="1:9" ht="18" customHeight="1" x14ac:dyDescent="0.25">
      <c r="A240" s="8" t="s">
        <v>527</v>
      </c>
      <c r="B240" s="12" t="s">
        <v>1186</v>
      </c>
      <c r="C240" s="29">
        <v>25855</v>
      </c>
      <c r="D240" s="36"/>
      <c r="E240" s="16">
        <f t="shared" si="14"/>
        <v>59466.499999999993</v>
      </c>
      <c r="F240" s="16">
        <f t="shared" si="15"/>
        <v>36197</v>
      </c>
      <c r="G240" s="36"/>
      <c r="H240" s="18">
        <f t="shared" si="16"/>
        <v>59500</v>
      </c>
      <c r="I240" s="16">
        <f t="shared" si="17"/>
        <v>36200</v>
      </c>
    </row>
    <row r="241" spans="1:9" ht="18" customHeight="1" x14ac:dyDescent="0.25">
      <c r="A241" s="8" t="s">
        <v>531</v>
      </c>
      <c r="B241" s="12" t="s">
        <v>831</v>
      </c>
      <c r="C241" s="29">
        <v>2816</v>
      </c>
      <c r="D241" s="36"/>
      <c r="E241" s="16">
        <f t="shared" si="14"/>
        <v>6476.7999999999993</v>
      </c>
      <c r="F241" s="16">
        <f t="shared" si="15"/>
        <v>3942.3999999999996</v>
      </c>
      <c r="G241" s="36"/>
      <c r="H241" s="18">
        <f t="shared" si="16"/>
        <v>6500</v>
      </c>
      <c r="I241" s="16">
        <f t="shared" si="17"/>
        <v>3950</v>
      </c>
    </row>
    <row r="242" spans="1:9" ht="18" customHeight="1" x14ac:dyDescent="0.25">
      <c r="A242" s="8" t="s">
        <v>535</v>
      </c>
      <c r="B242" s="12" t="s">
        <v>2</v>
      </c>
      <c r="C242" s="29">
        <v>5392</v>
      </c>
      <c r="D242" s="36"/>
      <c r="E242" s="16">
        <f t="shared" si="14"/>
        <v>12401.599999999999</v>
      </c>
      <c r="F242" s="16">
        <f t="shared" si="15"/>
        <v>7548.7999999999993</v>
      </c>
      <c r="G242" s="36"/>
      <c r="H242" s="18">
        <f t="shared" si="16"/>
        <v>12450</v>
      </c>
      <c r="I242" s="16">
        <f t="shared" si="17"/>
        <v>7550</v>
      </c>
    </row>
    <row r="243" spans="1:9" ht="18" customHeight="1" x14ac:dyDescent="0.25">
      <c r="A243" s="8" t="s">
        <v>539</v>
      </c>
      <c r="B243" s="12" t="s">
        <v>540</v>
      </c>
      <c r="C243" s="29">
        <v>11541</v>
      </c>
      <c r="D243" s="36"/>
      <c r="E243" s="16">
        <f t="shared" si="14"/>
        <v>26544.3</v>
      </c>
      <c r="F243" s="16">
        <f t="shared" si="15"/>
        <v>16157.4</v>
      </c>
      <c r="G243" s="36"/>
      <c r="H243" s="18">
        <f t="shared" si="16"/>
        <v>26550</v>
      </c>
      <c r="I243" s="16">
        <f t="shared" si="17"/>
        <v>16200</v>
      </c>
    </row>
    <row r="244" spans="1:9" ht="18" customHeight="1" x14ac:dyDescent="0.25">
      <c r="A244" s="8" t="s">
        <v>543</v>
      </c>
      <c r="B244" s="12" t="s">
        <v>544</v>
      </c>
      <c r="C244" s="29">
        <v>3348</v>
      </c>
      <c r="D244" s="36"/>
      <c r="E244" s="16">
        <f t="shared" si="14"/>
        <v>7700.4</v>
      </c>
      <c r="F244" s="16">
        <f t="shared" si="15"/>
        <v>4687.2</v>
      </c>
      <c r="G244" s="36"/>
      <c r="H244" s="18">
        <f t="shared" si="16"/>
        <v>7750</v>
      </c>
      <c r="I244" s="16">
        <f t="shared" si="17"/>
        <v>4700</v>
      </c>
    </row>
    <row r="245" spans="1:9" ht="18" customHeight="1" x14ac:dyDescent="0.25">
      <c r="A245" s="8" t="s">
        <v>751</v>
      </c>
      <c r="B245" s="12" t="s">
        <v>1240</v>
      </c>
      <c r="C245" s="29">
        <v>7300</v>
      </c>
      <c r="D245" s="36"/>
      <c r="E245" s="16">
        <f t="shared" si="14"/>
        <v>16790</v>
      </c>
      <c r="F245" s="16">
        <f t="shared" si="15"/>
        <v>10220</v>
      </c>
      <c r="G245" s="36"/>
      <c r="H245" s="18">
        <f t="shared" si="16"/>
        <v>16800</v>
      </c>
      <c r="I245" s="16">
        <f t="shared" si="17"/>
        <v>10250</v>
      </c>
    </row>
    <row r="246" spans="1:9" ht="18" customHeight="1" x14ac:dyDescent="0.25">
      <c r="A246" s="8" t="s">
        <v>551</v>
      </c>
      <c r="B246" s="12" t="s">
        <v>552</v>
      </c>
      <c r="C246" s="29">
        <v>10898</v>
      </c>
      <c r="D246" s="36"/>
      <c r="E246" s="16">
        <f t="shared" si="14"/>
        <v>25065.399999999998</v>
      </c>
      <c r="F246" s="16">
        <f t="shared" si="15"/>
        <v>15257.199999999999</v>
      </c>
      <c r="G246" s="36"/>
      <c r="H246" s="18">
        <f t="shared" si="16"/>
        <v>25100</v>
      </c>
      <c r="I246" s="16">
        <f t="shared" si="17"/>
        <v>15300</v>
      </c>
    </row>
    <row r="247" spans="1:9" ht="18" customHeight="1" x14ac:dyDescent="0.25">
      <c r="A247" s="8" t="s">
        <v>559</v>
      </c>
      <c r="B247" s="12" t="s">
        <v>560</v>
      </c>
      <c r="C247" s="29">
        <v>15979</v>
      </c>
      <c r="D247" s="36"/>
      <c r="E247" s="16">
        <f t="shared" si="14"/>
        <v>36751.699999999997</v>
      </c>
      <c r="F247" s="16">
        <f t="shared" si="15"/>
        <v>22370.6</v>
      </c>
      <c r="G247" s="36"/>
      <c r="H247" s="18">
        <f t="shared" si="16"/>
        <v>36800</v>
      </c>
      <c r="I247" s="16">
        <f t="shared" si="17"/>
        <v>22400</v>
      </c>
    </row>
    <row r="248" spans="1:9" ht="18" customHeight="1" x14ac:dyDescent="0.25">
      <c r="A248" s="8" t="s">
        <v>563</v>
      </c>
      <c r="B248" s="23" t="s">
        <v>939</v>
      </c>
      <c r="C248" s="30">
        <v>27547</v>
      </c>
      <c r="D248" s="36"/>
      <c r="E248" s="16">
        <f t="shared" si="14"/>
        <v>63358.1</v>
      </c>
      <c r="F248" s="16">
        <f t="shared" si="15"/>
        <v>38565.799999999996</v>
      </c>
      <c r="G248" s="36"/>
      <c r="H248" s="18">
        <f t="shared" si="16"/>
        <v>63400</v>
      </c>
      <c r="I248" s="16">
        <f t="shared" si="17"/>
        <v>38600</v>
      </c>
    </row>
    <row r="249" spans="1:9" ht="18" customHeight="1" x14ac:dyDescent="0.25">
      <c r="A249" s="8" t="s">
        <v>571</v>
      </c>
      <c r="B249" s="23" t="s">
        <v>572</v>
      </c>
      <c r="C249" s="30">
        <v>2134</v>
      </c>
      <c r="D249" s="36"/>
      <c r="E249" s="16">
        <f t="shared" si="14"/>
        <v>4908.2</v>
      </c>
      <c r="F249" s="16">
        <f t="shared" si="15"/>
        <v>2987.6</v>
      </c>
      <c r="G249" s="36"/>
      <c r="H249" s="18">
        <f t="shared" si="16"/>
        <v>4950</v>
      </c>
      <c r="I249" s="16">
        <f t="shared" si="17"/>
        <v>3000</v>
      </c>
    </row>
    <row r="250" spans="1:9" ht="18" customHeight="1" x14ac:dyDescent="0.25">
      <c r="A250" s="8" t="s">
        <v>575</v>
      </c>
      <c r="B250" s="12" t="s">
        <v>576</v>
      </c>
      <c r="C250" s="29">
        <v>4735</v>
      </c>
      <c r="D250" s="36"/>
      <c r="E250" s="16">
        <f t="shared" si="14"/>
        <v>10890.5</v>
      </c>
      <c r="F250" s="16">
        <f t="shared" si="15"/>
        <v>6629</v>
      </c>
      <c r="G250" s="36"/>
      <c r="H250" s="18">
        <f t="shared" si="16"/>
        <v>10900</v>
      </c>
      <c r="I250" s="16">
        <f t="shared" si="17"/>
        <v>6650</v>
      </c>
    </row>
    <row r="251" spans="1:9" ht="18" customHeight="1" x14ac:dyDescent="0.25">
      <c r="A251" s="8" t="s">
        <v>567</v>
      </c>
      <c r="B251" s="12" t="s">
        <v>1241</v>
      </c>
      <c r="C251" s="29">
        <v>4252</v>
      </c>
      <c r="D251" s="36"/>
      <c r="E251" s="16">
        <f t="shared" si="14"/>
        <v>9779.5999999999985</v>
      </c>
      <c r="F251" s="16">
        <f t="shared" si="15"/>
        <v>5952.7999999999993</v>
      </c>
      <c r="G251" s="36"/>
      <c r="H251" s="18">
        <f t="shared" si="16"/>
        <v>9800</v>
      </c>
      <c r="I251" s="16">
        <f t="shared" si="17"/>
        <v>6000</v>
      </c>
    </row>
    <row r="252" spans="1:9" ht="18" customHeight="1" x14ac:dyDescent="0.25">
      <c r="A252" s="8" t="s">
        <v>579</v>
      </c>
      <c r="B252" s="12" t="s">
        <v>580</v>
      </c>
      <c r="C252" s="29">
        <v>2819</v>
      </c>
      <c r="D252" s="36"/>
      <c r="E252" s="16">
        <f t="shared" si="14"/>
        <v>6483.7</v>
      </c>
      <c r="F252" s="16">
        <f t="shared" si="15"/>
        <v>3946.6</v>
      </c>
      <c r="G252" s="36"/>
      <c r="H252" s="18">
        <f t="shared" si="16"/>
        <v>6500</v>
      </c>
      <c r="I252" s="16">
        <f t="shared" si="17"/>
        <v>3950</v>
      </c>
    </row>
    <row r="253" spans="1:9" ht="18" customHeight="1" x14ac:dyDescent="0.25">
      <c r="A253" s="8" t="s">
        <v>583</v>
      </c>
      <c r="B253" s="12" t="s">
        <v>1242</v>
      </c>
      <c r="C253" s="29">
        <v>3095</v>
      </c>
      <c r="D253" s="36"/>
      <c r="E253" s="16">
        <f t="shared" si="14"/>
        <v>7118.4999999999991</v>
      </c>
      <c r="F253" s="16">
        <f t="shared" si="15"/>
        <v>4333</v>
      </c>
      <c r="G253" s="36"/>
      <c r="H253" s="18">
        <f t="shared" si="16"/>
        <v>7150</v>
      </c>
      <c r="I253" s="16">
        <f t="shared" si="17"/>
        <v>4350</v>
      </c>
    </row>
    <row r="254" spans="1:9" ht="18" customHeight="1" x14ac:dyDescent="0.25">
      <c r="A254" s="8" t="s">
        <v>587</v>
      </c>
      <c r="B254" s="12" t="s">
        <v>1095</v>
      </c>
      <c r="C254" s="29">
        <v>3443</v>
      </c>
      <c r="D254" s="36"/>
      <c r="E254" s="16">
        <f t="shared" si="14"/>
        <v>7918.9</v>
      </c>
      <c r="F254" s="16">
        <f t="shared" si="15"/>
        <v>4820.2</v>
      </c>
      <c r="G254" s="36"/>
      <c r="H254" s="18">
        <f t="shared" si="16"/>
        <v>7950</v>
      </c>
      <c r="I254" s="16">
        <f t="shared" si="17"/>
        <v>4850</v>
      </c>
    </row>
    <row r="255" spans="1:9" ht="18" customHeight="1" x14ac:dyDescent="0.25">
      <c r="A255" s="8" t="s">
        <v>591</v>
      </c>
      <c r="B255" s="12" t="s">
        <v>1243</v>
      </c>
      <c r="C255" s="29">
        <v>4986</v>
      </c>
      <c r="D255" s="36"/>
      <c r="E255" s="16">
        <f t="shared" si="14"/>
        <v>11467.8</v>
      </c>
      <c r="F255" s="16">
        <f t="shared" si="15"/>
        <v>6980.4</v>
      </c>
      <c r="G255" s="36"/>
      <c r="H255" s="18">
        <f t="shared" si="16"/>
        <v>11500</v>
      </c>
      <c r="I255" s="16">
        <f t="shared" si="17"/>
        <v>7000</v>
      </c>
    </row>
    <row r="256" spans="1:9" ht="18" customHeight="1" x14ac:dyDescent="0.25">
      <c r="A256" s="8" t="s">
        <v>1097</v>
      </c>
      <c r="B256" s="12" t="s">
        <v>1098</v>
      </c>
      <c r="C256" s="29">
        <v>2968</v>
      </c>
      <c r="D256" s="36"/>
      <c r="E256" s="16">
        <f t="shared" si="14"/>
        <v>6826.4</v>
      </c>
      <c r="F256" s="16">
        <f t="shared" si="15"/>
        <v>4155.2</v>
      </c>
      <c r="G256" s="36"/>
      <c r="H256" s="18">
        <f t="shared" si="16"/>
        <v>6850</v>
      </c>
      <c r="I256" s="16">
        <f t="shared" si="17"/>
        <v>4200</v>
      </c>
    </row>
    <row r="257" spans="1:9" ht="18" customHeight="1" x14ac:dyDescent="0.25">
      <c r="A257" s="8" t="s">
        <v>1099</v>
      </c>
      <c r="B257" s="12" t="s">
        <v>1100</v>
      </c>
      <c r="C257" s="29">
        <v>4988</v>
      </c>
      <c r="D257" s="36"/>
      <c r="E257" s="16">
        <f t="shared" si="14"/>
        <v>11472.4</v>
      </c>
      <c r="F257" s="16">
        <f t="shared" si="15"/>
        <v>6983.2</v>
      </c>
      <c r="G257" s="36"/>
      <c r="H257" s="18">
        <f t="shared" si="16"/>
        <v>11500</v>
      </c>
      <c r="I257" s="16">
        <f t="shared" si="17"/>
        <v>7000</v>
      </c>
    </row>
    <row r="258" spans="1:9" ht="18" customHeight="1" x14ac:dyDescent="0.25">
      <c r="A258" s="8" t="s">
        <v>996</v>
      </c>
      <c r="B258" s="12" t="s">
        <v>600</v>
      </c>
      <c r="C258" s="29">
        <v>2560</v>
      </c>
      <c r="D258" s="36"/>
      <c r="E258" s="16">
        <f t="shared" si="14"/>
        <v>5888</v>
      </c>
      <c r="F258" s="16">
        <f t="shared" si="15"/>
        <v>3584</v>
      </c>
      <c r="G258" s="36"/>
      <c r="H258" s="18">
        <f t="shared" si="16"/>
        <v>5900</v>
      </c>
      <c r="I258" s="16">
        <f t="shared" si="17"/>
        <v>3600</v>
      </c>
    </row>
    <row r="259" spans="1:9" ht="18" customHeight="1" x14ac:dyDescent="0.25">
      <c r="A259" s="8" t="s">
        <v>603</v>
      </c>
      <c r="B259" s="12" t="s">
        <v>1101</v>
      </c>
      <c r="C259" s="29">
        <v>3986</v>
      </c>
      <c r="D259" s="36"/>
      <c r="E259" s="16">
        <f t="shared" si="14"/>
        <v>9167.7999999999993</v>
      </c>
      <c r="F259" s="16">
        <f t="shared" si="15"/>
        <v>5580.4</v>
      </c>
      <c r="G259" s="36"/>
      <c r="H259" s="18">
        <f t="shared" si="16"/>
        <v>9200</v>
      </c>
      <c r="I259" s="16">
        <f t="shared" si="17"/>
        <v>5600</v>
      </c>
    </row>
    <row r="260" spans="1:9" ht="18" customHeight="1" x14ac:dyDescent="0.25">
      <c r="A260" s="8" t="s">
        <v>611</v>
      </c>
      <c r="B260" s="12" t="s">
        <v>612</v>
      </c>
      <c r="C260" s="29">
        <v>3076</v>
      </c>
      <c r="D260" s="36"/>
      <c r="E260" s="16">
        <f t="shared" si="14"/>
        <v>7074.7999999999993</v>
      </c>
      <c r="F260" s="16">
        <f t="shared" si="15"/>
        <v>4306.3999999999996</v>
      </c>
      <c r="G260" s="36"/>
      <c r="H260" s="18">
        <f t="shared" si="16"/>
        <v>7100</v>
      </c>
      <c r="I260" s="16">
        <f t="shared" si="17"/>
        <v>4350</v>
      </c>
    </row>
    <row r="261" spans="1:9" ht="18" customHeight="1" x14ac:dyDescent="0.25">
      <c r="A261" s="8" t="s">
        <v>615</v>
      </c>
      <c r="B261" s="12" t="s">
        <v>616</v>
      </c>
      <c r="C261" s="29">
        <v>2086</v>
      </c>
      <c r="D261" s="36"/>
      <c r="E261" s="16">
        <f t="shared" si="14"/>
        <v>4797.7999999999993</v>
      </c>
      <c r="F261" s="16">
        <f t="shared" si="15"/>
        <v>2920.3999999999996</v>
      </c>
      <c r="G261" s="36"/>
      <c r="H261" s="18">
        <f t="shared" si="16"/>
        <v>4800</v>
      </c>
      <c r="I261" s="16">
        <f t="shared" si="17"/>
        <v>2950</v>
      </c>
    </row>
    <row r="262" spans="1:9" ht="18" customHeight="1" x14ac:dyDescent="0.25">
      <c r="A262" s="8" t="s">
        <v>1161</v>
      </c>
      <c r="B262" s="12" t="s">
        <v>1162</v>
      </c>
      <c r="C262" s="29">
        <v>12346</v>
      </c>
      <c r="D262" s="36"/>
      <c r="E262" s="16">
        <f t="shared" si="14"/>
        <v>28395.8</v>
      </c>
      <c r="F262" s="16">
        <f t="shared" si="15"/>
        <v>17284.399999999998</v>
      </c>
      <c r="G262" s="36"/>
      <c r="H262" s="18">
        <f t="shared" si="16"/>
        <v>28400</v>
      </c>
      <c r="I262" s="16">
        <f t="shared" si="17"/>
        <v>17300</v>
      </c>
    </row>
    <row r="263" spans="1:9" ht="18" customHeight="1" x14ac:dyDescent="0.25">
      <c r="A263" s="8" t="s">
        <v>619</v>
      </c>
      <c r="B263" s="12" t="s">
        <v>620</v>
      </c>
      <c r="C263" s="29">
        <v>2559</v>
      </c>
      <c r="D263" s="36"/>
      <c r="E263" s="16">
        <f t="shared" si="14"/>
        <v>5885.7</v>
      </c>
      <c r="F263" s="16">
        <f t="shared" si="15"/>
        <v>3582.6</v>
      </c>
      <c r="G263" s="36"/>
      <c r="H263" s="18">
        <f t="shared" si="16"/>
        <v>5900</v>
      </c>
      <c r="I263" s="16">
        <f t="shared" si="17"/>
        <v>3600</v>
      </c>
    </row>
    <row r="264" spans="1:9" ht="18" customHeight="1" x14ac:dyDescent="0.25">
      <c r="A264" s="8" t="s">
        <v>623</v>
      </c>
      <c r="B264" s="12" t="s">
        <v>624</v>
      </c>
      <c r="C264" s="29">
        <v>1877</v>
      </c>
      <c r="D264" s="36"/>
      <c r="E264" s="16">
        <f t="shared" si="14"/>
        <v>4317.0999999999995</v>
      </c>
      <c r="F264" s="16">
        <f t="shared" si="15"/>
        <v>2627.7999999999997</v>
      </c>
      <c r="G264" s="36"/>
      <c r="H264" s="18">
        <f t="shared" si="16"/>
        <v>4350</v>
      </c>
      <c r="I264" s="16">
        <f t="shared" si="17"/>
        <v>2650</v>
      </c>
    </row>
    <row r="265" spans="1:9" ht="18" customHeight="1" x14ac:dyDescent="0.25">
      <c r="A265" s="8" t="s">
        <v>627</v>
      </c>
      <c r="B265" s="12" t="s">
        <v>628</v>
      </c>
      <c r="C265" s="29">
        <v>1877</v>
      </c>
      <c r="D265" s="36"/>
      <c r="E265" s="16">
        <f t="shared" si="14"/>
        <v>4317.0999999999995</v>
      </c>
      <c r="F265" s="16">
        <f t="shared" si="15"/>
        <v>2627.7999999999997</v>
      </c>
      <c r="G265" s="36"/>
      <c r="H265" s="18">
        <f t="shared" si="16"/>
        <v>4350</v>
      </c>
      <c r="I265" s="16">
        <f t="shared" si="17"/>
        <v>2650</v>
      </c>
    </row>
    <row r="266" spans="1:9" ht="18" customHeight="1" x14ac:dyDescent="0.25">
      <c r="A266" s="8" t="s">
        <v>631</v>
      </c>
      <c r="B266" s="12" t="s">
        <v>632</v>
      </c>
      <c r="C266" s="29">
        <v>1877</v>
      </c>
      <c r="D266" s="36"/>
      <c r="E266" s="16">
        <f t="shared" si="14"/>
        <v>4317.0999999999995</v>
      </c>
      <c r="F266" s="16">
        <f t="shared" si="15"/>
        <v>2627.7999999999997</v>
      </c>
      <c r="G266" s="36"/>
      <c r="H266" s="18">
        <f t="shared" si="16"/>
        <v>4350</v>
      </c>
      <c r="I266" s="16">
        <f t="shared" si="17"/>
        <v>2650</v>
      </c>
    </row>
    <row r="267" spans="1:9" ht="18" customHeight="1" x14ac:dyDescent="0.25">
      <c r="A267" s="8" t="s">
        <v>635</v>
      </c>
      <c r="B267" s="12" t="s">
        <v>636</v>
      </c>
      <c r="C267" s="29">
        <v>1877</v>
      </c>
      <c r="D267" s="36"/>
      <c r="E267" s="16">
        <f t="shared" si="14"/>
        <v>4317.0999999999995</v>
      </c>
      <c r="F267" s="16">
        <f t="shared" si="15"/>
        <v>2627.7999999999997</v>
      </c>
      <c r="G267" s="36"/>
      <c r="H267" s="18">
        <f t="shared" si="16"/>
        <v>4350</v>
      </c>
      <c r="I267" s="16">
        <f t="shared" si="17"/>
        <v>2650</v>
      </c>
    </row>
    <row r="268" spans="1:9" ht="18" customHeight="1" x14ac:dyDescent="0.25">
      <c r="A268" s="8" t="s">
        <v>637</v>
      </c>
      <c r="B268" s="12" t="s">
        <v>638</v>
      </c>
      <c r="C268" s="29">
        <v>1877</v>
      </c>
      <c r="D268" s="36"/>
      <c r="E268" s="16">
        <f t="shared" si="14"/>
        <v>4317.0999999999995</v>
      </c>
      <c r="F268" s="16">
        <f t="shared" si="15"/>
        <v>2627.7999999999997</v>
      </c>
      <c r="G268" s="36"/>
      <c r="H268" s="18">
        <f t="shared" si="16"/>
        <v>4350</v>
      </c>
      <c r="I268" s="16">
        <f t="shared" si="17"/>
        <v>2650</v>
      </c>
    </row>
    <row r="269" spans="1:9" ht="18" customHeight="1" x14ac:dyDescent="0.25">
      <c r="A269" s="8" t="s">
        <v>1080</v>
      </c>
      <c r="B269" s="12" t="s">
        <v>642</v>
      </c>
      <c r="C269" s="29">
        <v>2183</v>
      </c>
      <c r="D269" s="36"/>
      <c r="E269" s="16">
        <f t="shared" si="14"/>
        <v>5020.8999999999996</v>
      </c>
      <c r="F269" s="16">
        <f t="shared" si="15"/>
        <v>3056.2</v>
      </c>
      <c r="G269" s="36"/>
      <c r="H269" s="18">
        <f t="shared" si="16"/>
        <v>5050</v>
      </c>
      <c r="I269" s="16">
        <f t="shared" si="17"/>
        <v>3100</v>
      </c>
    </row>
    <row r="270" spans="1:9" ht="18" customHeight="1" x14ac:dyDescent="0.25">
      <c r="A270" s="8" t="s">
        <v>645</v>
      </c>
      <c r="B270" s="12" t="s">
        <v>646</v>
      </c>
      <c r="C270" s="29">
        <v>852</v>
      </c>
      <c r="D270" s="36"/>
      <c r="E270" s="16">
        <f t="shared" ref="E270:E333" si="18">2.3*C270</f>
        <v>1959.6</v>
      </c>
      <c r="F270" s="16">
        <f t="shared" ref="F270:F333" si="19">1.4*C270</f>
        <v>1192.8</v>
      </c>
      <c r="G270" s="36"/>
      <c r="H270" s="18">
        <f t="shared" si="16"/>
        <v>2000</v>
      </c>
      <c r="I270" s="16">
        <f t="shared" si="17"/>
        <v>1200</v>
      </c>
    </row>
    <row r="271" spans="1:9" ht="18" customHeight="1" x14ac:dyDescent="0.25">
      <c r="A271" s="8" t="s">
        <v>1102</v>
      </c>
      <c r="B271" s="12" t="s">
        <v>1103</v>
      </c>
      <c r="C271" s="29">
        <v>2115</v>
      </c>
      <c r="D271" s="36"/>
      <c r="E271" s="16">
        <f t="shared" si="18"/>
        <v>4864.5</v>
      </c>
      <c r="F271" s="16">
        <f t="shared" si="19"/>
        <v>2961</v>
      </c>
      <c r="G271" s="36"/>
      <c r="H271" s="18">
        <f t="shared" si="16"/>
        <v>4900</v>
      </c>
      <c r="I271" s="16">
        <f t="shared" si="17"/>
        <v>3000</v>
      </c>
    </row>
    <row r="272" spans="1:9" ht="18" customHeight="1" x14ac:dyDescent="0.25">
      <c r="A272" s="8" t="s">
        <v>1104</v>
      </c>
      <c r="B272" s="12" t="s">
        <v>1105</v>
      </c>
      <c r="C272" s="29">
        <v>785</v>
      </c>
      <c r="D272" s="36"/>
      <c r="E272" s="16">
        <f t="shared" si="18"/>
        <v>1805.4999999999998</v>
      </c>
      <c r="F272" s="16">
        <f t="shared" si="19"/>
        <v>1099</v>
      </c>
      <c r="G272" s="36"/>
      <c r="H272" s="18">
        <f t="shared" si="16"/>
        <v>1850</v>
      </c>
      <c r="I272" s="16">
        <f t="shared" si="17"/>
        <v>1100</v>
      </c>
    </row>
    <row r="273" spans="1:9" ht="18" customHeight="1" x14ac:dyDescent="0.25">
      <c r="A273" s="8" t="s">
        <v>1106</v>
      </c>
      <c r="B273" s="12" t="s">
        <v>1107</v>
      </c>
      <c r="C273" s="29">
        <v>785</v>
      </c>
      <c r="D273" s="36"/>
      <c r="E273" s="16">
        <f t="shared" si="18"/>
        <v>1805.4999999999998</v>
      </c>
      <c r="F273" s="16">
        <f t="shared" si="19"/>
        <v>1099</v>
      </c>
      <c r="G273" s="36"/>
      <c r="H273" s="18">
        <f t="shared" si="16"/>
        <v>1850</v>
      </c>
      <c r="I273" s="16">
        <f t="shared" si="17"/>
        <v>1100</v>
      </c>
    </row>
    <row r="274" spans="1:9" ht="18" customHeight="1" x14ac:dyDescent="0.25">
      <c r="A274" s="8" t="s">
        <v>1134</v>
      </c>
      <c r="B274" s="12" t="s">
        <v>1135</v>
      </c>
      <c r="C274" s="29">
        <v>996</v>
      </c>
      <c r="D274" s="36"/>
      <c r="E274" s="16">
        <f t="shared" si="18"/>
        <v>2290.7999999999997</v>
      </c>
      <c r="F274" s="16">
        <f t="shared" si="19"/>
        <v>1394.3999999999999</v>
      </c>
      <c r="G274" s="36"/>
      <c r="H274" s="18">
        <f t="shared" si="16"/>
        <v>2300</v>
      </c>
      <c r="I274" s="16">
        <f t="shared" si="17"/>
        <v>1400</v>
      </c>
    </row>
    <row r="275" spans="1:9" ht="18" customHeight="1" x14ac:dyDescent="0.25">
      <c r="A275" s="8" t="s">
        <v>941</v>
      </c>
      <c r="B275" s="12" t="s">
        <v>1055</v>
      </c>
      <c r="C275" s="29">
        <v>826</v>
      </c>
      <c r="D275" s="36"/>
      <c r="E275" s="16">
        <f t="shared" si="18"/>
        <v>1899.8</v>
      </c>
      <c r="F275" s="16">
        <f t="shared" si="19"/>
        <v>1156.3999999999999</v>
      </c>
      <c r="G275" s="36"/>
      <c r="H275" s="18">
        <f t="shared" si="16"/>
        <v>1900</v>
      </c>
      <c r="I275" s="16">
        <f t="shared" si="17"/>
        <v>1200</v>
      </c>
    </row>
    <row r="276" spans="1:9" ht="18" customHeight="1" x14ac:dyDescent="0.25">
      <c r="A276" s="8" t="s">
        <v>661</v>
      </c>
      <c r="B276" s="12" t="s">
        <v>662</v>
      </c>
      <c r="C276" s="29">
        <v>3350</v>
      </c>
      <c r="D276" s="36"/>
      <c r="E276" s="16">
        <f t="shared" si="18"/>
        <v>7704.9999999999991</v>
      </c>
      <c r="F276" s="16">
        <f t="shared" si="19"/>
        <v>4690</v>
      </c>
      <c r="G276" s="36"/>
      <c r="H276" s="18">
        <f t="shared" si="16"/>
        <v>7750</v>
      </c>
      <c r="I276" s="16">
        <f t="shared" si="17"/>
        <v>4700</v>
      </c>
    </row>
    <row r="277" spans="1:9" ht="18" customHeight="1" x14ac:dyDescent="0.25">
      <c r="A277" s="8" t="s">
        <v>665</v>
      </c>
      <c r="B277" s="12" t="s">
        <v>666</v>
      </c>
      <c r="C277" s="29">
        <v>2588</v>
      </c>
      <c r="D277" s="36"/>
      <c r="E277" s="16">
        <f t="shared" si="18"/>
        <v>5952.4</v>
      </c>
      <c r="F277" s="16">
        <f t="shared" si="19"/>
        <v>3623.2</v>
      </c>
      <c r="G277" s="36"/>
      <c r="H277" s="18">
        <f t="shared" si="16"/>
        <v>6000</v>
      </c>
      <c r="I277" s="16">
        <f t="shared" si="17"/>
        <v>3650</v>
      </c>
    </row>
    <row r="278" spans="1:9" ht="18" customHeight="1" x14ac:dyDescent="0.25">
      <c r="A278" s="8" t="s">
        <v>834</v>
      </c>
      <c r="B278" s="12" t="s">
        <v>814</v>
      </c>
      <c r="C278" s="29">
        <v>2559</v>
      </c>
      <c r="D278" s="36"/>
      <c r="E278" s="16">
        <f t="shared" si="18"/>
        <v>5885.7</v>
      </c>
      <c r="F278" s="16">
        <f t="shared" si="19"/>
        <v>3582.6</v>
      </c>
      <c r="G278" s="36"/>
      <c r="H278" s="18">
        <f t="shared" si="16"/>
        <v>5900</v>
      </c>
      <c r="I278" s="16">
        <f t="shared" si="17"/>
        <v>3600</v>
      </c>
    </row>
    <row r="279" spans="1:9" ht="18" customHeight="1" x14ac:dyDescent="0.25">
      <c r="A279" s="8" t="s">
        <v>837</v>
      </c>
      <c r="B279" s="12" t="s">
        <v>815</v>
      </c>
      <c r="C279" s="29">
        <v>3507</v>
      </c>
      <c r="D279" s="36"/>
      <c r="E279" s="16">
        <f t="shared" si="18"/>
        <v>8066.0999999999995</v>
      </c>
      <c r="F279" s="16">
        <f t="shared" si="19"/>
        <v>4909.7999999999993</v>
      </c>
      <c r="G279" s="36"/>
      <c r="H279" s="18">
        <f t="shared" ref="H279:H342" si="20">IF(C279="","",MROUND(E279+25,50))</f>
        <v>8100</v>
      </c>
      <c r="I279" s="16">
        <f t="shared" ref="I279:I342" si="21">IF(C279="","",MROUND(F279+25,50))</f>
        <v>4950</v>
      </c>
    </row>
    <row r="280" spans="1:9" ht="18" customHeight="1" x14ac:dyDescent="0.25">
      <c r="A280" s="8" t="s">
        <v>672</v>
      </c>
      <c r="B280" s="12" t="s">
        <v>673</v>
      </c>
      <c r="C280" s="29">
        <v>2411</v>
      </c>
      <c r="D280" s="36"/>
      <c r="E280" s="16">
        <f t="shared" si="18"/>
        <v>5545.2999999999993</v>
      </c>
      <c r="F280" s="16">
        <f t="shared" si="19"/>
        <v>3375.3999999999996</v>
      </c>
      <c r="G280" s="36"/>
      <c r="H280" s="18">
        <f t="shared" si="20"/>
        <v>5550</v>
      </c>
      <c r="I280" s="16">
        <f t="shared" si="21"/>
        <v>3400</v>
      </c>
    </row>
    <row r="281" spans="1:9" ht="18" customHeight="1" x14ac:dyDescent="0.25">
      <c r="A281" s="8" t="s">
        <v>333</v>
      </c>
      <c r="B281" s="12" t="s">
        <v>334</v>
      </c>
      <c r="C281" s="29">
        <v>2276</v>
      </c>
      <c r="D281" s="36"/>
      <c r="E281" s="16">
        <f t="shared" si="18"/>
        <v>5234.7999999999993</v>
      </c>
      <c r="F281" s="16">
        <f t="shared" si="19"/>
        <v>3186.3999999999996</v>
      </c>
      <c r="G281" s="36"/>
      <c r="H281" s="18">
        <f t="shared" si="20"/>
        <v>5250</v>
      </c>
      <c r="I281" s="16">
        <f t="shared" si="21"/>
        <v>3200</v>
      </c>
    </row>
    <row r="282" spans="1:9" ht="18" customHeight="1" x14ac:dyDescent="0.25">
      <c r="A282" s="8" t="s">
        <v>816</v>
      </c>
      <c r="B282" s="12" t="s">
        <v>817</v>
      </c>
      <c r="C282" s="29">
        <v>2276</v>
      </c>
      <c r="D282" s="36"/>
      <c r="E282" s="16">
        <f t="shared" si="18"/>
        <v>5234.7999999999993</v>
      </c>
      <c r="F282" s="16">
        <f t="shared" si="19"/>
        <v>3186.3999999999996</v>
      </c>
      <c r="G282" s="36"/>
      <c r="H282" s="18">
        <f t="shared" si="20"/>
        <v>5250</v>
      </c>
      <c r="I282" s="16">
        <f t="shared" si="21"/>
        <v>3200</v>
      </c>
    </row>
    <row r="283" spans="1:9" ht="18" customHeight="1" x14ac:dyDescent="0.25">
      <c r="A283" s="8" t="s">
        <v>341</v>
      </c>
      <c r="B283" s="12" t="s">
        <v>342</v>
      </c>
      <c r="C283" s="29">
        <v>2018</v>
      </c>
      <c r="D283" s="36"/>
      <c r="E283" s="16">
        <f t="shared" si="18"/>
        <v>4641.3999999999996</v>
      </c>
      <c r="F283" s="16">
        <f t="shared" si="19"/>
        <v>2825.2</v>
      </c>
      <c r="G283" s="36"/>
      <c r="H283" s="18">
        <f t="shared" si="20"/>
        <v>4650</v>
      </c>
      <c r="I283" s="16">
        <f t="shared" si="21"/>
        <v>2850</v>
      </c>
    </row>
    <row r="284" spans="1:9" ht="18" customHeight="1" x14ac:dyDescent="0.25">
      <c r="A284" s="8" t="s">
        <v>429</v>
      </c>
      <c r="B284" s="12" t="s">
        <v>430</v>
      </c>
      <c r="C284" s="29">
        <v>2846</v>
      </c>
      <c r="D284" s="36"/>
      <c r="E284" s="16">
        <f t="shared" si="18"/>
        <v>6545.7999999999993</v>
      </c>
      <c r="F284" s="16">
        <f t="shared" si="19"/>
        <v>3984.3999999999996</v>
      </c>
      <c r="G284" s="36"/>
      <c r="H284" s="18">
        <f t="shared" si="20"/>
        <v>6550</v>
      </c>
      <c r="I284" s="16">
        <f t="shared" si="21"/>
        <v>4000</v>
      </c>
    </row>
    <row r="285" spans="1:9" ht="18" customHeight="1" x14ac:dyDescent="0.25">
      <c r="A285" s="8" t="s">
        <v>345</v>
      </c>
      <c r="B285" s="12" t="s">
        <v>346</v>
      </c>
      <c r="C285" s="29">
        <v>1858</v>
      </c>
      <c r="D285" s="36"/>
      <c r="E285" s="16">
        <f t="shared" si="18"/>
        <v>4273.3999999999996</v>
      </c>
      <c r="F285" s="16">
        <f t="shared" si="19"/>
        <v>2601.1999999999998</v>
      </c>
      <c r="G285" s="36"/>
      <c r="H285" s="18">
        <f t="shared" si="20"/>
        <v>4300</v>
      </c>
      <c r="I285" s="16">
        <f t="shared" si="21"/>
        <v>2650</v>
      </c>
    </row>
    <row r="286" spans="1:9" ht="18" customHeight="1" x14ac:dyDescent="0.25">
      <c r="A286" s="8" t="s">
        <v>349</v>
      </c>
      <c r="B286" s="12" t="s">
        <v>350</v>
      </c>
      <c r="C286" s="29">
        <v>2352</v>
      </c>
      <c r="D286" s="36"/>
      <c r="E286" s="16">
        <f t="shared" si="18"/>
        <v>5409.5999999999995</v>
      </c>
      <c r="F286" s="16">
        <f t="shared" si="19"/>
        <v>3292.7999999999997</v>
      </c>
      <c r="G286" s="36"/>
      <c r="H286" s="18">
        <f t="shared" si="20"/>
        <v>5450</v>
      </c>
      <c r="I286" s="16">
        <f t="shared" si="21"/>
        <v>3300</v>
      </c>
    </row>
    <row r="287" spans="1:9" ht="18" customHeight="1" x14ac:dyDescent="0.25">
      <c r="A287" s="8" t="s">
        <v>1147</v>
      </c>
      <c r="B287" s="23" t="s">
        <v>967</v>
      </c>
      <c r="C287" s="30">
        <v>2352</v>
      </c>
      <c r="D287" s="36"/>
      <c r="E287" s="16">
        <f t="shared" si="18"/>
        <v>5409.5999999999995</v>
      </c>
      <c r="F287" s="16">
        <f t="shared" si="19"/>
        <v>3292.7999999999997</v>
      </c>
      <c r="G287" s="36"/>
      <c r="H287" s="18">
        <f t="shared" si="20"/>
        <v>5450</v>
      </c>
      <c r="I287" s="16">
        <f t="shared" si="21"/>
        <v>3300</v>
      </c>
    </row>
    <row r="288" spans="1:9" ht="18" customHeight="1" x14ac:dyDescent="0.25">
      <c r="A288" s="8" t="s">
        <v>776</v>
      </c>
      <c r="B288" s="12" t="s">
        <v>777</v>
      </c>
      <c r="C288" s="29">
        <v>2276</v>
      </c>
      <c r="D288" s="36"/>
      <c r="E288" s="16">
        <f t="shared" si="18"/>
        <v>5234.7999999999993</v>
      </c>
      <c r="F288" s="16">
        <f t="shared" si="19"/>
        <v>3186.3999999999996</v>
      </c>
      <c r="G288" s="36"/>
      <c r="H288" s="18">
        <f t="shared" si="20"/>
        <v>5250</v>
      </c>
      <c r="I288" s="16">
        <f t="shared" si="21"/>
        <v>3200</v>
      </c>
    </row>
    <row r="289" spans="1:10" ht="18" customHeight="1" x14ac:dyDescent="0.25">
      <c r="A289" s="8" t="s">
        <v>361</v>
      </c>
      <c r="B289" s="12" t="s">
        <v>362</v>
      </c>
      <c r="C289" s="29">
        <v>2559</v>
      </c>
      <c r="D289" s="36"/>
      <c r="E289" s="16">
        <f t="shared" si="18"/>
        <v>5885.7</v>
      </c>
      <c r="F289" s="16">
        <f t="shared" si="19"/>
        <v>3582.6</v>
      </c>
      <c r="G289" s="36"/>
      <c r="H289" s="18">
        <f t="shared" si="20"/>
        <v>5900</v>
      </c>
      <c r="I289" s="16">
        <f t="shared" si="21"/>
        <v>3600</v>
      </c>
    </row>
    <row r="290" spans="1:10" ht="18" customHeight="1" x14ac:dyDescent="0.25">
      <c r="A290" s="8" t="s">
        <v>365</v>
      </c>
      <c r="B290" s="12" t="s">
        <v>366</v>
      </c>
      <c r="C290" s="29">
        <v>2563</v>
      </c>
      <c r="D290" s="36"/>
      <c r="E290" s="16">
        <f t="shared" si="18"/>
        <v>5894.9</v>
      </c>
      <c r="F290" s="16">
        <f t="shared" si="19"/>
        <v>3588.2</v>
      </c>
      <c r="G290" s="36"/>
      <c r="H290" s="18">
        <f t="shared" si="20"/>
        <v>5900</v>
      </c>
      <c r="I290" s="16">
        <f t="shared" si="21"/>
        <v>3600</v>
      </c>
    </row>
    <row r="291" spans="1:10" ht="18" customHeight="1" x14ac:dyDescent="0.25">
      <c r="A291" s="8" t="s">
        <v>369</v>
      </c>
      <c r="B291" s="12" t="s">
        <v>370</v>
      </c>
      <c r="C291" s="29">
        <v>5554</v>
      </c>
      <c r="D291" s="36"/>
      <c r="E291" s="16">
        <f t="shared" si="18"/>
        <v>12774.199999999999</v>
      </c>
      <c r="F291" s="16">
        <f t="shared" si="19"/>
        <v>7775.5999999999995</v>
      </c>
      <c r="G291" s="36"/>
      <c r="H291" s="18">
        <f t="shared" si="20"/>
        <v>12800</v>
      </c>
      <c r="I291" s="16">
        <f t="shared" si="21"/>
        <v>7800</v>
      </c>
    </row>
    <row r="292" spans="1:10" ht="18" customHeight="1" x14ac:dyDescent="0.25">
      <c r="A292" s="8" t="s">
        <v>1012</v>
      </c>
      <c r="B292" s="12" t="s">
        <v>1013</v>
      </c>
      <c r="C292" s="29">
        <v>3131</v>
      </c>
      <c r="D292" s="36"/>
      <c r="E292" s="16">
        <f t="shared" si="18"/>
        <v>7201.2999999999993</v>
      </c>
      <c r="F292" s="16">
        <f t="shared" si="19"/>
        <v>4383.3999999999996</v>
      </c>
      <c r="G292" s="36"/>
      <c r="H292" s="18">
        <f t="shared" si="20"/>
        <v>7250</v>
      </c>
      <c r="I292" s="16">
        <f t="shared" si="21"/>
        <v>4400</v>
      </c>
    </row>
    <row r="293" spans="1:10" ht="18" customHeight="1" x14ac:dyDescent="0.25">
      <c r="A293" s="8" t="s">
        <v>380</v>
      </c>
      <c r="B293" s="12" t="s">
        <v>381</v>
      </c>
      <c r="C293" s="29">
        <v>3129</v>
      </c>
      <c r="D293" s="36"/>
      <c r="E293" s="16">
        <f t="shared" si="18"/>
        <v>7196.7</v>
      </c>
      <c r="F293" s="16">
        <f t="shared" si="19"/>
        <v>4380.5999999999995</v>
      </c>
      <c r="G293" s="36"/>
      <c r="H293" s="18">
        <f t="shared" si="20"/>
        <v>7200</v>
      </c>
      <c r="I293" s="16">
        <f t="shared" si="21"/>
        <v>4400</v>
      </c>
    </row>
    <row r="294" spans="1:10" ht="18" customHeight="1" x14ac:dyDescent="0.25">
      <c r="A294" s="8" t="s">
        <v>384</v>
      </c>
      <c r="B294" s="12" t="s">
        <v>385</v>
      </c>
      <c r="C294" s="29">
        <v>2018</v>
      </c>
      <c r="D294" s="36"/>
      <c r="E294" s="16">
        <f t="shared" si="18"/>
        <v>4641.3999999999996</v>
      </c>
      <c r="F294" s="16">
        <f t="shared" si="19"/>
        <v>2825.2</v>
      </c>
      <c r="G294" s="36"/>
      <c r="H294" s="18">
        <f t="shared" si="20"/>
        <v>4650</v>
      </c>
      <c r="I294" s="16">
        <f t="shared" si="21"/>
        <v>2850</v>
      </c>
    </row>
    <row r="295" spans="1:10" ht="18" customHeight="1" x14ac:dyDescent="0.25">
      <c r="A295" s="8" t="s">
        <v>390</v>
      </c>
      <c r="B295" s="23" t="s">
        <v>391</v>
      </c>
      <c r="C295" s="30">
        <v>785</v>
      </c>
      <c r="D295" s="36"/>
      <c r="E295" s="16">
        <f t="shared" si="18"/>
        <v>1805.4999999999998</v>
      </c>
      <c r="F295" s="16">
        <f t="shared" si="19"/>
        <v>1099</v>
      </c>
      <c r="G295" s="36"/>
      <c r="H295" s="18">
        <f t="shared" si="20"/>
        <v>1850</v>
      </c>
      <c r="I295" s="16">
        <f t="shared" si="21"/>
        <v>1100</v>
      </c>
    </row>
    <row r="296" spans="1:10" ht="18" customHeight="1" x14ac:dyDescent="0.25">
      <c r="A296" s="8" t="s">
        <v>394</v>
      </c>
      <c r="B296" s="23" t="s">
        <v>395</v>
      </c>
      <c r="C296" s="30">
        <v>4556</v>
      </c>
      <c r="D296" s="36"/>
      <c r="E296" s="16">
        <f t="shared" si="18"/>
        <v>10478.799999999999</v>
      </c>
      <c r="F296" s="16">
        <f t="shared" si="19"/>
        <v>6378.4</v>
      </c>
      <c r="G296" s="36"/>
      <c r="H296" s="18">
        <f t="shared" si="20"/>
        <v>10500</v>
      </c>
      <c r="I296" s="16">
        <f t="shared" si="21"/>
        <v>6400</v>
      </c>
    </row>
    <row r="297" spans="1:10" ht="18" customHeight="1" x14ac:dyDescent="0.25">
      <c r="A297" s="8">
        <v>25709</v>
      </c>
      <c r="B297" s="12" t="s">
        <v>399</v>
      </c>
      <c r="C297" s="29">
        <v>1885</v>
      </c>
      <c r="D297" s="36"/>
      <c r="E297" s="16">
        <f t="shared" si="18"/>
        <v>4335.5</v>
      </c>
      <c r="F297" s="16">
        <f t="shared" si="19"/>
        <v>2639</v>
      </c>
      <c r="G297" s="36"/>
      <c r="H297" s="18">
        <f t="shared" si="20"/>
        <v>4350</v>
      </c>
      <c r="I297" s="16">
        <f t="shared" si="21"/>
        <v>2650</v>
      </c>
    </row>
    <row r="298" spans="1:10" ht="18" customHeight="1" x14ac:dyDescent="0.25">
      <c r="A298" s="8" t="s">
        <v>402</v>
      </c>
      <c r="B298" s="12" t="s">
        <v>1193</v>
      </c>
      <c r="C298" s="29">
        <v>3540</v>
      </c>
      <c r="D298" s="36"/>
      <c r="E298" s="16">
        <f t="shared" si="18"/>
        <v>8141.9999999999991</v>
      </c>
      <c r="F298" s="16">
        <f t="shared" si="19"/>
        <v>4956</v>
      </c>
      <c r="G298" s="36"/>
      <c r="H298" s="18">
        <f t="shared" si="20"/>
        <v>8150</v>
      </c>
      <c r="I298" s="16">
        <f t="shared" si="21"/>
        <v>5000</v>
      </c>
    </row>
    <row r="299" spans="1:10" ht="18" customHeight="1" x14ac:dyDescent="0.25">
      <c r="A299" s="8" t="s">
        <v>969</v>
      </c>
      <c r="B299" s="12" t="s">
        <v>411</v>
      </c>
      <c r="C299" s="29">
        <v>2846</v>
      </c>
      <c r="D299" s="36"/>
      <c r="E299" s="16">
        <f t="shared" si="18"/>
        <v>6545.7999999999993</v>
      </c>
      <c r="F299" s="16">
        <f t="shared" si="19"/>
        <v>3984.3999999999996</v>
      </c>
      <c r="G299" s="36"/>
      <c r="H299" s="18">
        <f t="shared" si="20"/>
        <v>6550</v>
      </c>
      <c r="I299" s="16">
        <f t="shared" si="21"/>
        <v>4000</v>
      </c>
    </row>
    <row r="300" spans="1:10" ht="18" customHeight="1" x14ac:dyDescent="0.25">
      <c r="A300" s="8" t="s">
        <v>413</v>
      </c>
      <c r="B300" s="12" t="s">
        <v>414</v>
      </c>
      <c r="C300" s="29">
        <v>5848</v>
      </c>
      <c r="D300" s="36"/>
      <c r="E300" s="16">
        <f t="shared" si="18"/>
        <v>13450.4</v>
      </c>
      <c r="F300" s="16">
        <f t="shared" si="19"/>
        <v>8187.2</v>
      </c>
      <c r="G300" s="36"/>
      <c r="H300" s="18">
        <f t="shared" si="20"/>
        <v>13500</v>
      </c>
      <c r="I300" s="16">
        <f t="shared" si="21"/>
        <v>8200</v>
      </c>
    </row>
    <row r="301" spans="1:10" ht="18" customHeight="1" x14ac:dyDescent="0.25">
      <c r="A301" s="8" t="s">
        <v>417</v>
      </c>
      <c r="B301" s="12" t="s">
        <v>970</v>
      </c>
      <c r="C301" s="29">
        <v>5687</v>
      </c>
      <c r="D301" s="36"/>
      <c r="E301" s="16">
        <f t="shared" si="18"/>
        <v>13080.099999999999</v>
      </c>
      <c r="F301" s="16">
        <f t="shared" si="19"/>
        <v>7961.7999999999993</v>
      </c>
      <c r="G301" s="36"/>
      <c r="H301" s="18">
        <f t="shared" si="20"/>
        <v>13100</v>
      </c>
      <c r="I301" s="16">
        <f t="shared" si="21"/>
        <v>8000</v>
      </c>
      <c r="J301" s="56"/>
    </row>
    <row r="302" spans="1:10" ht="18" hidden="1" customHeight="1" x14ac:dyDescent="0.25">
      <c r="A302" s="8" t="s">
        <v>780</v>
      </c>
      <c r="B302" s="12" t="s">
        <v>2</v>
      </c>
      <c r="C302" s="29" t="s">
        <v>2</v>
      </c>
      <c r="D302" s="36"/>
      <c r="E302" s="16" t="e">
        <f t="shared" si="18"/>
        <v>#VALUE!</v>
      </c>
      <c r="F302" s="16" t="e">
        <f t="shared" si="19"/>
        <v>#VALUE!</v>
      </c>
      <c r="G302" s="36"/>
      <c r="H302" s="18" t="e">
        <f t="shared" si="20"/>
        <v>#VALUE!</v>
      </c>
      <c r="I302" s="16" t="e">
        <f t="shared" si="21"/>
        <v>#VALUE!</v>
      </c>
    </row>
    <row r="303" spans="1:10" ht="18" hidden="1" customHeight="1" x14ac:dyDescent="0.25">
      <c r="A303" s="8" t="s">
        <v>406</v>
      </c>
      <c r="B303" s="12" t="s">
        <v>2</v>
      </c>
      <c r="C303" s="29" t="s">
        <v>2</v>
      </c>
      <c r="D303" s="36"/>
      <c r="E303" s="16" t="e">
        <f t="shared" si="18"/>
        <v>#VALUE!</v>
      </c>
      <c r="F303" s="16" t="e">
        <f t="shared" si="19"/>
        <v>#VALUE!</v>
      </c>
      <c r="G303" s="36"/>
      <c r="H303" s="18" t="e">
        <f t="shared" si="20"/>
        <v>#VALUE!</v>
      </c>
      <c r="I303" s="16" t="e">
        <f t="shared" si="21"/>
        <v>#VALUE!</v>
      </c>
    </row>
    <row r="304" spans="1:10" ht="18" hidden="1" customHeight="1" x14ac:dyDescent="0.25">
      <c r="A304" s="8" t="s">
        <v>1148</v>
      </c>
      <c r="B304" s="12" t="s">
        <v>2</v>
      </c>
      <c r="C304" s="29" t="s">
        <v>2</v>
      </c>
      <c r="D304" s="36"/>
      <c r="E304" s="16" t="e">
        <f t="shared" si="18"/>
        <v>#VALUE!</v>
      </c>
      <c r="F304" s="16" t="e">
        <f t="shared" si="19"/>
        <v>#VALUE!</v>
      </c>
      <c r="G304" s="36"/>
      <c r="H304" s="18" t="e">
        <f t="shared" si="20"/>
        <v>#VALUE!</v>
      </c>
      <c r="I304" s="16" t="e">
        <f t="shared" si="21"/>
        <v>#VALUE!</v>
      </c>
    </row>
    <row r="305" spans="1:10" ht="18" hidden="1" customHeight="1" x14ac:dyDescent="0.25">
      <c r="A305" s="8" t="s">
        <v>782</v>
      </c>
      <c r="B305" s="12" t="s">
        <v>2</v>
      </c>
      <c r="C305" s="29" t="s">
        <v>2</v>
      </c>
      <c r="D305" s="36"/>
      <c r="E305" s="16" t="e">
        <f t="shared" si="18"/>
        <v>#VALUE!</v>
      </c>
      <c r="F305" s="16" t="e">
        <f t="shared" si="19"/>
        <v>#VALUE!</v>
      </c>
      <c r="G305" s="36"/>
      <c r="H305" s="18" t="e">
        <f t="shared" si="20"/>
        <v>#VALUE!</v>
      </c>
      <c r="I305" s="16" t="e">
        <f t="shared" si="21"/>
        <v>#VALUE!</v>
      </c>
    </row>
    <row r="306" spans="1:10" ht="18" hidden="1" customHeight="1" x14ac:dyDescent="0.25">
      <c r="A306" s="8" t="s">
        <v>784</v>
      </c>
      <c r="B306" s="12" t="s">
        <v>2</v>
      </c>
      <c r="C306" s="29" t="s">
        <v>2</v>
      </c>
      <c r="D306" s="36"/>
      <c r="E306" s="16" t="e">
        <f t="shared" si="18"/>
        <v>#VALUE!</v>
      </c>
      <c r="F306" s="16" t="e">
        <f t="shared" si="19"/>
        <v>#VALUE!</v>
      </c>
      <c r="G306" s="36"/>
      <c r="H306" s="18" t="e">
        <f t="shared" si="20"/>
        <v>#VALUE!</v>
      </c>
      <c r="I306" s="16" t="e">
        <f t="shared" si="21"/>
        <v>#VALUE!</v>
      </c>
    </row>
    <row r="307" spans="1:10" ht="18" hidden="1" customHeight="1" x14ac:dyDescent="0.25">
      <c r="A307" s="8" t="s">
        <v>425</v>
      </c>
      <c r="B307" s="12" t="s">
        <v>2</v>
      </c>
      <c r="C307" s="29" t="s">
        <v>2</v>
      </c>
      <c r="D307" s="36"/>
      <c r="E307" s="16" t="e">
        <f t="shared" si="18"/>
        <v>#VALUE!</v>
      </c>
      <c r="F307" s="16" t="e">
        <f t="shared" si="19"/>
        <v>#VALUE!</v>
      </c>
      <c r="G307" s="36"/>
      <c r="H307" s="18" t="e">
        <f t="shared" si="20"/>
        <v>#VALUE!</v>
      </c>
      <c r="I307" s="16" t="e">
        <f t="shared" si="21"/>
        <v>#VALUE!</v>
      </c>
    </row>
    <row r="308" spans="1:10" ht="18" hidden="1" customHeight="1" x14ac:dyDescent="0.25">
      <c r="A308" s="8" t="s">
        <v>787</v>
      </c>
      <c r="B308" s="12" t="s">
        <v>2</v>
      </c>
      <c r="C308" s="29" t="s">
        <v>2</v>
      </c>
      <c r="D308" s="36"/>
      <c r="E308" s="16" t="e">
        <f t="shared" si="18"/>
        <v>#VALUE!</v>
      </c>
      <c r="F308" s="16" t="e">
        <f t="shared" si="19"/>
        <v>#VALUE!</v>
      </c>
      <c r="G308" s="36"/>
      <c r="H308" s="18" t="e">
        <f t="shared" si="20"/>
        <v>#VALUE!</v>
      </c>
      <c r="I308" s="16" t="e">
        <f t="shared" si="21"/>
        <v>#VALUE!</v>
      </c>
    </row>
    <row r="309" spans="1:10" ht="18" customHeight="1" x14ac:dyDescent="0.25">
      <c r="A309" s="8" t="s">
        <v>1252</v>
      </c>
      <c r="B309" s="12" t="s">
        <v>1253</v>
      </c>
      <c r="C309" s="29">
        <v>4868</v>
      </c>
      <c r="D309" s="36"/>
      <c r="E309" s="16">
        <f t="shared" si="18"/>
        <v>11196.4</v>
      </c>
      <c r="F309" s="16">
        <f t="shared" si="19"/>
        <v>6815.2</v>
      </c>
      <c r="G309" s="36"/>
      <c r="H309" s="18">
        <f t="shared" si="20"/>
        <v>11200</v>
      </c>
      <c r="I309" s="16">
        <f t="shared" si="21"/>
        <v>6850</v>
      </c>
      <c r="J309" s="56"/>
    </row>
    <row r="310" spans="1:10" ht="18" customHeight="1" x14ac:dyDescent="0.25">
      <c r="A310" s="8" t="s">
        <v>704</v>
      </c>
      <c r="B310" s="12" t="s">
        <v>705</v>
      </c>
      <c r="C310" s="29">
        <v>4868</v>
      </c>
      <c r="D310" s="36"/>
      <c r="E310" s="16">
        <f t="shared" si="18"/>
        <v>11196.4</v>
      </c>
      <c r="F310" s="16">
        <f t="shared" si="19"/>
        <v>6815.2</v>
      </c>
      <c r="G310" s="36"/>
      <c r="H310" s="18">
        <f t="shared" si="20"/>
        <v>11200</v>
      </c>
      <c r="I310" s="16">
        <f t="shared" si="21"/>
        <v>6850</v>
      </c>
    </row>
    <row r="311" spans="1:10" ht="18" customHeight="1" x14ac:dyDescent="0.25">
      <c r="A311" s="8" t="s">
        <v>706</v>
      </c>
      <c r="B311" s="12" t="s">
        <v>707</v>
      </c>
      <c r="C311" s="29">
        <v>4153</v>
      </c>
      <c r="D311" s="36"/>
      <c r="E311" s="16">
        <f t="shared" si="18"/>
        <v>9551.9</v>
      </c>
      <c r="F311" s="16">
        <f t="shared" si="19"/>
        <v>5814.2</v>
      </c>
      <c r="G311" s="36"/>
      <c r="H311" s="18">
        <f t="shared" si="20"/>
        <v>9600</v>
      </c>
      <c r="I311" s="16">
        <f t="shared" si="21"/>
        <v>5850</v>
      </c>
    </row>
    <row r="312" spans="1:10" ht="18" customHeight="1" x14ac:dyDescent="0.25">
      <c r="A312" s="8" t="s">
        <v>453</v>
      </c>
      <c r="B312" s="12" t="s">
        <v>454</v>
      </c>
      <c r="C312" s="29">
        <v>6549</v>
      </c>
      <c r="D312" s="36"/>
      <c r="E312" s="16">
        <f t="shared" si="18"/>
        <v>15062.699999999999</v>
      </c>
      <c r="F312" s="16">
        <f t="shared" si="19"/>
        <v>9168.5999999999985</v>
      </c>
      <c r="G312" s="36"/>
      <c r="H312" s="18">
        <f t="shared" si="20"/>
        <v>15100</v>
      </c>
      <c r="I312" s="16">
        <f t="shared" si="21"/>
        <v>9200</v>
      </c>
    </row>
    <row r="313" spans="1:10" ht="18" customHeight="1" x14ac:dyDescent="0.25">
      <c r="A313" s="8" t="s">
        <v>457</v>
      </c>
      <c r="B313" s="12" t="s">
        <v>458</v>
      </c>
      <c r="C313" s="29">
        <v>4868</v>
      </c>
      <c r="D313" s="36"/>
      <c r="E313" s="16">
        <f t="shared" si="18"/>
        <v>11196.4</v>
      </c>
      <c r="F313" s="16">
        <f t="shared" si="19"/>
        <v>6815.2</v>
      </c>
      <c r="G313" s="36"/>
      <c r="H313" s="18">
        <f t="shared" si="20"/>
        <v>11200</v>
      </c>
      <c r="I313" s="16">
        <f t="shared" si="21"/>
        <v>6850</v>
      </c>
    </row>
    <row r="314" spans="1:10" ht="18" customHeight="1" x14ac:dyDescent="0.25">
      <c r="A314" s="8" t="s">
        <v>1076</v>
      </c>
      <c r="B314" s="12" t="s">
        <v>1077</v>
      </c>
      <c r="C314" s="29">
        <v>4286</v>
      </c>
      <c r="D314" s="36"/>
      <c r="E314" s="16">
        <f t="shared" si="18"/>
        <v>9857.7999999999993</v>
      </c>
      <c r="F314" s="16">
        <f t="shared" si="19"/>
        <v>6000.4</v>
      </c>
      <c r="G314" s="36"/>
      <c r="H314" s="18">
        <f t="shared" si="20"/>
        <v>9900</v>
      </c>
      <c r="I314" s="16">
        <f t="shared" si="21"/>
        <v>6050</v>
      </c>
    </row>
    <row r="315" spans="1:10" ht="18" customHeight="1" x14ac:dyDescent="0.25">
      <c r="A315" s="8" t="s">
        <v>465</v>
      </c>
      <c r="B315" s="12" t="s">
        <v>466</v>
      </c>
      <c r="C315" s="29">
        <v>4125</v>
      </c>
      <c r="D315" s="36"/>
      <c r="E315" s="16">
        <f t="shared" si="18"/>
        <v>9487.5</v>
      </c>
      <c r="F315" s="16">
        <f t="shared" si="19"/>
        <v>5775</v>
      </c>
      <c r="G315" s="36"/>
      <c r="H315" s="18">
        <f t="shared" si="20"/>
        <v>9500</v>
      </c>
      <c r="I315" s="16">
        <f t="shared" si="21"/>
        <v>5800</v>
      </c>
    </row>
    <row r="316" spans="1:10" ht="18" customHeight="1" x14ac:dyDescent="0.25">
      <c r="A316" s="8" t="s">
        <v>469</v>
      </c>
      <c r="B316" s="12" t="s">
        <v>1150</v>
      </c>
      <c r="C316" s="29">
        <v>1888</v>
      </c>
      <c r="D316" s="36"/>
      <c r="E316" s="16">
        <f t="shared" si="18"/>
        <v>4342.3999999999996</v>
      </c>
      <c r="F316" s="16">
        <f t="shared" si="19"/>
        <v>2643.2</v>
      </c>
      <c r="G316" s="36"/>
      <c r="H316" s="18">
        <f t="shared" si="20"/>
        <v>4350</v>
      </c>
      <c r="I316" s="16">
        <f t="shared" si="21"/>
        <v>2650</v>
      </c>
    </row>
    <row r="317" spans="1:10" ht="18" customHeight="1" x14ac:dyDescent="0.25">
      <c r="A317" s="8" t="s">
        <v>473</v>
      </c>
      <c r="B317" s="12" t="s">
        <v>474</v>
      </c>
      <c r="C317" s="29">
        <v>2035</v>
      </c>
      <c r="D317" s="36"/>
      <c r="E317" s="16">
        <f t="shared" si="18"/>
        <v>4680.5</v>
      </c>
      <c r="F317" s="16">
        <f t="shared" si="19"/>
        <v>2849</v>
      </c>
      <c r="G317" s="36"/>
      <c r="H317" s="18">
        <f t="shared" si="20"/>
        <v>4700</v>
      </c>
      <c r="I317" s="16">
        <f t="shared" si="21"/>
        <v>2850</v>
      </c>
    </row>
    <row r="318" spans="1:10" ht="18" customHeight="1" x14ac:dyDescent="0.25">
      <c r="A318" s="8" t="s">
        <v>477</v>
      </c>
      <c r="B318" s="23" t="s">
        <v>478</v>
      </c>
      <c r="C318" s="30">
        <v>6551</v>
      </c>
      <c r="D318" s="36"/>
      <c r="E318" s="16">
        <f t="shared" si="18"/>
        <v>15067.3</v>
      </c>
      <c r="F318" s="16">
        <f t="shared" si="19"/>
        <v>9171.4</v>
      </c>
      <c r="G318" s="36"/>
      <c r="H318" s="18">
        <f t="shared" si="20"/>
        <v>15100</v>
      </c>
      <c r="I318" s="16">
        <f t="shared" si="21"/>
        <v>9200</v>
      </c>
    </row>
    <row r="319" spans="1:10" ht="18" customHeight="1" x14ac:dyDescent="0.25">
      <c r="A319" s="8" t="s">
        <v>481</v>
      </c>
      <c r="B319" s="12" t="s">
        <v>482</v>
      </c>
      <c r="C319" s="29">
        <v>3653</v>
      </c>
      <c r="D319" s="36"/>
      <c r="E319" s="16">
        <f t="shared" si="18"/>
        <v>8401.9</v>
      </c>
      <c r="F319" s="16">
        <f t="shared" si="19"/>
        <v>5114.2</v>
      </c>
      <c r="G319" s="36"/>
      <c r="H319" s="18">
        <f t="shared" si="20"/>
        <v>8450</v>
      </c>
      <c r="I319" s="16">
        <f t="shared" si="21"/>
        <v>5150</v>
      </c>
    </row>
    <row r="320" spans="1:10" ht="18" customHeight="1" x14ac:dyDescent="0.25">
      <c r="A320" s="8" t="s">
        <v>489</v>
      </c>
      <c r="B320" s="12" t="s">
        <v>490</v>
      </c>
      <c r="C320" s="29">
        <v>5360</v>
      </c>
      <c r="D320" s="36"/>
      <c r="E320" s="16">
        <f t="shared" si="18"/>
        <v>12327.999999999998</v>
      </c>
      <c r="F320" s="16">
        <f t="shared" si="19"/>
        <v>7503.9999999999991</v>
      </c>
      <c r="G320" s="36"/>
      <c r="H320" s="18">
        <f t="shared" si="20"/>
        <v>12350</v>
      </c>
      <c r="I320" s="16">
        <f t="shared" si="21"/>
        <v>7550</v>
      </c>
    </row>
    <row r="321" spans="1:9" ht="18" customHeight="1" x14ac:dyDescent="0.25">
      <c r="A321" s="8" t="s">
        <v>493</v>
      </c>
      <c r="B321" s="12" t="s">
        <v>1217</v>
      </c>
      <c r="C321" s="29">
        <v>7121</v>
      </c>
      <c r="D321" s="36"/>
      <c r="E321" s="16">
        <f t="shared" si="18"/>
        <v>16378.3</v>
      </c>
      <c r="F321" s="16">
        <f t="shared" si="19"/>
        <v>9969.4</v>
      </c>
      <c r="G321" s="36"/>
      <c r="H321" s="18">
        <f t="shared" si="20"/>
        <v>16400</v>
      </c>
      <c r="I321" s="16">
        <f t="shared" si="21"/>
        <v>10000</v>
      </c>
    </row>
    <row r="322" spans="1:9" ht="18" customHeight="1" x14ac:dyDescent="0.25">
      <c r="A322" s="8" t="s">
        <v>839</v>
      </c>
      <c r="B322" s="12" t="s">
        <v>819</v>
      </c>
      <c r="C322" s="29">
        <v>3260</v>
      </c>
      <c r="D322" s="36"/>
      <c r="E322" s="16">
        <f t="shared" si="18"/>
        <v>7497.9999999999991</v>
      </c>
      <c r="F322" s="16">
        <f t="shared" si="19"/>
        <v>4564</v>
      </c>
      <c r="G322" s="36"/>
      <c r="H322" s="18">
        <f t="shared" si="20"/>
        <v>7500</v>
      </c>
      <c r="I322" s="16">
        <f t="shared" si="21"/>
        <v>4600</v>
      </c>
    </row>
    <row r="323" spans="1:9" ht="18" customHeight="1" x14ac:dyDescent="0.25">
      <c r="A323" s="8" t="s">
        <v>497</v>
      </c>
      <c r="B323" s="12" t="s">
        <v>498</v>
      </c>
      <c r="C323" s="29">
        <v>3260</v>
      </c>
      <c r="D323" s="36"/>
      <c r="E323" s="16">
        <f t="shared" si="18"/>
        <v>7497.9999999999991</v>
      </c>
      <c r="F323" s="16">
        <f t="shared" si="19"/>
        <v>4564</v>
      </c>
      <c r="G323" s="36"/>
      <c r="H323" s="18">
        <f t="shared" si="20"/>
        <v>7500</v>
      </c>
      <c r="I323" s="16">
        <f t="shared" si="21"/>
        <v>4600</v>
      </c>
    </row>
    <row r="324" spans="1:9" ht="18" customHeight="1" x14ac:dyDescent="0.25">
      <c r="A324" s="8" t="s">
        <v>501</v>
      </c>
      <c r="B324" s="12" t="s">
        <v>502</v>
      </c>
      <c r="C324" s="29">
        <v>3084</v>
      </c>
      <c r="D324" s="36"/>
      <c r="E324" s="16">
        <f t="shared" si="18"/>
        <v>7093.2</v>
      </c>
      <c r="F324" s="16">
        <f t="shared" si="19"/>
        <v>4317.5999999999995</v>
      </c>
      <c r="G324" s="36"/>
      <c r="H324" s="18">
        <f t="shared" si="20"/>
        <v>7100</v>
      </c>
      <c r="I324" s="16">
        <f t="shared" si="21"/>
        <v>4350</v>
      </c>
    </row>
    <row r="325" spans="1:9" ht="18" customHeight="1" x14ac:dyDescent="0.25">
      <c r="A325" s="8" t="s">
        <v>505</v>
      </c>
      <c r="B325" s="12" t="s">
        <v>506</v>
      </c>
      <c r="C325" s="29">
        <v>3260</v>
      </c>
      <c r="D325" s="36"/>
      <c r="E325" s="16">
        <f t="shared" si="18"/>
        <v>7497.9999999999991</v>
      </c>
      <c r="F325" s="16">
        <f t="shared" si="19"/>
        <v>4564</v>
      </c>
      <c r="G325" s="36"/>
      <c r="H325" s="18">
        <f t="shared" si="20"/>
        <v>7500</v>
      </c>
      <c r="I325" s="16">
        <f t="shared" si="21"/>
        <v>4600</v>
      </c>
    </row>
    <row r="326" spans="1:9" ht="18" customHeight="1" x14ac:dyDescent="0.25">
      <c r="A326" s="8" t="s">
        <v>876</v>
      </c>
      <c r="B326" s="12" t="s">
        <v>790</v>
      </c>
      <c r="C326" s="29">
        <v>4651</v>
      </c>
      <c r="D326" s="36"/>
      <c r="E326" s="16">
        <f t="shared" si="18"/>
        <v>10697.3</v>
      </c>
      <c r="F326" s="16">
        <f t="shared" si="19"/>
        <v>6511.4</v>
      </c>
      <c r="G326" s="36"/>
      <c r="H326" s="18">
        <f t="shared" si="20"/>
        <v>10700</v>
      </c>
      <c r="I326" s="16">
        <f t="shared" si="21"/>
        <v>6550</v>
      </c>
    </row>
    <row r="327" spans="1:9" ht="18" customHeight="1" x14ac:dyDescent="0.25">
      <c r="A327" s="8" t="s">
        <v>791</v>
      </c>
      <c r="B327" s="12" t="s">
        <v>792</v>
      </c>
      <c r="C327" s="29">
        <v>2326</v>
      </c>
      <c r="D327" s="36"/>
      <c r="E327" s="16">
        <f t="shared" si="18"/>
        <v>5349.7999999999993</v>
      </c>
      <c r="F327" s="16">
        <f t="shared" si="19"/>
        <v>3256.3999999999996</v>
      </c>
      <c r="G327" s="36"/>
      <c r="H327" s="18">
        <f t="shared" si="20"/>
        <v>5350</v>
      </c>
      <c r="I327" s="16">
        <f t="shared" si="21"/>
        <v>3300</v>
      </c>
    </row>
    <row r="328" spans="1:9" ht="18" customHeight="1" x14ac:dyDescent="0.25">
      <c r="A328" s="8" t="s">
        <v>793</v>
      </c>
      <c r="B328" s="12" t="s">
        <v>794</v>
      </c>
      <c r="C328" s="29">
        <v>2367</v>
      </c>
      <c r="D328" s="36"/>
      <c r="E328" s="16">
        <f t="shared" si="18"/>
        <v>5444.0999999999995</v>
      </c>
      <c r="F328" s="16">
        <f t="shared" si="19"/>
        <v>3313.7999999999997</v>
      </c>
      <c r="G328" s="36"/>
      <c r="H328" s="18">
        <f t="shared" si="20"/>
        <v>5450</v>
      </c>
      <c r="I328" s="16">
        <f t="shared" si="21"/>
        <v>3350</v>
      </c>
    </row>
    <row r="329" spans="1:9" ht="18" customHeight="1" x14ac:dyDescent="0.25">
      <c r="A329" s="8" t="s">
        <v>521</v>
      </c>
      <c r="B329" s="12" t="s">
        <v>522</v>
      </c>
      <c r="C329" s="29">
        <v>3794</v>
      </c>
      <c r="D329" s="36"/>
      <c r="E329" s="16">
        <f t="shared" si="18"/>
        <v>8726.1999999999989</v>
      </c>
      <c r="F329" s="16">
        <f t="shared" si="19"/>
        <v>5311.5999999999995</v>
      </c>
      <c r="G329" s="36"/>
      <c r="H329" s="18">
        <f t="shared" si="20"/>
        <v>8750</v>
      </c>
      <c r="I329" s="16">
        <f t="shared" si="21"/>
        <v>5350</v>
      </c>
    </row>
    <row r="330" spans="1:9" ht="18" customHeight="1" x14ac:dyDescent="0.25">
      <c r="A330" s="8" t="s">
        <v>525</v>
      </c>
      <c r="B330" s="12" t="s">
        <v>526</v>
      </c>
      <c r="C330" s="29">
        <v>2991</v>
      </c>
      <c r="D330" s="36"/>
      <c r="E330" s="16">
        <f t="shared" si="18"/>
        <v>6879.2999999999993</v>
      </c>
      <c r="F330" s="16">
        <f t="shared" si="19"/>
        <v>4187.3999999999996</v>
      </c>
      <c r="G330" s="36"/>
      <c r="H330" s="18">
        <f t="shared" si="20"/>
        <v>6900</v>
      </c>
      <c r="I330" s="16">
        <f t="shared" si="21"/>
        <v>4200</v>
      </c>
    </row>
    <row r="331" spans="1:9" ht="18" customHeight="1" x14ac:dyDescent="0.25">
      <c r="A331" s="8" t="s">
        <v>529</v>
      </c>
      <c r="B331" s="12" t="s">
        <v>530</v>
      </c>
      <c r="C331" s="29">
        <v>2155</v>
      </c>
      <c r="D331" s="36"/>
      <c r="E331" s="16">
        <f t="shared" si="18"/>
        <v>4956.5</v>
      </c>
      <c r="F331" s="16">
        <f t="shared" si="19"/>
        <v>3017</v>
      </c>
      <c r="G331" s="36"/>
      <c r="H331" s="18">
        <f t="shared" si="20"/>
        <v>5000</v>
      </c>
      <c r="I331" s="16">
        <f t="shared" si="21"/>
        <v>3050</v>
      </c>
    </row>
    <row r="332" spans="1:9" ht="18" customHeight="1" x14ac:dyDescent="0.25">
      <c r="A332" s="8" t="s">
        <v>533</v>
      </c>
      <c r="B332" s="12" t="s">
        <v>534</v>
      </c>
      <c r="C332" s="29">
        <v>2155</v>
      </c>
      <c r="D332" s="36"/>
      <c r="E332" s="16">
        <f t="shared" si="18"/>
        <v>4956.5</v>
      </c>
      <c r="F332" s="16">
        <f t="shared" si="19"/>
        <v>3017</v>
      </c>
      <c r="G332" s="36"/>
      <c r="H332" s="18">
        <f t="shared" si="20"/>
        <v>5000</v>
      </c>
      <c r="I332" s="16">
        <f t="shared" si="21"/>
        <v>3050</v>
      </c>
    </row>
    <row r="333" spans="1:9" ht="18" customHeight="1" x14ac:dyDescent="0.25">
      <c r="A333" s="8" t="s">
        <v>537</v>
      </c>
      <c r="B333" s="12" t="s">
        <v>538</v>
      </c>
      <c r="C333" s="29">
        <v>2455</v>
      </c>
      <c r="D333" s="36"/>
      <c r="E333" s="16">
        <f t="shared" si="18"/>
        <v>5646.5</v>
      </c>
      <c r="F333" s="16">
        <f t="shared" si="19"/>
        <v>3437</v>
      </c>
      <c r="G333" s="36"/>
      <c r="H333" s="18">
        <f t="shared" si="20"/>
        <v>5650</v>
      </c>
      <c r="I333" s="16">
        <f t="shared" si="21"/>
        <v>3450</v>
      </c>
    </row>
    <row r="334" spans="1:9" ht="18" customHeight="1" x14ac:dyDescent="0.25">
      <c r="A334" s="8" t="s">
        <v>541</v>
      </c>
      <c r="B334" s="12" t="s">
        <v>542</v>
      </c>
      <c r="C334" s="29">
        <v>2626</v>
      </c>
      <c r="D334" s="36"/>
      <c r="E334" s="16">
        <f t="shared" ref="E334:E363" si="22">2.3*C334</f>
        <v>6039.7999999999993</v>
      </c>
      <c r="F334" s="16">
        <f t="shared" ref="F334:F363" si="23">1.4*C334</f>
        <v>3676.3999999999996</v>
      </c>
      <c r="G334" s="36"/>
      <c r="H334" s="18">
        <f t="shared" si="20"/>
        <v>6050</v>
      </c>
      <c r="I334" s="16">
        <f t="shared" si="21"/>
        <v>3700</v>
      </c>
    </row>
    <row r="335" spans="1:9" ht="18" customHeight="1" x14ac:dyDescent="0.25">
      <c r="A335" s="8" t="s">
        <v>545</v>
      </c>
      <c r="B335" s="12" t="s">
        <v>546</v>
      </c>
      <c r="C335" s="29">
        <v>5687</v>
      </c>
      <c r="D335" s="36"/>
      <c r="E335" s="16">
        <f t="shared" si="22"/>
        <v>13080.099999999999</v>
      </c>
      <c r="F335" s="16">
        <f t="shared" si="23"/>
        <v>7961.7999999999993</v>
      </c>
      <c r="G335" s="36"/>
      <c r="H335" s="18">
        <f t="shared" si="20"/>
        <v>13100</v>
      </c>
      <c r="I335" s="16">
        <f t="shared" si="21"/>
        <v>8000</v>
      </c>
    </row>
    <row r="336" spans="1:9" ht="18" customHeight="1" x14ac:dyDescent="0.25">
      <c r="A336" s="8" t="s">
        <v>549</v>
      </c>
      <c r="B336" s="12" t="s">
        <v>550</v>
      </c>
      <c r="C336" s="29">
        <v>4271</v>
      </c>
      <c r="D336" s="36"/>
      <c r="E336" s="16">
        <f t="shared" si="22"/>
        <v>9823.2999999999993</v>
      </c>
      <c r="F336" s="16">
        <f t="shared" si="23"/>
        <v>5979.4</v>
      </c>
      <c r="G336" s="36"/>
      <c r="H336" s="18">
        <f t="shared" si="20"/>
        <v>9850</v>
      </c>
      <c r="I336" s="16">
        <f t="shared" si="21"/>
        <v>6000</v>
      </c>
    </row>
    <row r="337" spans="1:9" ht="18" customHeight="1" x14ac:dyDescent="0.25">
      <c r="A337" s="8" t="s">
        <v>553</v>
      </c>
      <c r="B337" s="12" t="s">
        <v>554</v>
      </c>
      <c r="C337" s="29">
        <v>11377</v>
      </c>
      <c r="D337" s="36"/>
      <c r="E337" s="16">
        <f t="shared" si="22"/>
        <v>26167.1</v>
      </c>
      <c r="F337" s="16">
        <f t="shared" si="23"/>
        <v>15927.8</v>
      </c>
      <c r="G337" s="36"/>
      <c r="H337" s="18">
        <f t="shared" si="20"/>
        <v>26200</v>
      </c>
      <c r="I337" s="16">
        <f t="shared" si="21"/>
        <v>15950</v>
      </c>
    </row>
    <row r="338" spans="1:9" ht="18" customHeight="1" x14ac:dyDescent="0.25">
      <c r="A338" s="8" t="s">
        <v>565</v>
      </c>
      <c r="B338" s="12" t="s">
        <v>566</v>
      </c>
      <c r="C338" s="29">
        <v>3466</v>
      </c>
      <c r="D338" s="36"/>
      <c r="E338" s="16">
        <f t="shared" si="22"/>
        <v>7971.7999999999993</v>
      </c>
      <c r="F338" s="16">
        <f t="shared" si="23"/>
        <v>4852.3999999999996</v>
      </c>
      <c r="G338" s="36"/>
      <c r="H338" s="18">
        <f t="shared" si="20"/>
        <v>8000</v>
      </c>
      <c r="I338" s="16">
        <f t="shared" si="21"/>
        <v>4900</v>
      </c>
    </row>
    <row r="339" spans="1:9" ht="18" customHeight="1" x14ac:dyDescent="0.25">
      <c r="A339" s="8" t="s">
        <v>569</v>
      </c>
      <c r="B339" s="12" t="s">
        <v>570</v>
      </c>
      <c r="C339" s="29">
        <v>6884</v>
      </c>
      <c r="D339" s="36"/>
      <c r="E339" s="16">
        <f t="shared" si="22"/>
        <v>15833.199999999999</v>
      </c>
      <c r="F339" s="16">
        <f t="shared" si="23"/>
        <v>9637.5999999999985</v>
      </c>
      <c r="G339" s="36"/>
      <c r="H339" s="18">
        <f t="shared" si="20"/>
        <v>15850</v>
      </c>
      <c r="I339" s="16">
        <f t="shared" si="21"/>
        <v>9650</v>
      </c>
    </row>
    <row r="340" spans="1:9" ht="18" customHeight="1" x14ac:dyDescent="0.25">
      <c r="A340" s="8" t="s">
        <v>573</v>
      </c>
      <c r="B340" s="12" t="s">
        <v>574</v>
      </c>
      <c r="C340" s="29">
        <v>2626</v>
      </c>
      <c r="D340" s="36"/>
      <c r="E340" s="16">
        <f t="shared" si="22"/>
        <v>6039.7999999999993</v>
      </c>
      <c r="F340" s="16">
        <f t="shared" si="23"/>
        <v>3676.3999999999996</v>
      </c>
      <c r="G340" s="36"/>
      <c r="H340" s="18">
        <f t="shared" si="20"/>
        <v>6050</v>
      </c>
      <c r="I340" s="16">
        <f t="shared" si="21"/>
        <v>3700</v>
      </c>
    </row>
    <row r="341" spans="1:9" ht="18" customHeight="1" x14ac:dyDescent="0.25">
      <c r="A341" s="8" t="s">
        <v>795</v>
      </c>
      <c r="B341" s="12" t="s">
        <v>796</v>
      </c>
      <c r="C341" s="29">
        <v>3080</v>
      </c>
      <c r="D341" s="36"/>
      <c r="E341" s="16">
        <f t="shared" si="22"/>
        <v>7083.9999999999991</v>
      </c>
      <c r="F341" s="16">
        <f t="shared" si="23"/>
        <v>4312</v>
      </c>
      <c r="G341" s="36"/>
      <c r="H341" s="18">
        <f t="shared" si="20"/>
        <v>7100</v>
      </c>
      <c r="I341" s="16">
        <f t="shared" si="21"/>
        <v>4350</v>
      </c>
    </row>
    <row r="342" spans="1:9" ht="18" customHeight="1" x14ac:dyDescent="0.25">
      <c r="A342" s="8" t="s">
        <v>977</v>
      </c>
      <c r="B342" s="12" t="s">
        <v>978</v>
      </c>
      <c r="C342" s="29">
        <v>2837</v>
      </c>
      <c r="D342" s="36"/>
      <c r="E342" s="16">
        <f t="shared" si="22"/>
        <v>6525.0999999999995</v>
      </c>
      <c r="F342" s="16">
        <f t="shared" si="23"/>
        <v>3971.7999999999997</v>
      </c>
      <c r="G342" s="36"/>
      <c r="H342" s="18">
        <f t="shared" si="20"/>
        <v>6550</v>
      </c>
      <c r="I342" s="16">
        <f t="shared" si="21"/>
        <v>4000</v>
      </c>
    </row>
    <row r="343" spans="1:9" ht="18" customHeight="1" x14ac:dyDescent="0.25">
      <c r="A343" s="8" t="s">
        <v>593</v>
      </c>
      <c r="B343" s="12" t="s">
        <v>594</v>
      </c>
      <c r="C343" s="29">
        <v>5065</v>
      </c>
      <c r="D343" s="36"/>
      <c r="E343" s="16">
        <f t="shared" si="22"/>
        <v>11649.5</v>
      </c>
      <c r="F343" s="16">
        <f t="shared" si="23"/>
        <v>7091</v>
      </c>
      <c r="G343" s="36"/>
      <c r="H343" s="18">
        <f t="shared" ref="H343:H363" si="24">IF(C343="","",MROUND(E343+25,50))</f>
        <v>11650</v>
      </c>
      <c r="I343" s="16">
        <f t="shared" ref="I343:I363" si="25">IF(C343="","",MROUND(F343+25,50))</f>
        <v>7100</v>
      </c>
    </row>
    <row r="344" spans="1:9" ht="18" customHeight="1" x14ac:dyDescent="0.25">
      <c r="A344" s="8" t="s">
        <v>601</v>
      </c>
      <c r="B344" s="12" t="s">
        <v>1254</v>
      </c>
      <c r="C344" s="29">
        <v>5628</v>
      </c>
      <c r="D344" s="36"/>
      <c r="E344" s="16">
        <f t="shared" si="22"/>
        <v>12944.4</v>
      </c>
      <c r="F344" s="16">
        <f t="shared" si="23"/>
        <v>7879.2</v>
      </c>
      <c r="G344" s="36"/>
      <c r="H344" s="18">
        <f t="shared" si="24"/>
        <v>12950</v>
      </c>
      <c r="I344" s="16">
        <f t="shared" si="25"/>
        <v>7900</v>
      </c>
    </row>
    <row r="345" spans="1:9" ht="18" customHeight="1" x14ac:dyDescent="0.25">
      <c r="A345" s="8" t="s">
        <v>597</v>
      </c>
      <c r="B345" s="12" t="s">
        <v>598</v>
      </c>
      <c r="C345" s="29">
        <v>7102</v>
      </c>
      <c r="D345" s="36"/>
      <c r="E345" s="16">
        <f t="shared" si="22"/>
        <v>16334.599999999999</v>
      </c>
      <c r="F345" s="16">
        <f t="shared" si="23"/>
        <v>9942.7999999999993</v>
      </c>
      <c r="G345" s="36"/>
      <c r="H345" s="18">
        <f t="shared" si="24"/>
        <v>16350</v>
      </c>
      <c r="I345" s="16">
        <f t="shared" si="25"/>
        <v>9950</v>
      </c>
    </row>
    <row r="346" spans="1:9" ht="18" customHeight="1" x14ac:dyDescent="0.25">
      <c r="A346" s="10" t="s">
        <v>605</v>
      </c>
      <c r="B346" s="10" t="s">
        <v>606</v>
      </c>
      <c r="C346" s="31">
        <v>8039</v>
      </c>
      <c r="D346" s="37"/>
      <c r="E346" s="16">
        <f t="shared" si="22"/>
        <v>18489.699999999997</v>
      </c>
      <c r="F346" s="16">
        <f t="shared" si="23"/>
        <v>11254.599999999999</v>
      </c>
      <c r="G346" s="37"/>
      <c r="H346" s="18">
        <f t="shared" si="24"/>
        <v>18500</v>
      </c>
      <c r="I346" s="16">
        <f t="shared" si="25"/>
        <v>11300</v>
      </c>
    </row>
    <row r="347" spans="1:9" ht="18" customHeight="1" x14ac:dyDescent="0.25">
      <c r="A347" s="10" t="s">
        <v>609</v>
      </c>
      <c r="B347" s="10" t="s">
        <v>610</v>
      </c>
      <c r="C347" s="31">
        <v>3730</v>
      </c>
      <c r="D347" s="37"/>
      <c r="E347" s="16">
        <f t="shared" si="22"/>
        <v>8579</v>
      </c>
      <c r="F347" s="16">
        <f t="shared" si="23"/>
        <v>5222</v>
      </c>
      <c r="G347" s="37"/>
      <c r="H347" s="18">
        <f t="shared" si="24"/>
        <v>8600</v>
      </c>
      <c r="I347" s="16">
        <f t="shared" si="25"/>
        <v>5250</v>
      </c>
    </row>
    <row r="348" spans="1:9" ht="18" customHeight="1" x14ac:dyDescent="0.25">
      <c r="A348" s="10" t="s">
        <v>613</v>
      </c>
      <c r="B348" s="10" t="s">
        <v>1219</v>
      </c>
      <c r="C348" s="31">
        <v>14238</v>
      </c>
      <c r="D348" s="37"/>
      <c r="E348" s="16">
        <f t="shared" si="22"/>
        <v>32747.399999999998</v>
      </c>
      <c r="F348" s="16">
        <f t="shared" si="23"/>
        <v>19933.199999999997</v>
      </c>
      <c r="G348" s="37"/>
      <c r="H348" s="18">
        <f t="shared" si="24"/>
        <v>32750</v>
      </c>
      <c r="I348" s="16">
        <f t="shared" si="25"/>
        <v>19950</v>
      </c>
    </row>
    <row r="349" spans="1:9" ht="18" customHeight="1" x14ac:dyDescent="0.25">
      <c r="A349" s="10" t="s">
        <v>617</v>
      </c>
      <c r="B349" s="10" t="s">
        <v>618</v>
      </c>
      <c r="C349" s="31">
        <v>2274</v>
      </c>
      <c r="D349" s="37"/>
      <c r="E349" s="16">
        <f t="shared" si="22"/>
        <v>5230.2</v>
      </c>
      <c r="F349" s="16">
        <f t="shared" si="23"/>
        <v>3183.6</v>
      </c>
      <c r="G349" s="37"/>
      <c r="H349" s="18">
        <f t="shared" si="24"/>
        <v>5250</v>
      </c>
      <c r="I349" s="16">
        <f t="shared" si="25"/>
        <v>3200</v>
      </c>
    </row>
    <row r="350" spans="1:9" ht="18" customHeight="1" x14ac:dyDescent="0.25">
      <c r="A350" s="10" t="s">
        <v>1220</v>
      </c>
      <c r="B350" s="10" t="s">
        <v>1196</v>
      </c>
      <c r="C350" s="31">
        <v>4153</v>
      </c>
      <c r="D350" s="37"/>
      <c r="E350" s="16">
        <f t="shared" si="22"/>
        <v>9551.9</v>
      </c>
      <c r="F350" s="16">
        <f t="shared" si="23"/>
        <v>5814.2</v>
      </c>
      <c r="G350" s="37"/>
      <c r="H350" s="18">
        <f t="shared" si="24"/>
        <v>9600</v>
      </c>
      <c r="I350" s="16">
        <f t="shared" si="25"/>
        <v>5850</v>
      </c>
    </row>
    <row r="351" spans="1:9" ht="18" customHeight="1" x14ac:dyDescent="0.25">
      <c r="A351" s="10" t="s">
        <v>625</v>
      </c>
      <c r="B351" s="10" t="s">
        <v>626</v>
      </c>
      <c r="C351" s="31">
        <v>3112</v>
      </c>
      <c r="D351" s="37"/>
      <c r="E351" s="16">
        <f t="shared" si="22"/>
        <v>7157.5999999999995</v>
      </c>
      <c r="F351" s="16">
        <f t="shared" si="23"/>
        <v>4356.7999999999993</v>
      </c>
      <c r="G351" s="37"/>
      <c r="H351" s="18">
        <f t="shared" si="24"/>
        <v>7200</v>
      </c>
      <c r="I351" s="16">
        <f t="shared" si="25"/>
        <v>4400</v>
      </c>
    </row>
    <row r="352" spans="1:9" ht="18" customHeight="1" x14ac:dyDescent="0.25">
      <c r="A352" s="10" t="s">
        <v>629</v>
      </c>
      <c r="B352" s="10" t="s">
        <v>630</v>
      </c>
      <c r="C352" s="31">
        <v>4153</v>
      </c>
      <c r="D352" s="37"/>
      <c r="E352" s="16">
        <f t="shared" si="22"/>
        <v>9551.9</v>
      </c>
      <c r="F352" s="16">
        <f t="shared" si="23"/>
        <v>5814.2</v>
      </c>
      <c r="G352" s="37"/>
      <c r="H352" s="18">
        <f t="shared" si="24"/>
        <v>9600</v>
      </c>
      <c r="I352" s="16">
        <f t="shared" si="25"/>
        <v>5850</v>
      </c>
    </row>
    <row r="353" spans="1:9" ht="18" customHeight="1" x14ac:dyDescent="0.25">
      <c r="A353" s="10" t="s">
        <v>633</v>
      </c>
      <c r="B353" s="10" t="s">
        <v>1197</v>
      </c>
      <c r="C353" s="31">
        <v>5155</v>
      </c>
      <c r="D353" s="37"/>
      <c r="E353" s="16">
        <f t="shared" si="22"/>
        <v>11856.499999999998</v>
      </c>
      <c r="F353" s="16">
        <f t="shared" si="23"/>
        <v>7216.9999999999991</v>
      </c>
      <c r="G353" s="37"/>
      <c r="H353" s="18">
        <f t="shared" si="24"/>
        <v>11900</v>
      </c>
      <c r="I353" s="16">
        <f t="shared" si="25"/>
        <v>7250</v>
      </c>
    </row>
    <row r="354" spans="1:9" ht="18" customHeight="1" x14ac:dyDescent="0.25">
      <c r="A354" s="10" t="s">
        <v>1017</v>
      </c>
      <c r="B354" s="10" t="s">
        <v>1018</v>
      </c>
      <c r="C354" s="31">
        <v>2626</v>
      </c>
      <c r="D354" s="37"/>
      <c r="E354" s="16">
        <f t="shared" si="22"/>
        <v>6039.7999999999993</v>
      </c>
      <c r="F354" s="16">
        <f t="shared" si="23"/>
        <v>3676.3999999999996</v>
      </c>
      <c r="G354" s="37"/>
      <c r="H354" s="18">
        <f t="shared" si="24"/>
        <v>6050</v>
      </c>
      <c r="I354" s="16">
        <f t="shared" si="25"/>
        <v>3700</v>
      </c>
    </row>
    <row r="355" spans="1:9" ht="18" customHeight="1" x14ac:dyDescent="0.25">
      <c r="A355" s="10" t="s">
        <v>1221</v>
      </c>
      <c r="B355" s="10" t="s">
        <v>879</v>
      </c>
      <c r="C355" s="31">
        <v>2626</v>
      </c>
      <c r="D355" s="37"/>
      <c r="E355" s="16">
        <f t="shared" si="22"/>
        <v>6039.7999999999993</v>
      </c>
      <c r="F355" s="16">
        <f t="shared" si="23"/>
        <v>3676.3999999999996</v>
      </c>
      <c r="G355" s="37"/>
      <c r="H355" s="18">
        <f t="shared" si="24"/>
        <v>6050</v>
      </c>
      <c r="I355" s="16">
        <f t="shared" si="25"/>
        <v>3700</v>
      </c>
    </row>
    <row r="356" spans="1:9" ht="18" customHeight="1" x14ac:dyDescent="0.25">
      <c r="A356" s="10" t="s">
        <v>649</v>
      </c>
      <c r="B356" s="10" t="s">
        <v>1019</v>
      </c>
      <c r="C356" s="31">
        <v>2837</v>
      </c>
      <c r="D356" s="37"/>
      <c r="E356" s="16">
        <f t="shared" si="22"/>
        <v>6525.0999999999995</v>
      </c>
      <c r="F356" s="16">
        <f t="shared" si="23"/>
        <v>3971.7999999999997</v>
      </c>
      <c r="G356" s="37"/>
      <c r="H356" s="18">
        <f t="shared" si="24"/>
        <v>6550</v>
      </c>
      <c r="I356" s="16">
        <f t="shared" si="25"/>
        <v>4000</v>
      </c>
    </row>
    <row r="357" spans="1:9" ht="18" customHeight="1" x14ac:dyDescent="0.25">
      <c r="A357" s="10" t="s">
        <v>653</v>
      </c>
      <c r="B357" s="10" t="s">
        <v>799</v>
      </c>
      <c r="C357" s="31">
        <v>6028</v>
      </c>
      <c r="D357" s="37"/>
      <c r="E357" s="16">
        <f t="shared" si="22"/>
        <v>13864.4</v>
      </c>
      <c r="F357" s="16">
        <f t="shared" si="23"/>
        <v>8439.1999999999989</v>
      </c>
      <c r="G357" s="37"/>
      <c r="H357" s="18">
        <f t="shared" si="24"/>
        <v>13900</v>
      </c>
      <c r="I357" s="16">
        <f t="shared" si="25"/>
        <v>8450</v>
      </c>
    </row>
    <row r="358" spans="1:9" ht="18" customHeight="1" x14ac:dyDescent="0.25">
      <c r="A358" s="10" t="s">
        <v>659</v>
      </c>
      <c r="B358" s="10" t="s">
        <v>660</v>
      </c>
      <c r="C358" s="31">
        <v>4651</v>
      </c>
      <c r="D358" s="37"/>
      <c r="E358" s="16">
        <f t="shared" ref="E358:E360" si="26">2.3*C358</f>
        <v>10697.3</v>
      </c>
      <c r="F358" s="16">
        <f t="shared" ref="F358:F360" si="27">1.4*C358</f>
        <v>6511.4</v>
      </c>
      <c r="G358" s="37"/>
      <c r="H358" s="18">
        <f t="shared" ref="H358:H360" si="28">IF(C358="","",MROUND(E358+25,50))</f>
        <v>10700</v>
      </c>
      <c r="I358" s="16">
        <f t="shared" ref="I358:I360" si="29">IF(C358="","",MROUND(F358+25,50))</f>
        <v>6550</v>
      </c>
    </row>
    <row r="359" spans="1:9" ht="18" customHeight="1" x14ac:dyDescent="0.25">
      <c r="A359" s="10" t="s">
        <v>1255</v>
      </c>
      <c r="B359" s="10" t="s">
        <v>1223</v>
      </c>
      <c r="C359" s="31">
        <v>8538</v>
      </c>
      <c r="D359" s="37"/>
      <c r="E359" s="16">
        <f t="shared" si="26"/>
        <v>19637.399999999998</v>
      </c>
      <c r="F359" s="16">
        <f t="shared" si="27"/>
        <v>11953.199999999999</v>
      </c>
      <c r="G359" s="37"/>
      <c r="H359" s="18">
        <f t="shared" si="28"/>
        <v>19650</v>
      </c>
      <c r="I359" s="16">
        <f t="shared" si="29"/>
        <v>12000</v>
      </c>
    </row>
    <row r="360" spans="1:9" ht="18" customHeight="1" x14ac:dyDescent="0.25">
      <c r="A360" s="10" t="s">
        <v>667</v>
      </c>
      <c r="B360" s="10" t="s">
        <v>1020</v>
      </c>
      <c r="C360" s="31">
        <v>12031</v>
      </c>
      <c r="D360" s="37"/>
      <c r="E360" s="16">
        <f t="shared" si="26"/>
        <v>27671.3</v>
      </c>
      <c r="F360" s="16">
        <f t="shared" si="27"/>
        <v>16843.399999999998</v>
      </c>
      <c r="G360" s="37"/>
      <c r="H360" s="18">
        <f t="shared" si="28"/>
        <v>27700</v>
      </c>
      <c r="I360" s="16">
        <f t="shared" si="29"/>
        <v>16850</v>
      </c>
    </row>
    <row r="361" spans="1:9" ht="18" customHeight="1" x14ac:dyDescent="0.25">
      <c r="A361" s="10" t="s">
        <v>670</v>
      </c>
      <c r="B361" s="10" t="s">
        <v>1256</v>
      </c>
      <c r="C361" s="31">
        <v>3606</v>
      </c>
      <c r="D361" s="37"/>
      <c r="E361" s="16">
        <f t="shared" si="22"/>
        <v>8293.7999999999993</v>
      </c>
      <c r="F361" s="16">
        <f t="shared" si="23"/>
        <v>5048.3999999999996</v>
      </c>
      <c r="G361" s="37"/>
      <c r="H361" s="18">
        <f t="shared" si="24"/>
        <v>8300</v>
      </c>
      <c r="I361" s="16">
        <f t="shared" si="25"/>
        <v>5050</v>
      </c>
    </row>
    <row r="362" spans="1:9" ht="18" customHeight="1" x14ac:dyDescent="0.25">
      <c r="A362" s="10" t="s">
        <v>674</v>
      </c>
      <c r="B362" s="10" t="s">
        <v>1021</v>
      </c>
      <c r="C362" s="31">
        <v>5696</v>
      </c>
      <c r="D362" s="37"/>
      <c r="E362" s="16">
        <f t="shared" si="22"/>
        <v>13100.8</v>
      </c>
      <c r="F362" s="16">
        <f t="shared" si="23"/>
        <v>7974.4</v>
      </c>
      <c r="G362" s="37"/>
      <c r="H362" s="18">
        <f t="shared" si="24"/>
        <v>13150</v>
      </c>
      <c r="I362" s="16">
        <f t="shared" si="25"/>
        <v>8000</v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3"/>
  <sheetViews>
    <sheetView zoomScale="90" zoomScaleNormal="90" workbookViewId="0">
      <selection activeCell="A298" sqref="A298:XFD306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1.7109375" style="32" customWidth="1"/>
    <col min="4" max="4" width="2.5703125" style="4" hidden="1" customWidth="1"/>
    <col min="5" max="6" width="11.42578125" style="32" hidden="1" customWidth="1"/>
    <col min="7" max="7" width="3.140625" style="4" hidden="1" customWidth="1"/>
    <col min="8" max="8" width="10.7109375" style="17" customWidth="1"/>
    <col min="9" max="9" width="10.7109375" style="15" customWidth="1"/>
    <col min="10" max="16384" width="11.42578125" style="4"/>
  </cols>
  <sheetData>
    <row r="1" spans="1:9" ht="18" customHeight="1" x14ac:dyDescent="0.25">
      <c r="A1" s="1" t="s">
        <v>0</v>
      </c>
      <c r="B1" s="2"/>
      <c r="C1" s="26"/>
      <c r="D1" s="2"/>
    </row>
    <row r="2" spans="1:9" ht="18" customHeight="1" x14ac:dyDescent="0.25">
      <c r="A2" s="5" t="s">
        <v>1</v>
      </c>
      <c r="B2" s="2"/>
      <c r="C2" s="27"/>
      <c r="D2" s="2"/>
    </row>
    <row r="3" spans="1:9" ht="18" customHeight="1" x14ac:dyDescent="0.25">
      <c r="A3" s="6" t="s">
        <v>3</v>
      </c>
      <c r="B3" s="2"/>
      <c r="C3" s="49"/>
      <c r="D3" s="50"/>
      <c r="E3" s="51"/>
      <c r="F3" s="51"/>
      <c r="G3" s="52"/>
      <c r="H3" s="53">
        <v>45450</v>
      </c>
    </row>
    <row r="4" spans="1:9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55"/>
    </row>
    <row r="5" spans="1:9" ht="18" customHeight="1" x14ac:dyDescent="0.25">
      <c r="A5" s="5" t="s">
        <v>2</v>
      </c>
      <c r="B5" s="2"/>
      <c r="C5" s="1" t="s">
        <v>1257</v>
      </c>
      <c r="D5" s="2"/>
      <c r="H5" s="57">
        <v>45590</v>
      </c>
      <c r="I5" s="15" t="s">
        <v>1258</v>
      </c>
    </row>
    <row r="6" spans="1:9" ht="18" customHeight="1" x14ac:dyDescent="0.25">
      <c r="A6" s="5" t="s">
        <v>11</v>
      </c>
      <c r="B6" s="2"/>
      <c r="C6" s="27"/>
      <c r="D6" s="2"/>
    </row>
    <row r="7" spans="1:9" ht="18" customHeight="1" x14ac:dyDescent="0.25">
      <c r="A7" s="5" t="s">
        <v>14</v>
      </c>
      <c r="B7" s="2"/>
      <c r="C7" s="27"/>
      <c r="D7" s="2"/>
    </row>
    <row r="8" spans="1:9" ht="18" customHeight="1" x14ac:dyDescent="0.25">
      <c r="A8" s="5" t="s">
        <v>17</v>
      </c>
      <c r="B8" s="2"/>
      <c r="C8" s="27"/>
      <c r="D8" s="2"/>
    </row>
    <row r="9" spans="1:9" ht="18" customHeight="1" x14ac:dyDescent="0.25">
      <c r="A9" s="5"/>
      <c r="B9" s="2"/>
      <c r="C9" s="27"/>
      <c r="D9" s="2"/>
    </row>
    <row r="10" spans="1:9" ht="18" customHeight="1" x14ac:dyDescent="0.25">
      <c r="A10" s="2"/>
      <c r="B10" s="25" t="s">
        <v>1</v>
      </c>
      <c r="C10" s="28"/>
      <c r="D10" s="2"/>
    </row>
    <row r="11" spans="1:9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46" t="s">
        <v>676</v>
      </c>
      <c r="I11" s="45"/>
    </row>
    <row r="12" spans="1:9" ht="18" customHeight="1" x14ac:dyDescent="0.25">
      <c r="A12" s="2"/>
      <c r="B12" s="24"/>
      <c r="C12" s="28"/>
      <c r="D12" s="38"/>
      <c r="E12" s="39" t="s">
        <v>711</v>
      </c>
      <c r="F12" s="39" t="s">
        <v>884</v>
      </c>
      <c r="G12" s="40"/>
      <c r="H12" s="34" t="s">
        <v>709</v>
      </c>
      <c r="I12" s="33" t="s">
        <v>710</v>
      </c>
    </row>
    <row r="13" spans="1:9" ht="18" customHeight="1" x14ac:dyDescent="0.25">
      <c r="A13" s="8" t="s">
        <v>842</v>
      </c>
      <c r="B13" s="9" t="s">
        <v>843</v>
      </c>
      <c r="C13" s="29">
        <v>405</v>
      </c>
      <c r="D13" s="35"/>
      <c r="E13" s="16">
        <f>2.5*C13</f>
        <v>1012.5</v>
      </c>
      <c r="F13" s="16">
        <f>1.4*C13</f>
        <v>567</v>
      </c>
      <c r="G13" s="36"/>
      <c r="H13" s="18">
        <f t="shared" ref="H13:H19" si="0">IF(C13="","",MROUND(E13+25,50))</f>
        <v>1050</v>
      </c>
      <c r="I13" s="16">
        <f t="shared" ref="I13:I19" si="1">IF(C13="","",MROUND(F13+25,50))</f>
        <v>600</v>
      </c>
    </row>
    <row r="14" spans="1:9" ht="18" customHeight="1" x14ac:dyDescent="0.25">
      <c r="A14" s="8" t="s">
        <v>1022</v>
      </c>
      <c r="B14" s="9" t="s">
        <v>1023</v>
      </c>
      <c r="C14" s="29">
        <v>405</v>
      </c>
      <c r="D14" s="35"/>
      <c r="E14" s="16">
        <f t="shared" ref="E14:E77" si="2">2.5*C14</f>
        <v>1012.5</v>
      </c>
      <c r="F14" s="16">
        <f t="shared" ref="F14:F77" si="3">1.4*C14</f>
        <v>567</v>
      </c>
      <c r="G14" s="36"/>
      <c r="H14" s="18">
        <f t="shared" si="0"/>
        <v>1050</v>
      </c>
      <c r="I14" s="16">
        <f t="shared" si="1"/>
        <v>600</v>
      </c>
    </row>
    <row r="15" spans="1:9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2"/>
        <v>1012.5</v>
      </c>
      <c r="F15" s="16">
        <f t="shared" si="3"/>
        <v>567</v>
      </c>
      <c r="G15" s="36"/>
      <c r="H15" s="18">
        <f t="shared" si="0"/>
        <v>1050</v>
      </c>
      <c r="I15" s="16">
        <f t="shared" si="1"/>
        <v>600</v>
      </c>
    </row>
    <row r="16" spans="1:9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2"/>
        <v>1012.5</v>
      </c>
      <c r="F16" s="16">
        <f t="shared" si="3"/>
        <v>567</v>
      </c>
      <c r="G16" s="36"/>
      <c r="H16" s="18">
        <f t="shared" si="0"/>
        <v>1050</v>
      </c>
      <c r="I16" s="16">
        <f t="shared" si="1"/>
        <v>600</v>
      </c>
    </row>
    <row r="17" spans="1:9" ht="18" customHeight="1" x14ac:dyDescent="0.25">
      <c r="A17" s="8" t="s">
        <v>1198</v>
      </c>
      <c r="B17" s="9" t="s">
        <v>2</v>
      </c>
      <c r="C17" s="29">
        <v>333</v>
      </c>
      <c r="D17" s="35"/>
      <c r="E17" s="16">
        <f t="shared" si="2"/>
        <v>832.5</v>
      </c>
      <c r="F17" s="16">
        <f t="shared" si="3"/>
        <v>466.2</v>
      </c>
      <c r="G17" s="36"/>
      <c r="H17" s="18">
        <f t="shared" si="0"/>
        <v>850</v>
      </c>
      <c r="I17" s="16">
        <f t="shared" si="1"/>
        <v>500</v>
      </c>
    </row>
    <row r="18" spans="1:9" ht="18" customHeight="1" x14ac:dyDescent="0.25">
      <c r="A18" s="8" t="s">
        <v>714</v>
      </c>
      <c r="B18" s="9" t="s">
        <v>1259</v>
      </c>
      <c r="C18" s="29">
        <v>445</v>
      </c>
      <c r="D18" s="35"/>
      <c r="E18" s="16">
        <f t="shared" si="2"/>
        <v>1112.5</v>
      </c>
      <c r="F18" s="16">
        <f t="shared" si="3"/>
        <v>623</v>
      </c>
      <c r="G18" s="36"/>
      <c r="H18" s="18">
        <f t="shared" si="0"/>
        <v>1150</v>
      </c>
      <c r="I18" s="16">
        <f t="shared" si="1"/>
        <v>650</v>
      </c>
    </row>
    <row r="19" spans="1:9" ht="18" customHeight="1" x14ac:dyDescent="0.25">
      <c r="A19" s="8" t="s">
        <v>844</v>
      </c>
      <c r="B19" s="9" t="s">
        <v>845</v>
      </c>
      <c r="C19" s="29">
        <v>405</v>
      </c>
      <c r="D19" s="35"/>
      <c r="E19" s="16">
        <f t="shared" si="2"/>
        <v>1012.5</v>
      </c>
      <c r="F19" s="16">
        <f t="shared" si="3"/>
        <v>567</v>
      </c>
      <c r="G19" s="36"/>
      <c r="H19" s="18">
        <f t="shared" si="0"/>
        <v>1050</v>
      </c>
      <c r="I19" s="16">
        <f t="shared" si="1"/>
        <v>600</v>
      </c>
    </row>
    <row r="20" spans="1:9" ht="18" customHeight="1" x14ac:dyDescent="0.25">
      <c r="A20" s="8" t="s">
        <v>1224</v>
      </c>
      <c r="B20" s="9" t="s">
        <v>1199</v>
      </c>
      <c r="C20" s="29">
        <v>445</v>
      </c>
      <c r="D20" s="35"/>
      <c r="E20" s="16">
        <f t="shared" si="2"/>
        <v>1112.5</v>
      </c>
      <c r="F20" s="16">
        <f t="shared" si="3"/>
        <v>623</v>
      </c>
      <c r="G20" s="36"/>
      <c r="H20" s="18">
        <f>IF(C20="","",MROUND(E20+25,50))</f>
        <v>1150</v>
      </c>
      <c r="I20" s="16">
        <f>IF(C20="","",MROUND(F20+25,50))</f>
        <v>650</v>
      </c>
    </row>
    <row r="21" spans="1:9" ht="18" customHeight="1" x14ac:dyDescent="0.25">
      <c r="A21" s="8" t="s">
        <v>60</v>
      </c>
      <c r="B21" s="47" t="s">
        <v>61</v>
      </c>
      <c r="C21" s="30">
        <v>253</v>
      </c>
      <c r="D21" s="35"/>
      <c r="E21" s="16">
        <f t="shared" si="2"/>
        <v>632.5</v>
      </c>
      <c r="F21" s="16">
        <f t="shared" si="3"/>
        <v>354.2</v>
      </c>
      <c r="G21" s="36"/>
      <c r="H21" s="18">
        <f>IF(C21="","",MROUND(E21+25,50))</f>
        <v>650</v>
      </c>
      <c r="I21" s="16">
        <f>IF(C21="","",MROUND(F21+25,50))</f>
        <v>400</v>
      </c>
    </row>
    <row r="22" spans="1:9" ht="18" customHeight="1" x14ac:dyDescent="0.25">
      <c r="A22" s="8" t="s">
        <v>1151</v>
      </c>
      <c r="B22" s="9" t="s">
        <v>1152</v>
      </c>
      <c r="C22" s="29">
        <v>381</v>
      </c>
      <c r="D22" s="35"/>
      <c r="E22" s="16">
        <f t="shared" si="2"/>
        <v>952.5</v>
      </c>
      <c r="F22" s="16">
        <f t="shared" si="3"/>
        <v>533.4</v>
      </c>
      <c r="G22" s="36"/>
      <c r="H22" s="18">
        <f>IF(C22="","",MROUND(E22+25,50))</f>
        <v>1000</v>
      </c>
      <c r="I22" s="16">
        <f>IF(C22="","",MROUND(F22+25,50))</f>
        <v>550</v>
      </c>
    </row>
    <row r="23" spans="1:9" ht="18" customHeight="1" x14ac:dyDescent="0.25">
      <c r="A23" s="8" t="s">
        <v>1225</v>
      </c>
      <c r="B23" s="9" t="s">
        <v>1226</v>
      </c>
      <c r="C23" s="29">
        <v>277</v>
      </c>
      <c r="D23" s="35"/>
      <c r="E23" s="16">
        <f t="shared" si="2"/>
        <v>692.5</v>
      </c>
      <c r="F23" s="16">
        <f t="shared" si="3"/>
        <v>387.79999999999995</v>
      </c>
      <c r="G23" s="36"/>
      <c r="H23" s="18">
        <f t="shared" ref="H23:H86" si="4">IF(C23="","",MROUND(E23+25,50))</f>
        <v>700</v>
      </c>
      <c r="I23" s="16">
        <f t="shared" ref="I23:I86" si="5">IF(C23="","",MROUND(F23+25,50))</f>
        <v>400</v>
      </c>
    </row>
    <row r="24" spans="1:9" ht="18" customHeight="1" x14ac:dyDescent="0.25">
      <c r="A24" s="8" t="s">
        <v>1260</v>
      </c>
      <c r="B24" s="9" t="s">
        <v>1261</v>
      </c>
      <c r="C24" s="29">
        <v>277</v>
      </c>
      <c r="D24" s="35"/>
      <c r="E24" s="16">
        <f t="shared" si="2"/>
        <v>692.5</v>
      </c>
      <c r="F24" s="16">
        <f t="shared" si="3"/>
        <v>387.79999999999995</v>
      </c>
      <c r="G24" s="36"/>
      <c r="H24" s="18">
        <f t="shared" si="4"/>
        <v>700</v>
      </c>
      <c r="I24" s="16">
        <f t="shared" si="5"/>
        <v>400</v>
      </c>
    </row>
    <row r="25" spans="1:9" ht="18" customHeight="1" x14ac:dyDescent="0.25">
      <c r="A25" s="8" t="s">
        <v>44</v>
      </c>
      <c r="B25" s="9" t="s">
        <v>1227</v>
      </c>
      <c r="C25" s="29">
        <v>304</v>
      </c>
      <c r="D25" s="35"/>
      <c r="E25" s="16">
        <f t="shared" si="2"/>
        <v>760</v>
      </c>
      <c r="F25" s="16">
        <f t="shared" si="3"/>
        <v>425.59999999999997</v>
      </c>
      <c r="G25" s="36"/>
      <c r="H25" s="18">
        <f t="shared" si="4"/>
        <v>800</v>
      </c>
      <c r="I25" s="16">
        <f t="shared" si="5"/>
        <v>450</v>
      </c>
    </row>
    <row r="26" spans="1:9" ht="18" customHeight="1" x14ac:dyDescent="0.25">
      <c r="A26" s="8" t="s">
        <v>48</v>
      </c>
      <c r="B26" s="9" t="s">
        <v>2</v>
      </c>
      <c r="C26" s="29">
        <v>445</v>
      </c>
      <c r="D26" s="35"/>
      <c r="E26" s="16">
        <f t="shared" si="2"/>
        <v>1112.5</v>
      </c>
      <c r="F26" s="16">
        <f t="shared" si="3"/>
        <v>623</v>
      </c>
      <c r="G26" s="36"/>
      <c r="H26" s="18">
        <f t="shared" si="4"/>
        <v>1150</v>
      </c>
      <c r="I26" s="16">
        <f t="shared" si="5"/>
        <v>650</v>
      </c>
    </row>
    <row r="27" spans="1:9" ht="18" customHeight="1" x14ac:dyDescent="0.25">
      <c r="A27" s="8" t="s">
        <v>1202</v>
      </c>
      <c r="B27" s="9" t="s">
        <v>2</v>
      </c>
      <c r="C27" s="29">
        <v>473</v>
      </c>
      <c r="D27" s="35"/>
      <c r="E27" s="16">
        <f t="shared" si="2"/>
        <v>1182.5</v>
      </c>
      <c r="F27" s="16">
        <f t="shared" si="3"/>
        <v>662.19999999999993</v>
      </c>
      <c r="G27" s="36"/>
      <c r="H27" s="18">
        <f t="shared" si="4"/>
        <v>1200</v>
      </c>
      <c r="I27" s="16">
        <f t="shared" si="5"/>
        <v>700</v>
      </c>
    </row>
    <row r="28" spans="1:9" ht="18" customHeight="1" x14ac:dyDescent="0.25">
      <c r="A28" s="8" t="s">
        <v>822</v>
      </c>
      <c r="B28" s="9" t="s">
        <v>1170</v>
      </c>
      <c r="C28" s="29">
        <v>559</v>
      </c>
      <c r="D28" s="35"/>
      <c r="E28" s="16">
        <f t="shared" si="2"/>
        <v>1397.5</v>
      </c>
      <c r="F28" s="16">
        <f t="shared" si="3"/>
        <v>782.59999999999991</v>
      </c>
      <c r="G28" s="36"/>
      <c r="H28" s="18">
        <f t="shared" si="4"/>
        <v>1400</v>
      </c>
      <c r="I28" s="16">
        <f t="shared" si="5"/>
        <v>800</v>
      </c>
    </row>
    <row r="29" spans="1:9" ht="18" customHeight="1" x14ac:dyDescent="0.25">
      <c r="A29" s="8" t="s">
        <v>1081</v>
      </c>
      <c r="B29" s="9" t="s">
        <v>1082</v>
      </c>
      <c r="C29" s="29">
        <v>559</v>
      </c>
      <c r="D29" s="35"/>
      <c r="E29" s="16">
        <f t="shared" si="2"/>
        <v>1397.5</v>
      </c>
      <c r="F29" s="16">
        <f t="shared" si="3"/>
        <v>782.59999999999991</v>
      </c>
      <c r="G29" s="36"/>
      <c r="H29" s="18">
        <f t="shared" si="4"/>
        <v>1400</v>
      </c>
      <c r="I29" s="16">
        <f t="shared" si="5"/>
        <v>800</v>
      </c>
    </row>
    <row r="30" spans="1:9" ht="18" customHeight="1" x14ac:dyDescent="0.25">
      <c r="A30" s="8" t="s">
        <v>72</v>
      </c>
      <c r="B30" s="9" t="s">
        <v>2</v>
      </c>
      <c r="C30" s="29">
        <v>559</v>
      </c>
      <c r="D30" s="35"/>
      <c r="E30" s="16">
        <f t="shared" si="2"/>
        <v>1397.5</v>
      </c>
      <c r="F30" s="16">
        <f t="shared" si="3"/>
        <v>782.59999999999991</v>
      </c>
      <c r="G30" s="36"/>
      <c r="H30" s="18">
        <f t="shared" si="4"/>
        <v>1400</v>
      </c>
      <c r="I30" s="16">
        <f t="shared" si="5"/>
        <v>800</v>
      </c>
    </row>
    <row r="31" spans="1:9" ht="18" customHeight="1" x14ac:dyDescent="0.25">
      <c r="A31" s="8" t="s">
        <v>68</v>
      </c>
      <c r="B31" s="9" t="s">
        <v>1262</v>
      </c>
      <c r="C31" s="29">
        <v>559</v>
      </c>
      <c r="D31" s="35"/>
      <c r="E31" s="16">
        <f t="shared" si="2"/>
        <v>1397.5</v>
      </c>
      <c r="F31" s="16">
        <f t="shared" si="3"/>
        <v>782.59999999999991</v>
      </c>
      <c r="G31" s="36"/>
      <c r="H31" s="18">
        <f t="shared" si="4"/>
        <v>1400</v>
      </c>
      <c r="I31" s="16">
        <f t="shared" si="5"/>
        <v>800</v>
      </c>
    </row>
    <row r="32" spans="1:9" ht="18" customHeight="1" x14ac:dyDescent="0.25">
      <c r="A32" s="8" t="s">
        <v>80</v>
      </c>
      <c r="B32" s="9" t="s">
        <v>81</v>
      </c>
      <c r="C32" s="29">
        <v>559</v>
      </c>
      <c r="D32" s="35"/>
      <c r="E32" s="16">
        <f t="shared" si="2"/>
        <v>1397.5</v>
      </c>
      <c r="F32" s="16">
        <f t="shared" si="3"/>
        <v>782.59999999999991</v>
      </c>
      <c r="G32" s="36"/>
      <c r="H32" s="18">
        <f t="shared" si="4"/>
        <v>1400</v>
      </c>
      <c r="I32" s="16">
        <f t="shared" si="5"/>
        <v>800</v>
      </c>
    </row>
    <row r="33" spans="1:9" ht="18" customHeight="1" x14ac:dyDescent="0.25">
      <c r="A33" s="8" t="s">
        <v>823</v>
      </c>
      <c r="B33" s="9" t="s">
        <v>2</v>
      </c>
      <c r="C33" s="29">
        <v>702</v>
      </c>
      <c r="D33" s="35"/>
      <c r="E33" s="16">
        <f t="shared" si="2"/>
        <v>1755</v>
      </c>
      <c r="F33" s="16">
        <f t="shared" si="3"/>
        <v>982.8</v>
      </c>
      <c r="G33" s="36"/>
      <c r="H33" s="18">
        <f t="shared" si="4"/>
        <v>1800</v>
      </c>
      <c r="I33" s="16">
        <f t="shared" si="5"/>
        <v>1000</v>
      </c>
    </row>
    <row r="34" spans="1:9" ht="18" customHeight="1" x14ac:dyDescent="0.25">
      <c r="A34" s="8" t="s">
        <v>87</v>
      </c>
      <c r="B34" s="9" t="s">
        <v>88</v>
      </c>
      <c r="C34" s="29">
        <v>636</v>
      </c>
      <c r="D34" s="35"/>
      <c r="E34" s="16">
        <f t="shared" si="2"/>
        <v>1590</v>
      </c>
      <c r="F34" s="16">
        <f t="shared" si="3"/>
        <v>890.4</v>
      </c>
      <c r="G34" s="36"/>
      <c r="H34" s="18">
        <f t="shared" si="4"/>
        <v>1600</v>
      </c>
      <c r="I34" s="16">
        <f t="shared" si="5"/>
        <v>900</v>
      </c>
    </row>
    <row r="35" spans="1:9" ht="18" customHeight="1" x14ac:dyDescent="0.25">
      <c r="A35" s="8" t="s">
        <v>91</v>
      </c>
      <c r="B35" s="9" t="s">
        <v>92</v>
      </c>
      <c r="C35" s="29">
        <v>559</v>
      </c>
      <c r="D35" s="35"/>
      <c r="E35" s="16">
        <f t="shared" si="2"/>
        <v>1397.5</v>
      </c>
      <c r="F35" s="16">
        <f t="shared" si="3"/>
        <v>782.59999999999991</v>
      </c>
      <c r="G35" s="36"/>
      <c r="H35" s="18">
        <f t="shared" si="4"/>
        <v>1400</v>
      </c>
      <c r="I35" s="16">
        <f t="shared" si="5"/>
        <v>800</v>
      </c>
    </row>
    <row r="36" spans="1:9" ht="18" customHeight="1" x14ac:dyDescent="0.25">
      <c r="A36" s="8" t="s">
        <v>95</v>
      </c>
      <c r="B36" s="9" t="s">
        <v>96</v>
      </c>
      <c r="C36" s="29">
        <v>530</v>
      </c>
      <c r="D36" s="35"/>
      <c r="E36" s="16">
        <f t="shared" si="2"/>
        <v>1325</v>
      </c>
      <c r="F36" s="16">
        <f t="shared" si="3"/>
        <v>742</v>
      </c>
      <c r="G36" s="36"/>
      <c r="H36" s="18">
        <f t="shared" si="4"/>
        <v>1350</v>
      </c>
      <c r="I36" s="16">
        <f t="shared" si="5"/>
        <v>750</v>
      </c>
    </row>
    <row r="37" spans="1:9" ht="18" customHeight="1" x14ac:dyDescent="0.25">
      <c r="A37" s="8" t="s">
        <v>99</v>
      </c>
      <c r="B37" s="9" t="s">
        <v>100</v>
      </c>
      <c r="C37" s="29">
        <v>559</v>
      </c>
      <c r="D37" s="35"/>
      <c r="E37" s="16">
        <f t="shared" si="2"/>
        <v>1397.5</v>
      </c>
      <c r="F37" s="16">
        <f t="shared" si="3"/>
        <v>782.59999999999991</v>
      </c>
      <c r="G37" s="36"/>
      <c r="H37" s="18">
        <f t="shared" si="4"/>
        <v>1400</v>
      </c>
      <c r="I37" s="16">
        <f t="shared" si="5"/>
        <v>800</v>
      </c>
    </row>
    <row r="38" spans="1:9" ht="18" customHeight="1" x14ac:dyDescent="0.25">
      <c r="A38" s="8" t="s">
        <v>103</v>
      </c>
      <c r="B38" s="9" t="s">
        <v>104</v>
      </c>
      <c r="C38" s="29">
        <v>636</v>
      </c>
      <c r="D38" s="35"/>
      <c r="E38" s="16">
        <f t="shared" si="2"/>
        <v>1590</v>
      </c>
      <c r="F38" s="16">
        <f t="shared" si="3"/>
        <v>890.4</v>
      </c>
      <c r="G38" s="36"/>
      <c r="H38" s="18">
        <f t="shared" si="4"/>
        <v>1600</v>
      </c>
      <c r="I38" s="16">
        <f t="shared" si="5"/>
        <v>900</v>
      </c>
    </row>
    <row r="39" spans="1:9" ht="18" customHeight="1" x14ac:dyDescent="0.25">
      <c r="A39" s="8" t="s">
        <v>107</v>
      </c>
      <c r="B39" s="9" t="s">
        <v>108</v>
      </c>
      <c r="C39" s="29">
        <v>530</v>
      </c>
      <c r="D39" s="35"/>
      <c r="E39" s="16">
        <f t="shared" si="2"/>
        <v>1325</v>
      </c>
      <c r="F39" s="16">
        <f t="shared" si="3"/>
        <v>742</v>
      </c>
      <c r="G39" s="36"/>
      <c r="H39" s="18">
        <f t="shared" si="4"/>
        <v>1350</v>
      </c>
      <c r="I39" s="16">
        <f t="shared" si="5"/>
        <v>750</v>
      </c>
    </row>
    <row r="40" spans="1:9" ht="18" customHeight="1" x14ac:dyDescent="0.25">
      <c r="A40" s="8" t="s">
        <v>1171</v>
      </c>
      <c r="B40" s="9" t="s">
        <v>2</v>
      </c>
      <c r="C40" s="29">
        <v>636</v>
      </c>
      <c r="D40" s="35"/>
      <c r="E40" s="16">
        <f t="shared" si="2"/>
        <v>1590</v>
      </c>
      <c r="F40" s="16">
        <f t="shared" si="3"/>
        <v>890.4</v>
      </c>
      <c r="G40" s="36"/>
      <c r="H40" s="18">
        <f t="shared" si="4"/>
        <v>1600</v>
      </c>
      <c r="I40" s="16">
        <f t="shared" si="5"/>
        <v>900</v>
      </c>
    </row>
    <row r="41" spans="1:9" ht="18" customHeight="1" x14ac:dyDescent="0.25">
      <c r="A41" s="8" t="s">
        <v>1124</v>
      </c>
      <c r="B41" s="9" t="s">
        <v>1173</v>
      </c>
      <c r="C41" s="29">
        <v>636</v>
      </c>
      <c r="D41" s="35"/>
      <c r="E41" s="16">
        <f t="shared" si="2"/>
        <v>1590</v>
      </c>
      <c r="F41" s="16">
        <f t="shared" si="3"/>
        <v>890.4</v>
      </c>
      <c r="G41" s="36"/>
      <c r="H41" s="18">
        <f t="shared" si="4"/>
        <v>1600</v>
      </c>
      <c r="I41" s="16">
        <f t="shared" si="5"/>
        <v>900</v>
      </c>
    </row>
    <row r="42" spans="1:9" ht="18" customHeight="1" x14ac:dyDescent="0.25">
      <c r="A42" s="8" t="s">
        <v>1042</v>
      </c>
      <c r="B42" s="9" t="s">
        <v>1043</v>
      </c>
      <c r="C42" s="29">
        <v>636</v>
      </c>
      <c r="D42" s="35"/>
      <c r="E42" s="16">
        <f t="shared" si="2"/>
        <v>1590</v>
      </c>
      <c r="F42" s="16">
        <f t="shared" si="3"/>
        <v>890.4</v>
      </c>
      <c r="G42" s="36"/>
      <c r="H42" s="18">
        <f t="shared" si="4"/>
        <v>1600</v>
      </c>
      <c r="I42" s="16">
        <f t="shared" si="5"/>
        <v>900</v>
      </c>
    </row>
    <row r="43" spans="1:9" ht="18" customHeight="1" x14ac:dyDescent="0.25">
      <c r="A43" s="8" t="s">
        <v>1203</v>
      </c>
      <c r="B43" s="9" t="s">
        <v>1204</v>
      </c>
      <c r="C43" s="29">
        <v>581</v>
      </c>
      <c r="D43" s="35"/>
      <c r="E43" s="16">
        <f t="shared" si="2"/>
        <v>1452.5</v>
      </c>
      <c r="F43" s="16">
        <f t="shared" si="3"/>
        <v>813.4</v>
      </c>
      <c r="G43" s="36"/>
      <c r="H43" s="18">
        <f t="shared" si="4"/>
        <v>1500</v>
      </c>
      <c r="I43" s="16">
        <f t="shared" si="5"/>
        <v>850</v>
      </c>
    </row>
    <row r="44" spans="1:9" ht="18" customHeight="1" x14ac:dyDescent="0.25">
      <c r="A44" s="8" t="s">
        <v>115</v>
      </c>
      <c r="B44" s="9" t="s">
        <v>1205</v>
      </c>
      <c r="C44" s="29">
        <v>707</v>
      </c>
      <c r="D44" s="35"/>
      <c r="E44" s="16">
        <f t="shared" si="2"/>
        <v>1767.5</v>
      </c>
      <c r="F44" s="16">
        <f t="shared" si="3"/>
        <v>989.8</v>
      </c>
      <c r="G44" s="36"/>
      <c r="H44" s="18">
        <f t="shared" si="4"/>
        <v>1800</v>
      </c>
      <c r="I44" s="16">
        <f t="shared" si="5"/>
        <v>1000</v>
      </c>
    </row>
    <row r="45" spans="1:9" ht="18" customHeight="1" x14ac:dyDescent="0.25">
      <c r="A45" s="8" t="s">
        <v>983</v>
      </c>
      <c r="B45" s="9" t="s">
        <v>984</v>
      </c>
      <c r="C45" s="29">
        <v>581</v>
      </c>
      <c r="D45" s="35"/>
      <c r="E45" s="16">
        <f t="shared" si="2"/>
        <v>1452.5</v>
      </c>
      <c r="F45" s="16">
        <f t="shared" si="3"/>
        <v>813.4</v>
      </c>
      <c r="G45" s="36"/>
      <c r="H45" s="18">
        <f t="shared" si="4"/>
        <v>1500</v>
      </c>
      <c r="I45" s="16">
        <f t="shared" si="5"/>
        <v>850</v>
      </c>
    </row>
    <row r="46" spans="1:9" ht="18" customHeight="1" x14ac:dyDescent="0.25">
      <c r="A46" s="8" t="s">
        <v>720</v>
      </c>
      <c r="B46" s="9" t="s">
        <v>721</v>
      </c>
      <c r="C46" s="29">
        <v>636</v>
      </c>
      <c r="D46" s="35"/>
      <c r="E46" s="16">
        <f t="shared" si="2"/>
        <v>1590</v>
      </c>
      <c r="F46" s="16">
        <f t="shared" si="3"/>
        <v>890.4</v>
      </c>
      <c r="G46" s="36"/>
      <c r="H46" s="18">
        <f t="shared" si="4"/>
        <v>1600</v>
      </c>
      <c r="I46" s="16">
        <f t="shared" si="5"/>
        <v>900</v>
      </c>
    </row>
    <row r="47" spans="1:9" ht="18" customHeight="1" x14ac:dyDescent="0.25">
      <c r="A47" s="8" t="s">
        <v>122</v>
      </c>
      <c r="B47" s="9" t="s">
        <v>123</v>
      </c>
      <c r="C47" s="29">
        <v>581</v>
      </c>
      <c r="D47" s="35"/>
      <c r="E47" s="16">
        <f t="shared" si="2"/>
        <v>1452.5</v>
      </c>
      <c r="F47" s="16">
        <f t="shared" si="3"/>
        <v>813.4</v>
      </c>
      <c r="G47" s="36"/>
      <c r="H47" s="18">
        <f t="shared" si="4"/>
        <v>1500</v>
      </c>
      <c r="I47" s="16">
        <f t="shared" si="5"/>
        <v>850</v>
      </c>
    </row>
    <row r="48" spans="1:9" ht="18" customHeight="1" x14ac:dyDescent="0.25">
      <c r="A48" s="8" t="s">
        <v>129</v>
      </c>
      <c r="B48" s="9" t="s">
        <v>130</v>
      </c>
      <c r="C48" s="29">
        <v>636</v>
      </c>
      <c r="D48" s="35"/>
      <c r="E48" s="16">
        <f t="shared" si="2"/>
        <v>1590</v>
      </c>
      <c r="F48" s="16">
        <f t="shared" si="3"/>
        <v>890.4</v>
      </c>
      <c r="G48" s="36"/>
      <c r="H48" s="18">
        <f t="shared" si="4"/>
        <v>1600</v>
      </c>
      <c r="I48" s="16">
        <f t="shared" si="5"/>
        <v>900</v>
      </c>
    </row>
    <row r="49" spans="1:9" ht="18" customHeight="1" x14ac:dyDescent="0.25">
      <c r="A49" s="8" t="s">
        <v>137</v>
      </c>
      <c r="B49" s="9" t="s">
        <v>1083</v>
      </c>
      <c r="C49" s="29">
        <v>581</v>
      </c>
      <c r="D49" s="35"/>
      <c r="E49" s="16">
        <f t="shared" si="2"/>
        <v>1452.5</v>
      </c>
      <c r="F49" s="16">
        <f t="shared" si="3"/>
        <v>813.4</v>
      </c>
      <c r="G49" s="36"/>
      <c r="H49" s="18">
        <f t="shared" si="4"/>
        <v>1500</v>
      </c>
      <c r="I49" s="16">
        <f t="shared" si="5"/>
        <v>850</v>
      </c>
    </row>
    <row r="50" spans="1:9" ht="18" customHeight="1" x14ac:dyDescent="0.25">
      <c r="A50" s="8" t="s">
        <v>140</v>
      </c>
      <c r="B50" s="9" t="s">
        <v>805</v>
      </c>
      <c r="C50" s="29">
        <v>581</v>
      </c>
      <c r="D50" s="35"/>
      <c r="E50" s="16">
        <f t="shared" si="2"/>
        <v>1452.5</v>
      </c>
      <c r="F50" s="16">
        <f t="shared" si="3"/>
        <v>813.4</v>
      </c>
      <c r="G50" s="36"/>
      <c r="H50" s="18">
        <f t="shared" si="4"/>
        <v>1500</v>
      </c>
      <c r="I50" s="16">
        <f t="shared" si="5"/>
        <v>850</v>
      </c>
    </row>
    <row r="51" spans="1:9" ht="18" customHeight="1" x14ac:dyDescent="0.25">
      <c r="A51" s="8" t="s">
        <v>84</v>
      </c>
      <c r="B51" s="9" t="s">
        <v>1263</v>
      </c>
      <c r="C51" s="29">
        <v>473</v>
      </c>
      <c r="D51" s="35"/>
      <c r="E51" s="16">
        <f t="shared" si="2"/>
        <v>1182.5</v>
      </c>
      <c r="F51" s="16">
        <f t="shared" si="3"/>
        <v>662.19999999999993</v>
      </c>
      <c r="G51" s="36"/>
      <c r="H51" s="18">
        <f t="shared" si="4"/>
        <v>1200</v>
      </c>
      <c r="I51" s="16">
        <f t="shared" si="5"/>
        <v>700</v>
      </c>
    </row>
    <row r="52" spans="1:9" ht="18" customHeight="1" x14ac:dyDescent="0.25">
      <c r="A52" s="8" t="s">
        <v>143</v>
      </c>
      <c r="B52" s="9" t="s">
        <v>144</v>
      </c>
      <c r="C52" s="29">
        <v>405</v>
      </c>
      <c r="D52" s="35"/>
      <c r="E52" s="16">
        <f t="shared" si="2"/>
        <v>1012.5</v>
      </c>
      <c r="F52" s="16">
        <f t="shared" si="3"/>
        <v>567</v>
      </c>
      <c r="G52" s="36"/>
      <c r="H52" s="18">
        <f t="shared" si="4"/>
        <v>1050</v>
      </c>
      <c r="I52" s="16">
        <f t="shared" si="5"/>
        <v>600</v>
      </c>
    </row>
    <row r="53" spans="1:9" ht="18" customHeight="1" x14ac:dyDescent="0.25">
      <c r="A53" s="8" t="s">
        <v>147</v>
      </c>
      <c r="B53" s="9" t="s">
        <v>148</v>
      </c>
      <c r="C53" s="29">
        <v>414</v>
      </c>
      <c r="D53" s="35"/>
      <c r="E53" s="16">
        <f t="shared" si="2"/>
        <v>1035</v>
      </c>
      <c r="F53" s="16">
        <f t="shared" si="3"/>
        <v>579.59999999999991</v>
      </c>
      <c r="G53" s="36"/>
      <c r="H53" s="18">
        <f t="shared" si="4"/>
        <v>1050</v>
      </c>
      <c r="I53" s="16">
        <f t="shared" si="5"/>
        <v>600</v>
      </c>
    </row>
    <row r="54" spans="1:9" ht="18" customHeight="1" x14ac:dyDescent="0.25">
      <c r="A54" s="8" t="s">
        <v>151</v>
      </c>
      <c r="B54" s="9" t="s">
        <v>152</v>
      </c>
      <c r="C54" s="29">
        <v>445</v>
      </c>
      <c r="D54" s="35"/>
      <c r="E54" s="16">
        <f t="shared" si="2"/>
        <v>1112.5</v>
      </c>
      <c r="F54" s="16">
        <f t="shared" si="3"/>
        <v>623</v>
      </c>
      <c r="G54" s="36"/>
      <c r="H54" s="18">
        <f t="shared" si="4"/>
        <v>1150</v>
      </c>
      <c r="I54" s="16">
        <f t="shared" si="5"/>
        <v>650</v>
      </c>
    </row>
    <row r="55" spans="1:9" ht="18" customHeight="1" x14ac:dyDescent="0.25">
      <c r="A55" s="8" t="s">
        <v>1044</v>
      </c>
      <c r="B55" s="9" t="s">
        <v>1045</v>
      </c>
      <c r="C55" s="29">
        <v>445</v>
      </c>
      <c r="D55" s="35"/>
      <c r="E55" s="16">
        <f t="shared" si="2"/>
        <v>1112.5</v>
      </c>
      <c r="F55" s="16">
        <f t="shared" si="3"/>
        <v>623</v>
      </c>
      <c r="G55" s="36"/>
      <c r="H55" s="18">
        <f t="shared" si="4"/>
        <v>1150</v>
      </c>
      <c r="I55" s="16">
        <f t="shared" si="5"/>
        <v>650</v>
      </c>
    </row>
    <row r="56" spans="1:9" ht="18" customHeight="1" x14ac:dyDescent="0.25">
      <c r="A56" s="8" t="s">
        <v>159</v>
      </c>
      <c r="B56" s="9" t="s">
        <v>160</v>
      </c>
      <c r="C56" s="29">
        <v>445</v>
      </c>
      <c r="D56" s="35"/>
      <c r="E56" s="16">
        <f t="shared" si="2"/>
        <v>1112.5</v>
      </c>
      <c r="F56" s="16">
        <f t="shared" si="3"/>
        <v>623</v>
      </c>
      <c r="G56" s="36"/>
      <c r="H56" s="18">
        <f t="shared" si="4"/>
        <v>1150</v>
      </c>
      <c r="I56" s="16">
        <f t="shared" si="5"/>
        <v>650</v>
      </c>
    </row>
    <row r="57" spans="1:9" ht="18" customHeight="1" x14ac:dyDescent="0.25">
      <c r="A57" s="8" t="s">
        <v>901</v>
      </c>
      <c r="B57" s="9" t="s">
        <v>902</v>
      </c>
      <c r="C57" s="29">
        <v>445</v>
      </c>
      <c r="D57" s="35"/>
      <c r="E57" s="16">
        <f t="shared" si="2"/>
        <v>1112.5</v>
      </c>
      <c r="F57" s="16">
        <f t="shared" si="3"/>
        <v>623</v>
      </c>
      <c r="G57" s="36"/>
      <c r="H57" s="18">
        <f t="shared" si="4"/>
        <v>1150</v>
      </c>
      <c r="I57" s="16">
        <f t="shared" si="5"/>
        <v>650</v>
      </c>
    </row>
    <row r="58" spans="1:9" ht="18" customHeight="1" x14ac:dyDescent="0.25">
      <c r="A58" s="8" t="s">
        <v>1046</v>
      </c>
      <c r="B58" s="13" t="s">
        <v>1047</v>
      </c>
      <c r="C58" s="29">
        <v>445</v>
      </c>
      <c r="D58" s="35"/>
      <c r="E58" s="16">
        <f t="shared" si="2"/>
        <v>1112.5</v>
      </c>
      <c r="F58" s="16">
        <f t="shared" si="3"/>
        <v>623</v>
      </c>
      <c r="G58" s="36"/>
      <c r="H58" s="18">
        <f t="shared" si="4"/>
        <v>1150</v>
      </c>
      <c r="I58" s="16">
        <f t="shared" si="5"/>
        <v>650</v>
      </c>
    </row>
    <row r="59" spans="1:9" ht="18" customHeight="1" x14ac:dyDescent="0.25">
      <c r="A59" s="8" t="s">
        <v>1155</v>
      </c>
      <c r="B59" s="13" t="s">
        <v>1156</v>
      </c>
      <c r="C59" s="29">
        <v>445</v>
      </c>
      <c r="D59" s="35"/>
      <c r="E59" s="16">
        <f t="shared" si="2"/>
        <v>1112.5</v>
      </c>
      <c r="F59" s="16">
        <f t="shared" si="3"/>
        <v>623</v>
      </c>
      <c r="G59" s="36"/>
      <c r="H59" s="18">
        <f t="shared" si="4"/>
        <v>1150</v>
      </c>
      <c r="I59" s="16">
        <f t="shared" si="5"/>
        <v>650</v>
      </c>
    </row>
    <row r="60" spans="1:9" ht="18" customHeight="1" x14ac:dyDescent="0.25">
      <c r="A60" s="8" t="s">
        <v>175</v>
      </c>
      <c r="B60" s="13" t="s">
        <v>176</v>
      </c>
      <c r="C60" s="29">
        <v>445</v>
      </c>
      <c r="D60" s="35"/>
      <c r="E60" s="16">
        <f t="shared" si="2"/>
        <v>1112.5</v>
      </c>
      <c r="F60" s="16">
        <f t="shared" si="3"/>
        <v>623</v>
      </c>
      <c r="G60" s="36"/>
      <c r="H60" s="18">
        <f t="shared" si="4"/>
        <v>1150</v>
      </c>
      <c r="I60" s="16">
        <f t="shared" si="5"/>
        <v>650</v>
      </c>
    </row>
    <row r="61" spans="1:9" ht="18" customHeight="1" x14ac:dyDescent="0.25">
      <c r="A61" s="8" t="s">
        <v>179</v>
      </c>
      <c r="B61" s="13" t="s">
        <v>180</v>
      </c>
      <c r="C61" s="29">
        <v>445</v>
      </c>
      <c r="D61" s="35"/>
      <c r="E61" s="16">
        <f t="shared" si="2"/>
        <v>1112.5</v>
      </c>
      <c r="F61" s="16">
        <f t="shared" si="3"/>
        <v>623</v>
      </c>
      <c r="G61" s="36"/>
      <c r="H61" s="18">
        <f t="shared" si="4"/>
        <v>1150</v>
      </c>
      <c r="I61" s="16">
        <f t="shared" si="5"/>
        <v>650</v>
      </c>
    </row>
    <row r="62" spans="1:9" ht="18" customHeight="1" x14ac:dyDescent="0.25">
      <c r="A62" s="8" t="s">
        <v>187</v>
      </c>
      <c r="B62" s="12" t="s">
        <v>188</v>
      </c>
      <c r="C62" s="29">
        <v>607</v>
      </c>
      <c r="D62" s="35"/>
      <c r="E62" s="16">
        <f t="shared" si="2"/>
        <v>1517.5</v>
      </c>
      <c r="F62" s="16">
        <f t="shared" si="3"/>
        <v>849.8</v>
      </c>
      <c r="G62" s="36"/>
      <c r="H62" s="18">
        <f t="shared" si="4"/>
        <v>1550</v>
      </c>
      <c r="I62" s="16">
        <f t="shared" si="5"/>
        <v>850</v>
      </c>
    </row>
    <row r="63" spans="1:9" ht="18" customHeight="1" x14ac:dyDescent="0.25">
      <c r="A63" s="8" t="s">
        <v>193</v>
      </c>
      <c r="B63" s="12" t="s">
        <v>2</v>
      </c>
      <c r="C63" s="29">
        <v>762</v>
      </c>
      <c r="D63" s="35"/>
      <c r="E63" s="16">
        <f t="shared" si="2"/>
        <v>1905</v>
      </c>
      <c r="F63" s="16">
        <f t="shared" si="3"/>
        <v>1066.8</v>
      </c>
      <c r="G63" s="36"/>
      <c r="H63" s="18">
        <f t="shared" si="4"/>
        <v>1950</v>
      </c>
      <c r="I63" s="16">
        <f t="shared" si="5"/>
        <v>1100</v>
      </c>
    </row>
    <row r="64" spans="1:9" ht="18" customHeight="1" x14ac:dyDescent="0.25">
      <c r="A64" s="8" t="s">
        <v>1232</v>
      </c>
      <c r="B64" s="12" t="s">
        <v>1264</v>
      </c>
      <c r="C64" s="29">
        <v>1911</v>
      </c>
      <c r="D64" s="35"/>
      <c r="E64" s="16">
        <f t="shared" si="2"/>
        <v>4777.5</v>
      </c>
      <c r="F64" s="16">
        <f t="shared" si="3"/>
        <v>2675.3999999999996</v>
      </c>
      <c r="G64" s="36"/>
      <c r="H64" s="18">
        <f t="shared" si="4"/>
        <v>4800</v>
      </c>
      <c r="I64" s="16">
        <f t="shared" si="5"/>
        <v>2700</v>
      </c>
    </row>
    <row r="65" spans="1:9" ht="18" customHeight="1" x14ac:dyDescent="0.25">
      <c r="A65" s="8" t="s">
        <v>1049</v>
      </c>
      <c r="B65" s="12" t="s">
        <v>1126</v>
      </c>
      <c r="C65" s="29">
        <v>762</v>
      </c>
      <c r="D65" s="35"/>
      <c r="E65" s="16">
        <f t="shared" si="2"/>
        <v>1905</v>
      </c>
      <c r="F65" s="16">
        <f t="shared" si="3"/>
        <v>1066.8</v>
      </c>
      <c r="G65" s="36"/>
      <c r="H65" s="18">
        <f t="shared" si="4"/>
        <v>1950</v>
      </c>
      <c r="I65" s="16">
        <f t="shared" si="5"/>
        <v>1100</v>
      </c>
    </row>
    <row r="66" spans="1:9" ht="18" customHeight="1" x14ac:dyDescent="0.25">
      <c r="A66" s="8" t="s">
        <v>198</v>
      </c>
      <c r="B66" s="12" t="s">
        <v>1265</v>
      </c>
      <c r="C66" s="29">
        <v>304</v>
      </c>
      <c r="D66" s="35"/>
      <c r="E66" s="16">
        <f t="shared" si="2"/>
        <v>760</v>
      </c>
      <c r="F66" s="16">
        <f t="shared" si="3"/>
        <v>425.59999999999997</v>
      </c>
      <c r="G66" s="36"/>
      <c r="H66" s="18">
        <f t="shared" si="4"/>
        <v>800</v>
      </c>
      <c r="I66" s="16">
        <f t="shared" si="5"/>
        <v>450</v>
      </c>
    </row>
    <row r="67" spans="1:9" ht="18" customHeight="1" x14ac:dyDescent="0.25">
      <c r="A67" s="8" t="s">
        <v>715</v>
      </c>
      <c r="B67" s="12" t="s">
        <v>2</v>
      </c>
      <c r="C67" s="29">
        <v>573</v>
      </c>
      <c r="D67" s="35"/>
      <c r="E67" s="16">
        <f t="shared" si="2"/>
        <v>1432.5</v>
      </c>
      <c r="F67" s="16">
        <f t="shared" si="3"/>
        <v>802.19999999999993</v>
      </c>
      <c r="G67" s="36"/>
      <c r="H67" s="18">
        <f t="shared" si="4"/>
        <v>1450</v>
      </c>
      <c r="I67" s="16">
        <f t="shared" si="5"/>
        <v>850</v>
      </c>
    </row>
    <row r="68" spans="1:9" ht="18" customHeight="1" x14ac:dyDescent="0.25">
      <c r="A68" s="8" t="s">
        <v>1086</v>
      </c>
      <c r="B68" s="12" t="s">
        <v>1087</v>
      </c>
      <c r="C68" s="29">
        <v>573</v>
      </c>
      <c r="D68" s="35"/>
      <c r="E68" s="16">
        <f t="shared" si="2"/>
        <v>1432.5</v>
      </c>
      <c r="F68" s="16">
        <f t="shared" si="3"/>
        <v>802.19999999999993</v>
      </c>
      <c r="G68" s="36"/>
      <c r="H68" s="18">
        <f t="shared" si="4"/>
        <v>1450</v>
      </c>
      <c r="I68" s="16">
        <f t="shared" si="5"/>
        <v>850</v>
      </c>
    </row>
    <row r="69" spans="1:9" ht="18" customHeight="1" x14ac:dyDescent="0.25">
      <c r="A69" s="8" t="s">
        <v>201</v>
      </c>
      <c r="B69" s="12" t="s">
        <v>202</v>
      </c>
      <c r="C69" s="29">
        <v>304</v>
      </c>
      <c r="D69" s="35"/>
      <c r="E69" s="16">
        <f t="shared" si="2"/>
        <v>760</v>
      </c>
      <c r="F69" s="16">
        <f t="shared" si="3"/>
        <v>425.59999999999997</v>
      </c>
      <c r="G69" s="36"/>
      <c r="H69" s="18">
        <f t="shared" si="4"/>
        <v>800</v>
      </c>
      <c r="I69" s="16">
        <f t="shared" si="5"/>
        <v>450</v>
      </c>
    </row>
    <row r="70" spans="1:9" ht="18" customHeight="1" x14ac:dyDescent="0.25">
      <c r="A70" s="8" t="s">
        <v>205</v>
      </c>
      <c r="B70" s="12" t="s">
        <v>206</v>
      </c>
      <c r="C70" s="29">
        <v>573</v>
      </c>
      <c r="D70" s="35"/>
      <c r="E70" s="16">
        <f t="shared" si="2"/>
        <v>1432.5</v>
      </c>
      <c r="F70" s="16">
        <f t="shared" si="3"/>
        <v>802.19999999999993</v>
      </c>
      <c r="G70" s="36"/>
      <c r="H70" s="18">
        <f t="shared" si="4"/>
        <v>1450</v>
      </c>
      <c r="I70" s="16">
        <f t="shared" si="5"/>
        <v>850</v>
      </c>
    </row>
    <row r="71" spans="1:9" ht="18" customHeight="1" x14ac:dyDescent="0.25">
      <c r="A71" s="8" t="s">
        <v>1159</v>
      </c>
      <c r="B71" s="12" t="s">
        <v>1160</v>
      </c>
      <c r="C71" s="29">
        <v>573</v>
      </c>
      <c r="D71" s="35"/>
      <c r="E71" s="16">
        <f t="shared" si="2"/>
        <v>1432.5</v>
      </c>
      <c r="F71" s="16">
        <f t="shared" si="3"/>
        <v>802.19999999999993</v>
      </c>
      <c r="G71" s="36"/>
      <c r="H71" s="18">
        <f t="shared" si="4"/>
        <v>1450</v>
      </c>
      <c r="I71" s="16">
        <f t="shared" si="5"/>
        <v>850</v>
      </c>
    </row>
    <row r="72" spans="1:9" ht="18" customHeight="1" x14ac:dyDescent="0.25">
      <c r="A72" s="8" t="s">
        <v>225</v>
      </c>
      <c r="B72" s="12" t="s">
        <v>226</v>
      </c>
      <c r="C72" s="29">
        <v>304</v>
      </c>
      <c r="D72" s="35"/>
      <c r="E72" s="16">
        <f t="shared" si="2"/>
        <v>760</v>
      </c>
      <c r="F72" s="16">
        <f t="shared" si="3"/>
        <v>425.59999999999997</v>
      </c>
      <c r="G72" s="36"/>
      <c r="H72" s="18">
        <f t="shared" si="4"/>
        <v>800</v>
      </c>
      <c r="I72" s="16">
        <f t="shared" si="5"/>
        <v>450</v>
      </c>
    </row>
    <row r="73" spans="1:9" ht="18" customHeight="1" x14ac:dyDescent="0.25">
      <c r="A73" s="8" t="s">
        <v>229</v>
      </c>
      <c r="B73" s="12" t="s">
        <v>230</v>
      </c>
      <c r="C73" s="29">
        <v>573</v>
      </c>
      <c r="D73" s="35"/>
      <c r="E73" s="16">
        <f t="shared" si="2"/>
        <v>1432.5</v>
      </c>
      <c r="F73" s="16">
        <f t="shared" si="3"/>
        <v>802.19999999999993</v>
      </c>
      <c r="G73" s="36"/>
      <c r="H73" s="18">
        <f t="shared" si="4"/>
        <v>1450</v>
      </c>
      <c r="I73" s="16">
        <f t="shared" si="5"/>
        <v>850</v>
      </c>
    </row>
    <row r="74" spans="1:9" ht="18" customHeight="1" x14ac:dyDescent="0.25">
      <c r="A74" s="8" t="s">
        <v>237</v>
      </c>
      <c r="B74" s="12" t="s">
        <v>735</v>
      </c>
      <c r="C74" s="29">
        <v>559</v>
      </c>
      <c r="D74" s="35"/>
      <c r="E74" s="16">
        <f t="shared" si="2"/>
        <v>1397.5</v>
      </c>
      <c r="F74" s="16">
        <f t="shared" si="3"/>
        <v>782.59999999999991</v>
      </c>
      <c r="G74" s="36"/>
      <c r="H74" s="18">
        <f t="shared" si="4"/>
        <v>1400</v>
      </c>
      <c r="I74" s="16">
        <f t="shared" si="5"/>
        <v>800</v>
      </c>
    </row>
    <row r="75" spans="1:9" ht="18" customHeight="1" x14ac:dyDescent="0.25">
      <c r="A75" s="8" t="s">
        <v>1235</v>
      </c>
      <c r="B75" s="12" t="s">
        <v>1236</v>
      </c>
      <c r="C75" s="29">
        <v>321</v>
      </c>
      <c r="D75" s="35"/>
      <c r="E75" s="16">
        <f t="shared" si="2"/>
        <v>802.5</v>
      </c>
      <c r="F75" s="16">
        <f t="shared" si="3"/>
        <v>449.4</v>
      </c>
      <c r="G75" s="36"/>
      <c r="H75" s="18">
        <f t="shared" si="4"/>
        <v>850</v>
      </c>
      <c r="I75" s="16">
        <f t="shared" si="5"/>
        <v>450</v>
      </c>
    </row>
    <row r="76" spans="1:9" ht="18" customHeight="1" x14ac:dyDescent="0.25">
      <c r="A76" s="8" t="s">
        <v>233</v>
      </c>
      <c r="B76" s="12" t="s">
        <v>234</v>
      </c>
      <c r="C76" s="29">
        <v>573</v>
      </c>
      <c r="D76" s="35"/>
      <c r="E76" s="16">
        <f t="shared" si="2"/>
        <v>1432.5</v>
      </c>
      <c r="F76" s="16">
        <f t="shared" si="3"/>
        <v>802.19999999999993</v>
      </c>
      <c r="G76" s="36"/>
      <c r="H76" s="18">
        <f t="shared" si="4"/>
        <v>1450</v>
      </c>
      <c r="I76" s="16">
        <f t="shared" si="5"/>
        <v>850</v>
      </c>
    </row>
    <row r="77" spans="1:9" ht="18" customHeight="1" x14ac:dyDescent="0.25">
      <c r="A77" s="8" t="s">
        <v>213</v>
      </c>
      <c r="B77" s="12" t="s">
        <v>2</v>
      </c>
      <c r="C77" s="29">
        <v>304</v>
      </c>
      <c r="D77" s="35"/>
      <c r="E77" s="16">
        <f t="shared" si="2"/>
        <v>760</v>
      </c>
      <c r="F77" s="16">
        <f t="shared" si="3"/>
        <v>425.59999999999997</v>
      </c>
      <c r="G77" s="36"/>
      <c r="H77" s="18">
        <f t="shared" si="4"/>
        <v>800</v>
      </c>
      <c r="I77" s="16">
        <f t="shared" si="5"/>
        <v>450</v>
      </c>
    </row>
    <row r="78" spans="1:9" ht="18" customHeight="1" x14ac:dyDescent="0.25">
      <c r="A78" s="8" t="s">
        <v>217</v>
      </c>
      <c r="B78" s="12" t="s">
        <v>218</v>
      </c>
      <c r="C78" s="29">
        <v>573</v>
      </c>
      <c r="D78" s="35"/>
      <c r="E78" s="16">
        <f t="shared" ref="E78:E141" si="6">2.5*C78</f>
        <v>1432.5</v>
      </c>
      <c r="F78" s="16">
        <f t="shared" ref="F78:F141" si="7">1.4*C78</f>
        <v>802.19999999999993</v>
      </c>
      <c r="G78" s="36"/>
      <c r="H78" s="18">
        <f t="shared" si="4"/>
        <v>1450</v>
      </c>
      <c r="I78" s="16">
        <f t="shared" si="5"/>
        <v>850</v>
      </c>
    </row>
    <row r="79" spans="1:9" ht="18" customHeight="1" x14ac:dyDescent="0.25">
      <c r="A79" s="8" t="s">
        <v>209</v>
      </c>
      <c r="B79" s="12" t="s">
        <v>1127</v>
      </c>
      <c r="C79" s="29">
        <v>573</v>
      </c>
      <c r="D79" s="35"/>
      <c r="E79" s="16">
        <f t="shared" si="6"/>
        <v>1432.5</v>
      </c>
      <c r="F79" s="16">
        <f t="shared" si="7"/>
        <v>802.19999999999993</v>
      </c>
      <c r="G79" s="36"/>
      <c r="H79" s="18">
        <f t="shared" si="4"/>
        <v>1450</v>
      </c>
      <c r="I79" s="16">
        <f t="shared" si="5"/>
        <v>850</v>
      </c>
    </row>
    <row r="80" spans="1:9" ht="18" customHeight="1" x14ac:dyDescent="0.25">
      <c r="A80" s="8" t="s">
        <v>245</v>
      </c>
      <c r="B80" s="12" t="s">
        <v>2</v>
      </c>
      <c r="C80" s="29">
        <v>333</v>
      </c>
      <c r="D80" s="35"/>
      <c r="E80" s="16">
        <f t="shared" si="6"/>
        <v>832.5</v>
      </c>
      <c r="F80" s="16">
        <f t="shared" si="7"/>
        <v>466.2</v>
      </c>
      <c r="G80" s="36"/>
      <c r="H80" s="18">
        <f t="shared" si="4"/>
        <v>850</v>
      </c>
      <c r="I80" s="16">
        <f t="shared" si="5"/>
        <v>500</v>
      </c>
    </row>
    <row r="81" spans="1:9" ht="18" customHeight="1" x14ac:dyDescent="0.25">
      <c r="A81" s="8" t="s">
        <v>249</v>
      </c>
      <c r="B81" s="12" t="s">
        <v>1237</v>
      </c>
      <c r="C81" s="29">
        <v>636</v>
      </c>
      <c r="D81" s="35"/>
      <c r="E81" s="16">
        <f t="shared" si="6"/>
        <v>1590</v>
      </c>
      <c r="F81" s="16">
        <f t="shared" si="7"/>
        <v>890.4</v>
      </c>
      <c r="G81" s="36"/>
      <c r="H81" s="18">
        <f t="shared" si="4"/>
        <v>1600</v>
      </c>
      <c r="I81" s="16">
        <f t="shared" si="5"/>
        <v>900</v>
      </c>
    </row>
    <row r="82" spans="1:9" ht="18" customHeight="1" x14ac:dyDescent="0.25">
      <c r="A82" s="8" t="s">
        <v>253</v>
      </c>
      <c r="B82" s="12" t="s">
        <v>254</v>
      </c>
      <c r="C82" s="29">
        <v>636</v>
      </c>
      <c r="D82" s="35"/>
      <c r="E82" s="16">
        <f t="shared" si="6"/>
        <v>1590</v>
      </c>
      <c r="F82" s="16">
        <f t="shared" si="7"/>
        <v>890.4</v>
      </c>
      <c r="G82" s="36"/>
      <c r="H82" s="18">
        <f t="shared" si="4"/>
        <v>1600</v>
      </c>
      <c r="I82" s="16">
        <f t="shared" si="5"/>
        <v>900</v>
      </c>
    </row>
    <row r="83" spans="1:9" ht="18" customHeight="1" x14ac:dyDescent="0.25">
      <c r="A83" s="8" t="s">
        <v>257</v>
      </c>
      <c r="B83" s="12" t="s">
        <v>258</v>
      </c>
      <c r="C83" s="29">
        <v>636</v>
      </c>
      <c r="D83" s="35"/>
      <c r="E83" s="16">
        <f t="shared" si="6"/>
        <v>1590</v>
      </c>
      <c r="F83" s="16">
        <f t="shared" si="7"/>
        <v>890.4</v>
      </c>
      <c r="G83" s="36"/>
      <c r="H83" s="18">
        <f t="shared" si="4"/>
        <v>1600</v>
      </c>
      <c r="I83" s="16">
        <f t="shared" si="5"/>
        <v>900</v>
      </c>
    </row>
    <row r="84" spans="1:9" ht="18" customHeight="1" x14ac:dyDescent="0.25">
      <c r="A84" s="8" t="s">
        <v>265</v>
      </c>
      <c r="B84" s="12" t="s">
        <v>266</v>
      </c>
      <c r="C84" s="29">
        <v>573</v>
      </c>
      <c r="D84" s="35"/>
      <c r="E84" s="16">
        <f t="shared" si="6"/>
        <v>1432.5</v>
      </c>
      <c r="F84" s="16">
        <f t="shared" si="7"/>
        <v>802.19999999999993</v>
      </c>
      <c r="G84" s="36"/>
      <c r="H84" s="18">
        <f t="shared" si="4"/>
        <v>1450</v>
      </c>
      <c r="I84" s="16">
        <f t="shared" si="5"/>
        <v>850</v>
      </c>
    </row>
    <row r="85" spans="1:9" ht="18" customHeight="1" x14ac:dyDescent="0.25">
      <c r="A85" s="8" t="s">
        <v>269</v>
      </c>
      <c r="B85" s="12" t="s">
        <v>270</v>
      </c>
      <c r="C85" s="29">
        <v>304</v>
      </c>
      <c r="D85" s="35"/>
      <c r="E85" s="16">
        <f t="shared" si="6"/>
        <v>760</v>
      </c>
      <c r="F85" s="16">
        <f t="shared" si="7"/>
        <v>425.59999999999997</v>
      </c>
      <c r="G85" s="36"/>
      <c r="H85" s="18">
        <f t="shared" si="4"/>
        <v>800</v>
      </c>
      <c r="I85" s="16">
        <f t="shared" si="5"/>
        <v>450</v>
      </c>
    </row>
    <row r="86" spans="1:9" ht="18" customHeight="1" x14ac:dyDescent="0.25">
      <c r="A86" s="8" t="s">
        <v>1266</v>
      </c>
      <c r="B86" s="12" t="s">
        <v>1267</v>
      </c>
      <c r="C86" s="29">
        <v>559</v>
      </c>
      <c r="D86" s="35"/>
      <c r="E86" s="16">
        <f t="shared" si="6"/>
        <v>1397.5</v>
      </c>
      <c r="F86" s="16">
        <f t="shared" si="7"/>
        <v>782.59999999999991</v>
      </c>
      <c r="G86" s="36"/>
      <c r="H86" s="18">
        <f t="shared" si="4"/>
        <v>1400</v>
      </c>
      <c r="I86" s="16">
        <f t="shared" si="5"/>
        <v>800</v>
      </c>
    </row>
    <row r="87" spans="1:9" ht="18" customHeight="1" x14ac:dyDescent="0.25">
      <c r="A87" s="8" t="s">
        <v>852</v>
      </c>
      <c r="B87" s="12" t="s">
        <v>911</v>
      </c>
      <c r="C87" s="29">
        <v>321</v>
      </c>
      <c r="D87" s="35"/>
      <c r="E87" s="16">
        <f t="shared" si="6"/>
        <v>802.5</v>
      </c>
      <c r="F87" s="16">
        <f t="shared" si="7"/>
        <v>449.4</v>
      </c>
      <c r="G87" s="36"/>
      <c r="H87" s="18">
        <f t="shared" ref="H87:H150" si="8">IF(C87="","",MROUND(E87+25,50))</f>
        <v>850</v>
      </c>
      <c r="I87" s="16">
        <f t="shared" ref="I87:I150" si="9">IF(C87="","",MROUND(F87+25,50))</f>
        <v>450</v>
      </c>
    </row>
    <row r="88" spans="1:9" ht="18" customHeight="1" x14ac:dyDescent="0.25">
      <c r="A88" s="8" t="s">
        <v>289</v>
      </c>
      <c r="B88" s="12" t="s">
        <v>854</v>
      </c>
      <c r="C88" s="29">
        <v>573</v>
      </c>
      <c r="D88" s="35"/>
      <c r="E88" s="16">
        <f t="shared" si="6"/>
        <v>1432.5</v>
      </c>
      <c r="F88" s="16">
        <f t="shared" si="7"/>
        <v>802.19999999999993</v>
      </c>
      <c r="G88" s="36"/>
      <c r="H88" s="18">
        <f t="shared" si="8"/>
        <v>1450</v>
      </c>
      <c r="I88" s="16">
        <f t="shared" si="9"/>
        <v>850</v>
      </c>
    </row>
    <row r="89" spans="1:9" ht="18" customHeight="1" x14ac:dyDescent="0.25">
      <c r="A89" s="8" t="s">
        <v>1128</v>
      </c>
      <c r="B89" s="12" t="s">
        <v>1129</v>
      </c>
      <c r="C89" s="29">
        <v>573</v>
      </c>
      <c r="D89" s="35"/>
      <c r="E89" s="16">
        <f t="shared" si="6"/>
        <v>1432.5</v>
      </c>
      <c r="F89" s="16">
        <f t="shared" si="7"/>
        <v>802.19999999999993</v>
      </c>
      <c r="G89" s="36"/>
      <c r="H89" s="18">
        <f t="shared" si="8"/>
        <v>1450</v>
      </c>
      <c r="I89" s="16">
        <f t="shared" si="9"/>
        <v>850</v>
      </c>
    </row>
    <row r="90" spans="1:9" ht="18" customHeight="1" x14ac:dyDescent="0.25">
      <c r="A90" s="8" t="s">
        <v>297</v>
      </c>
      <c r="B90" s="23" t="s">
        <v>1176</v>
      </c>
      <c r="C90" s="30">
        <v>321</v>
      </c>
      <c r="D90" s="35"/>
      <c r="E90" s="16">
        <f t="shared" si="6"/>
        <v>802.5</v>
      </c>
      <c r="F90" s="16">
        <f t="shared" si="7"/>
        <v>449.4</v>
      </c>
      <c r="G90" s="36"/>
      <c r="H90" s="18">
        <f t="shared" si="8"/>
        <v>850</v>
      </c>
      <c r="I90" s="16">
        <f t="shared" si="9"/>
        <v>450</v>
      </c>
    </row>
    <row r="91" spans="1:9" ht="18" customHeight="1" x14ac:dyDescent="0.25">
      <c r="A91" s="8" t="s">
        <v>317</v>
      </c>
      <c r="B91" s="12" t="s">
        <v>1268</v>
      </c>
      <c r="C91" s="29">
        <v>891</v>
      </c>
      <c r="D91" s="35"/>
      <c r="E91" s="16">
        <f t="shared" si="6"/>
        <v>2227.5</v>
      </c>
      <c r="F91" s="16">
        <f t="shared" si="7"/>
        <v>1247.3999999999999</v>
      </c>
      <c r="G91" s="36"/>
      <c r="H91" s="18">
        <f t="shared" si="8"/>
        <v>2250</v>
      </c>
      <c r="I91" s="16">
        <f t="shared" si="9"/>
        <v>1250</v>
      </c>
    </row>
    <row r="92" spans="1:9" ht="18" customHeight="1" x14ac:dyDescent="0.25">
      <c r="A92" s="8" t="s">
        <v>1269</v>
      </c>
      <c r="B92" s="12" t="s">
        <v>1270</v>
      </c>
      <c r="C92" s="29"/>
      <c r="D92" s="35"/>
      <c r="E92" s="16">
        <f t="shared" si="6"/>
        <v>0</v>
      </c>
      <c r="F92" s="16">
        <f t="shared" si="7"/>
        <v>0</v>
      </c>
      <c r="G92" s="36"/>
      <c r="H92" s="18" t="str">
        <f t="shared" si="8"/>
        <v/>
      </c>
      <c r="I92" s="16" t="str">
        <f t="shared" si="9"/>
        <v/>
      </c>
    </row>
    <row r="93" spans="1:9" ht="18" customHeight="1" x14ac:dyDescent="0.25">
      <c r="A93" s="8" t="s">
        <v>321</v>
      </c>
      <c r="B93" s="12" t="s">
        <v>1271</v>
      </c>
      <c r="C93" s="29">
        <v>636</v>
      </c>
      <c r="D93" s="35"/>
      <c r="E93" s="16">
        <f t="shared" si="6"/>
        <v>1590</v>
      </c>
      <c r="F93" s="16">
        <f t="shared" si="7"/>
        <v>890.4</v>
      </c>
      <c r="G93" s="36"/>
      <c r="H93" s="18">
        <f t="shared" si="8"/>
        <v>1600</v>
      </c>
      <c r="I93" s="16">
        <f t="shared" si="9"/>
        <v>900</v>
      </c>
    </row>
    <row r="94" spans="1:9" ht="18" customHeight="1" x14ac:dyDescent="0.25">
      <c r="A94" s="8" t="s">
        <v>857</v>
      </c>
      <c r="B94" s="12" t="s">
        <v>858</v>
      </c>
      <c r="C94" s="29">
        <v>338</v>
      </c>
      <c r="D94" s="35"/>
      <c r="E94" s="16">
        <f t="shared" si="6"/>
        <v>845</v>
      </c>
      <c r="F94" s="16">
        <f t="shared" si="7"/>
        <v>473.2</v>
      </c>
      <c r="G94" s="36"/>
      <c r="H94" s="18">
        <f t="shared" si="8"/>
        <v>850</v>
      </c>
      <c r="I94" s="16">
        <f t="shared" si="9"/>
        <v>500</v>
      </c>
    </row>
    <row r="95" spans="1:9" ht="18" customHeight="1" x14ac:dyDescent="0.25">
      <c r="A95" s="8" t="s">
        <v>914</v>
      </c>
      <c r="B95" s="12" t="s">
        <v>915</v>
      </c>
      <c r="C95" s="29">
        <v>282</v>
      </c>
      <c r="D95" s="35"/>
      <c r="E95" s="16">
        <f t="shared" si="6"/>
        <v>705</v>
      </c>
      <c r="F95" s="16">
        <f t="shared" si="7"/>
        <v>394.79999999999995</v>
      </c>
      <c r="G95" s="36"/>
      <c r="H95" s="18">
        <f t="shared" si="8"/>
        <v>750</v>
      </c>
      <c r="I95" s="16">
        <f t="shared" si="9"/>
        <v>400</v>
      </c>
    </row>
    <row r="96" spans="1:9" ht="18" customHeight="1" x14ac:dyDescent="0.25">
      <c r="A96" s="8" t="s">
        <v>1244</v>
      </c>
      <c r="B96" s="12" t="s">
        <v>1245</v>
      </c>
      <c r="C96" s="29">
        <v>1571</v>
      </c>
      <c r="D96" s="35"/>
      <c r="E96" s="16">
        <f t="shared" si="6"/>
        <v>3927.5</v>
      </c>
      <c r="F96" s="16">
        <f t="shared" si="7"/>
        <v>2199.3999999999996</v>
      </c>
      <c r="G96" s="36"/>
      <c r="H96" s="18">
        <f t="shared" si="8"/>
        <v>3950</v>
      </c>
      <c r="I96" s="16">
        <f t="shared" si="9"/>
        <v>2200</v>
      </c>
    </row>
    <row r="97" spans="1:9" ht="18" customHeight="1" x14ac:dyDescent="0.25">
      <c r="A97" s="8" t="s">
        <v>7</v>
      </c>
      <c r="B97" s="12" t="s">
        <v>8</v>
      </c>
      <c r="C97" s="29">
        <v>1571</v>
      </c>
      <c r="D97" s="35"/>
      <c r="E97" s="16">
        <f t="shared" si="6"/>
        <v>3927.5</v>
      </c>
      <c r="F97" s="16">
        <f t="shared" si="7"/>
        <v>2199.3999999999996</v>
      </c>
      <c r="G97" s="36"/>
      <c r="H97" s="18">
        <f t="shared" si="8"/>
        <v>3950</v>
      </c>
      <c r="I97" s="16">
        <f t="shared" si="9"/>
        <v>2200</v>
      </c>
    </row>
    <row r="98" spans="1:9" ht="18" customHeight="1" x14ac:dyDescent="0.25">
      <c r="A98" s="8" t="s">
        <v>12</v>
      </c>
      <c r="B98" s="12" t="s">
        <v>13</v>
      </c>
      <c r="C98" s="29">
        <v>2616</v>
      </c>
      <c r="D98" s="35"/>
      <c r="E98" s="16">
        <f t="shared" si="6"/>
        <v>6540</v>
      </c>
      <c r="F98" s="16">
        <f t="shared" si="7"/>
        <v>3662.3999999999996</v>
      </c>
      <c r="G98" s="36"/>
      <c r="H98" s="18">
        <f t="shared" si="8"/>
        <v>6550</v>
      </c>
      <c r="I98" s="16">
        <f t="shared" si="9"/>
        <v>3700</v>
      </c>
    </row>
    <row r="99" spans="1:9" ht="18" customHeight="1" x14ac:dyDescent="0.25">
      <c r="A99" s="8" t="s">
        <v>15</v>
      </c>
      <c r="B99" s="12" t="s">
        <v>1056</v>
      </c>
      <c r="C99" s="29">
        <v>6836</v>
      </c>
      <c r="D99" s="35"/>
      <c r="E99" s="16">
        <f t="shared" si="6"/>
        <v>17090</v>
      </c>
      <c r="F99" s="16">
        <f t="shared" si="7"/>
        <v>9570.4</v>
      </c>
      <c r="G99" s="36"/>
      <c r="H99" s="18">
        <f t="shared" si="8"/>
        <v>17100</v>
      </c>
      <c r="I99" s="16">
        <f t="shared" si="9"/>
        <v>9600</v>
      </c>
    </row>
    <row r="100" spans="1:9" ht="18" customHeight="1" x14ac:dyDescent="0.25">
      <c r="A100" s="8" t="s">
        <v>1207</v>
      </c>
      <c r="B100" s="12" t="s">
        <v>1208</v>
      </c>
      <c r="C100" s="29">
        <v>3537</v>
      </c>
      <c r="D100" s="35"/>
      <c r="E100" s="16">
        <f t="shared" si="6"/>
        <v>8842.5</v>
      </c>
      <c r="F100" s="16">
        <f t="shared" si="7"/>
        <v>4951.7999999999993</v>
      </c>
      <c r="G100" s="36"/>
      <c r="H100" s="18">
        <f t="shared" si="8"/>
        <v>8850</v>
      </c>
      <c r="I100" s="16">
        <f t="shared" si="9"/>
        <v>5000</v>
      </c>
    </row>
    <row r="101" spans="1:9" ht="18" customHeight="1" x14ac:dyDescent="0.25">
      <c r="A101" s="8" t="s">
        <v>1246</v>
      </c>
      <c r="B101" s="12" t="s">
        <v>1247</v>
      </c>
      <c r="C101" s="29">
        <v>4226</v>
      </c>
      <c r="D101" s="35"/>
      <c r="E101" s="16">
        <f t="shared" si="6"/>
        <v>10565</v>
      </c>
      <c r="F101" s="16">
        <f t="shared" si="7"/>
        <v>5916.4</v>
      </c>
      <c r="G101" s="36"/>
      <c r="H101" s="18">
        <f t="shared" si="8"/>
        <v>10600</v>
      </c>
      <c r="I101" s="16">
        <f t="shared" si="9"/>
        <v>5950</v>
      </c>
    </row>
    <row r="102" spans="1:9" ht="18" customHeight="1" x14ac:dyDescent="0.25">
      <c r="A102" s="8" t="s">
        <v>1209</v>
      </c>
      <c r="B102" s="12" t="s">
        <v>1188</v>
      </c>
      <c r="C102" s="29">
        <v>3131</v>
      </c>
      <c r="D102" s="35"/>
      <c r="E102" s="16">
        <f t="shared" si="6"/>
        <v>7827.5</v>
      </c>
      <c r="F102" s="16">
        <f t="shared" si="7"/>
        <v>4383.3999999999996</v>
      </c>
      <c r="G102" s="36"/>
      <c r="H102" s="18">
        <f t="shared" si="8"/>
        <v>7850</v>
      </c>
      <c r="I102" s="16">
        <f t="shared" si="9"/>
        <v>4400</v>
      </c>
    </row>
    <row r="103" spans="1:9" ht="18" customHeight="1" x14ac:dyDescent="0.25">
      <c r="A103" s="8" t="s">
        <v>716</v>
      </c>
      <c r="B103" s="12" t="s">
        <v>717</v>
      </c>
      <c r="C103" s="29">
        <v>1421</v>
      </c>
      <c r="D103" s="35"/>
      <c r="E103" s="16">
        <f t="shared" si="6"/>
        <v>3552.5</v>
      </c>
      <c r="F103" s="16">
        <f t="shared" si="7"/>
        <v>1989.3999999999999</v>
      </c>
      <c r="G103" s="36"/>
      <c r="H103" s="18">
        <f t="shared" si="8"/>
        <v>3600</v>
      </c>
      <c r="I103" s="16">
        <f t="shared" si="9"/>
        <v>2000</v>
      </c>
    </row>
    <row r="104" spans="1:9" ht="18" customHeight="1" x14ac:dyDescent="0.25">
      <c r="A104" s="8" t="s">
        <v>26</v>
      </c>
      <c r="B104" s="12" t="s">
        <v>27</v>
      </c>
      <c r="C104" s="29">
        <v>1704</v>
      </c>
      <c r="D104" s="35"/>
      <c r="E104" s="16">
        <f t="shared" si="6"/>
        <v>4260</v>
      </c>
      <c r="F104" s="16">
        <f t="shared" si="7"/>
        <v>2385.6</v>
      </c>
      <c r="G104" s="36"/>
      <c r="H104" s="18">
        <f t="shared" si="8"/>
        <v>4300</v>
      </c>
      <c r="I104" s="16">
        <f t="shared" si="9"/>
        <v>2400</v>
      </c>
    </row>
    <row r="105" spans="1:9" ht="18" customHeight="1" x14ac:dyDescent="0.25">
      <c r="A105" s="8" t="s">
        <v>30</v>
      </c>
      <c r="B105" s="12" t="s">
        <v>31</v>
      </c>
      <c r="C105" s="29">
        <v>2063</v>
      </c>
      <c r="D105" s="35"/>
      <c r="E105" s="16">
        <f t="shared" si="6"/>
        <v>5157.5</v>
      </c>
      <c r="F105" s="16">
        <f t="shared" si="7"/>
        <v>2888.2</v>
      </c>
      <c r="G105" s="36"/>
      <c r="H105" s="18">
        <f t="shared" si="8"/>
        <v>5200</v>
      </c>
      <c r="I105" s="16">
        <f t="shared" si="9"/>
        <v>2900</v>
      </c>
    </row>
    <row r="106" spans="1:9" ht="18" customHeight="1" x14ac:dyDescent="0.25">
      <c r="A106" s="8" t="s">
        <v>34</v>
      </c>
      <c r="B106" s="23" t="s">
        <v>35</v>
      </c>
      <c r="C106" s="30">
        <v>1704</v>
      </c>
      <c r="D106" s="35"/>
      <c r="E106" s="16">
        <f t="shared" si="6"/>
        <v>4260</v>
      </c>
      <c r="F106" s="16">
        <f t="shared" si="7"/>
        <v>2385.6</v>
      </c>
      <c r="G106" s="36"/>
      <c r="H106" s="18">
        <f t="shared" si="8"/>
        <v>4300</v>
      </c>
      <c r="I106" s="16">
        <f t="shared" si="9"/>
        <v>2400</v>
      </c>
    </row>
    <row r="107" spans="1:9" ht="18" customHeight="1" x14ac:dyDescent="0.25">
      <c r="A107" s="8" t="s">
        <v>1210</v>
      </c>
      <c r="B107" s="12" t="s">
        <v>1211</v>
      </c>
      <c r="C107" s="29">
        <v>1851</v>
      </c>
      <c r="D107" s="35"/>
      <c r="E107" s="16">
        <f t="shared" si="6"/>
        <v>4627.5</v>
      </c>
      <c r="F107" s="16">
        <f t="shared" si="7"/>
        <v>2591.3999999999996</v>
      </c>
      <c r="G107" s="36"/>
      <c r="H107" s="18">
        <f t="shared" si="8"/>
        <v>4650</v>
      </c>
      <c r="I107" s="16">
        <f t="shared" si="9"/>
        <v>2600</v>
      </c>
    </row>
    <row r="108" spans="1:9" ht="18" customHeight="1" x14ac:dyDescent="0.25">
      <c r="A108" s="8" t="s">
        <v>38</v>
      </c>
      <c r="B108" s="12" t="s">
        <v>39</v>
      </c>
      <c r="C108" s="29">
        <v>616</v>
      </c>
      <c r="D108" s="35"/>
      <c r="E108" s="16">
        <f t="shared" si="6"/>
        <v>1540</v>
      </c>
      <c r="F108" s="16">
        <f t="shared" si="7"/>
        <v>862.4</v>
      </c>
      <c r="G108" s="36"/>
      <c r="H108" s="18">
        <f t="shared" si="8"/>
        <v>1550</v>
      </c>
      <c r="I108" s="16">
        <f t="shared" si="9"/>
        <v>900</v>
      </c>
    </row>
    <row r="109" spans="1:9" ht="18" customHeight="1" x14ac:dyDescent="0.25">
      <c r="A109" s="8" t="s">
        <v>42</v>
      </c>
      <c r="B109" s="12" t="s">
        <v>43</v>
      </c>
      <c r="C109" s="29">
        <v>616</v>
      </c>
      <c r="D109" s="35"/>
      <c r="E109" s="16">
        <f t="shared" si="6"/>
        <v>1540</v>
      </c>
      <c r="F109" s="16">
        <f t="shared" si="7"/>
        <v>862.4</v>
      </c>
      <c r="G109" s="36"/>
      <c r="H109" s="18">
        <f t="shared" si="8"/>
        <v>1550</v>
      </c>
      <c r="I109" s="16">
        <f t="shared" si="9"/>
        <v>900</v>
      </c>
    </row>
    <row r="110" spans="1:9" ht="18" customHeight="1" x14ac:dyDescent="0.25">
      <c r="A110" s="8" t="s">
        <v>46</v>
      </c>
      <c r="B110" s="12" t="s">
        <v>47</v>
      </c>
      <c r="C110" s="29">
        <v>2164</v>
      </c>
      <c r="D110" s="35"/>
      <c r="E110" s="16">
        <f t="shared" si="6"/>
        <v>5410</v>
      </c>
      <c r="F110" s="16">
        <f t="shared" si="7"/>
        <v>3029.6</v>
      </c>
      <c r="G110" s="36"/>
      <c r="H110" s="18">
        <f t="shared" si="8"/>
        <v>5450</v>
      </c>
      <c r="I110" s="16">
        <f t="shared" si="9"/>
        <v>3050</v>
      </c>
    </row>
    <row r="111" spans="1:9" ht="18" customHeight="1" x14ac:dyDescent="0.25">
      <c r="A111" s="8" t="s">
        <v>1189</v>
      </c>
      <c r="B111" s="12" t="s">
        <v>755</v>
      </c>
      <c r="C111" s="29">
        <v>2846</v>
      </c>
      <c r="D111" s="35"/>
      <c r="E111" s="16">
        <f t="shared" si="6"/>
        <v>7115</v>
      </c>
      <c r="F111" s="16">
        <f t="shared" si="7"/>
        <v>3984.3999999999996</v>
      </c>
      <c r="G111" s="36"/>
      <c r="H111" s="18">
        <f t="shared" si="8"/>
        <v>7150</v>
      </c>
      <c r="I111" s="16">
        <f t="shared" si="9"/>
        <v>4000</v>
      </c>
    </row>
    <row r="112" spans="1:9" ht="18" customHeight="1" x14ac:dyDescent="0.25">
      <c r="A112" s="8" t="s">
        <v>54</v>
      </c>
      <c r="B112" s="23" t="s">
        <v>55</v>
      </c>
      <c r="C112" s="30">
        <v>1668</v>
      </c>
      <c r="D112" s="35"/>
      <c r="E112" s="16">
        <f t="shared" si="6"/>
        <v>4170</v>
      </c>
      <c r="F112" s="16">
        <f t="shared" si="7"/>
        <v>2335.1999999999998</v>
      </c>
      <c r="G112" s="36"/>
      <c r="H112" s="18">
        <f t="shared" si="8"/>
        <v>4200</v>
      </c>
      <c r="I112" s="16">
        <f t="shared" si="9"/>
        <v>2350</v>
      </c>
    </row>
    <row r="113" spans="1:9" ht="18" customHeight="1" x14ac:dyDescent="0.25">
      <c r="A113" s="8">
        <v>18589</v>
      </c>
      <c r="B113" s="12" t="s">
        <v>59</v>
      </c>
      <c r="C113" s="29">
        <v>1970</v>
      </c>
      <c r="D113" s="35"/>
      <c r="E113" s="16">
        <f t="shared" si="6"/>
        <v>4925</v>
      </c>
      <c r="F113" s="16">
        <f t="shared" si="7"/>
        <v>2758</v>
      </c>
      <c r="G113" s="36"/>
      <c r="H113" s="18">
        <f t="shared" si="8"/>
        <v>4950</v>
      </c>
      <c r="I113" s="16">
        <f t="shared" si="9"/>
        <v>2800</v>
      </c>
    </row>
    <row r="114" spans="1:9" ht="18" customHeight="1" x14ac:dyDescent="0.25">
      <c r="A114" s="8" t="s">
        <v>62</v>
      </c>
      <c r="B114" s="12" t="s">
        <v>63</v>
      </c>
      <c r="C114" s="29">
        <v>7121</v>
      </c>
      <c r="D114" s="35"/>
      <c r="E114" s="16">
        <f t="shared" si="6"/>
        <v>17802.5</v>
      </c>
      <c r="F114" s="16">
        <f t="shared" si="7"/>
        <v>9969.4</v>
      </c>
      <c r="G114" s="36"/>
      <c r="H114" s="18">
        <f t="shared" si="8"/>
        <v>17850</v>
      </c>
      <c r="I114" s="16">
        <f t="shared" si="9"/>
        <v>10000</v>
      </c>
    </row>
    <row r="115" spans="1:9" ht="18" customHeight="1" x14ac:dyDescent="0.25">
      <c r="A115" s="8" t="s">
        <v>1059</v>
      </c>
      <c r="B115" s="12" t="s">
        <v>1060</v>
      </c>
      <c r="C115" s="29">
        <v>4024</v>
      </c>
      <c r="D115" s="35"/>
      <c r="E115" s="16">
        <f t="shared" si="6"/>
        <v>10060</v>
      </c>
      <c r="F115" s="16">
        <f t="shared" si="7"/>
        <v>5633.5999999999995</v>
      </c>
      <c r="G115" s="36"/>
      <c r="H115" s="18">
        <f t="shared" si="8"/>
        <v>10100</v>
      </c>
      <c r="I115" s="16">
        <f t="shared" si="9"/>
        <v>5650</v>
      </c>
    </row>
    <row r="116" spans="1:9" ht="18" customHeight="1" x14ac:dyDescent="0.25">
      <c r="A116" s="8" t="s">
        <v>1061</v>
      </c>
      <c r="B116" s="12" t="s">
        <v>1248</v>
      </c>
      <c r="C116" s="29">
        <v>7767</v>
      </c>
      <c r="D116" s="35"/>
      <c r="E116" s="16">
        <f t="shared" si="6"/>
        <v>19417.5</v>
      </c>
      <c r="F116" s="16">
        <f t="shared" si="7"/>
        <v>10873.8</v>
      </c>
      <c r="G116" s="36"/>
      <c r="H116" s="18">
        <f t="shared" si="8"/>
        <v>19450</v>
      </c>
      <c r="I116" s="16">
        <f t="shared" si="9"/>
        <v>10900</v>
      </c>
    </row>
    <row r="117" spans="1:9" ht="18" customHeight="1" x14ac:dyDescent="0.25">
      <c r="A117" s="8" t="s">
        <v>999</v>
      </c>
      <c r="B117" s="12" t="s">
        <v>1000</v>
      </c>
      <c r="C117" s="29">
        <v>4737</v>
      </c>
      <c r="D117" s="35"/>
      <c r="E117" s="16">
        <f t="shared" si="6"/>
        <v>11842.5</v>
      </c>
      <c r="F117" s="16">
        <f t="shared" si="7"/>
        <v>6631.7999999999993</v>
      </c>
      <c r="G117" s="36"/>
      <c r="H117" s="18">
        <f t="shared" si="8"/>
        <v>11850</v>
      </c>
      <c r="I117" s="16">
        <f t="shared" si="9"/>
        <v>6650</v>
      </c>
    </row>
    <row r="118" spans="1:9" ht="18" customHeight="1" x14ac:dyDescent="0.25">
      <c r="A118" s="8" t="s">
        <v>78</v>
      </c>
      <c r="B118" s="12" t="s">
        <v>79</v>
      </c>
      <c r="C118" s="29">
        <v>5970</v>
      </c>
      <c r="D118" s="35"/>
      <c r="E118" s="16">
        <f t="shared" si="6"/>
        <v>14925</v>
      </c>
      <c r="F118" s="16">
        <f t="shared" si="7"/>
        <v>8358</v>
      </c>
      <c r="G118" s="36"/>
      <c r="H118" s="18">
        <f t="shared" si="8"/>
        <v>14950</v>
      </c>
      <c r="I118" s="16">
        <f t="shared" si="9"/>
        <v>8400</v>
      </c>
    </row>
    <row r="119" spans="1:9" ht="18" customHeight="1" x14ac:dyDescent="0.25">
      <c r="A119" s="8" t="s">
        <v>861</v>
      </c>
      <c r="B119" s="12" t="s">
        <v>862</v>
      </c>
      <c r="C119" s="29">
        <v>8253</v>
      </c>
      <c r="D119" s="35"/>
      <c r="E119" s="16">
        <f t="shared" si="6"/>
        <v>20632.5</v>
      </c>
      <c r="F119" s="16">
        <f t="shared" si="7"/>
        <v>11554.199999999999</v>
      </c>
      <c r="G119" s="36"/>
      <c r="H119" s="18">
        <f t="shared" si="8"/>
        <v>20650</v>
      </c>
      <c r="I119" s="16">
        <f t="shared" si="9"/>
        <v>11600</v>
      </c>
    </row>
    <row r="120" spans="1:9" ht="18" customHeight="1" x14ac:dyDescent="0.25">
      <c r="A120" s="8" t="s">
        <v>82</v>
      </c>
      <c r="B120" s="12" t="s">
        <v>83</v>
      </c>
      <c r="C120" s="29">
        <v>2010</v>
      </c>
      <c r="D120" s="35"/>
      <c r="E120" s="16">
        <f t="shared" si="6"/>
        <v>5025</v>
      </c>
      <c r="F120" s="16">
        <f t="shared" si="7"/>
        <v>2814</v>
      </c>
      <c r="G120" s="36"/>
      <c r="H120" s="18">
        <f t="shared" si="8"/>
        <v>5050</v>
      </c>
      <c r="I120" s="16">
        <f t="shared" si="9"/>
        <v>2850</v>
      </c>
    </row>
    <row r="121" spans="1:9" ht="18" customHeight="1" x14ac:dyDescent="0.25">
      <c r="A121" s="8" t="s">
        <v>89</v>
      </c>
      <c r="B121" s="12" t="s">
        <v>90</v>
      </c>
      <c r="C121" s="29">
        <v>1516</v>
      </c>
      <c r="D121" s="35"/>
      <c r="E121" s="16">
        <f t="shared" si="6"/>
        <v>3790</v>
      </c>
      <c r="F121" s="16">
        <f t="shared" si="7"/>
        <v>2122.4</v>
      </c>
      <c r="G121" s="36"/>
      <c r="H121" s="18">
        <f t="shared" si="8"/>
        <v>3800</v>
      </c>
      <c r="I121" s="16">
        <f t="shared" si="9"/>
        <v>2150</v>
      </c>
    </row>
    <row r="122" spans="1:9" ht="18" customHeight="1" x14ac:dyDescent="0.25">
      <c r="A122" s="8" t="s">
        <v>93</v>
      </c>
      <c r="B122" s="12" t="s">
        <v>94</v>
      </c>
      <c r="C122" s="29">
        <v>2010</v>
      </c>
      <c r="D122" s="35"/>
      <c r="E122" s="16">
        <f t="shared" si="6"/>
        <v>5025</v>
      </c>
      <c r="F122" s="16">
        <f t="shared" si="7"/>
        <v>2814</v>
      </c>
      <c r="G122" s="36"/>
      <c r="H122" s="18">
        <f t="shared" si="8"/>
        <v>5050</v>
      </c>
      <c r="I122" s="16">
        <f t="shared" si="9"/>
        <v>2850</v>
      </c>
    </row>
    <row r="123" spans="1:9" ht="18" customHeight="1" x14ac:dyDescent="0.25">
      <c r="A123" s="8" t="s">
        <v>495</v>
      </c>
      <c r="B123" s="12" t="s">
        <v>1163</v>
      </c>
      <c r="C123" s="29">
        <v>2542</v>
      </c>
      <c r="D123" s="35"/>
      <c r="E123" s="16">
        <f t="shared" si="6"/>
        <v>6355</v>
      </c>
      <c r="F123" s="16">
        <f t="shared" si="7"/>
        <v>3558.7999999999997</v>
      </c>
      <c r="G123" s="36"/>
      <c r="H123" s="18">
        <f t="shared" si="8"/>
        <v>6400</v>
      </c>
      <c r="I123" s="16">
        <f t="shared" si="9"/>
        <v>3600</v>
      </c>
    </row>
    <row r="124" spans="1:9" ht="18" customHeight="1" x14ac:dyDescent="0.25">
      <c r="A124" s="8" t="s">
        <v>1001</v>
      </c>
      <c r="B124" s="12" t="s">
        <v>1002</v>
      </c>
      <c r="C124" s="29">
        <v>7121</v>
      </c>
      <c r="D124" s="35"/>
      <c r="E124" s="16">
        <f t="shared" si="6"/>
        <v>17802.5</v>
      </c>
      <c r="F124" s="16">
        <f t="shared" si="7"/>
        <v>9969.4</v>
      </c>
      <c r="G124" s="36"/>
      <c r="H124" s="18">
        <f t="shared" si="8"/>
        <v>17850</v>
      </c>
      <c r="I124" s="16">
        <f t="shared" si="9"/>
        <v>10000</v>
      </c>
    </row>
    <row r="125" spans="1:9" ht="18" customHeight="1" x14ac:dyDescent="0.25">
      <c r="A125" s="8" t="s">
        <v>109</v>
      </c>
      <c r="B125" s="12" t="s">
        <v>110</v>
      </c>
      <c r="C125" s="29">
        <v>2808</v>
      </c>
      <c r="D125" s="35"/>
      <c r="E125" s="16">
        <f t="shared" si="6"/>
        <v>7020</v>
      </c>
      <c r="F125" s="16">
        <f t="shared" si="7"/>
        <v>3931.2</v>
      </c>
      <c r="G125" s="36"/>
      <c r="H125" s="18">
        <f t="shared" si="8"/>
        <v>7050</v>
      </c>
      <c r="I125" s="16">
        <f t="shared" si="9"/>
        <v>3950</v>
      </c>
    </row>
    <row r="126" spans="1:9" ht="18" customHeight="1" x14ac:dyDescent="0.25">
      <c r="A126" s="8" t="s">
        <v>113</v>
      </c>
      <c r="B126" s="12" t="s">
        <v>114</v>
      </c>
      <c r="C126" s="29">
        <v>5981</v>
      </c>
      <c r="D126" s="35"/>
      <c r="E126" s="16">
        <f t="shared" si="6"/>
        <v>14952.5</v>
      </c>
      <c r="F126" s="16">
        <f t="shared" si="7"/>
        <v>8373.4</v>
      </c>
      <c r="G126" s="36"/>
      <c r="H126" s="18">
        <f t="shared" si="8"/>
        <v>15000</v>
      </c>
      <c r="I126" s="16">
        <f t="shared" si="9"/>
        <v>8400</v>
      </c>
    </row>
    <row r="127" spans="1:9" ht="18" customHeight="1" x14ac:dyDescent="0.25">
      <c r="A127" s="8" t="s">
        <v>1140</v>
      </c>
      <c r="B127" s="12" t="s">
        <v>1249</v>
      </c>
      <c r="C127" s="29">
        <v>4463</v>
      </c>
      <c r="D127" s="35"/>
      <c r="E127" s="16">
        <f t="shared" si="6"/>
        <v>11157.5</v>
      </c>
      <c r="F127" s="16">
        <f t="shared" si="7"/>
        <v>6248.2</v>
      </c>
      <c r="G127" s="36"/>
      <c r="H127" s="18">
        <f t="shared" si="8"/>
        <v>11200</v>
      </c>
      <c r="I127" s="16">
        <f t="shared" si="9"/>
        <v>6250</v>
      </c>
    </row>
    <row r="128" spans="1:9" ht="18" customHeight="1" x14ac:dyDescent="0.25">
      <c r="A128" s="8" t="s">
        <v>947</v>
      </c>
      <c r="B128" s="12" t="s">
        <v>948</v>
      </c>
      <c r="C128" s="29">
        <v>2563</v>
      </c>
      <c r="D128" s="35"/>
      <c r="E128" s="16">
        <f t="shared" si="6"/>
        <v>6407.5</v>
      </c>
      <c r="F128" s="16">
        <f t="shared" si="7"/>
        <v>3588.2</v>
      </c>
      <c r="G128" s="36"/>
      <c r="H128" s="18">
        <f t="shared" si="8"/>
        <v>6450</v>
      </c>
      <c r="I128" s="16">
        <f t="shared" si="9"/>
        <v>3600</v>
      </c>
    </row>
    <row r="129" spans="1:9" ht="18" customHeight="1" x14ac:dyDescent="0.25">
      <c r="A129" s="8" t="s">
        <v>1111</v>
      </c>
      <c r="B129" s="12" t="s">
        <v>1112</v>
      </c>
      <c r="C129" s="29">
        <v>2462</v>
      </c>
      <c r="D129" s="35"/>
      <c r="E129" s="16">
        <f t="shared" si="6"/>
        <v>6155</v>
      </c>
      <c r="F129" s="16">
        <f t="shared" si="7"/>
        <v>3446.7999999999997</v>
      </c>
      <c r="G129" s="36"/>
      <c r="H129" s="18">
        <f t="shared" si="8"/>
        <v>6200</v>
      </c>
      <c r="I129" s="16">
        <f t="shared" si="9"/>
        <v>3450</v>
      </c>
    </row>
    <row r="130" spans="1:9" ht="18" customHeight="1" x14ac:dyDescent="0.25">
      <c r="A130" s="8" t="s">
        <v>1250</v>
      </c>
      <c r="B130" s="12" t="s">
        <v>1251</v>
      </c>
      <c r="C130" s="29">
        <v>1801</v>
      </c>
      <c r="D130" s="35"/>
      <c r="E130" s="16">
        <f t="shared" si="6"/>
        <v>4502.5</v>
      </c>
      <c r="F130" s="16">
        <f t="shared" si="7"/>
        <v>2521.3999999999996</v>
      </c>
      <c r="G130" s="36"/>
      <c r="H130" s="18">
        <f t="shared" si="8"/>
        <v>4550</v>
      </c>
      <c r="I130" s="16">
        <f t="shared" si="9"/>
        <v>2550</v>
      </c>
    </row>
    <row r="131" spans="1:9" ht="18" customHeight="1" x14ac:dyDescent="0.25">
      <c r="A131" s="8" t="s">
        <v>1212</v>
      </c>
      <c r="B131" s="12" t="s">
        <v>1190</v>
      </c>
      <c r="C131" s="29">
        <v>1220</v>
      </c>
      <c r="D131" s="35"/>
      <c r="E131" s="16">
        <f t="shared" si="6"/>
        <v>3050</v>
      </c>
      <c r="F131" s="16">
        <f t="shared" si="7"/>
        <v>1708</v>
      </c>
      <c r="G131" s="36"/>
      <c r="H131" s="18">
        <f t="shared" si="8"/>
        <v>3100</v>
      </c>
      <c r="I131" s="16">
        <f t="shared" si="9"/>
        <v>1750</v>
      </c>
    </row>
    <row r="132" spans="1:9" ht="18" customHeight="1" x14ac:dyDescent="0.25">
      <c r="A132" s="8" t="s">
        <v>117</v>
      </c>
      <c r="B132" s="12" t="s">
        <v>2</v>
      </c>
      <c r="C132" s="29">
        <v>2751</v>
      </c>
      <c r="D132" s="35"/>
      <c r="E132" s="16">
        <f t="shared" si="6"/>
        <v>6877.5</v>
      </c>
      <c r="F132" s="16">
        <f t="shared" si="7"/>
        <v>3851.3999999999996</v>
      </c>
      <c r="G132" s="36"/>
      <c r="H132" s="18">
        <f t="shared" si="8"/>
        <v>6900</v>
      </c>
      <c r="I132" s="16">
        <f t="shared" si="9"/>
        <v>3900</v>
      </c>
    </row>
    <row r="133" spans="1:9" ht="18" customHeight="1" x14ac:dyDescent="0.25">
      <c r="A133" s="8" t="s">
        <v>120</v>
      </c>
      <c r="B133" s="12" t="s">
        <v>121</v>
      </c>
      <c r="C133" s="29">
        <v>2136</v>
      </c>
      <c r="D133" s="35"/>
      <c r="E133" s="16">
        <f t="shared" si="6"/>
        <v>5340</v>
      </c>
      <c r="F133" s="16">
        <f t="shared" si="7"/>
        <v>2990.3999999999996</v>
      </c>
      <c r="G133" s="36"/>
      <c r="H133" s="18">
        <f t="shared" si="8"/>
        <v>5350</v>
      </c>
      <c r="I133" s="16">
        <f t="shared" si="9"/>
        <v>3000</v>
      </c>
    </row>
    <row r="134" spans="1:9" ht="18" customHeight="1" x14ac:dyDescent="0.25">
      <c r="A134" s="8" t="s">
        <v>124</v>
      </c>
      <c r="B134" s="12" t="s">
        <v>125</v>
      </c>
      <c r="C134" s="29">
        <v>2531</v>
      </c>
      <c r="D134" s="35"/>
      <c r="E134" s="16">
        <f t="shared" si="6"/>
        <v>6327.5</v>
      </c>
      <c r="F134" s="16">
        <f t="shared" si="7"/>
        <v>3543.3999999999996</v>
      </c>
      <c r="G134" s="36"/>
      <c r="H134" s="18">
        <f t="shared" si="8"/>
        <v>6350</v>
      </c>
      <c r="I134" s="16">
        <f t="shared" si="9"/>
        <v>3550</v>
      </c>
    </row>
    <row r="135" spans="1:9" ht="18" customHeight="1" x14ac:dyDescent="0.25">
      <c r="A135" s="8" t="s">
        <v>950</v>
      </c>
      <c r="B135" s="12" t="s">
        <v>951</v>
      </c>
      <c r="C135" s="29">
        <v>2531</v>
      </c>
      <c r="D135" s="35"/>
      <c r="E135" s="16">
        <f t="shared" si="6"/>
        <v>6327.5</v>
      </c>
      <c r="F135" s="16">
        <f t="shared" si="7"/>
        <v>3543.3999999999996</v>
      </c>
      <c r="G135" s="36"/>
      <c r="H135" s="18">
        <f t="shared" si="8"/>
        <v>6350</v>
      </c>
      <c r="I135" s="16">
        <f t="shared" si="9"/>
        <v>3550</v>
      </c>
    </row>
    <row r="136" spans="1:9" ht="18" customHeight="1" x14ac:dyDescent="0.25">
      <c r="A136" s="8" t="s">
        <v>135</v>
      </c>
      <c r="B136" s="12" t="s">
        <v>136</v>
      </c>
      <c r="C136" s="29">
        <v>2136</v>
      </c>
      <c r="D136" s="35"/>
      <c r="E136" s="16">
        <f t="shared" si="6"/>
        <v>5340</v>
      </c>
      <c r="F136" s="16">
        <f t="shared" si="7"/>
        <v>2990.3999999999996</v>
      </c>
      <c r="G136" s="36"/>
      <c r="H136" s="18">
        <f t="shared" si="8"/>
        <v>5350</v>
      </c>
      <c r="I136" s="16">
        <f t="shared" si="9"/>
        <v>3000</v>
      </c>
    </row>
    <row r="137" spans="1:9" ht="18" customHeight="1" x14ac:dyDescent="0.25">
      <c r="A137" s="8" t="s">
        <v>139</v>
      </c>
      <c r="B137" s="12" t="s">
        <v>688</v>
      </c>
      <c r="C137" s="29">
        <v>2371</v>
      </c>
      <c r="D137" s="35"/>
      <c r="E137" s="16">
        <f t="shared" si="6"/>
        <v>5927.5</v>
      </c>
      <c r="F137" s="16">
        <f t="shared" si="7"/>
        <v>3319.3999999999996</v>
      </c>
      <c r="G137" s="36"/>
      <c r="H137" s="18">
        <f t="shared" si="8"/>
        <v>5950</v>
      </c>
      <c r="I137" s="16">
        <f t="shared" si="9"/>
        <v>3350</v>
      </c>
    </row>
    <row r="138" spans="1:9" ht="18" customHeight="1" x14ac:dyDescent="0.25">
      <c r="A138" s="8" t="s">
        <v>141</v>
      </c>
      <c r="B138" s="12" t="s">
        <v>142</v>
      </c>
      <c r="C138" s="29">
        <v>1896</v>
      </c>
      <c r="D138" s="35"/>
      <c r="E138" s="16">
        <f t="shared" si="6"/>
        <v>4740</v>
      </c>
      <c r="F138" s="16">
        <f t="shared" si="7"/>
        <v>2654.3999999999996</v>
      </c>
      <c r="G138" s="36"/>
      <c r="H138" s="18">
        <f t="shared" si="8"/>
        <v>4750</v>
      </c>
      <c r="I138" s="16">
        <f t="shared" si="9"/>
        <v>2700</v>
      </c>
    </row>
    <row r="139" spans="1:9" ht="18" customHeight="1" x14ac:dyDescent="0.25">
      <c r="A139" s="8" t="s">
        <v>762</v>
      </c>
      <c r="B139" s="12" t="s">
        <v>763</v>
      </c>
      <c r="C139" s="29">
        <v>4499</v>
      </c>
      <c r="D139" s="35"/>
      <c r="E139" s="16">
        <f t="shared" si="6"/>
        <v>11247.5</v>
      </c>
      <c r="F139" s="16">
        <f t="shared" si="7"/>
        <v>6298.5999999999995</v>
      </c>
      <c r="G139" s="36"/>
      <c r="H139" s="18">
        <f t="shared" si="8"/>
        <v>11250</v>
      </c>
      <c r="I139" s="16">
        <f t="shared" si="9"/>
        <v>6300</v>
      </c>
    </row>
    <row r="140" spans="1:9" ht="18" customHeight="1" x14ac:dyDescent="0.25">
      <c r="A140" s="8" t="s">
        <v>145</v>
      </c>
      <c r="B140" s="12" t="s">
        <v>146</v>
      </c>
      <c r="C140" s="29">
        <v>2136</v>
      </c>
      <c r="D140" s="35"/>
      <c r="E140" s="16">
        <f t="shared" si="6"/>
        <v>5340</v>
      </c>
      <c r="F140" s="16">
        <f t="shared" si="7"/>
        <v>2990.3999999999996</v>
      </c>
      <c r="G140" s="36"/>
      <c r="H140" s="18">
        <f t="shared" si="8"/>
        <v>5350</v>
      </c>
      <c r="I140" s="16">
        <f t="shared" si="9"/>
        <v>3000</v>
      </c>
    </row>
    <row r="141" spans="1:9" ht="18" customHeight="1" x14ac:dyDescent="0.25">
      <c r="A141" s="8" t="s">
        <v>149</v>
      </c>
      <c r="B141" s="12" t="s">
        <v>1213</v>
      </c>
      <c r="C141" s="29">
        <v>4986</v>
      </c>
      <c r="D141" s="35"/>
      <c r="E141" s="16">
        <f t="shared" si="6"/>
        <v>12465</v>
      </c>
      <c r="F141" s="16">
        <f t="shared" si="7"/>
        <v>6980.4</v>
      </c>
      <c r="G141" s="36"/>
      <c r="H141" s="18">
        <f t="shared" si="8"/>
        <v>12500</v>
      </c>
      <c r="I141" s="16">
        <f t="shared" si="9"/>
        <v>7000</v>
      </c>
    </row>
    <row r="142" spans="1:9" ht="18" customHeight="1" x14ac:dyDescent="0.25">
      <c r="A142" s="8" t="s">
        <v>764</v>
      </c>
      <c r="B142" s="12" t="s">
        <v>765</v>
      </c>
      <c r="C142" s="29">
        <v>1421</v>
      </c>
      <c r="D142" s="35"/>
      <c r="E142" s="16">
        <f t="shared" ref="E142:E205" si="10">2.5*C142</f>
        <v>3552.5</v>
      </c>
      <c r="F142" s="16">
        <f t="shared" ref="F142:F205" si="11">1.4*C142</f>
        <v>1989.3999999999999</v>
      </c>
      <c r="G142" s="36"/>
      <c r="H142" s="18">
        <f t="shared" si="8"/>
        <v>3600</v>
      </c>
      <c r="I142" s="16">
        <f t="shared" si="9"/>
        <v>2000</v>
      </c>
    </row>
    <row r="143" spans="1:9" ht="18" customHeight="1" x14ac:dyDescent="0.25">
      <c r="A143" s="8" t="s">
        <v>161</v>
      </c>
      <c r="B143" s="12" t="s">
        <v>162</v>
      </c>
      <c r="C143" s="29">
        <v>2067</v>
      </c>
      <c r="D143" s="35"/>
      <c r="E143" s="16">
        <f t="shared" si="10"/>
        <v>5167.5</v>
      </c>
      <c r="F143" s="16">
        <f t="shared" si="11"/>
        <v>2893.7999999999997</v>
      </c>
      <c r="G143" s="36"/>
      <c r="H143" s="18">
        <f t="shared" si="8"/>
        <v>5200</v>
      </c>
      <c r="I143" s="16">
        <f t="shared" si="9"/>
        <v>2900</v>
      </c>
    </row>
    <row r="144" spans="1:9" ht="18" customHeight="1" x14ac:dyDescent="0.25">
      <c r="A144" s="8" t="s">
        <v>165</v>
      </c>
      <c r="B144" s="12" t="s">
        <v>1272</v>
      </c>
      <c r="C144" s="29">
        <v>2846</v>
      </c>
      <c r="D144" s="35"/>
      <c r="E144" s="16">
        <f t="shared" si="10"/>
        <v>7115</v>
      </c>
      <c r="F144" s="16">
        <f t="shared" si="11"/>
        <v>3984.3999999999996</v>
      </c>
      <c r="G144" s="36"/>
      <c r="H144" s="18">
        <f t="shared" si="8"/>
        <v>7150</v>
      </c>
      <c r="I144" s="16">
        <f t="shared" si="9"/>
        <v>4000</v>
      </c>
    </row>
    <row r="145" spans="1:9" ht="18" customHeight="1" x14ac:dyDescent="0.25">
      <c r="A145" s="8" t="s">
        <v>1067</v>
      </c>
      <c r="B145" s="12" t="s">
        <v>170</v>
      </c>
      <c r="C145" s="29">
        <v>2846</v>
      </c>
      <c r="D145" s="35"/>
      <c r="E145" s="16">
        <f t="shared" si="10"/>
        <v>7115</v>
      </c>
      <c r="F145" s="16">
        <f t="shared" si="11"/>
        <v>3984.3999999999996</v>
      </c>
      <c r="G145" s="36"/>
      <c r="H145" s="18">
        <f t="shared" si="8"/>
        <v>7150</v>
      </c>
      <c r="I145" s="16">
        <f t="shared" si="9"/>
        <v>4000</v>
      </c>
    </row>
    <row r="146" spans="1:9" ht="18" customHeight="1" x14ac:dyDescent="0.25">
      <c r="A146" s="8" t="s">
        <v>173</v>
      </c>
      <c r="B146" s="12" t="s">
        <v>174</v>
      </c>
      <c r="C146" s="29">
        <v>2348</v>
      </c>
      <c r="D146" s="35"/>
      <c r="E146" s="16">
        <f t="shared" si="10"/>
        <v>5870</v>
      </c>
      <c r="F146" s="16">
        <f t="shared" si="11"/>
        <v>3287.2</v>
      </c>
      <c r="G146" s="36"/>
      <c r="H146" s="18">
        <f t="shared" si="8"/>
        <v>5900</v>
      </c>
      <c r="I146" s="16">
        <f t="shared" si="9"/>
        <v>3300</v>
      </c>
    </row>
    <row r="147" spans="1:9" ht="18" customHeight="1" x14ac:dyDescent="0.25">
      <c r="A147" s="8" t="s">
        <v>177</v>
      </c>
      <c r="B147" s="12" t="s">
        <v>178</v>
      </c>
      <c r="C147" s="29">
        <v>3561</v>
      </c>
      <c r="D147" s="35"/>
      <c r="E147" s="16">
        <f t="shared" si="10"/>
        <v>8902.5</v>
      </c>
      <c r="F147" s="16">
        <f t="shared" si="11"/>
        <v>4985.3999999999996</v>
      </c>
      <c r="G147" s="36"/>
      <c r="H147" s="18">
        <f t="shared" si="8"/>
        <v>8950</v>
      </c>
      <c r="I147" s="16">
        <f t="shared" si="9"/>
        <v>5000</v>
      </c>
    </row>
    <row r="148" spans="1:9" ht="18" customHeight="1" x14ac:dyDescent="0.25">
      <c r="A148" s="8" t="s">
        <v>185</v>
      </c>
      <c r="B148" s="12" t="s">
        <v>868</v>
      </c>
      <c r="C148" s="29">
        <v>2181</v>
      </c>
      <c r="D148" s="35"/>
      <c r="E148" s="16">
        <f t="shared" si="10"/>
        <v>5452.5</v>
      </c>
      <c r="F148" s="16">
        <f t="shared" si="11"/>
        <v>3053.3999999999996</v>
      </c>
      <c r="G148" s="36"/>
      <c r="H148" s="18">
        <f t="shared" si="8"/>
        <v>5500</v>
      </c>
      <c r="I148" s="16">
        <f t="shared" si="9"/>
        <v>3100</v>
      </c>
    </row>
    <row r="149" spans="1:9" ht="18" customHeight="1" x14ac:dyDescent="0.25">
      <c r="A149" s="8" t="s">
        <v>695</v>
      </c>
      <c r="B149" s="12" t="s">
        <v>696</v>
      </c>
      <c r="C149" s="29">
        <v>2421</v>
      </c>
      <c r="D149" s="35"/>
      <c r="E149" s="16">
        <f t="shared" si="10"/>
        <v>6052.5</v>
      </c>
      <c r="F149" s="16">
        <f t="shared" si="11"/>
        <v>3389.3999999999996</v>
      </c>
      <c r="G149" s="36"/>
      <c r="H149" s="18">
        <f t="shared" si="8"/>
        <v>6100</v>
      </c>
      <c r="I149" s="16">
        <f t="shared" si="9"/>
        <v>3400</v>
      </c>
    </row>
    <row r="150" spans="1:9" ht="18" customHeight="1" x14ac:dyDescent="0.25">
      <c r="A150" s="8" t="s">
        <v>1072</v>
      </c>
      <c r="B150" s="12" t="s">
        <v>1142</v>
      </c>
      <c r="C150" s="29">
        <v>5687</v>
      </c>
      <c r="D150" s="35"/>
      <c r="E150" s="16">
        <f t="shared" si="10"/>
        <v>14217.5</v>
      </c>
      <c r="F150" s="16">
        <f t="shared" si="11"/>
        <v>7961.7999999999993</v>
      </c>
      <c r="G150" s="36"/>
      <c r="H150" s="18">
        <f t="shared" si="8"/>
        <v>14250</v>
      </c>
      <c r="I150" s="16">
        <f t="shared" si="9"/>
        <v>8000</v>
      </c>
    </row>
    <row r="151" spans="1:9" ht="18" customHeight="1" x14ac:dyDescent="0.25">
      <c r="A151" s="8" t="s">
        <v>189</v>
      </c>
      <c r="B151" s="12" t="s">
        <v>190</v>
      </c>
      <c r="C151" s="29">
        <v>6549</v>
      </c>
      <c r="D151" s="35"/>
      <c r="E151" s="16">
        <f t="shared" si="10"/>
        <v>16372.5</v>
      </c>
      <c r="F151" s="16">
        <f t="shared" si="11"/>
        <v>9168.5999999999985</v>
      </c>
      <c r="G151" s="36"/>
      <c r="H151" s="18">
        <f t="shared" ref="H151:H214" si="12">IF(C151="","",MROUND(E151+25,50))</f>
        <v>16400</v>
      </c>
      <c r="I151" s="16">
        <f t="shared" ref="I151:I214" si="13">IF(C151="","",MROUND(F151+25,50))</f>
        <v>9200</v>
      </c>
    </row>
    <row r="152" spans="1:9" ht="18" customHeight="1" x14ac:dyDescent="0.25">
      <c r="A152" s="8" t="s">
        <v>191</v>
      </c>
      <c r="B152" s="12" t="s">
        <v>192</v>
      </c>
      <c r="C152" s="29">
        <v>4560</v>
      </c>
      <c r="D152" s="35"/>
      <c r="E152" s="16">
        <f t="shared" si="10"/>
        <v>11400</v>
      </c>
      <c r="F152" s="16">
        <f t="shared" si="11"/>
        <v>6384</v>
      </c>
      <c r="G152" s="36"/>
      <c r="H152" s="18">
        <f t="shared" si="12"/>
        <v>11450</v>
      </c>
      <c r="I152" s="16">
        <f t="shared" si="13"/>
        <v>6400</v>
      </c>
    </row>
    <row r="153" spans="1:9" ht="18" customHeight="1" x14ac:dyDescent="0.25">
      <c r="A153" s="8" t="s">
        <v>194</v>
      </c>
      <c r="B153" s="12" t="s">
        <v>195</v>
      </c>
      <c r="C153" s="29">
        <v>5410</v>
      </c>
      <c r="D153" s="35"/>
      <c r="E153" s="16">
        <f t="shared" si="10"/>
        <v>13525</v>
      </c>
      <c r="F153" s="16">
        <f t="shared" si="11"/>
        <v>7573.9999999999991</v>
      </c>
      <c r="G153" s="36"/>
      <c r="H153" s="18">
        <f t="shared" si="12"/>
        <v>13550</v>
      </c>
      <c r="I153" s="16">
        <f t="shared" si="13"/>
        <v>7600</v>
      </c>
    </row>
    <row r="154" spans="1:9" ht="18" customHeight="1" x14ac:dyDescent="0.25">
      <c r="A154" s="8" t="s">
        <v>196</v>
      </c>
      <c r="B154" s="12" t="s">
        <v>197</v>
      </c>
      <c r="C154" s="29">
        <v>4712</v>
      </c>
      <c r="D154" s="35"/>
      <c r="E154" s="16">
        <f t="shared" si="10"/>
        <v>11780</v>
      </c>
      <c r="F154" s="16">
        <f t="shared" si="11"/>
        <v>6596.7999999999993</v>
      </c>
      <c r="G154" s="36"/>
      <c r="H154" s="18">
        <f t="shared" si="12"/>
        <v>11800</v>
      </c>
      <c r="I154" s="16">
        <f t="shared" si="13"/>
        <v>6600</v>
      </c>
    </row>
    <row r="155" spans="1:9" ht="18" customHeight="1" x14ac:dyDescent="0.25">
      <c r="A155" s="8" t="s">
        <v>199</v>
      </c>
      <c r="B155" s="12" t="s">
        <v>200</v>
      </c>
      <c r="C155" s="29">
        <v>1157</v>
      </c>
      <c r="D155" s="35"/>
      <c r="E155" s="16">
        <f t="shared" si="10"/>
        <v>2892.5</v>
      </c>
      <c r="F155" s="16">
        <f t="shared" si="11"/>
        <v>1619.8</v>
      </c>
      <c r="G155" s="36"/>
      <c r="H155" s="18">
        <f t="shared" si="12"/>
        <v>2900</v>
      </c>
      <c r="I155" s="16">
        <f t="shared" si="13"/>
        <v>1650</v>
      </c>
    </row>
    <row r="156" spans="1:9" ht="18" customHeight="1" x14ac:dyDescent="0.25">
      <c r="A156" s="8" t="s">
        <v>203</v>
      </c>
      <c r="B156" s="12" t="s">
        <v>204</v>
      </c>
      <c r="C156" s="29">
        <v>2559</v>
      </c>
      <c r="D156" s="35"/>
      <c r="E156" s="16">
        <f t="shared" si="10"/>
        <v>6397.5</v>
      </c>
      <c r="F156" s="16">
        <f t="shared" si="11"/>
        <v>3582.6</v>
      </c>
      <c r="G156" s="36"/>
      <c r="H156" s="18">
        <f t="shared" si="12"/>
        <v>6400</v>
      </c>
      <c r="I156" s="16">
        <f t="shared" si="13"/>
        <v>3600</v>
      </c>
    </row>
    <row r="157" spans="1:9" ht="18" customHeight="1" x14ac:dyDescent="0.25">
      <c r="A157" s="8" t="s">
        <v>207</v>
      </c>
      <c r="B157" s="12" t="s">
        <v>2</v>
      </c>
      <c r="C157" s="29">
        <v>5174</v>
      </c>
      <c r="D157" s="35"/>
      <c r="E157" s="16">
        <f t="shared" si="10"/>
        <v>12935</v>
      </c>
      <c r="F157" s="16">
        <f t="shared" si="11"/>
        <v>7243.5999999999995</v>
      </c>
      <c r="G157" s="36"/>
      <c r="H157" s="18">
        <f t="shared" si="12"/>
        <v>12950</v>
      </c>
      <c r="I157" s="16">
        <f t="shared" si="13"/>
        <v>7250</v>
      </c>
    </row>
    <row r="158" spans="1:9" ht="18" customHeight="1" x14ac:dyDescent="0.25">
      <c r="A158" s="8" t="s">
        <v>211</v>
      </c>
      <c r="B158" s="23" t="s">
        <v>1143</v>
      </c>
      <c r="C158" s="30">
        <v>3794</v>
      </c>
      <c r="D158" s="35"/>
      <c r="E158" s="16">
        <f t="shared" si="10"/>
        <v>9485</v>
      </c>
      <c r="F158" s="16">
        <f t="shared" si="11"/>
        <v>5311.5999999999995</v>
      </c>
      <c r="G158" s="36"/>
      <c r="H158" s="18">
        <f t="shared" si="12"/>
        <v>9500</v>
      </c>
      <c r="I158" s="16">
        <f t="shared" si="13"/>
        <v>5350</v>
      </c>
    </row>
    <row r="159" spans="1:9" ht="18" customHeight="1" x14ac:dyDescent="0.25">
      <c r="A159" s="8" t="s">
        <v>215</v>
      </c>
      <c r="B159" s="12" t="s">
        <v>216</v>
      </c>
      <c r="C159" s="29">
        <v>1469</v>
      </c>
      <c r="D159" s="35"/>
      <c r="E159" s="16">
        <f t="shared" si="10"/>
        <v>3672.5</v>
      </c>
      <c r="F159" s="16">
        <f t="shared" si="11"/>
        <v>2056.6</v>
      </c>
      <c r="G159" s="36"/>
      <c r="H159" s="18">
        <f t="shared" si="12"/>
        <v>3700</v>
      </c>
      <c r="I159" s="16">
        <f t="shared" si="13"/>
        <v>2100</v>
      </c>
    </row>
    <row r="160" spans="1:9" ht="18" customHeight="1" x14ac:dyDescent="0.25">
      <c r="A160" s="8" t="s">
        <v>223</v>
      </c>
      <c r="B160" s="12" t="s">
        <v>224</v>
      </c>
      <c r="C160" s="29">
        <v>407</v>
      </c>
      <c r="D160" s="35"/>
      <c r="E160" s="16">
        <f t="shared" si="10"/>
        <v>1017.5</v>
      </c>
      <c r="F160" s="16">
        <f t="shared" si="11"/>
        <v>569.79999999999995</v>
      </c>
      <c r="G160" s="36"/>
      <c r="H160" s="18">
        <f t="shared" si="12"/>
        <v>1050</v>
      </c>
      <c r="I160" s="16">
        <f t="shared" si="13"/>
        <v>600</v>
      </c>
    </row>
    <row r="161" spans="1:9" ht="18" customHeight="1" x14ac:dyDescent="0.25">
      <c r="A161" s="8" t="s">
        <v>227</v>
      </c>
      <c r="B161" s="12" t="s">
        <v>228</v>
      </c>
      <c r="C161" s="29">
        <v>566</v>
      </c>
      <c r="D161" s="35"/>
      <c r="E161" s="16">
        <f t="shared" si="10"/>
        <v>1415</v>
      </c>
      <c r="F161" s="16">
        <f t="shared" si="11"/>
        <v>792.4</v>
      </c>
      <c r="G161" s="36"/>
      <c r="H161" s="18">
        <f t="shared" si="12"/>
        <v>1450</v>
      </c>
      <c r="I161" s="16">
        <f t="shared" si="13"/>
        <v>800</v>
      </c>
    </row>
    <row r="162" spans="1:9" ht="18" customHeight="1" x14ac:dyDescent="0.25">
      <c r="A162" s="8" t="s">
        <v>231</v>
      </c>
      <c r="B162" s="12" t="s">
        <v>232</v>
      </c>
      <c r="C162" s="29">
        <v>1325</v>
      </c>
      <c r="D162" s="35"/>
      <c r="E162" s="16">
        <f t="shared" si="10"/>
        <v>3312.5</v>
      </c>
      <c r="F162" s="16">
        <f t="shared" si="11"/>
        <v>1854.9999999999998</v>
      </c>
      <c r="G162" s="36"/>
      <c r="H162" s="18">
        <f t="shared" si="12"/>
        <v>3350</v>
      </c>
      <c r="I162" s="16">
        <f t="shared" si="13"/>
        <v>1900</v>
      </c>
    </row>
    <row r="163" spans="1:9" ht="18" customHeight="1" x14ac:dyDescent="0.25">
      <c r="A163" s="8" t="s">
        <v>235</v>
      </c>
      <c r="B163" s="12" t="s">
        <v>718</v>
      </c>
      <c r="C163" s="29">
        <v>2724</v>
      </c>
      <c r="D163" s="35"/>
      <c r="E163" s="16">
        <f t="shared" si="10"/>
        <v>6810</v>
      </c>
      <c r="F163" s="16">
        <f t="shared" si="11"/>
        <v>3813.6</v>
      </c>
      <c r="G163" s="36"/>
      <c r="H163" s="18">
        <f t="shared" si="12"/>
        <v>6850</v>
      </c>
      <c r="I163" s="16">
        <f t="shared" si="13"/>
        <v>3850</v>
      </c>
    </row>
    <row r="164" spans="1:9" ht="18" customHeight="1" x14ac:dyDescent="0.25">
      <c r="A164" s="8" t="s">
        <v>1144</v>
      </c>
      <c r="B164" s="12" t="s">
        <v>240</v>
      </c>
      <c r="C164" s="29">
        <v>2466</v>
      </c>
      <c r="D164" s="35"/>
      <c r="E164" s="16">
        <f t="shared" si="10"/>
        <v>6165</v>
      </c>
      <c r="F164" s="16">
        <f t="shared" si="11"/>
        <v>3452.3999999999996</v>
      </c>
      <c r="G164" s="36"/>
      <c r="H164" s="18">
        <f t="shared" si="12"/>
        <v>6200</v>
      </c>
      <c r="I164" s="16">
        <f t="shared" si="13"/>
        <v>3500</v>
      </c>
    </row>
    <row r="165" spans="1:9" ht="18" customHeight="1" x14ac:dyDescent="0.25">
      <c r="A165" s="8" t="s">
        <v>243</v>
      </c>
      <c r="B165" s="12" t="s">
        <v>244</v>
      </c>
      <c r="C165" s="29">
        <v>1782</v>
      </c>
      <c r="D165" s="35"/>
      <c r="E165" s="16">
        <f t="shared" si="10"/>
        <v>4455</v>
      </c>
      <c r="F165" s="16">
        <f t="shared" si="11"/>
        <v>2494.7999999999997</v>
      </c>
      <c r="G165" s="36"/>
      <c r="H165" s="18">
        <f t="shared" si="12"/>
        <v>4500</v>
      </c>
      <c r="I165" s="16">
        <f t="shared" si="13"/>
        <v>2500</v>
      </c>
    </row>
    <row r="166" spans="1:9" ht="18" customHeight="1" x14ac:dyDescent="0.25">
      <c r="A166" s="8" t="s">
        <v>247</v>
      </c>
      <c r="B166" s="12" t="s">
        <v>248</v>
      </c>
      <c r="C166" s="29">
        <v>1995</v>
      </c>
      <c r="D166" s="35"/>
      <c r="E166" s="16">
        <f t="shared" si="10"/>
        <v>4987.5</v>
      </c>
      <c r="F166" s="16">
        <f t="shared" si="11"/>
        <v>2793</v>
      </c>
      <c r="G166" s="36"/>
      <c r="H166" s="18">
        <f t="shared" si="12"/>
        <v>5000</v>
      </c>
      <c r="I166" s="16">
        <f t="shared" si="13"/>
        <v>2800</v>
      </c>
    </row>
    <row r="167" spans="1:9" ht="18" customHeight="1" x14ac:dyDescent="0.25">
      <c r="A167" s="8" t="s">
        <v>955</v>
      </c>
      <c r="B167" s="12" t="s">
        <v>1273</v>
      </c>
      <c r="C167" s="29">
        <v>1991</v>
      </c>
      <c r="D167" s="35"/>
      <c r="E167" s="16">
        <f t="shared" si="10"/>
        <v>4977.5</v>
      </c>
      <c r="F167" s="16">
        <f t="shared" si="11"/>
        <v>2787.3999999999996</v>
      </c>
      <c r="G167" s="36"/>
      <c r="H167" s="18">
        <f t="shared" si="12"/>
        <v>5000</v>
      </c>
      <c r="I167" s="16">
        <f t="shared" si="13"/>
        <v>2800</v>
      </c>
    </row>
    <row r="168" spans="1:9" ht="18" customHeight="1" x14ac:dyDescent="0.25">
      <c r="A168" s="8" t="s">
        <v>287</v>
      </c>
      <c r="B168" s="12" t="s">
        <v>288</v>
      </c>
      <c r="C168" s="29">
        <v>2056</v>
      </c>
      <c r="D168" s="35"/>
      <c r="E168" s="16">
        <f t="shared" si="10"/>
        <v>5140</v>
      </c>
      <c r="F168" s="16">
        <f t="shared" si="11"/>
        <v>2878.3999999999996</v>
      </c>
      <c r="G168" s="36"/>
      <c r="H168" s="18">
        <f t="shared" si="12"/>
        <v>5150</v>
      </c>
      <c r="I168" s="16">
        <f t="shared" si="13"/>
        <v>2900</v>
      </c>
    </row>
    <row r="169" spans="1:9" ht="18" customHeight="1" x14ac:dyDescent="0.25">
      <c r="A169" s="8" t="s">
        <v>957</v>
      </c>
      <c r="B169" s="8" t="s">
        <v>958</v>
      </c>
      <c r="C169" s="29">
        <v>4271</v>
      </c>
      <c r="D169" s="35"/>
      <c r="E169" s="16">
        <f t="shared" si="10"/>
        <v>10677.5</v>
      </c>
      <c r="F169" s="16">
        <f t="shared" si="11"/>
        <v>5979.4</v>
      </c>
      <c r="G169" s="36"/>
      <c r="H169" s="18">
        <f t="shared" si="12"/>
        <v>10700</v>
      </c>
      <c r="I169" s="16">
        <f t="shared" si="13"/>
        <v>6000</v>
      </c>
    </row>
    <row r="170" spans="1:9" ht="18" customHeight="1" x14ac:dyDescent="0.25">
      <c r="A170" s="8" t="s">
        <v>263</v>
      </c>
      <c r="B170" s="12" t="s">
        <v>264</v>
      </c>
      <c r="C170" s="29">
        <v>1303</v>
      </c>
      <c r="D170" s="35"/>
      <c r="E170" s="16">
        <f t="shared" si="10"/>
        <v>3257.5</v>
      </c>
      <c r="F170" s="16">
        <f t="shared" si="11"/>
        <v>1824.1999999999998</v>
      </c>
      <c r="G170" s="36"/>
      <c r="H170" s="18">
        <f t="shared" si="12"/>
        <v>3300</v>
      </c>
      <c r="I170" s="16">
        <f t="shared" si="13"/>
        <v>1850</v>
      </c>
    </row>
    <row r="171" spans="1:9" ht="18" customHeight="1" x14ac:dyDescent="0.25">
      <c r="A171" s="8" t="s">
        <v>267</v>
      </c>
      <c r="B171" s="9" t="s">
        <v>268</v>
      </c>
      <c r="C171" s="29">
        <v>3095</v>
      </c>
      <c r="D171" s="36"/>
      <c r="E171" s="16">
        <f t="shared" si="10"/>
        <v>7737.5</v>
      </c>
      <c r="F171" s="16">
        <f t="shared" si="11"/>
        <v>4333</v>
      </c>
      <c r="G171" s="36"/>
      <c r="H171" s="18">
        <f t="shared" si="12"/>
        <v>7750</v>
      </c>
      <c r="I171" s="16">
        <f t="shared" si="13"/>
        <v>4350</v>
      </c>
    </row>
    <row r="172" spans="1:9" ht="18" customHeight="1" x14ac:dyDescent="0.25">
      <c r="A172" s="8">
        <v>22909</v>
      </c>
      <c r="B172" s="9" t="s">
        <v>373</v>
      </c>
      <c r="C172" s="29">
        <v>5271</v>
      </c>
      <c r="D172" s="36"/>
      <c r="E172" s="16">
        <f t="shared" si="10"/>
        <v>13177.5</v>
      </c>
      <c r="F172" s="16">
        <f t="shared" si="11"/>
        <v>7379.4</v>
      </c>
      <c r="G172" s="36"/>
      <c r="H172" s="18">
        <f t="shared" si="12"/>
        <v>13200</v>
      </c>
      <c r="I172" s="16">
        <f t="shared" si="13"/>
        <v>7400</v>
      </c>
    </row>
    <row r="173" spans="1:9" ht="18" customHeight="1" x14ac:dyDescent="0.25">
      <c r="A173" s="8" t="s">
        <v>275</v>
      </c>
      <c r="B173" s="9" t="s">
        <v>1008</v>
      </c>
      <c r="C173" s="29">
        <v>1408</v>
      </c>
      <c r="D173" s="36"/>
      <c r="E173" s="16">
        <f t="shared" si="10"/>
        <v>3520</v>
      </c>
      <c r="F173" s="16">
        <f t="shared" si="11"/>
        <v>1971.1999999999998</v>
      </c>
      <c r="G173" s="36"/>
      <c r="H173" s="18">
        <f t="shared" si="12"/>
        <v>3550</v>
      </c>
      <c r="I173" s="16">
        <f t="shared" si="13"/>
        <v>2000</v>
      </c>
    </row>
    <row r="174" spans="1:9" ht="18" customHeight="1" x14ac:dyDescent="0.25">
      <c r="A174" s="8" t="s">
        <v>279</v>
      </c>
      <c r="B174" s="9" t="s">
        <v>280</v>
      </c>
      <c r="C174" s="29">
        <v>2136</v>
      </c>
      <c r="D174" s="36"/>
      <c r="E174" s="16">
        <f t="shared" si="10"/>
        <v>5340</v>
      </c>
      <c r="F174" s="16">
        <f t="shared" si="11"/>
        <v>2990.3999999999996</v>
      </c>
      <c r="G174" s="36"/>
      <c r="H174" s="18">
        <f t="shared" si="12"/>
        <v>5350</v>
      </c>
      <c r="I174" s="16">
        <f t="shared" si="13"/>
        <v>3000</v>
      </c>
    </row>
    <row r="175" spans="1:9" ht="18" customHeight="1" x14ac:dyDescent="0.25">
      <c r="A175" s="8" t="s">
        <v>283</v>
      </c>
      <c r="B175" s="9" t="s">
        <v>284</v>
      </c>
      <c r="C175" s="29"/>
      <c r="D175" s="36"/>
      <c r="E175" s="16">
        <f t="shared" si="10"/>
        <v>0</v>
      </c>
      <c r="F175" s="16">
        <f t="shared" si="11"/>
        <v>0</v>
      </c>
      <c r="G175" s="36"/>
      <c r="H175" s="18" t="str">
        <f t="shared" si="12"/>
        <v/>
      </c>
      <c r="I175" s="16" t="str">
        <f t="shared" si="13"/>
        <v/>
      </c>
    </row>
    <row r="176" spans="1:9" ht="18" customHeight="1" x14ac:dyDescent="0.25">
      <c r="A176" s="8" t="s">
        <v>291</v>
      </c>
      <c r="B176" s="9" t="s">
        <v>1114</v>
      </c>
      <c r="C176" s="29">
        <v>2844</v>
      </c>
      <c r="D176" s="36"/>
      <c r="E176" s="16">
        <f t="shared" si="10"/>
        <v>7110</v>
      </c>
      <c r="F176" s="16">
        <f t="shared" si="11"/>
        <v>3981.6</v>
      </c>
      <c r="G176" s="36"/>
      <c r="H176" s="18">
        <f t="shared" si="12"/>
        <v>7150</v>
      </c>
      <c r="I176" s="16">
        <f t="shared" si="13"/>
        <v>4000</v>
      </c>
    </row>
    <row r="177" spans="1:9" ht="18" customHeight="1" x14ac:dyDescent="0.25">
      <c r="A177" s="8" t="s">
        <v>299</v>
      </c>
      <c r="B177" s="9" t="s">
        <v>300</v>
      </c>
      <c r="C177" s="29">
        <v>2447</v>
      </c>
      <c r="D177" s="36"/>
      <c r="E177" s="16">
        <f t="shared" si="10"/>
        <v>6117.5</v>
      </c>
      <c r="F177" s="16">
        <f t="shared" si="11"/>
        <v>3425.7999999999997</v>
      </c>
      <c r="G177" s="36"/>
      <c r="H177" s="18">
        <f t="shared" si="12"/>
        <v>6150</v>
      </c>
      <c r="I177" s="16">
        <f t="shared" si="13"/>
        <v>3450</v>
      </c>
    </row>
    <row r="178" spans="1:9" ht="18" customHeight="1" x14ac:dyDescent="0.25">
      <c r="A178" s="8" t="s">
        <v>1214</v>
      </c>
      <c r="B178" s="9" t="s">
        <v>1215</v>
      </c>
      <c r="C178" s="29">
        <v>14246</v>
      </c>
      <c r="D178" s="36"/>
      <c r="E178" s="16">
        <f t="shared" si="10"/>
        <v>35615</v>
      </c>
      <c r="F178" s="16">
        <f t="shared" si="11"/>
        <v>19944.399999999998</v>
      </c>
      <c r="G178" s="36"/>
      <c r="H178" s="18">
        <f t="shared" si="12"/>
        <v>35650</v>
      </c>
      <c r="I178" s="16">
        <f t="shared" si="13"/>
        <v>19950</v>
      </c>
    </row>
    <row r="179" spans="1:9" ht="18" customHeight="1" x14ac:dyDescent="0.25">
      <c r="A179" s="8" t="s">
        <v>774</v>
      </c>
      <c r="B179" s="9" t="s">
        <v>1274</v>
      </c>
      <c r="C179" s="29">
        <v>4271</v>
      </c>
      <c r="D179" s="36"/>
      <c r="E179" s="16">
        <f t="shared" si="10"/>
        <v>10677.5</v>
      </c>
      <c r="F179" s="16">
        <f t="shared" si="11"/>
        <v>5979.4</v>
      </c>
      <c r="G179" s="36"/>
      <c r="H179" s="18">
        <f t="shared" si="12"/>
        <v>10700</v>
      </c>
      <c r="I179" s="16">
        <f t="shared" si="13"/>
        <v>6000</v>
      </c>
    </row>
    <row r="180" spans="1:9" ht="18" customHeight="1" x14ac:dyDescent="0.25">
      <c r="A180" s="8" t="s">
        <v>313</v>
      </c>
      <c r="B180" s="9" t="s">
        <v>314</v>
      </c>
      <c r="C180" s="29">
        <v>8850</v>
      </c>
      <c r="D180" s="36"/>
      <c r="E180" s="16">
        <f t="shared" si="10"/>
        <v>22125</v>
      </c>
      <c r="F180" s="16">
        <f t="shared" si="11"/>
        <v>12390</v>
      </c>
      <c r="G180" s="36"/>
      <c r="H180" s="18">
        <f t="shared" si="12"/>
        <v>22150</v>
      </c>
      <c r="I180" s="16">
        <f t="shared" si="13"/>
        <v>12400</v>
      </c>
    </row>
    <row r="181" spans="1:9" ht="18" customHeight="1" x14ac:dyDescent="0.25">
      <c r="A181" s="8" t="s">
        <v>323</v>
      </c>
      <c r="B181" s="9" t="s">
        <v>324</v>
      </c>
      <c r="C181" s="29">
        <v>1877</v>
      </c>
      <c r="D181" s="36"/>
      <c r="E181" s="16">
        <f t="shared" si="10"/>
        <v>4692.5</v>
      </c>
      <c r="F181" s="16">
        <f t="shared" si="11"/>
        <v>2627.7999999999997</v>
      </c>
      <c r="G181" s="36"/>
      <c r="H181" s="18">
        <f t="shared" si="12"/>
        <v>4700</v>
      </c>
      <c r="I181" s="16">
        <f t="shared" si="13"/>
        <v>2650</v>
      </c>
    </row>
    <row r="182" spans="1:9" ht="18" customHeight="1" x14ac:dyDescent="0.25">
      <c r="A182" s="8" t="s">
        <v>1145</v>
      </c>
      <c r="B182" s="9" t="s">
        <v>1146</v>
      </c>
      <c r="C182" s="29">
        <v>4226</v>
      </c>
      <c r="D182" s="36"/>
      <c r="E182" s="16">
        <f t="shared" si="10"/>
        <v>10565</v>
      </c>
      <c r="F182" s="16">
        <f t="shared" si="11"/>
        <v>5916.4</v>
      </c>
      <c r="G182" s="36"/>
      <c r="H182" s="18">
        <f t="shared" si="12"/>
        <v>10600</v>
      </c>
      <c r="I182" s="16">
        <f t="shared" si="13"/>
        <v>5950</v>
      </c>
    </row>
    <row r="183" spans="1:9" ht="18" customHeight="1" x14ac:dyDescent="0.25">
      <c r="A183" s="8" t="s">
        <v>326</v>
      </c>
      <c r="B183" s="9" t="s">
        <v>694</v>
      </c>
      <c r="C183" s="29">
        <v>8005</v>
      </c>
      <c r="D183" s="36"/>
      <c r="E183" s="16">
        <f t="shared" si="10"/>
        <v>20012.5</v>
      </c>
      <c r="F183" s="16">
        <f t="shared" si="11"/>
        <v>11207</v>
      </c>
      <c r="G183" s="36"/>
      <c r="H183" s="18">
        <f t="shared" si="12"/>
        <v>20050</v>
      </c>
      <c r="I183" s="16">
        <f t="shared" si="13"/>
        <v>11250</v>
      </c>
    </row>
    <row r="184" spans="1:9" ht="18" customHeight="1" x14ac:dyDescent="0.25">
      <c r="A184" s="8" t="s">
        <v>1011</v>
      </c>
      <c r="B184" s="9" t="s">
        <v>966</v>
      </c>
      <c r="C184" s="29">
        <v>11957</v>
      </c>
      <c r="D184" s="36"/>
      <c r="E184" s="16">
        <f t="shared" si="10"/>
        <v>29892.5</v>
      </c>
      <c r="F184" s="16">
        <f t="shared" si="11"/>
        <v>16739.8</v>
      </c>
      <c r="G184" s="36"/>
      <c r="H184" s="18">
        <f t="shared" si="12"/>
        <v>29900</v>
      </c>
      <c r="I184" s="16">
        <f t="shared" si="13"/>
        <v>16750</v>
      </c>
    </row>
    <row r="185" spans="1:9" ht="18" customHeight="1" x14ac:dyDescent="0.25">
      <c r="A185" s="8" t="s">
        <v>327</v>
      </c>
      <c r="B185" s="9" t="s">
        <v>328</v>
      </c>
      <c r="C185" s="29">
        <v>4226</v>
      </c>
      <c r="D185" s="36"/>
      <c r="E185" s="16">
        <f t="shared" si="10"/>
        <v>10565</v>
      </c>
      <c r="F185" s="16">
        <f t="shared" si="11"/>
        <v>5916.4</v>
      </c>
      <c r="G185" s="36"/>
      <c r="H185" s="18">
        <f t="shared" si="12"/>
        <v>10600</v>
      </c>
      <c r="I185" s="16">
        <f t="shared" si="13"/>
        <v>5950</v>
      </c>
    </row>
    <row r="186" spans="1:9" ht="18" customHeight="1" x14ac:dyDescent="0.25">
      <c r="A186" s="8" t="s">
        <v>329</v>
      </c>
      <c r="B186" s="9" t="s">
        <v>330</v>
      </c>
      <c r="C186" s="29">
        <v>2314</v>
      </c>
      <c r="D186" s="36"/>
      <c r="E186" s="16">
        <f t="shared" si="10"/>
        <v>5785</v>
      </c>
      <c r="F186" s="16">
        <f t="shared" si="11"/>
        <v>3239.6</v>
      </c>
      <c r="G186" s="36"/>
      <c r="H186" s="18">
        <f t="shared" si="12"/>
        <v>5800</v>
      </c>
      <c r="I186" s="16">
        <f t="shared" si="13"/>
        <v>3250</v>
      </c>
    </row>
    <row r="187" spans="1:9" ht="18" customHeight="1" x14ac:dyDescent="0.25">
      <c r="A187" s="8" t="s">
        <v>331</v>
      </c>
      <c r="B187" s="9" t="s">
        <v>332</v>
      </c>
      <c r="C187" s="29">
        <v>4267</v>
      </c>
      <c r="D187" s="36"/>
      <c r="E187" s="16">
        <f t="shared" si="10"/>
        <v>10667.5</v>
      </c>
      <c r="F187" s="16">
        <f t="shared" si="11"/>
        <v>5973.7999999999993</v>
      </c>
      <c r="G187" s="36"/>
      <c r="H187" s="18">
        <f t="shared" si="12"/>
        <v>10700</v>
      </c>
      <c r="I187" s="16">
        <f t="shared" si="13"/>
        <v>6000</v>
      </c>
    </row>
    <row r="188" spans="1:9" ht="18" customHeight="1" x14ac:dyDescent="0.25">
      <c r="A188" s="8" t="s">
        <v>684</v>
      </c>
      <c r="B188" s="9" t="s">
        <v>685</v>
      </c>
      <c r="C188" s="29">
        <v>2827</v>
      </c>
      <c r="D188" s="36"/>
      <c r="E188" s="16">
        <f t="shared" si="10"/>
        <v>7067.5</v>
      </c>
      <c r="F188" s="16">
        <f t="shared" si="11"/>
        <v>3957.7999999999997</v>
      </c>
      <c r="G188" s="36"/>
      <c r="H188" s="18">
        <f t="shared" si="12"/>
        <v>7100</v>
      </c>
      <c r="I188" s="16">
        <f t="shared" si="13"/>
        <v>4000</v>
      </c>
    </row>
    <row r="189" spans="1:9" ht="18" customHeight="1" x14ac:dyDescent="0.25">
      <c r="A189" s="8" t="s">
        <v>335</v>
      </c>
      <c r="B189" s="9" t="s">
        <v>336</v>
      </c>
      <c r="C189" s="29">
        <v>3672</v>
      </c>
      <c r="D189" s="36"/>
      <c r="E189" s="16">
        <f t="shared" si="10"/>
        <v>9180</v>
      </c>
      <c r="F189" s="16">
        <f t="shared" si="11"/>
        <v>5140.7999999999993</v>
      </c>
      <c r="G189" s="36"/>
      <c r="H189" s="18">
        <f t="shared" si="12"/>
        <v>9200</v>
      </c>
      <c r="I189" s="16">
        <f t="shared" si="13"/>
        <v>5150</v>
      </c>
    </row>
    <row r="190" spans="1:9" ht="18" customHeight="1" x14ac:dyDescent="0.25">
      <c r="A190" s="8" t="s">
        <v>1093</v>
      </c>
      <c r="B190" s="9" t="s">
        <v>1094</v>
      </c>
      <c r="C190" s="29">
        <v>1845</v>
      </c>
      <c r="D190" s="36"/>
      <c r="E190" s="16">
        <f t="shared" si="10"/>
        <v>4612.5</v>
      </c>
      <c r="F190" s="16">
        <f t="shared" si="11"/>
        <v>2583</v>
      </c>
      <c r="G190" s="36"/>
      <c r="H190" s="18">
        <f t="shared" si="12"/>
        <v>4650</v>
      </c>
      <c r="I190" s="16">
        <f t="shared" si="13"/>
        <v>2600</v>
      </c>
    </row>
    <row r="191" spans="1:9" ht="18" customHeight="1" x14ac:dyDescent="0.25">
      <c r="A191" s="8" t="s">
        <v>740</v>
      </c>
      <c r="B191" s="9" t="s">
        <v>741</v>
      </c>
      <c r="C191" s="29">
        <v>1848</v>
      </c>
      <c r="D191" s="36"/>
      <c r="E191" s="16">
        <f t="shared" si="10"/>
        <v>4620</v>
      </c>
      <c r="F191" s="16">
        <f t="shared" si="11"/>
        <v>2587.1999999999998</v>
      </c>
      <c r="G191" s="36"/>
      <c r="H191" s="18">
        <f t="shared" si="12"/>
        <v>4650</v>
      </c>
      <c r="I191" s="16">
        <f t="shared" si="13"/>
        <v>2600</v>
      </c>
    </row>
    <row r="192" spans="1:9" ht="18" customHeight="1" x14ac:dyDescent="0.25">
      <c r="A192" s="8" t="s">
        <v>343</v>
      </c>
      <c r="B192" s="9" t="s">
        <v>344</v>
      </c>
      <c r="C192" s="29">
        <v>2842</v>
      </c>
      <c r="D192" s="36"/>
      <c r="E192" s="16">
        <f t="shared" si="10"/>
        <v>7105</v>
      </c>
      <c r="F192" s="16">
        <f t="shared" si="11"/>
        <v>3978.7999999999997</v>
      </c>
      <c r="G192" s="36"/>
      <c r="H192" s="18">
        <f t="shared" si="12"/>
        <v>7150</v>
      </c>
      <c r="I192" s="16">
        <f t="shared" si="13"/>
        <v>4000</v>
      </c>
    </row>
    <row r="193" spans="1:9" ht="18" customHeight="1" x14ac:dyDescent="0.25">
      <c r="A193" s="8" t="s">
        <v>347</v>
      </c>
      <c r="B193" s="9" t="s">
        <v>1181</v>
      </c>
      <c r="C193" s="29">
        <v>8003</v>
      </c>
      <c r="D193" s="36"/>
      <c r="E193" s="16">
        <f t="shared" si="10"/>
        <v>20007.5</v>
      </c>
      <c r="F193" s="16">
        <f t="shared" si="11"/>
        <v>11204.199999999999</v>
      </c>
      <c r="G193" s="36"/>
      <c r="H193" s="18">
        <f t="shared" si="12"/>
        <v>20050</v>
      </c>
      <c r="I193" s="16">
        <f t="shared" si="13"/>
        <v>11250</v>
      </c>
    </row>
    <row r="194" spans="1:9" ht="18" customHeight="1" x14ac:dyDescent="0.25">
      <c r="A194" s="8" t="s">
        <v>359</v>
      </c>
      <c r="B194" s="9" t="s">
        <v>360</v>
      </c>
      <c r="C194" s="29">
        <v>5388</v>
      </c>
      <c r="D194" s="36"/>
      <c r="E194" s="16">
        <f t="shared" si="10"/>
        <v>13470</v>
      </c>
      <c r="F194" s="16">
        <f t="shared" si="11"/>
        <v>7543.2</v>
      </c>
      <c r="G194" s="36"/>
      <c r="H194" s="18">
        <f t="shared" si="12"/>
        <v>13500</v>
      </c>
      <c r="I194" s="16">
        <f t="shared" si="13"/>
        <v>7550</v>
      </c>
    </row>
    <row r="195" spans="1:9" ht="18" customHeight="1" x14ac:dyDescent="0.25">
      <c r="A195" s="8" t="s">
        <v>363</v>
      </c>
      <c r="B195" s="9" t="s">
        <v>364</v>
      </c>
      <c r="C195" s="29">
        <v>15390</v>
      </c>
      <c r="D195" s="36"/>
      <c r="E195" s="16">
        <f t="shared" si="10"/>
        <v>38475</v>
      </c>
      <c r="F195" s="16">
        <f t="shared" si="11"/>
        <v>21546</v>
      </c>
      <c r="G195" s="36"/>
      <c r="H195" s="18">
        <f t="shared" si="12"/>
        <v>38500</v>
      </c>
      <c r="I195" s="16">
        <f t="shared" si="13"/>
        <v>21550</v>
      </c>
    </row>
    <row r="196" spans="1:9" ht="18" customHeight="1" x14ac:dyDescent="0.25">
      <c r="A196" s="8" t="s">
        <v>355</v>
      </c>
      <c r="B196" s="9" t="s">
        <v>918</v>
      </c>
      <c r="C196" s="29">
        <v>14151</v>
      </c>
      <c r="D196" s="36"/>
      <c r="E196" s="16">
        <f t="shared" si="10"/>
        <v>35377.5</v>
      </c>
      <c r="F196" s="16">
        <f t="shared" si="11"/>
        <v>19811.399999999998</v>
      </c>
      <c r="G196" s="36"/>
      <c r="H196" s="18">
        <f t="shared" si="12"/>
        <v>35400</v>
      </c>
      <c r="I196" s="16">
        <f t="shared" si="13"/>
        <v>19850</v>
      </c>
    </row>
    <row r="197" spans="1:9" ht="18" customHeight="1" x14ac:dyDescent="0.25">
      <c r="A197" s="8" t="s">
        <v>367</v>
      </c>
      <c r="B197" s="9" t="s">
        <v>368</v>
      </c>
      <c r="C197" s="29">
        <v>5848</v>
      </c>
      <c r="D197" s="36"/>
      <c r="E197" s="16">
        <f t="shared" si="10"/>
        <v>14620</v>
      </c>
      <c r="F197" s="16">
        <f t="shared" si="11"/>
        <v>8187.2</v>
      </c>
      <c r="G197" s="36"/>
      <c r="H197" s="18">
        <f t="shared" si="12"/>
        <v>14650</v>
      </c>
      <c r="I197" s="16">
        <f t="shared" si="13"/>
        <v>8200</v>
      </c>
    </row>
    <row r="198" spans="1:9" ht="18" customHeight="1" x14ac:dyDescent="0.25">
      <c r="A198" s="8" t="s">
        <v>371</v>
      </c>
      <c r="B198" s="9" t="s">
        <v>372</v>
      </c>
      <c r="C198" s="29">
        <v>5388</v>
      </c>
      <c r="D198" s="36"/>
      <c r="E198" s="16">
        <f t="shared" si="10"/>
        <v>13470</v>
      </c>
      <c r="F198" s="16">
        <f t="shared" si="11"/>
        <v>7543.2</v>
      </c>
      <c r="G198" s="36"/>
      <c r="H198" s="18">
        <f t="shared" si="12"/>
        <v>13500</v>
      </c>
      <c r="I198" s="16">
        <f t="shared" si="13"/>
        <v>7550</v>
      </c>
    </row>
    <row r="199" spans="1:9" ht="18" customHeight="1" x14ac:dyDescent="0.25">
      <c r="A199" s="8" t="s">
        <v>374</v>
      </c>
      <c r="B199" s="9" t="s">
        <v>375</v>
      </c>
      <c r="C199" s="29">
        <v>5848</v>
      </c>
      <c r="D199" s="36"/>
      <c r="E199" s="16">
        <f t="shared" si="10"/>
        <v>14620</v>
      </c>
      <c r="F199" s="16">
        <f t="shared" si="11"/>
        <v>8187.2</v>
      </c>
      <c r="G199" s="36"/>
      <c r="H199" s="18">
        <f t="shared" si="12"/>
        <v>14650</v>
      </c>
      <c r="I199" s="16">
        <f t="shared" si="13"/>
        <v>8200</v>
      </c>
    </row>
    <row r="200" spans="1:9" ht="18" customHeight="1" x14ac:dyDescent="0.25">
      <c r="A200" s="8" t="s">
        <v>378</v>
      </c>
      <c r="B200" s="9" t="s">
        <v>379</v>
      </c>
      <c r="C200" s="29">
        <v>5926</v>
      </c>
      <c r="D200" s="36"/>
      <c r="E200" s="16">
        <f t="shared" si="10"/>
        <v>14815</v>
      </c>
      <c r="F200" s="16">
        <f t="shared" si="11"/>
        <v>8296.4</v>
      </c>
      <c r="G200" s="36"/>
      <c r="H200" s="18">
        <f t="shared" si="12"/>
        <v>14850</v>
      </c>
      <c r="I200" s="16">
        <f t="shared" si="13"/>
        <v>8300</v>
      </c>
    </row>
    <row r="201" spans="1:9" ht="18" customHeight="1" x14ac:dyDescent="0.25">
      <c r="A201" s="8" t="s">
        <v>382</v>
      </c>
      <c r="B201" s="9" t="s">
        <v>743</v>
      </c>
      <c r="C201" s="29">
        <v>16621</v>
      </c>
      <c r="D201" s="36"/>
      <c r="E201" s="16">
        <f t="shared" si="10"/>
        <v>41552.5</v>
      </c>
      <c r="F201" s="16">
        <f t="shared" si="11"/>
        <v>23269.399999999998</v>
      </c>
      <c r="G201" s="36"/>
      <c r="H201" s="18">
        <f t="shared" si="12"/>
        <v>41600</v>
      </c>
      <c r="I201" s="16">
        <f t="shared" si="13"/>
        <v>23300</v>
      </c>
    </row>
    <row r="202" spans="1:9" ht="18" customHeight="1" x14ac:dyDescent="0.25">
      <c r="A202" s="8" t="s">
        <v>919</v>
      </c>
      <c r="B202" s="9" t="s">
        <v>920</v>
      </c>
      <c r="C202" s="29">
        <v>5075</v>
      </c>
      <c r="D202" s="36"/>
      <c r="E202" s="16">
        <f t="shared" si="10"/>
        <v>12687.5</v>
      </c>
      <c r="F202" s="16">
        <f t="shared" si="11"/>
        <v>7105</v>
      </c>
      <c r="G202" s="36"/>
      <c r="H202" s="18">
        <f t="shared" si="12"/>
        <v>12700</v>
      </c>
      <c r="I202" s="16">
        <f t="shared" si="13"/>
        <v>7150</v>
      </c>
    </row>
    <row r="203" spans="1:9" ht="18" customHeight="1" x14ac:dyDescent="0.25">
      <c r="A203" s="8" t="s">
        <v>388</v>
      </c>
      <c r="B203" s="9" t="s">
        <v>921</v>
      </c>
      <c r="C203" s="29">
        <v>18468</v>
      </c>
      <c r="D203" s="36"/>
      <c r="E203" s="16">
        <f t="shared" si="10"/>
        <v>46170</v>
      </c>
      <c r="F203" s="16">
        <f t="shared" si="11"/>
        <v>25855.199999999997</v>
      </c>
      <c r="G203" s="36"/>
      <c r="H203" s="18">
        <f t="shared" si="12"/>
        <v>46200</v>
      </c>
      <c r="I203" s="16">
        <f t="shared" si="13"/>
        <v>25900</v>
      </c>
    </row>
    <row r="204" spans="1:9" ht="18" customHeight="1" x14ac:dyDescent="0.25">
      <c r="A204" s="8" t="s">
        <v>922</v>
      </c>
      <c r="B204" s="9" t="s">
        <v>923</v>
      </c>
      <c r="C204" s="29">
        <v>14814</v>
      </c>
      <c r="D204" s="36"/>
      <c r="E204" s="16">
        <f t="shared" si="10"/>
        <v>37035</v>
      </c>
      <c r="F204" s="16">
        <f t="shared" si="11"/>
        <v>20739.599999999999</v>
      </c>
      <c r="G204" s="36"/>
      <c r="H204" s="18">
        <f t="shared" si="12"/>
        <v>37050</v>
      </c>
      <c r="I204" s="16">
        <f t="shared" si="13"/>
        <v>20750</v>
      </c>
    </row>
    <row r="205" spans="1:9" ht="18" customHeight="1" x14ac:dyDescent="0.25">
      <c r="A205" s="8" t="s">
        <v>396</v>
      </c>
      <c r="B205" s="9" t="s">
        <v>813</v>
      </c>
      <c r="C205" s="29">
        <v>8295</v>
      </c>
      <c r="D205" s="36"/>
      <c r="E205" s="16">
        <f t="shared" si="10"/>
        <v>20737.5</v>
      </c>
      <c r="F205" s="16">
        <f t="shared" si="11"/>
        <v>11613</v>
      </c>
      <c r="G205" s="36"/>
      <c r="H205" s="18">
        <f t="shared" si="12"/>
        <v>20750</v>
      </c>
      <c r="I205" s="16">
        <f t="shared" si="13"/>
        <v>11650</v>
      </c>
    </row>
    <row r="206" spans="1:9" ht="18" customHeight="1" x14ac:dyDescent="0.25">
      <c r="A206" s="8" t="s">
        <v>404</v>
      </c>
      <c r="B206" s="9" t="s">
        <v>405</v>
      </c>
      <c r="C206" s="29">
        <v>5388</v>
      </c>
      <c r="D206" s="36"/>
      <c r="E206" s="16">
        <f t="shared" ref="E206:E269" si="14">2.5*C206</f>
        <v>13470</v>
      </c>
      <c r="F206" s="16">
        <f t="shared" ref="F206:F269" si="15">1.4*C206</f>
        <v>7543.2</v>
      </c>
      <c r="G206" s="36"/>
      <c r="H206" s="18">
        <f t="shared" si="12"/>
        <v>13500</v>
      </c>
      <c r="I206" s="16">
        <f t="shared" si="13"/>
        <v>7550</v>
      </c>
    </row>
    <row r="207" spans="1:9" ht="18" customHeight="1" x14ac:dyDescent="0.25">
      <c r="A207" s="8" t="s">
        <v>408</v>
      </c>
      <c r="B207" s="9" t="s">
        <v>2</v>
      </c>
      <c r="C207" s="29">
        <v>9071</v>
      </c>
      <c r="D207" s="36"/>
      <c r="E207" s="16">
        <f t="shared" si="14"/>
        <v>22677.5</v>
      </c>
      <c r="F207" s="16">
        <f t="shared" si="15"/>
        <v>12699.4</v>
      </c>
      <c r="G207" s="36"/>
      <c r="H207" s="18">
        <f t="shared" si="12"/>
        <v>22700</v>
      </c>
      <c r="I207" s="16">
        <f t="shared" si="13"/>
        <v>12700</v>
      </c>
    </row>
    <row r="208" spans="1:9" ht="18" customHeight="1" x14ac:dyDescent="0.25">
      <c r="A208" s="8" t="s">
        <v>415</v>
      </c>
      <c r="B208" s="9" t="s">
        <v>747</v>
      </c>
      <c r="C208" s="29">
        <v>3386</v>
      </c>
      <c r="D208" s="36"/>
      <c r="E208" s="16">
        <f t="shared" si="14"/>
        <v>8465</v>
      </c>
      <c r="F208" s="16">
        <f t="shared" si="15"/>
        <v>4740.3999999999996</v>
      </c>
      <c r="G208" s="36"/>
      <c r="H208" s="18">
        <f t="shared" si="12"/>
        <v>8500</v>
      </c>
      <c r="I208" s="16">
        <f t="shared" si="13"/>
        <v>4750</v>
      </c>
    </row>
    <row r="209" spans="1:9" ht="18" customHeight="1" x14ac:dyDescent="0.25">
      <c r="A209" s="8" t="s">
        <v>419</v>
      </c>
      <c r="B209" s="9" t="s">
        <v>420</v>
      </c>
      <c r="C209" s="29">
        <v>2789</v>
      </c>
      <c r="D209" s="36"/>
      <c r="E209" s="16">
        <f t="shared" si="14"/>
        <v>6972.5</v>
      </c>
      <c r="F209" s="16">
        <f t="shared" si="15"/>
        <v>3904.6</v>
      </c>
      <c r="G209" s="36"/>
      <c r="H209" s="18">
        <f t="shared" si="12"/>
        <v>7000</v>
      </c>
      <c r="I209" s="16">
        <f t="shared" si="13"/>
        <v>3950</v>
      </c>
    </row>
    <row r="210" spans="1:9" ht="18" customHeight="1" x14ac:dyDescent="0.25">
      <c r="A210" s="8" t="s">
        <v>423</v>
      </c>
      <c r="B210" s="9" t="s">
        <v>424</v>
      </c>
      <c r="C210" s="29">
        <v>3914</v>
      </c>
      <c r="D210" s="36"/>
      <c r="E210" s="16">
        <f t="shared" si="14"/>
        <v>9785</v>
      </c>
      <c r="F210" s="16">
        <f t="shared" si="15"/>
        <v>5479.5999999999995</v>
      </c>
      <c r="G210" s="36"/>
      <c r="H210" s="18">
        <f t="shared" si="12"/>
        <v>9800</v>
      </c>
      <c r="I210" s="16">
        <f t="shared" si="13"/>
        <v>5500</v>
      </c>
    </row>
    <row r="211" spans="1:9" ht="18" customHeight="1" x14ac:dyDescent="0.25">
      <c r="A211" s="8" t="s">
        <v>427</v>
      </c>
      <c r="B211" s="9" t="s">
        <v>428</v>
      </c>
      <c r="C211" s="29">
        <v>10674</v>
      </c>
      <c r="D211" s="36"/>
      <c r="E211" s="16">
        <f t="shared" si="14"/>
        <v>26685</v>
      </c>
      <c r="F211" s="16">
        <f t="shared" si="15"/>
        <v>14943.599999999999</v>
      </c>
      <c r="G211" s="36"/>
      <c r="H211" s="18">
        <f t="shared" si="12"/>
        <v>26700</v>
      </c>
      <c r="I211" s="16">
        <f t="shared" si="13"/>
        <v>14950</v>
      </c>
    </row>
    <row r="212" spans="1:9" ht="18" customHeight="1" x14ac:dyDescent="0.25">
      <c r="A212" s="8" t="s">
        <v>431</v>
      </c>
      <c r="B212" s="9" t="s">
        <v>930</v>
      </c>
      <c r="C212" s="29">
        <v>1849</v>
      </c>
      <c r="D212" s="36"/>
      <c r="E212" s="16">
        <f t="shared" si="14"/>
        <v>4622.5</v>
      </c>
      <c r="F212" s="16">
        <f t="shared" si="15"/>
        <v>2588.6</v>
      </c>
      <c r="G212" s="36"/>
      <c r="H212" s="18">
        <f t="shared" si="12"/>
        <v>4650</v>
      </c>
      <c r="I212" s="16">
        <f t="shared" si="13"/>
        <v>2600</v>
      </c>
    </row>
    <row r="213" spans="1:9" ht="18" customHeight="1" x14ac:dyDescent="0.25">
      <c r="A213" s="8" t="s">
        <v>435</v>
      </c>
      <c r="B213" s="9" t="s">
        <v>2</v>
      </c>
      <c r="C213" s="29">
        <v>5388</v>
      </c>
      <c r="D213" s="36"/>
      <c r="E213" s="16">
        <f t="shared" si="14"/>
        <v>13470</v>
      </c>
      <c r="F213" s="16">
        <f t="shared" si="15"/>
        <v>7543.2</v>
      </c>
      <c r="G213" s="36"/>
      <c r="H213" s="18">
        <f t="shared" si="12"/>
        <v>13500</v>
      </c>
      <c r="I213" s="16">
        <f t="shared" si="13"/>
        <v>7550</v>
      </c>
    </row>
    <row r="214" spans="1:9" ht="18" customHeight="1" x14ac:dyDescent="0.25">
      <c r="A214" s="8" t="s">
        <v>439</v>
      </c>
      <c r="B214" s="9" t="s">
        <v>2</v>
      </c>
      <c r="C214" s="29">
        <v>11341</v>
      </c>
      <c r="D214" s="36"/>
      <c r="E214" s="16">
        <f t="shared" si="14"/>
        <v>28352.5</v>
      </c>
      <c r="F214" s="16">
        <f t="shared" si="15"/>
        <v>15877.4</v>
      </c>
      <c r="G214" s="36"/>
      <c r="H214" s="18">
        <f t="shared" si="12"/>
        <v>28400</v>
      </c>
      <c r="I214" s="16">
        <f t="shared" si="13"/>
        <v>15900</v>
      </c>
    </row>
    <row r="215" spans="1:9" ht="18" customHeight="1" x14ac:dyDescent="0.25">
      <c r="A215" s="8" t="s">
        <v>443</v>
      </c>
      <c r="B215" s="9" t="s">
        <v>931</v>
      </c>
      <c r="C215" s="29">
        <v>3728</v>
      </c>
      <c r="D215" s="36"/>
      <c r="E215" s="16">
        <f t="shared" si="14"/>
        <v>9320</v>
      </c>
      <c r="F215" s="16">
        <f t="shared" si="15"/>
        <v>5219.2</v>
      </c>
      <c r="G215" s="36"/>
      <c r="H215" s="18">
        <f t="shared" ref="H215:H278" si="16">IF(C215="","",MROUND(E215+25,50))</f>
        <v>9350</v>
      </c>
      <c r="I215" s="16">
        <f t="shared" ref="I215:I278" si="17">IF(C215="","",MROUND(F215+25,50))</f>
        <v>5250</v>
      </c>
    </row>
    <row r="216" spans="1:9" ht="18" customHeight="1" x14ac:dyDescent="0.25">
      <c r="A216" s="8" t="s">
        <v>447</v>
      </c>
      <c r="B216" s="9" t="s">
        <v>448</v>
      </c>
      <c r="C216" s="29">
        <v>5081</v>
      </c>
      <c r="D216" s="36"/>
      <c r="E216" s="16">
        <f t="shared" si="14"/>
        <v>12702.5</v>
      </c>
      <c r="F216" s="16">
        <f t="shared" si="15"/>
        <v>7113.4</v>
      </c>
      <c r="G216" s="36"/>
      <c r="H216" s="18">
        <f t="shared" si="16"/>
        <v>12750</v>
      </c>
      <c r="I216" s="16">
        <f t="shared" si="17"/>
        <v>7150</v>
      </c>
    </row>
    <row r="217" spans="1:9" ht="18" customHeight="1" x14ac:dyDescent="0.25">
      <c r="A217" s="8" t="s">
        <v>451</v>
      </c>
      <c r="B217" s="9" t="s">
        <v>452</v>
      </c>
      <c r="C217" s="29">
        <v>15194</v>
      </c>
      <c r="D217" s="36"/>
      <c r="E217" s="16">
        <f t="shared" si="14"/>
        <v>37985</v>
      </c>
      <c r="F217" s="16">
        <f t="shared" si="15"/>
        <v>21271.599999999999</v>
      </c>
      <c r="G217" s="36"/>
      <c r="H217" s="18">
        <f t="shared" si="16"/>
        <v>38000</v>
      </c>
      <c r="I217" s="16">
        <f t="shared" si="17"/>
        <v>21300</v>
      </c>
    </row>
    <row r="218" spans="1:9" ht="18" customHeight="1" x14ac:dyDescent="0.25">
      <c r="A218" s="8" t="s">
        <v>455</v>
      </c>
      <c r="B218" s="9" t="s">
        <v>456</v>
      </c>
      <c r="C218" s="29">
        <v>5466</v>
      </c>
      <c r="D218" s="36"/>
      <c r="E218" s="16">
        <f t="shared" si="14"/>
        <v>13665</v>
      </c>
      <c r="F218" s="16">
        <f t="shared" si="15"/>
        <v>7652.4</v>
      </c>
      <c r="G218" s="36"/>
      <c r="H218" s="18">
        <f t="shared" si="16"/>
        <v>13700</v>
      </c>
      <c r="I218" s="16">
        <f t="shared" si="17"/>
        <v>7700</v>
      </c>
    </row>
    <row r="219" spans="1:9" ht="18" customHeight="1" x14ac:dyDescent="0.25">
      <c r="A219" s="8" t="s">
        <v>459</v>
      </c>
      <c r="B219" s="9" t="s">
        <v>1185</v>
      </c>
      <c r="C219" s="29">
        <v>5103</v>
      </c>
      <c r="D219" s="36"/>
      <c r="E219" s="16">
        <f t="shared" si="14"/>
        <v>12757.5</v>
      </c>
      <c r="F219" s="16">
        <f t="shared" si="15"/>
        <v>7144.2</v>
      </c>
      <c r="G219" s="36"/>
      <c r="H219" s="18">
        <f t="shared" si="16"/>
        <v>12800</v>
      </c>
      <c r="I219" s="16">
        <f t="shared" si="17"/>
        <v>7150</v>
      </c>
    </row>
    <row r="220" spans="1:9" ht="18" customHeight="1" x14ac:dyDescent="0.25">
      <c r="A220" s="8" t="s">
        <v>463</v>
      </c>
      <c r="B220" s="9" t="s">
        <v>932</v>
      </c>
      <c r="C220" s="29">
        <v>7925</v>
      </c>
      <c r="D220" s="36"/>
      <c r="E220" s="16">
        <f t="shared" si="14"/>
        <v>19812.5</v>
      </c>
      <c r="F220" s="16">
        <f t="shared" si="15"/>
        <v>11095</v>
      </c>
      <c r="G220" s="36"/>
      <c r="H220" s="18">
        <f t="shared" si="16"/>
        <v>19850</v>
      </c>
      <c r="I220" s="16">
        <f t="shared" si="17"/>
        <v>11100</v>
      </c>
    </row>
    <row r="221" spans="1:9" ht="18" customHeight="1" x14ac:dyDescent="0.25">
      <c r="A221" s="8" t="s">
        <v>467</v>
      </c>
      <c r="B221" s="12" t="s">
        <v>468</v>
      </c>
      <c r="C221" s="29">
        <v>5818</v>
      </c>
      <c r="D221" s="36"/>
      <c r="E221" s="16">
        <f t="shared" si="14"/>
        <v>14545</v>
      </c>
      <c r="F221" s="16">
        <f t="shared" si="15"/>
        <v>8145.2</v>
      </c>
      <c r="G221" s="36"/>
      <c r="H221" s="18">
        <f t="shared" si="16"/>
        <v>14550</v>
      </c>
      <c r="I221" s="16">
        <f t="shared" si="17"/>
        <v>8150</v>
      </c>
    </row>
    <row r="222" spans="1:9" ht="18" customHeight="1" x14ac:dyDescent="0.25">
      <c r="A222" s="8" t="s">
        <v>487</v>
      </c>
      <c r="B222" s="12" t="s">
        <v>488</v>
      </c>
      <c r="C222" s="29">
        <v>12325</v>
      </c>
      <c r="D222" s="36"/>
      <c r="E222" s="16">
        <f t="shared" si="14"/>
        <v>30812.5</v>
      </c>
      <c r="F222" s="16">
        <f t="shared" si="15"/>
        <v>17255</v>
      </c>
      <c r="G222" s="36"/>
      <c r="H222" s="18">
        <f t="shared" si="16"/>
        <v>30850</v>
      </c>
      <c r="I222" s="16">
        <f t="shared" si="17"/>
        <v>17300</v>
      </c>
    </row>
    <row r="223" spans="1:9" ht="18" customHeight="1" x14ac:dyDescent="0.25">
      <c r="A223" s="8" t="s">
        <v>471</v>
      </c>
      <c r="B223" s="13" t="s">
        <v>472</v>
      </c>
      <c r="C223" s="29">
        <v>2727</v>
      </c>
      <c r="D223" s="36"/>
      <c r="E223" s="16">
        <f t="shared" si="14"/>
        <v>6817.5</v>
      </c>
      <c r="F223" s="16">
        <f t="shared" si="15"/>
        <v>3817.7999999999997</v>
      </c>
      <c r="G223" s="36"/>
      <c r="H223" s="18">
        <f t="shared" si="16"/>
        <v>6850</v>
      </c>
      <c r="I223" s="16">
        <f t="shared" si="17"/>
        <v>3850</v>
      </c>
    </row>
    <row r="224" spans="1:9" ht="18" customHeight="1" x14ac:dyDescent="0.25">
      <c r="A224" s="8" t="s">
        <v>1132</v>
      </c>
      <c r="B224" s="13" t="s">
        <v>1133</v>
      </c>
      <c r="C224" s="29">
        <v>4364</v>
      </c>
      <c r="D224" s="36"/>
      <c r="E224" s="16">
        <f t="shared" si="14"/>
        <v>10910</v>
      </c>
      <c r="F224" s="16">
        <f t="shared" si="15"/>
        <v>6109.5999999999995</v>
      </c>
      <c r="G224" s="36"/>
      <c r="H224" s="18">
        <f t="shared" si="16"/>
        <v>10950</v>
      </c>
      <c r="I224" s="16">
        <f t="shared" si="17"/>
        <v>6150</v>
      </c>
    </row>
    <row r="225" spans="1:9" ht="18" customHeight="1" x14ac:dyDescent="0.25">
      <c r="A225" s="8" t="s">
        <v>479</v>
      </c>
      <c r="B225" s="13" t="s">
        <v>480</v>
      </c>
      <c r="C225" s="29">
        <v>9894</v>
      </c>
      <c r="D225" s="36"/>
      <c r="E225" s="16">
        <f t="shared" si="14"/>
        <v>24735</v>
      </c>
      <c r="F225" s="16">
        <f t="shared" si="15"/>
        <v>13851.599999999999</v>
      </c>
      <c r="G225" s="36"/>
      <c r="H225" s="18">
        <f t="shared" si="16"/>
        <v>24750</v>
      </c>
      <c r="I225" s="16">
        <f t="shared" si="17"/>
        <v>13900</v>
      </c>
    </row>
    <row r="226" spans="1:9" ht="18" customHeight="1" x14ac:dyDescent="0.25">
      <c r="A226" s="8" t="s">
        <v>491</v>
      </c>
      <c r="B226" s="13" t="s">
        <v>492</v>
      </c>
      <c r="C226" s="29">
        <v>8544</v>
      </c>
      <c r="D226" s="36"/>
      <c r="E226" s="16">
        <f t="shared" si="14"/>
        <v>21360</v>
      </c>
      <c r="F226" s="16">
        <f t="shared" si="15"/>
        <v>11961.599999999999</v>
      </c>
      <c r="G226" s="36"/>
      <c r="H226" s="18">
        <f t="shared" si="16"/>
        <v>21400</v>
      </c>
      <c r="I226" s="16">
        <f t="shared" si="17"/>
        <v>12000</v>
      </c>
    </row>
    <row r="227" spans="1:9" ht="18" customHeight="1" x14ac:dyDescent="0.25">
      <c r="A227" s="8" t="s">
        <v>495</v>
      </c>
      <c r="B227" s="13" t="s">
        <v>2</v>
      </c>
      <c r="C227" s="29">
        <v>12850</v>
      </c>
      <c r="D227" s="36"/>
      <c r="E227" s="16">
        <f t="shared" si="14"/>
        <v>32125</v>
      </c>
      <c r="F227" s="16">
        <f t="shared" si="15"/>
        <v>17990</v>
      </c>
      <c r="G227" s="36"/>
      <c r="H227" s="18">
        <f t="shared" si="16"/>
        <v>32150</v>
      </c>
      <c r="I227" s="16">
        <f t="shared" si="17"/>
        <v>18000</v>
      </c>
    </row>
    <row r="228" spans="1:9" ht="18" customHeight="1" x14ac:dyDescent="0.25">
      <c r="A228" s="8" t="s">
        <v>1238</v>
      </c>
      <c r="B228" s="13" t="s">
        <v>1239</v>
      </c>
      <c r="C228" s="29">
        <v>12797</v>
      </c>
      <c r="D228" s="36"/>
      <c r="E228" s="16">
        <f t="shared" si="14"/>
        <v>31992.5</v>
      </c>
      <c r="F228" s="16">
        <f t="shared" si="15"/>
        <v>17915.8</v>
      </c>
      <c r="G228" s="36"/>
      <c r="H228" s="18">
        <f t="shared" si="16"/>
        <v>32000</v>
      </c>
      <c r="I228" s="16">
        <f t="shared" si="17"/>
        <v>17950</v>
      </c>
    </row>
    <row r="229" spans="1:9" ht="18" customHeight="1" x14ac:dyDescent="0.25">
      <c r="A229" s="8" t="s">
        <v>503</v>
      </c>
      <c r="B229" s="12" t="s">
        <v>504</v>
      </c>
      <c r="C229" s="29">
        <v>9152</v>
      </c>
      <c r="D229" s="36"/>
      <c r="E229" s="16">
        <f t="shared" si="14"/>
        <v>22880</v>
      </c>
      <c r="F229" s="16">
        <f t="shared" si="15"/>
        <v>12812.8</v>
      </c>
      <c r="G229" s="36"/>
      <c r="H229" s="18">
        <f t="shared" si="16"/>
        <v>22900</v>
      </c>
      <c r="I229" s="16">
        <f t="shared" si="17"/>
        <v>12850</v>
      </c>
    </row>
    <row r="230" spans="1:9" ht="18" customHeight="1" x14ac:dyDescent="0.25">
      <c r="A230" s="8" t="s">
        <v>507</v>
      </c>
      <c r="B230" s="12" t="s">
        <v>508</v>
      </c>
      <c r="C230" s="29">
        <v>2303</v>
      </c>
      <c r="D230" s="36"/>
      <c r="E230" s="16">
        <f t="shared" si="14"/>
        <v>5757.5</v>
      </c>
      <c r="F230" s="16">
        <f t="shared" si="15"/>
        <v>3224.2</v>
      </c>
      <c r="G230" s="36"/>
      <c r="H230" s="18">
        <f t="shared" si="16"/>
        <v>5800</v>
      </c>
      <c r="I230" s="16">
        <f t="shared" si="17"/>
        <v>3250</v>
      </c>
    </row>
    <row r="231" spans="1:9" ht="18" customHeight="1" x14ac:dyDescent="0.25">
      <c r="A231" s="8" t="s">
        <v>515</v>
      </c>
      <c r="B231" s="12" t="s">
        <v>516</v>
      </c>
      <c r="C231" s="29">
        <v>6648</v>
      </c>
      <c r="D231" s="36"/>
      <c r="E231" s="16">
        <f t="shared" si="14"/>
        <v>16620</v>
      </c>
      <c r="F231" s="16">
        <f t="shared" si="15"/>
        <v>9307.1999999999989</v>
      </c>
      <c r="G231" s="36"/>
      <c r="H231" s="18">
        <f t="shared" si="16"/>
        <v>16650</v>
      </c>
      <c r="I231" s="16">
        <f t="shared" si="17"/>
        <v>9350</v>
      </c>
    </row>
    <row r="232" spans="1:9" ht="18" customHeight="1" x14ac:dyDescent="0.25">
      <c r="A232" s="8" t="s">
        <v>519</v>
      </c>
      <c r="B232" s="12" t="s">
        <v>520</v>
      </c>
      <c r="C232" s="29">
        <v>13454</v>
      </c>
      <c r="D232" s="36"/>
      <c r="E232" s="16">
        <f t="shared" si="14"/>
        <v>33635</v>
      </c>
      <c r="F232" s="16">
        <f t="shared" si="15"/>
        <v>18835.599999999999</v>
      </c>
      <c r="G232" s="36"/>
      <c r="H232" s="18">
        <f t="shared" si="16"/>
        <v>33650</v>
      </c>
      <c r="I232" s="16">
        <f t="shared" si="17"/>
        <v>18850</v>
      </c>
    </row>
    <row r="233" spans="1:9" ht="18" customHeight="1" x14ac:dyDescent="0.25">
      <c r="A233" s="8" t="s">
        <v>872</v>
      </c>
      <c r="B233" s="12" t="s">
        <v>873</v>
      </c>
      <c r="C233" s="29">
        <v>3076</v>
      </c>
      <c r="D233" s="36"/>
      <c r="E233" s="16">
        <f t="shared" si="14"/>
        <v>7690</v>
      </c>
      <c r="F233" s="16">
        <f t="shared" si="15"/>
        <v>4306.3999999999996</v>
      </c>
      <c r="G233" s="36"/>
      <c r="H233" s="18">
        <f t="shared" si="16"/>
        <v>7700</v>
      </c>
      <c r="I233" s="16">
        <f t="shared" si="17"/>
        <v>4350</v>
      </c>
    </row>
    <row r="234" spans="1:9" ht="18" customHeight="1" x14ac:dyDescent="0.25">
      <c r="A234" s="8" t="s">
        <v>523</v>
      </c>
      <c r="B234" s="12" t="s">
        <v>524</v>
      </c>
      <c r="C234" s="29">
        <v>4619</v>
      </c>
      <c r="D234" s="36"/>
      <c r="E234" s="16">
        <f t="shared" si="14"/>
        <v>11547.5</v>
      </c>
      <c r="F234" s="16">
        <f t="shared" si="15"/>
        <v>6466.5999999999995</v>
      </c>
      <c r="G234" s="36"/>
      <c r="H234" s="18">
        <f t="shared" si="16"/>
        <v>11550</v>
      </c>
      <c r="I234" s="16">
        <f t="shared" si="17"/>
        <v>6500</v>
      </c>
    </row>
    <row r="235" spans="1:9" ht="18" customHeight="1" x14ac:dyDescent="0.25">
      <c r="A235" s="8" t="s">
        <v>933</v>
      </c>
      <c r="B235" s="12" t="s">
        <v>934</v>
      </c>
      <c r="C235" s="29">
        <v>8535</v>
      </c>
      <c r="D235" s="36"/>
      <c r="E235" s="16">
        <f t="shared" si="14"/>
        <v>21337.5</v>
      </c>
      <c r="F235" s="16">
        <f t="shared" si="15"/>
        <v>11949</v>
      </c>
      <c r="G235" s="36"/>
      <c r="H235" s="18">
        <f t="shared" si="16"/>
        <v>21350</v>
      </c>
      <c r="I235" s="16">
        <f t="shared" si="17"/>
        <v>11950</v>
      </c>
    </row>
    <row r="236" spans="1:9" ht="18" customHeight="1" x14ac:dyDescent="0.25">
      <c r="A236" s="8" t="s">
        <v>527</v>
      </c>
      <c r="B236" s="12" t="s">
        <v>1186</v>
      </c>
      <c r="C236" s="29">
        <v>25855</v>
      </c>
      <c r="D236" s="36"/>
      <c r="E236" s="16">
        <f t="shared" si="14"/>
        <v>64637.5</v>
      </c>
      <c r="F236" s="16">
        <f t="shared" si="15"/>
        <v>36197</v>
      </c>
      <c r="G236" s="36"/>
      <c r="H236" s="18">
        <f t="shared" si="16"/>
        <v>64650</v>
      </c>
      <c r="I236" s="16">
        <f t="shared" si="17"/>
        <v>36200</v>
      </c>
    </row>
    <row r="237" spans="1:9" ht="18" customHeight="1" x14ac:dyDescent="0.25">
      <c r="A237" s="8" t="s">
        <v>531</v>
      </c>
      <c r="B237" s="12" t="s">
        <v>831</v>
      </c>
      <c r="C237" s="29">
        <v>2816</v>
      </c>
      <c r="D237" s="36"/>
      <c r="E237" s="16">
        <f t="shared" si="14"/>
        <v>7040</v>
      </c>
      <c r="F237" s="16">
        <f t="shared" si="15"/>
        <v>3942.3999999999996</v>
      </c>
      <c r="G237" s="36"/>
      <c r="H237" s="18">
        <f t="shared" si="16"/>
        <v>7050</v>
      </c>
      <c r="I237" s="16">
        <f t="shared" si="17"/>
        <v>3950</v>
      </c>
    </row>
    <row r="238" spans="1:9" ht="18" customHeight="1" x14ac:dyDescent="0.25">
      <c r="A238" s="8" t="s">
        <v>535</v>
      </c>
      <c r="B238" s="12" t="s">
        <v>2</v>
      </c>
      <c r="C238" s="29">
        <v>5392</v>
      </c>
      <c r="D238" s="36"/>
      <c r="E238" s="16">
        <f t="shared" si="14"/>
        <v>13480</v>
      </c>
      <c r="F238" s="16">
        <f t="shared" si="15"/>
        <v>7548.7999999999993</v>
      </c>
      <c r="G238" s="36"/>
      <c r="H238" s="18">
        <f t="shared" si="16"/>
        <v>13500</v>
      </c>
      <c r="I238" s="16">
        <f t="shared" si="17"/>
        <v>7550</v>
      </c>
    </row>
    <row r="239" spans="1:9" ht="18" customHeight="1" x14ac:dyDescent="0.25">
      <c r="A239" s="8" t="s">
        <v>539</v>
      </c>
      <c r="B239" s="12" t="s">
        <v>540</v>
      </c>
      <c r="C239" s="29">
        <v>11541</v>
      </c>
      <c r="D239" s="36"/>
      <c r="E239" s="16">
        <f t="shared" si="14"/>
        <v>28852.5</v>
      </c>
      <c r="F239" s="16">
        <f t="shared" si="15"/>
        <v>16157.4</v>
      </c>
      <c r="G239" s="36"/>
      <c r="H239" s="18">
        <f t="shared" si="16"/>
        <v>28900</v>
      </c>
      <c r="I239" s="16">
        <f t="shared" si="17"/>
        <v>16200</v>
      </c>
    </row>
    <row r="240" spans="1:9" ht="18" customHeight="1" x14ac:dyDescent="0.25">
      <c r="A240" s="8" t="s">
        <v>543</v>
      </c>
      <c r="B240" s="12" t="s">
        <v>544</v>
      </c>
      <c r="C240" s="29">
        <v>3348</v>
      </c>
      <c r="D240" s="36"/>
      <c r="E240" s="16">
        <f t="shared" si="14"/>
        <v>8370</v>
      </c>
      <c r="F240" s="16">
        <f t="shared" si="15"/>
        <v>4687.2</v>
      </c>
      <c r="G240" s="36"/>
      <c r="H240" s="18">
        <f t="shared" si="16"/>
        <v>8400</v>
      </c>
      <c r="I240" s="16">
        <f t="shared" si="17"/>
        <v>4700</v>
      </c>
    </row>
    <row r="241" spans="1:9" ht="18" customHeight="1" x14ac:dyDescent="0.25">
      <c r="A241" s="8" t="s">
        <v>751</v>
      </c>
      <c r="B241" s="12" t="s">
        <v>1240</v>
      </c>
      <c r="C241" s="29">
        <v>7300</v>
      </c>
      <c r="D241" s="36"/>
      <c r="E241" s="16">
        <f t="shared" si="14"/>
        <v>18250</v>
      </c>
      <c r="F241" s="16">
        <f t="shared" si="15"/>
        <v>10220</v>
      </c>
      <c r="G241" s="36"/>
      <c r="H241" s="18">
        <f t="shared" si="16"/>
        <v>18300</v>
      </c>
      <c r="I241" s="16">
        <f t="shared" si="17"/>
        <v>10250</v>
      </c>
    </row>
    <row r="242" spans="1:9" ht="18" customHeight="1" x14ac:dyDescent="0.25">
      <c r="A242" s="8" t="s">
        <v>551</v>
      </c>
      <c r="B242" s="12" t="s">
        <v>2</v>
      </c>
      <c r="C242" s="29">
        <v>10898</v>
      </c>
      <c r="D242" s="36"/>
      <c r="E242" s="16">
        <f t="shared" si="14"/>
        <v>27245</v>
      </c>
      <c r="F242" s="16">
        <f t="shared" si="15"/>
        <v>15257.199999999999</v>
      </c>
      <c r="G242" s="36"/>
      <c r="H242" s="18">
        <f t="shared" si="16"/>
        <v>27250</v>
      </c>
      <c r="I242" s="16">
        <f t="shared" si="17"/>
        <v>15300</v>
      </c>
    </row>
    <row r="243" spans="1:9" ht="18" customHeight="1" x14ac:dyDescent="0.25">
      <c r="A243" s="8" t="s">
        <v>559</v>
      </c>
      <c r="B243" s="12" t="s">
        <v>560</v>
      </c>
      <c r="C243" s="29">
        <v>15979</v>
      </c>
      <c r="D243" s="36"/>
      <c r="E243" s="16">
        <f t="shared" si="14"/>
        <v>39947.5</v>
      </c>
      <c r="F243" s="16">
        <f t="shared" si="15"/>
        <v>22370.6</v>
      </c>
      <c r="G243" s="36"/>
      <c r="H243" s="18">
        <f t="shared" si="16"/>
        <v>39950</v>
      </c>
      <c r="I243" s="16">
        <f t="shared" si="17"/>
        <v>22400</v>
      </c>
    </row>
    <row r="244" spans="1:9" ht="18" customHeight="1" x14ac:dyDescent="0.25">
      <c r="A244" s="8" t="s">
        <v>563</v>
      </c>
      <c r="B244" s="12" t="s">
        <v>939</v>
      </c>
      <c r="C244" s="29">
        <v>27547</v>
      </c>
      <c r="D244" s="36"/>
      <c r="E244" s="16">
        <f t="shared" si="14"/>
        <v>68867.5</v>
      </c>
      <c r="F244" s="16">
        <f t="shared" si="15"/>
        <v>38565.799999999996</v>
      </c>
      <c r="G244" s="36"/>
      <c r="H244" s="18">
        <f t="shared" si="16"/>
        <v>68900</v>
      </c>
      <c r="I244" s="16">
        <f t="shared" si="17"/>
        <v>38600</v>
      </c>
    </row>
    <row r="245" spans="1:9" ht="18" customHeight="1" x14ac:dyDescent="0.25">
      <c r="A245" s="8" t="s">
        <v>571</v>
      </c>
      <c r="B245" s="12" t="s">
        <v>572</v>
      </c>
      <c r="C245" s="29">
        <v>2134</v>
      </c>
      <c r="D245" s="36"/>
      <c r="E245" s="16">
        <f t="shared" si="14"/>
        <v>5335</v>
      </c>
      <c r="F245" s="16">
        <f t="shared" si="15"/>
        <v>2987.6</v>
      </c>
      <c r="G245" s="36"/>
      <c r="H245" s="18">
        <f t="shared" si="16"/>
        <v>5350</v>
      </c>
      <c r="I245" s="16">
        <f t="shared" si="17"/>
        <v>3000</v>
      </c>
    </row>
    <row r="246" spans="1:9" ht="18" customHeight="1" x14ac:dyDescent="0.25">
      <c r="A246" s="8" t="s">
        <v>575</v>
      </c>
      <c r="B246" s="12" t="s">
        <v>576</v>
      </c>
      <c r="C246" s="29">
        <v>4735</v>
      </c>
      <c r="D246" s="36"/>
      <c r="E246" s="16">
        <f t="shared" si="14"/>
        <v>11837.5</v>
      </c>
      <c r="F246" s="16">
        <f t="shared" si="15"/>
        <v>6629</v>
      </c>
      <c r="G246" s="36"/>
      <c r="H246" s="18">
        <f t="shared" si="16"/>
        <v>11850</v>
      </c>
      <c r="I246" s="16">
        <f t="shared" si="17"/>
        <v>6650</v>
      </c>
    </row>
    <row r="247" spans="1:9" ht="18" customHeight="1" x14ac:dyDescent="0.25">
      <c r="A247" s="8" t="s">
        <v>567</v>
      </c>
      <c r="B247" s="12" t="s">
        <v>1275</v>
      </c>
      <c r="C247" s="29">
        <v>4252</v>
      </c>
      <c r="D247" s="36"/>
      <c r="E247" s="16">
        <f t="shared" si="14"/>
        <v>10630</v>
      </c>
      <c r="F247" s="16">
        <f t="shared" si="15"/>
        <v>5952.7999999999993</v>
      </c>
      <c r="G247" s="36"/>
      <c r="H247" s="18">
        <f t="shared" si="16"/>
        <v>10650</v>
      </c>
      <c r="I247" s="16">
        <f t="shared" si="17"/>
        <v>6000</v>
      </c>
    </row>
    <row r="248" spans="1:9" ht="18" customHeight="1" x14ac:dyDescent="0.25">
      <c r="A248" s="8" t="s">
        <v>579</v>
      </c>
      <c r="B248" s="23" t="s">
        <v>580</v>
      </c>
      <c r="C248" s="30">
        <v>2819</v>
      </c>
      <c r="D248" s="36"/>
      <c r="E248" s="16">
        <f t="shared" si="14"/>
        <v>7047.5</v>
      </c>
      <c r="F248" s="16">
        <f t="shared" si="15"/>
        <v>3946.6</v>
      </c>
      <c r="G248" s="36"/>
      <c r="H248" s="18">
        <f t="shared" si="16"/>
        <v>7050</v>
      </c>
      <c r="I248" s="16">
        <f t="shared" si="17"/>
        <v>3950</v>
      </c>
    </row>
    <row r="249" spans="1:9" ht="18" customHeight="1" x14ac:dyDescent="0.25">
      <c r="A249" s="8" t="s">
        <v>583</v>
      </c>
      <c r="B249" s="23" t="s">
        <v>1242</v>
      </c>
      <c r="C249" s="30">
        <v>3095</v>
      </c>
      <c r="D249" s="36"/>
      <c r="E249" s="16">
        <f t="shared" si="14"/>
        <v>7737.5</v>
      </c>
      <c r="F249" s="16">
        <f t="shared" si="15"/>
        <v>4333</v>
      </c>
      <c r="G249" s="36"/>
      <c r="H249" s="18">
        <f t="shared" si="16"/>
        <v>7750</v>
      </c>
      <c r="I249" s="16">
        <f t="shared" si="17"/>
        <v>4350</v>
      </c>
    </row>
    <row r="250" spans="1:9" ht="18" customHeight="1" x14ac:dyDescent="0.25">
      <c r="A250" s="8" t="s">
        <v>587</v>
      </c>
      <c r="B250" s="12" t="s">
        <v>1095</v>
      </c>
      <c r="C250" s="29">
        <v>3443</v>
      </c>
      <c r="D250" s="36"/>
      <c r="E250" s="16">
        <f t="shared" si="14"/>
        <v>8607.5</v>
      </c>
      <c r="F250" s="16">
        <f t="shared" si="15"/>
        <v>4820.2</v>
      </c>
      <c r="G250" s="36"/>
      <c r="H250" s="18">
        <f t="shared" si="16"/>
        <v>8650</v>
      </c>
      <c r="I250" s="16">
        <f t="shared" si="17"/>
        <v>4850</v>
      </c>
    </row>
    <row r="251" spans="1:9" ht="18" customHeight="1" x14ac:dyDescent="0.25">
      <c r="A251" s="8" t="s">
        <v>591</v>
      </c>
      <c r="B251" s="12" t="s">
        <v>1243</v>
      </c>
      <c r="C251" s="29">
        <v>4986</v>
      </c>
      <c r="D251" s="36"/>
      <c r="E251" s="16">
        <f t="shared" si="14"/>
        <v>12465</v>
      </c>
      <c r="F251" s="16">
        <f t="shared" si="15"/>
        <v>6980.4</v>
      </c>
      <c r="G251" s="36"/>
      <c r="H251" s="18">
        <f t="shared" si="16"/>
        <v>12500</v>
      </c>
      <c r="I251" s="16">
        <f t="shared" si="17"/>
        <v>7000</v>
      </c>
    </row>
    <row r="252" spans="1:9" ht="18" customHeight="1" x14ac:dyDescent="0.25">
      <c r="A252" s="8" t="s">
        <v>1097</v>
      </c>
      <c r="B252" s="12" t="s">
        <v>1276</v>
      </c>
      <c r="C252" s="29">
        <v>3416</v>
      </c>
      <c r="D252" s="36"/>
      <c r="E252" s="16">
        <f t="shared" si="14"/>
        <v>8540</v>
      </c>
      <c r="F252" s="16">
        <f t="shared" si="15"/>
        <v>4782.3999999999996</v>
      </c>
      <c r="G252" s="36"/>
      <c r="H252" s="18">
        <f t="shared" si="16"/>
        <v>8550</v>
      </c>
      <c r="I252" s="16">
        <f t="shared" si="17"/>
        <v>4800</v>
      </c>
    </row>
    <row r="253" spans="1:9" ht="18" customHeight="1" x14ac:dyDescent="0.25">
      <c r="A253" s="8" t="s">
        <v>1099</v>
      </c>
      <c r="B253" s="12" t="s">
        <v>1100</v>
      </c>
      <c r="C253" s="29">
        <v>4988</v>
      </c>
      <c r="D253" s="36"/>
      <c r="E253" s="16">
        <f t="shared" si="14"/>
        <v>12470</v>
      </c>
      <c r="F253" s="16">
        <f t="shared" si="15"/>
        <v>6983.2</v>
      </c>
      <c r="G253" s="36"/>
      <c r="H253" s="18">
        <f t="shared" si="16"/>
        <v>12500</v>
      </c>
      <c r="I253" s="16">
        <f t="shared" si="17"/>
        <v>7000</v>
      </c>
    </row>
    <row r="254" spans="1:9" ht="18" customHeight="1" x14ac:dyDescent="0.25">
      <c r="A254" s="8" t="s">
        <v>996</v>
      </c>
      <c r="B254" s="12" t="s">
        <v>600</v>
      </c>
      <c r="C254" s="29">
        <v>2560</v>
      </c>
      <c r="D254" s="36"/>
      <c r="E254" s="16">
        <f t="shared" si="14"/>
        <v>6400</v>
      </c>
      <c r="F254" s="16">
        <f t="shared" si="15"/>
        <v>3584</v>
      </c>
      <c r="G254" s="36"/>
      <c r="H254" s="18">
        <f t="shared" si="16"/>
        <v>6450</v>
      </c>
      <c r="I254" s="16">
        <f t="shared" si="17"/>
        <v>3600</v>
      </c>
    </row>
    <row r="255" spans="1:9" ht="18" customHeight="1" x14ac:dyDescent="0.25">
      <c r="A255" s="8" t="s">
        <v>603</v>
      </c>
      <c r="B255" s="12" t="s">
        <v>1101</v>
      </c>
      <c r="C255" s="29">
        <v>3986</v>
      </c>
      <c r="D255" s="36"/>
      <c r="E255" s="16">
        <f t="shared" si="14"/>
        <v>9965</v>
      </c>
      <c r="F255" s="16">
        <f t="shared" si="15"/>
        <v>5580.4</v>
      </c>
      <c r="G255" s="36"/>
      <c r="H255" s="18">
        <f t="shared" si="16"/>
        <v>10000</v>
      </c>
      <c r="I255" s="16">
        <f t="shared" si="17"/>
        <v>5600</v>
      </c>
    </row>
    <row r="256" spans="1:9" ht="18" customHeight="1" x14ac:dyDescent="0.25">
      <c r="A256" s="8" t="s">
        <v>611</v>
      </c>
      <c r="B256" s="12" t="s">
        <v>612</v>
      </c>
      <c r="C256" s="29">
        <v>3076</v>
      </c>
      <c r="D256" s="36"/>
      <c r="E256" s="16">
        <f t="shared" si="14"/>
        <v>7690</v>
      </c>
      <c r="F256" s="16">
        <f t="shared" si="15"/>
        <v>4306.3999999999996</v>
      </c>
      <c r="G256" s="36"/>
      <c r="H256" s="18">
        <f t="shared" si="16"/>
        <v>7700</v>
      </c>
      <c r="I256" s="16">
        <f t="shared" si="17"/>
        <v>4350</v>
      </c>
    </row>
    <row r="257" spans="1:9" ht="18" customHeight="1" x14ac:dyDescent="0.25">
      <c r="A257" s="8" t="s">
        <v>615</v>
      </c>
      <c r="B257" s="12" t="s">
        <v>616</v>
      </c>
      <c r="C257" s="29">
        <v>2086</v>
      </c>
      <c r="D257" s="36"/>
      <c r="E257" s="16">
        <f t="shared" si="14"/>
        <v>5215</v>
      </c>
      <c r="F257" s="16">
        <f t="shared" si="15"/>
        <v>2920.3999999999996</v>
      </c>
      <c r="G257" s="36"/>
      <c r="H257" s="18">
        <f t="shared" si="16"/>
        <v>5250</v>
      </c>
      <c r="I257" s="16">
        <f t="shared" si="17"/>
        <v>2950</v>
      </c>
    </row>
    <row r="258" spans="1:9" ht="18" customHeight="1" x14ac:dyDescent="0.25">
      <c r="A258" s="8" t="s">
        <v>1161</v>
      </c>
      <c r="B258" s="12" t="s">
        <v>1277</v>
      </c>
      <c r="C258" s="29">
        <v>12346</v>
      </c>
      <c r="D258" s="36"/>
      <c r="E258" s="16">
        <f t="shared" si="14"/>
        <v>30865</v>
      </c>
      <c r="F258" s="16">
        <f t="shared" si="15"/>
        <v>17284.399999999998</v>
      </c>
      <c r="G258" s="36"/>
      <c r="H258" s="18">
        <f t="shared" si="16"/>
        <v>30900</v>
      </c>
      <c r="I258" s="16">
        <f t="shared" si="17"/>
        <v>17300</v>
      </c>
    </row>
    <row r="259" spans="1:9" ht="18" customHeight="1" x14ac:dyDescent="0.25">
      <c r="A259" s="8" t="s">
        <v>619</v>
      </c>
      <c r="B259" s="12" t="s">
        <v>620</v>
      </c>
      <c r="C259" s="29">
        <v>2559</v>
      </c>
      <c r="D259" s="36"/>
      <c r="E259" s="16">
        <f t="shared" si="14"/>
        <v>6397.5</v>
      </c>
      <c r="F259" s="16">
        <f t="shared" si="15"/>
        <v>3582.6</v>
      </c>
      <c r="G259" s="36"/>
      <c r="H259" s="18">
        <f t="shared" si="16"/>
        <v>6400</v>
      </c>
      <c r="I259" s="16">
        <f t="shared" si="17"/>
        <v>3600</v>
      </c>
    </row>
    <row r="260" spans="1:9" ht="18" customHeight="1" x14ac:dyDescent="0.25">
      <c r="A260" s="8" t="s">
        <v>623</v>
      </c>
      <c r="B260" s="12" t="s">
        <v>624</v>
      </c>
      <c r="C260" s="29">
        <v>1877</v>
      </c>
      <c r="D260" s="36"/>
      <c r="E260" s="16">
        <f t="shared" si="14"/>
        <v>4692.5</v>
      </c>
      <c r="F260" s="16">
        <f t="shared" si="15"/>
        <v>2627.7999999999997</v>
      </c>
      <c r="G260" s="36"/>
      <c r="H260" s="18">
        <f t="shared" si="16"/>
        <v>4700</v>
      </c>
      <c r="I260" s="16">
        <f t="shared" si="17"/>
        <v>2650</v>
      </c>
    </row>
    <row r="261" spans="1:9" ht="18" customHeight="1" x14ac:dyDescent="0.25">
      <c r="A261" s="8" t="s">
        <v>627</v>
      </c>
      <c r="B261" s="12" t="s">
        <v>628</v>
      </c>
      <c r="C261" s="29">
        <v>1877</v>
      </c>
      <c r="D261" s="36"/>
      <c r="E261" s="16">
        <f t="shared" si="14"/>
        <v>4692.5</v>
      </c>
      <c r="F261" s="16">
        <f t="shared" si="15"/>
        <v>2627.7999999999997</v>
      </c>
      <c r="G261" s="36"/>
      <c r="H261" s="18">
        <f t="shared" si="16"/>
        <v>4700</v>
      </c>
      <c r="I261" s="16">
        <f t="shared" si="17"/>
        <v>2650</v>
      </c>
    </row>
    <row r="262" spans="1:9" ht="18" customHeight="1" x14ac:dyDescent="0.25">
      <c r="A262" s="8" t="s">
        <v>631</v>
      </c>
      <c r="B262" s="12" t="s">
        <v>632</v>
      </c>
      <c r="C262" s="29">
        <v>1877</v>
      </c>
      <c r="D262" s="36"/>
      <c r="E262" s="16">
        <f t="shared" si="14"/>
        <v>4692.5</v>
      </c>
      <c r="F262" s="16">
        <f t="shared" si="15"/>
        <v>2627.7999999999997</v>
      </c>
      <c r="G262" s="36"/>
      <c r="H262" s="18">
        <f t="shared" si="16"/>
        <v>4700</v>
      </c>
      <c r="I262" s="16">
        <f t="shared" si="17"/>
        <v>2650</v>
      </c>
    </row>
    <row r="263" spans="1:9" ht="18" customHeight="1" x14ac:dyDescent="0.25">
      <c r="A263" s="8" t="s">
        <v>635</v>
      </c>
      <c r="B263" s="12" t="s">
        <v>636</v>
      </c>
      <c r="C263" s="29">
        <v>1877</v>
      </c>
      <c r="D263" s="36"/>
      <c r="E263" s="16">
        <f t="shared" si="14"/>
        <v>4692.5</v>
      </c>
      <c r="F263" s="16">
        <f t="shared" si="15"/>
        <v>2627.7999999999997</v>
      </c>
      <c r="G263" s="36"/>
      <c r="H263" s="18">
        <f t="shared" si="16"/>
        <v>4700</v>
      </c>
      <c r="I263" s="16">
        <f t="shared" si="17"/>
        <v>2650</v>
      </c>
    </row>
    <row r="264" spans="1:9" ht="18" customHeight="1" x14ac:dyDescent="0.25">
      <c r="A264" s="8" t="s">
        <v>637</v>
      </c>
      <c r="B264" s="12" t="s">
        <v>638</v>
      </c>
      <c r="C264" s="29">
        <v>1877</v>
      </c>
      <c r="D264" s="36"/>
      <c r="E264" s="16">
        <f t="shared" si="14"/>
        <v>4692.5</v>
      </c>
      <c r="F264" s="16">
        <f t="shared" si="15"/>
        <v>2627.7999999999997</v>
      </c>
      <c r="G264" s="36"/>
      <c r="H264" s="18">
        <f t="shared" si="16"/>
        <v>4700</v>
      </c>
      <c r="I264" s="16">
        <f t="shared" si="17"/>
        <v>2650</v>
      </c>
    </row>
    <row r="265" spans="1:9" ht="18" customHeight="1" x14ac:dyDescent="0.25">
      <c r="A265" s="8" t="s">
        <v>1080</v>
      </c>
      <c r="B265" s="12" t="s">
        <v>642</v>
      </c>
      <c r="C265" s="29">
        <v>2183</v>
      </c>
      <c r="D265" s="36"/>
      <c r="E265" s="16">
        <f t="shared" si="14"/>
        <v>5457.5</v>
      </c>
      <c r="F265" s="16">
        <f t="shared" si="15"/>
        <v>3056.2</v>
      </c>
      <c r="G265" s="36"/>
      <c r="H265" s="18">
        <f t="shared" si="16"/>
        <v>5500</v>
      </c>
      <c r="I265" s="16">
        <f t="shared" si="17"/>
        <v>3100</v>
      </c>
    </row>
    <row r="266" spans="1:9" ht="18" customHeight="1" x14ac:dyDescent="0.25">
      <c r="A266" s="8" t="s">
        <v>645</v>
      </c>
      <c r="B266" s="12" t="s">
        <v>646</v>
      </c>
      <c r="C266" s="29">
        <v>1421</v>
      </c>
      <c r="D266" s="36"/>
      <c r="E266" s="16">
        <f t="shared" si="14"/>
        <v>3552.5</v>
      </c>
      <c r="F266" s="16">
        <f t="shared" si="15"/>
        <v>1989.3999999999999</v>
      </c>
      <c r="G266" s="36"/>
      <c r="H266" s="18">
        <f t="shared" si="16"/>
        <v>3600</v>
      </c>
      <c r="I266" s="16">
        <f t="shared" si="17"/>
        <v>2000</v>
      </c>
    </row>
    <row r="267" spans="1:9" ht="18" customHeight="1" x14ac:dyDescent="0.25">
      <c r="A267" s="8" t="s">
        <v>1102</v>
      </c>
      <c r="B267" s="12" t="s">
        <v>1103</v>
      </c>
      <c r="C267" s="29">
        <v>2115</v>
      </c>
      <c r="D267" s="36"/>
      <c r="E267" s="16">
        <f t="shared" si="14"/>
        <v>5287.5</v>
      </c>
      <c r="F267" s="16">
        <f t="shared" si="15"/>
        <v>2961</v>
      </c>
      <c r="G267" s="36"/>
      <c r="H267" s="18">
        <f t="shared" si="16"/>
        <v>5300</v>
      </c>
      <c r="I267" s="16">
        <f t="shared" si="17"/>
        <v>3000</v>
      </c>
    </row>
    <row r="268" spans="1:9" ht="18" customHeight="1" x14ac:dyDescent="0.25">
      <c r="A268" s="8" t="s">
        <v>1104</v>
      </c>
      <c r="B268" s="12" t="s">
        <v>1105</v>
      </c>
      <c r="C268" s="29">
        <v>785</v>
      </c>
      <c r="D268" s="36"/>
      <c r="E268" s="16">
        <f t="shared" si="14"/>
        <v>1962.5</v>
      </c>
      <c r="F268" s="16">
        <f t="shared" si="15"/>
        <v>1099</v>
      </c>
      <c r="G268" s="36"/>
      <c r="H268" s="18">
        <f t="shared" si="16"/>
        <v>2000</v>
      </c>
      <c r="I268" s="16">
        <f t="shared" si="17"/>
        <v>1100</v>
      </c>
    </row>
    <row r="269" spans="1:9" ht="18" customHeight="1" x14ac:dyDescent="0.25">
      <c r="A269" s="8" t="s">
        <v>1106</v>
      </c>
      <c r="B269" s="12" t="s">
        <v>1107</v>
      </c>
      <c r="C269" s="29">
        <v>785</v>
      </c>
      <c r="D269" s="36"/>
      <c r="E269" s="16">
        <f t="shared" si="14"/>
        <v>1962.5</v>
      </c>
      <c r="F269" s="16">
        <f t="shared" si="15"/>
        <v>1099</v>
      </c>
      <c r="G269" s="36"/>
      <c r="H269" s="18">
        <f t="shared" si="16"/>
        <v>2000</v>
      </c>
      <c r="I269" s="16">
        <f t="shared" si="17"/>
        <v>1100</v>
      </c>
    </row>
    <row r="270" spans="1:9" ht="18" customHeight="1" x14ac:dyDescent="0.25">
      <c r="A270" s="8" t="s">
        <v>1134</v>
      </c>
      <c r="B270" s="12" t="s">
        <v>1135</v>
      </c>
      <c r="C270" s="29">
        <v>1136</v>
      </c>
      <c r="D270" s="36"/>
      <c r="E270" s="16">
        <f t="shared" ref="E270:E333" si="18">2.5*C270</f>
        <v>2840</v>
      </c>
      <c r="F270" s="16">
        <f t="shared" ref="F270:F333" si="19">1.4*C270</f>
        <v>1590.3999999999999</v>
      </c>
      <c r="G270" s="36"/>
      <c r="H270" s="18">
        <f t="shared" si="16"/>
        <v>2850</v>
      </c>
      <c r="I270" s="16">
        <f t="shared" si="17"/>
        <v>1600</v>
      </c>
    </row>
    <row r="271" spans="1:9" ht="18" customHeight="1" x14ac:dyDescent="0.25">
      <c r="A271" s="8" t="s">
        <v>941</v>
      </c>
      <c r="B271" s="12" t="s">
        <v>1055</v>
      </c>
      <c r="C271" s="29">
        <v>826</v>
      </c>
      <c r="D271" s="36"/>
      <c r="E271" s="16">
        <f t="shared" si="18"/>
        <v>2065</v>
      </c>
      <c r="F271" s="16">
        <f t="shared" si="19"/>
        <v>1156.3999999999999</v>
      </c>
      <c r="G271" s="36"/>
      <c r="H271" s="18">
        <f t="shared" si="16"/>
        <v>2100</v>
      </c>
      <c r="I271" s="16">
        <f t="shared" si="17"/>
        <v>1200</v>
      </c>
    </row>
    <row r="272" spans="1:9" ht="18" customHeight="1" x14ac:dyDescent="0.25">
      <c r="A272" s="8" t="s">
        <v>661</v>
      </c>
      <c r="B272" s="12" t="s">
        <v>662</v>
      </c>
      <c r="C272" s="29">
        <v>3350</v>
      </c>
      <c r="D272" s="36"/>
      <c r="E272" s="16">
        <f t="shared" si="18"/>
        <v>8375</v>
      </c>
      <c r="F272" s="16">
        <f t="shared" si="19"/>
        <v>4690</v>
      </c>
      <c r="G272" s="36"/>
      <c r="H272" s="18">
        <f t="shared" si="16"/>
        <v>8400</v>
      </c>
      <c r="I272" s="16">
        <f t="shared" si="17"/>
        <v>4700</v>
      </c>
    </row>
    <row r="273" spans="1:9" ht="18" customHeight="1" x14ac:dyDescent="0.25">
      <c r="A273" s="8" t="s">
        <v>665</v>
      </c>
      <c r="B273" s="12" t="s">
        <v>666</v>
      </c>
      <c r="C273" s="29">
        <v>2588</v>
      </c>
      <c r="D273" s="36"/>
      <c r="E273" s="16">
        <f t="shared" si="18"/>
        <v>6470</v>
      </c>
      <c r="F273" s="16">
        <f t="shared" si="19"/>
        <v>3623.2</v>
      </c>
      <c r="G273" s="36"/>
      <c r="H273" s="18">
        <f t="shared" si="16"/>
        <v>6500</v>
      </c>
      <c r="I273" s="16">
        <f t="shared" si="17"/>
        <v>3650</v>
      </c>
    </row>
    <row r="274" spans="1:9" ht="18" customHeight="1" x14ac:dyDescent="0.25">
      <c r="A274" s="8" t="s">
        <v>834</v>
      </c>
      <c r="B274" s="12" t="s">
        <v>814</v>
      </c>
      <c r="C274" s="29">
        <v>2559</v>
      </c>
      <c r="D274" s="36"/>
      <c r="E274" s="16">
        <f t="shared" si="18"/>
        <v>6397.5</v>
      </c>
      <c r="F274" s="16">
        <f t="shared" si="19"/>
        <v>3582.6</v>
      </c>
      <c r="G274" s="36"/>
      <c r="H274" s="18">
        <f t="shared" si="16"/>
        <v>6400</v>
      </c>
      <c r="I274" s="16">
        <f t="shared" si="17"/>
        <v>3600</v>
      </c>
    </row>
    <row r="275" spans="1:9" ht="18" customHeight="1" x14ac:dyDescent="0.25">
      <c r="A275" s="8" t="s">
        <v>837</v>
      </c>
      <c r="B275" s="12" t="s">
        <v>815</v>
      </c>
      <c r="C275" s="29">
        <v>3507</v>
      </c>
      <c r="D275" s="36"/>
      <c r="E275" s="16">
        <f t="shared" si="18"/>
        <v>8767.5</v>
      </c>
      <c r="F275" s="16">
        <f t="shared" si="19"/>
        <v>4909.7999999999993</v>
      </c>
      <c r="G275" s="36"/>
      <c r="H275" s="18">
        <f t="shared" si="16"/>
        <v>8800</v>
      </c>
      <c r="I275" s="16">
        <f t="shared" si="17"/>
        <v>4950</v>
      </c>
    </row>
    <row r="276" spans="1:9" ht="18" customHeight="1" x14ac:dyDescent="0.25">
      <c r="A276" s="8" t="s">
        <v>672</v>
      </c>
      <c r="B276" s="12" t="s">
        <v>673</v>
      </c>
      <c r="C276" s="29">
        <v>2411</v>
      </c>
      <c r="D276" s="36"/>
      <c r="E276" s="16">
        <f t="shared" si="18"/>
        <v>6027.5</v>
      </c>
      <c r="F276" s="16">
        <f t="shared" si="19"/>
        <v>3375.3999999999996</v>
      </c>
      <c r="G276" s="36"/>
      <c r="H276" s="18">
        <f t="shared" si="16"/>
        <v>6050</v>
      </c>
      <c r="I276" s="16">
        <f t="shared" si="17"/>
        <v>3400</v>
      </c>
    </row>
    <row r="277" spans="1:9" ht="18" customHeight="1" x14ac:dyDescent="0.25">
      <c r="A277" s="8" t="s">
        <v>333</v>
      </c>
      <c r="B277" s="12" t="s">
        <v>334</v>
      </c>
      <c r="C277" s="29">
        <v>2562</v>
      </c>
      <c r="D277" s="36"/>
      <c r="E277" s="16">
        <f t="shared" si="18"/>
        <v>6405</v>
      </c>
      <c r="F277" s="16">
        <f t="shared" si="19"/>
        <v>3586.7999999999997</v>
      </c>
      <c r="G277" s="36"/>
      <c r="H277" s="18">
        <f t="shared" si="16"/>
        <v>6450</v>
      </c>
      <c r="I277" s="16">
        <f t="shared" si="17"/>
        <v>3600</v>
      </c>
    </row>
    <row r="278" spans="1:9" ht="18" customHeight="1" x14ac:dyDescent="0.25">
      <c r="A278" s="8" t="s">
        <v>816</v>
      </c>
      <c r="B278" s="12" t="s">
        <v>817</v>
      </c>
      <c r="C278" s="29">
        <v>2276</v>
      </c>
      <c r="D278" s="36"/>
      <c r="E278" s="16">
        <f t="shared" si="18"/>
        <v>5690</v>
      </c>
      <c r="F278" s="16">
        <f t="shared" si="19"/>
        <v>3186.3999999999996</v>
      </c>
      <c r="G278" s="36"/>
      <c r="H278" s="18">
        <f t="shared" si="16"/>
        <v>5700</v>
      </c>
      <c r="I278" s="16">
        <f t="shared" si="17"/>
        <v>3200</v>
      </c>
    </row>
    <row r="279" spans="1:9" ht="18" customHeight="1" x14ac:dyDescent="0.25">
      <c r="A279" s="8" t="s">
        <v>341</v>
      </c>
      <c r="B279" s="12" t="s">
        <v>342</v>
      </c>
      <c r="C279" s="29">
        <v>2210</v>
      </c>
      <c r="D279" s="36"/>
      <c r="E279" s="16">
        <f t="shared" si="18"/>
        <v>5525</v>
      </c>
      <c r="F279" s="16">
        <f t="shared" si="19"/>
        <v>3094</v>
      </c>
      <c r="G279" s="36"/>
      <c r="H279" s="18">
        <f t="shared" ref="H279:H342" si="20">IF(C279="","",MROUND(E279+25,50))</f>
        <v>5550</v>
      </c>
      <c r="I279" s="16">
        <f t="shared" ref="I279:I342" si="21">IF(C279="","",MROUND(F279+25,50))</f>
        <v>3100</v>
      </c>
    </row>
    <row r="280" spans="1:9" ht="18" customHeight="1" x14ac:dyDescent="0.25">
      <c r="A280" s="8" t="s">
        <v>429</v>
      </c>
      <c r="B280" s="12" t="s">
        <v>430</v>
      </c>
      <c r="C280" s="29">
        <v>2846</v>
      </c>
      <c r="D280" s="36"/>
      <c r="E280" s="16">
        <f t="shared" si="18"/>
        <v>7115</v>
      </c>
      <c r="F280" s="16">
        <f t="shared" si="19"/>
        <v>3984.3999999999996</v>
      </c>
      <c r="G280" s="36"/>
      <c r="H280" s="18">
        <f t="shared" si="20"/>
        <v>7150</v>
      </c>
      <c r="I280" s="16">
        <f t="shared" si="21"/>
        <v>4000</v>
      </c>
    </row>
    <row r="281" spans="1:9" ht="18" customHeight="1" x14ac:dyDescent="0.25">
      <c r="A281" s="8" t="s">
        <v>345</v>
      </c>
      <c r="B281" s="12" t="s">
        <v>346</v>
      </c>
      <c r="C281" s="29">
        <v>2274</v>
      </c>
      <c r="D281" s="36"/>
      <c r="E281" s="16">
        <f t="shared" si="18"/>
        <v>5685</v>
      </c>
      <c r="F281" s="16">
        <f t="shared" si="19"/>
        <v>3183.6</v>
      </c>
      <c r="G281" s="36"/>
      <c r="H281" s="18">
        <f t="shared" si="20"/>
        <v>5700</v>
      </c>
      <c r="I281" s="16">
        <f t="shared" si="21"/>
        <v>3200</v>
      </c>
    </row>
    <row r="282" spans="1:9" ht="18" customHeight="1" x14ac:dyDescent="0.25">
      <c r="A282" s="8" t="s">
        <v>349</v>
      </c>
      <c r="B282" s="12" t="s">
        <v>350</v>
      </c>
      <c r="C282" s="29">
        <v>2443</v>
      </c>
      <c r="D282" s="36"/>
      <c r="E282" s="16">
        <f t="shared" si="18"/>
        <v>6107.5</v>
      </c>
      <c r="F282" s="16">
        <f t="shared" si="19"/>
        <v>3420.2</v>
      </c>
      <c r="G282" s="36"/>
      <c r="H282" s="18">
        <f t="shared" si="20"/>
        <v>6150</v>
      </c>
      <c r="I282" s="16">
        <f t="shared" si="21"/>
        <v>3450</v>
      </c>
    </row>
    <row r="283" spans="1:9" ht="18" customHeight="1" x14ac:dyDescent="0.25">
      <c r="A283" s="8" t="s">
        <v>1147</v>
      </c>
      <c r="B283" s="12" t="s">
        <v>967</v>
      </c>
      <c r="C283" s="29">
        <v>2352</v>
      </c>
      <c r="D283" s="36"/>
      <c r="E283" s="16">
        <f t="shared" si="18"/>
        <v>5880</v>
      </c>
      <c r="F283" s="16">
        <f t="shared" si="19"/>
        <v>3292.7999999999997</v>
      </c>
      <c r="G283" s="36"/>
      <c r="H283" s="18">
        <f t="shared" si="20"/>
        <v>5900</v>
      </c>
      <c r="I283" s="16">
        <f t="shared" si="21"/>
        <v>3300</v>
      </c>
    </row>
    <row r="284" spans="1:9" ht="18" customHeight="1" x14ac:dyDescent="0.25">
      <c r="A284" s="8" t="s">
        <v>776</v>
      </c>
      <c r="B284" s="12" t="s">
        <v>777</v>
      </c>
      <c r="C284" s="29">
        <v>2276</v>
      </c>
      <c r="D284" s="36"/>
      <c r="E284" s="16">
        <f t="shared" si="18"/>
        <v>5690</v>
      </c>
      <c r="F284" s="16">
        <f t="shared" si="19"/>
        <v>3186.3999999999996</v>
      </c>
      <c r="G284" s="36"/>
      <c r="H284" s="18">
        <f t="shared" si="20"/>
        <v>5700</v>
      </c>
      <c r="I284" s="16">
        <f t="shared" si="21"/>
        <v>3200</v>
      </c>
    </row>
    <row r="285" spans="1:9" ht="18" customHeight="1" x14ac:dyDescent="0.25">
      <c r="A285" s="8" t="s">
        <v>361</v>
      </c>
      <c r="B285" s="12" t="s">
        <v>362</v>
      </c>
      <c r="C285" s="29">
        <v>2559</v>
      </c>
      <c r="D285" s="36"/>
      <c r="E285" s="16">
        <f t="shared" si="18"/>
        <v>6397.5</v>
      </c>
      <c r="F285" s="16">
        <f t="shared" si="19"/>
        <v>3582.6</v>
      </c>
      <c r="G285" s="36"/>
      <c r="H285" s="18">
        <f t="shared" si="20"/>
        <v>6400</v>
      </c>
      <c r="I285" s="16">
        <f t="shared" si="21"/>
        <v>3600</v>
      </c>
    </row>
    <row r="286" spans="1:9" ht="18" customHeight="1" x14ac:dyDescent="0.25">
      <c r="A286" s="8" t="s">
        <v>410</v>
      </c>
      <c r="B286" s="12" t="s">
        <v>411</v>
      </c>
      <c r="C286" s="29"/>
      <c r="D286" s="36"/>
      <c r="E286" s="16">
        <f t="shared" si="18"/>
        <v>0</v>
      </c>
      <c r="F286" s="16">
        <f t="shared" si="19"/>
        <v>0</v>
      </c>
      <c r="G286" s="36"/>
      <c r="H286" s="18" t="str">
        <f t="shared" si="20"/>
        <v/>
      </c>
      <c r="I286" s="16" t="str">
        <f t="shared" si="21"/>
        <v/>
      </c>
    </row>
    <row r="287" spans="1:9" ht="18" customHeight="1" x14ac:dyDescent="0.25">
      <c r="A287" s="8" t="s">
        <v>365</v>
      </c>
      <c r="B287" s="23" t="s">
        <v>366</v>
      </c>
      <c r="C287" s="30">
        <v>2563</v>
      </c>
      <c r="D287" s="36"/>
      <c r="E287" s="16">
        <f t="shared" si="18"/>
        <v>6407.5</v>
      </c>
      <c r="F287" s="16">
        <f t="shared" si="19"/>
        <v>3588.2</v>
      </c>
      <c r="G287" s="36"/>
      <c r="H287" s="18">
        <f t="shared" si="20"/>
        <v>6450</v>
      </c>
      <c r="I287" s="16">
        <f t="shared" si="21"/>
        <v>3600</v>
      </c>
    </row>
    <row r="288" spans="1:9" ht="18" customHeight="1" x14ac:dyDescent="0.25">
      <c r="A288" s="8" t="s">
        <v>369</v>
      </c>
      <c r="B288" s="12" t="s">
        <v>370</v>
      </c>
      <c r="C288" s="29">
        <v>5554</v>
      </c>
      <c r="D288" s="36"/>
      <c r="E288" s="16">
        <f t="shared" si="18"/>
        <v>13885</v>
      </c>
      <c r="F288" s="16">
        <f t="shared" si="19"/>
        <v>7775.5999999999995</v>
      </c>
      <c r="G288" s="36"/>
      <c r="H288" s="18">
        <f t="shared" si="20"/>
        <v>13900</v>
      </c>
      <c r="I288" s="16">
        <f t="shared" si="21"/>
        <v>7800</v>
      </c>
    </row>
    <row r="289" spans="1:10" ht="18" customHeight="1" x14ac:dyDescent="0.25">
      <c r="A289" s="8" t="s">
        <v>1278</v>
      </c>
      <c r="B289" s="12" t="s">
        <v>1279</v>
      </c>
      <c r="C289" s="29"/>
      <c r="D289" s="36"/>
      <c r="E289" s="16">
        <f t="shared" si="18"/>
        <v>0</v>
      </c>
      <c r="F289" s="16">
        <f t="shared" si="19"/>
        <v>0</v>
      </c>
      <c r="G289" s="36"/>
      <c r="H289" s="18" t="str">
        <f t="shared" si="20"/>
        <v/>
      </c>
      <c r="I289" s="16" t="str">
        <f t="shared" si="21"/>
        <v/>
      </c>
    </row>
    <row r="290" spans="1:10" ht="18" customHeight="1" x14ac:dyDescent="0.25">
      <c r="A290" s="8" t="s">
        <v>1012</v>
      </c>
      <c r="B290" s="12" t="s">
        <v>1013</v>
      </c>
      <c r="C290" s="29">
        <v>3131</v>
      </c>
      <c r="D290" s="36"/>
      <c r="E290" s="16">
        <f t="shared" si="18"/>
        <v>7827.5</v>
      </c>
      <c r="F290" s="16">
        <f t="shared" si="19"/>
        <v>4383.3999999999996</v>
      </c>
      <c r="G290" s="36"/>
      <c r="H290" s="18">
        <f t="shared" si="20"/>
        <v>7850</v>
      </c>
      <c r="I290" s="16">
        <f t="shared" si="21"/>
        <v>4400</v>
      </c>
    </row>
    <row r="291" spans="1:10" ht="18" customHeight="1" x14ac:dyDescent="0.25">
      <c r="A291" s="8" t="s">
        <v>380</v>
      </c>
      <c r="B291" s="12" t="s">
        <v>381</v>
      </c>
      <c r="C291" s="29">
        <v>3129</v>
      </c>
      <c r="D291" s="36"/>
      <c r="E291" s="16">
        <f t="shared" si="18"/>
        <v>7822.5</v>
      </c>
      <c r="F291" s="16">
        <f t="shared" si="19"/>
        <v>4380.5999999999995</v>
      </c>
      <c r="G291" s="36"/>
      <c r="H291" s="18">
        <f t="shared" si="20"/>
        <v>7850</v>
      </c>
      <c r="I291" s="16">
        <f t="shared" si="21"/>
        <v>4400</v>
      </c>
    </row>
    <row r="292" spans="1:10" ht="18" customHeight="1" x14ac:dyDescent="0.25">
      <c r="A292" s="8" t="s">
        <v>384</v>
      </c>
      <c r="B292" s="12" t="s">
        <v>385</v>
      </c>
      <c r="C292" s="29">
        <v>2018</v>
      </c>
      <c r="D292" s="36"/>
      <c r="E292" s="16">
        <f t="shared" si="18"/>
        <v>5045</v>
      </c>
      <c r="F292" s="16">
        <f t="shared" si="19"/>
        <v>2825.2</v>
      </c>
      <c r="G292" s="36"/>
      <c r="H292" s="18">
        <f t="shared" si="20"/>
        <v>5050</v>
      </c>
      <c r="I292" s="16">
        <f t="shared" si="21"/>
        <v>2850</v>
      </c>
    </row>
    <row r="293" spans="1:10" ht="18" customHeight="1" x14ac:dyDescent="0.25">
      <c r="A293" s="8" t="s">
        <v>390</v>
      </c>
      <c r="B293" s="12" t="s">
        <v>391</v>
      </c>
      <c r="C293" s="29">
        <v>785</v>
      </c>
      <c r="D293" s="36"/>
      <c r="E293" s="16">
        <f t="shared" si="18"/>
        <v>1962.5</v>
      </c>
      <c r="F293" s="16">
        <f t="shared" si="19"/>
        <v>1099</v>
      </c>
      <c r="G293" s="36"/>
      <c r="H293" s="18">
        <f t="shared" si="20"/>
        <v>2000</v>
      </c>
      <c r="I293" s="16">
        <f t="shared" si="21"/>
        <v>1100</v>
      </c>
    </row>
    <row r="294" spans="1:10" ht="18" customHeight="1" x14ac:dyDescent="0.25">
      <c r="A294" s="8" t="s">
        <v>394</v>
      </c>
      <c r="B294" s="12" t="s">
        <v>395</v>
      </c>
      <c r="C294" s="29">
        <v>4556</v>
      </c>
      <c r="D294" s="36"/>
      <c r="E294" s="16">
        <f t="shared" si="18"/>
        <v>11390</v>
      </c>
      <c r="F294" s="16">
        <f t="shared" si="19"/>
        <v>6378.4</v>
      </c>
      <c r="G294" s="36"/>
      <c r="H294" s="18">
        <f t="shared" si="20"/>
        <v>11400</v>
      </c>
      <c r="I294" s="16">
        <f t="shared" si="21"/>
        <v>6400</v>
      </c>
    </row>
    <row r="295" spans="1:10" ht="18" customHeight="1" x14ac:dyDescent="0.25">
      <c r="A295" s="8">
        <v>25709</v>
      </c>
      <c r="B295" s="23" t="s">
        <v>399</v>
      </c>
      <c r="C295" s="30">
        <v>1885</v>
      </c>
      <c r="D295" s="36"/>
      <c r="E295" s="16">
        <f t="shared" si="18"/>
        <v>4712.5</v>
      </c>
      <c r="F295" s="16">
        <f t="shared" si="19"/>
        <v>2639</v>
      </c>
      <c r="G295" s="36"/>
      <c r="H295" s="18">
        <f t="shared" si="20"/>
        <v>4750</v>
      </c>
      <c r="I295" s="16">
        <f t="shared" si="21"/>
        <v>2650</v>
      </c>
    </row>
    <row r="296" spans="1:10" ht="18" customHeight="1" x14ac:dyDescent="0.25">
      <c r="A296" s="8" t="s">
        <v>402</v>
      </c>
      <c r="B296" s="23" t="s">
        <v>1193</v>
      </c>
      <c r="C296" s="30">
        <v>3540</v>
      </c>
      <c r="D296" s="36"/>
      <c r="E296" s="16">
        <f t="shared" si="18"/>
        <v>8850</v>
      </c>
      <c r="F296" s="16">
        <f t="shared" si="19"/>
        <v>4956</v>
      </c>
      <c r="G296" s="36"/>
      <c r="H296" s="18">
        <f t="shared" si="20"/>
        <v>8900</v>
      </c>
      <c r="I296" s="16">
        <f t="shared" si="21"/>
        <v>5000</v>
      </c>
    </row>
    <row r="297" spans="1:10" ht="18" customHeight="1" x14ac:dyDescent="0.25">
      <c r="A297" s="8" t="s">
        <v>413</v>
      </c>
      <c r="B297" s="12" t="s">
        <v>414</v>
      </c>
      <c r="C297" s="29">
        <v>5848</v>
      </c>
      <c r="D297" s="36"/>
      <c r="E297" s="16">
        <f t="shared" si="18"/>
        <v>14620</v>
      </c>
      <c r="F297" s="16">
        <f t="shared" si="19"/>
        <v>8187.2</v>
      </c>
      <c r="G297" s="36"/>
      <c r="H297" s="18">
        <f t="shared" si="20"/>
        <v>14650</v>
      </c>
      <c r="I297" s="16">
        <f t="shared" si="21"/>
        <v>8200</v>
      </c>
    </row>
    <row r="298" spans="1:10" ht="18" customHeight="1" x14ac:dyDescent="0.25">
      <c r="A298" s="8" t="s">
        <v>417</v>
      </c>
      <c r="B298" s="12" t="s">
        <v>970</v>
      </c>
      <c r="C298" s="29">
        <v>5687</v>
      </c>
      <c r="D298" s="36"/>
      <c r="E298" s="16">
        <f t="shared" si="18"/>
        <v>14217.5</v>
      </c>
      <c r="F298" s="16">
        <f t="shared" si="19"/>
        <v>7961.7999999999993</v>
      </c>
      <c r="G298" s="36"/>
      <c r="H298" s="18">
        <f t="shared" si="20"/>
        <v>14250</v>
      </c>
      <c r="I298" s="16">
        <f t="shared" si="21"/>
        <v>8000</v>
      </c>
      <c r="J298" s="56"/>
    </row>
    <row r="299" spans="1:10" ht="18" customHeight="1" x14ac:dyDescent="0.25">
      <c r="A299" s="8" t="s">
        <v>780</v>
      </c>
      <c r="B299" s="12" t="s">
        <v>2</v>
      </c>
      <c r="C299" s="29" t="s">
        <v>2</v>
      </c>
      <c r="D299" s="36"/>
      <c r="E299" s="16" t="e">
        <f t="shared" si="18"/>
        <v>#VALUE!</v>
      </c>
      <c r="F299" s="16" t="e">
        <f t="shared" si="19"/>
        <v>#VALUE!</v>
      </c>
      <c r="G299" s="36"/>
      <c r="H299" s="18" t="e">
        <f t="shared" si="20"/>
        <v>#VALUE!</v>
      </c>
      <c r="I299" s="16" t="e">
        <f t="shared" si="21"/>
        <v>#VALUE!</v>
      </c>
    </row>
    <row r="300" spans="1:10" ht="18" customHeight="1" x14ac:dyDescent="0.25">
      <c r="A300" s="8" t="s">
        <v>406</v>
      </c>
      <c r="B300" s="12" t="s">
        <v>2</v>
      </c>
      <c r="C300" s="29" t="s">
        <v>2</v>
      </c>
      <c r="D300" s="36"/>
      <c r="E300" s="16" t="e">
        <f t="shared" si="18"/>
        <v>#VALUE!</v>
      </c>
      <c r="F300" s="16" t="e">
        <f t="shared" si="19"/>
        <v>#VALUE!</v>
      </c>
      <c r="G300" s="36"/>
      <c r="H300" s="18" t="e">
        <f t="shared" si="20"/>
        <v>#VALUE!</v>
      </c>
      <c r="I300" s="16" t="e">
        <f t="shared" si="21"/>
        <v>#VALUE!</v>
      </c>
    </row>
    <row r="301" spans="1:10" ht="18" customHeight="1" x14ac:dyDescent="0.25">
      <c r="A301" s="8" t="s">
        <v>1148</v>
      </c>
      <c r="B301" s="12" t="s">
        <v>2</v>
      </c>
      <c r="C301" s="29" t="s">
        <v>2</v>
      </c>
      <c r="D301" s="36"/>
      <c r="E301" s="16" t="e">
        <f t="shared" si="18"/>
        <v>#VALUE!</v>
      </c>
      <c r="F301" s="16" t="e">
        <f t="shared" si="19"/>
        <v>#VALUE!</v>
      </c>
      <c r="G301" s="36"/>
      <c r="H301" s="18" t="e">
        <f t="shared" si="20"/>
        <v>#VALUE!</v>
      </c>
      <c r="I301" s="16" t="e">
        <f t="shared" si="21"/>
        <v>#VALUE!</v>
      </c>
    </row>
    <row r="302" spans="1:10" ht="18" customHeight="1" x14ac:dyDescent="0.25">
      <c r="A302" s="8" t="s">
        <v>782</v>
      </c>
      <c r="B302" s="12" t="s">
        <v>2</v>
      </c>
      <c r="C302" s="29" t="s">
        <v>2</v>
      </c>
      <c r="D302" s="36"/>
      <c r="E302" s="16" t="e">
        <f t="shared" si="18"/>
        <v>#VALUE!</v>
      </c>
      <c r="F302" s="16" t="e">
        <f t="shared" si="19"/>
        <v>#VALUE!</v>
      </c>
      <c r="G302" s="36"/>
      <c r="H302" s="18" t="e">
        <f t="shared" si="20"/>
        <v>#VALUE!</v>
      </c>
      <c r="I302" s="16" t="e">
        <f t="shared" si="21"/>
        <v>#VALUE!</v>
      </c>
    </row>
    <row r="303" spans="1:10" ht="18" customHeight="1" x14ac:dyDescent="0.25">
      <c r="A303" s="8" t="s">
        <v>784</v>
      </c>
      <c r="B303" s="12" t="s">
        <v>2</v>
      </c>
      <c r="C303" s="29" t="s">
        <v>2</v>
      </c>
      <c r="D303" s="36"/>
      <c r="E303" s="16" t="e">
        <f t="shared" si="18"/>
        <v>#VALUE!</v>
      </c>
      <c r="F303" s="16" t="e">
        <f t="shared" si="19"/>
        <v>#VALUE!</v>
      </c>
      <c r="G303" s="36"/>
      <c r="H303" s="18" t="e">
        <f t="shared" si="20"/>
        <v>#VALUE!</v>
      </c>
      <c r="I303" s="16" t="e">
        <f t="shared" si="21"/>
        <v>#VALUE!</v>
      </c>
    </row>
    <row r="304" spans="1:10" ht="18" customHeight="1" x14ac:dyDescent="0.25">
      <c r="A304" s="8" t="s">
        <v>425</v>
      </c>
      <c r="B304" s="12" t="s">
        <v>2</v>
      </c>
      <c r="C304" s="29" t="s">
        <v>2</v>
      </c>
      <c r="D304" s="36"/>
      <c r="E304" s="16" t="e">
        <f t="shared" si="18"/>
        <v>#VALUE!</v>
      </c>
      <c r="F304" s="16" t="e">
        <f t="shared" si="19"/>
        <v>#VALUE!</v>
      </c>
      <c r="G304" s="36"/>
      <c r="H304" s="18" t="e">
        <f t="shared" si="20"/>
        <v>#VALUE!</v>
      </c>
      <c r="I304" s="16" t="e">
        <f t="shared" si="21"/>
        <v>#VALUE!</v>
      </c>
    </row>
    <row r="305" spans="1:10" ht="18" customHeight="1" x14ac:dyDescent="0.25">
      <c r="A305" s="8" t="s">
        <v>787</v>
      </c>
      <c r="B305" s="12" t="s">
        <v>2</v>
      </c>
      <c r="C305" s="29" t="s">
        <v>2</v>
      </c>
      <c r="D305" s="36"/>
      <c r="E305" s="16" t="e">
        <f t="shared" si="18"/>
        <v>#VALUE!</v>
      </c>
      <c r="F305" s="16" t="e">
        <f t="shared" si="19"/>
        <v>#VALUE!</v>
      </c>
      <c r="G305" s="36"/>
      <c r="H305" s="18" t="e">
        <f t="shared" si="20"/>
        <v>#VALUE!</v>
      </c>
      <c r="I305" s="16" t="e">
        <f t="shared" si="21"/>
        <v>#VALUE!</v>
      </c>
    </row>
    <row r="306" spans="1:10" ht="18" customHeight="1" x14ac:dyDescent="0.25">
      <c r="A306" s="8" t="s">
        <v>1252</v>
      </c>
      <c r="B306" s="12" t="s">
        <v>1253</v>
      </c>
      <c r="C306" s="29">
        <v>4868</v>
      </c>
      <c r="D306" s="36"/>
      <c r="E306" s="16">
        <f t="shared" si="18"/>
        <v>12170</v>
      </c>
      <c r="F306" s="16">
        <f t="shared" si="19"/>
        <v>6815.2</v>
      </c>
      <c r="G306" s="36"/>
      <c r="H306" s="18">
        <f t="shared" si="20"/>
        <v>12200</v>
      </c>
      <c r="I306" s="16">
        <f t="shared" si="21"/>
        <v>6850</v>
      </c>
      <c r="J306" s="56"/>
    </row>
    <row r="307" spans="1:10" ht="18" customHeight="1" x14ac:dyDescent="0.25">
      <c r="A307" s="8" t="s">
        <v>704</v>
      </c>
      <c r="B307" s="12" t="s">
        <v>705</v>
      </c>
      <c r="C307" s="29">
        <v>4868</v>
      </c>
      <c r="D307" s="36"/>
      <c r="E307" s="16">
        <f t="shared" si="18"/>
        <v>12170</v>
      </c>
      <c r="F307" s="16">
        <f t="shared" si="19"/>
        <v>6815.2</v>
      </c>
      <c r="G307" s="36"/>
      <c r="H307" s="18">
        <f t="shared" si="20"/>
        <v>12200</v>
      </c>
      <c r="I307" s="16">
        <f t="shared" si="21"/>
        <v>6850</v>
      </c>
    </row>
    <row r="308" spans="1:10" ht="18" customHeight="1" x14ac:dyDescent="0.25">
      <c r="A308" s="8" t="s">
        <v>706</v>
      </c>
      <c r="B308" s="12" t="s">
        <v>707</v>
      </c>
      <c r="C308" s="29">
        <v>4153</v>
      </c>
      <c r="D308" s="36"/>
      <c r="E308" s="16">
        <f t="shared" si="18"/>
        <v>10382.5</v>
      </c>
      <c r="F308" s="16">
        <f t="shared" si="19"/>
        <v>5814.2</v>
      </c>
      <c r="G308" s="36"/>
      <c r="H308" s="18">
        <f t="shared" si="20"/>
        <v>10400</v>
      </c>
      <c r="I308" s="16">
        <f t="shared" si="21"/>
        <v>5850</v>
      </c>
    </row>
    <row r="309" spans="1:10" ht="18" customHeight="1" x14ac:dyDescent="0.25">
      <c r="A309" s="8" t="s">
        <v>453</v>
      </c>
      <c r="B309" s="12" t="s">
        <v>454</v>
      </c>
      <c r="C309" s="29">
        <v>6549</v>
      </c>
      <c r="D309" s="36"/>
      <c r="E309" s="16">
        <f t="shared" si="18"/>
        <v>16372.5</v>
      </c>
      <c r="F309" s="16">
        <f t="shared" si="19"/>
        <v>9168.5999999999985</v>
      </c>
      <c r="G309" s="36"/>
      <c r="H309" s="18">
        <f t="shared" si="20"/>
        <v>16400</v>
      </c>
      <c r="I309" s="16">
        <f t="shared" si="21"/>
        <v>9200</v>
      </c>
    </row>
    <row r="310" spans="1:10" ht="18" customHeight="1" x14ac:dyDescent="0.25">
      <c r="A310" s="8" t="s">
        <v>457</v>
      </c>
      <c r="B310" s="12" t="s">
        <v>458</v>
      </c>
      <c r="C310" s="29">
        <v>4868</v>
      </c>
      <c r="D310" s="36"/>
      <c r="E310" s="16">
        <f t="shared" si="18"/>
        <v>12170</v>
      </c>
      <c r="F310" s="16">
        <f t="shared" si="19"/>
        <v>6815.2</v>
      </c>
      <c r="G310" s="36"/>
      <c r="H310" s="18">
        <f t="shared" si="20"/>
        <v>12200</v>
      </c>
      <c r="I310" s="16">
        <f t="shared" si="21"/>
        <v>6850</v>
      </c>
    </row>
    <row r="311" spans="1:10" ht="18" customHeight="1" x14ac:dyDescent="0.25">
      <c r="A311" s="8" t="s">
        <v>1076</v>
      </c>
      <c r="B311" s="12" t="s">
        <v>1077</v>
      </c>
      <c r="C311" s="29">
        <v>4286</v>
      </c>
      <c r="D311" s="36"/>
      <c r="E311" s="16">
        <f t="shared" si="18"/>
        <v>10715</v>
      </c>
      <c r="F311" s="16">
        <f t="shared" si="19"/>
        <v>6000.4</v>
      </c>
      <c r="G311" s="36"/>
      <c r="H311" s="18">
        <f t="shared" si="20"/>
        <v>10750</v>
      </c>
      <c r="I311" s="16">
        <f t="shared" si="21"/>
        <v>6050</v>
      </c>
    </row>
    <row r="312" spans="1:10" ht="18" customHeight="1" x14ac:dyDescent="0.25">
      <c r="A312" s="8" t="s">
        <v>465</v>
      </c>
      <c r="B312" s="12" t="s">
        <v>466</v>
      </c>
      <c r="C312" s="29">
        <v>4125</v>
      </c>
      <c r="D312" s="36"/>
      <c r="E312" s="16">
        <f t="shared" si="18"/>
        <v>10312.5</v>
      </c>
      <c r="F312" s="16">
        <f t="shared" si="19"/>
        <v>5775</v>
      </c>
      <c r="G312" s="36"/>
      <c r="H312" s="18">
        <f t="shared" si="20"/>
        <v>10350</v>
      </c>
      <c r="I312" s="16">
        <f t="shared" si="21"/>
        <v>5800</v>
      </c>
    </row>
    <row r="313" spans="1:10" ht="18" customHeight="1" x14ac:dyDescent="0.25">
      <c r="A313" s="8" t="s">
        <v>469</v>
      </c>
      <c r="B313" s="12" t="s">
        <v>1150</v>
      </c>
      <c r="C313" s="29">
        <v>1888</v>
      </c>
      <c r="D313" s="36"/>
      <c r="E313" s="16">
        <f t="shared" si="18"/>
        <v>4720</v>
      </c>
      <c r="F313" s="16">
        <f t="shared" si="19"/>
        <v>2643.2</v>
      </c>
      <c r="G313" s="36"/>
      <c r="H313" s="18">
        <f t="shared" si="20"/>
        <v>4750</v>
      </c>
      <c r="I313" s="16">
        <f t="shared" si="21"/>
        <v>2650</v>
      </c>
    </row>
    <row r="314" spans="1:10" ht="18" customHeight="1" x14ac:dyDescent="0.25">
      <c r="A314" s="8" t="s">
        <v>473</v>
      </c>
      <c r="B314" s="12" t="s">
        <v>474</v>
      </c>
      <c r="C314" s="29">
        <v>2035</v>
      </c>
      <c r="D314" s="36"/>
      <c r="E314" s="16">
        <f t="shared" si="18"/>
        <v>5087.5</v>
      </c>
      <c r="F314" s="16">
        <f t="shared" si="19"/>
        <v>2849</v>
      </c>
      <c r="G314" s="36"/>
      <c r="H314" s="18">
        <f t="shared" si="20"/>
        <v>5100</v>
      </c>
      <c r="I314" s="16">
        <f t="shared" si="21"/>
        <v>2850</v>
      </c>
    </row>
    <row r="315" spans="1:10" ht="18" customHeight="1" x14ac:dyDescent="0.25">
      <c r="A315" s="8" t="s">
        <v>477</v>
      </c>
      <c r="B315" s="12" t="s">
        <v>478</v>
      </c>
      <c r="C315" s="29">
        <v>6551</v>
      </c>
      <c r="D315" s="36"/>
      <c r="E315" s="16">
        <f t="shared" si="18"/>
        <v>16377.5</v>
      </c>
      <c r="F315" s="16">
        <f t="shared" si="19"/>
        <v>9171.4</v>
      </c>
      <c r="G315" s="36"/>
      <c r="H315" s="18">
        <f t="shared" si="20"/>
        <v>16400</v>
      </c>
      <c r="I315" s="16">
        <f t="shared" si="21"/>
        <v>9200</v>
      </c>
    </row>
    <row r="316" spans="1:10" ht="18" customHeight="1" x14ac:dyDescent="0.25">
      <c r="A316" s="8" t="s">
        <v>481</v>
      </c>
      <c r="B316" s="12" t="s">
        <v>482</v>
      </c>
      <c r="C316" s="29">
        <v>3653</v>
      </c>
      <c r="D316" s="36"/>
      <c r="E316" s="16">
        <f t="shared" si="18"/>
        <v>9132.5</v>
      </c>
      <c r="F316" s="16">
        <f t="shared" si="19"/>
        <v>5114.2</v>
      </c>
      <c r="G316" s="36"/>
      <c r="H316" s="18">
        <f t="shared" si="20"/>
        <v>9150</v>
      </c>
      <c r="I316" s="16">
        <f t="shared" si="21"/>
        <v>5150</v>
      </c>
    </row>
    <row r="317" spans="1:10" ht="18" customHeight="1" x14ac:dyDescent="0.25">
      <c r="A317" s="8" t="s">
        <v>489</v>
      </c>
      <c r="B317" s="12" t="s">
        <v>490</v>
      </c>
      <c r="C317" s="29">
        <v>5360</v>
      </c>
      <c r="D317" s="36"/>
      <c r="E317" s="16">
        <f t="shared" si="18"/>
        <v>13400</v>
      </c>
      <c r="F317" s="16">
        <f t="shared" si="19"/>
        <v>7503.9999999999991</v>
      </c>
      <c r="G317" s="36"/>
      <c r="H317" s="18">
        <f t="shared" si="20"/>
        <v>13450</v>
      </c>
      <c r="I317" s="16">
        <f t="shared" si="21"/>
        <v>7550</v>
      </c>
    </row>
    <row r="318" spans="1:10" ht="18" customHeight="1" x14ac:dyDescent="0.25">
      <c r="A318" s="8" t="s">
        <v>493</v>
      </c>
      <c r="B318" s="23" t="s">
        <v>1217</v>
      </c>
      <c r="C318" s="30">
        <v>7121</v>
      </c>
      <c r="D318" s="36"/>
      <c r="E318" s="16">
        <f t="shared" si="18"/>
        <v>17802.5</v>
      </c>
      <c r="F318" s="16">
        <f t="shared" si="19"/>
        <v>9969.4</v>
      </c>
      <c r="G318" s="36"/>
      <c r="H318" s="18">
        <f t="shared" si="20"/>
        <v>17850</v>
      </c>
      <c r="I318" s="16">
        <f t="shared" si="21"/>
        <v>10000</v>
      </c>
    </row>
    <row r="319" spans="1:10" ht="18" customHeight="1" x14ac:dyDescent="0.25">
      <c r="A319" s="8" t="s">
        <v>839</v>
      </c>
      <c r="B319" s="12" t="s">
        <v>819</v>
      </c>
      <c r="C319" s="29">
        <v>3260</v>
      </c>
      <c r="D319" s="36"/>
      <c r="E319" s="16">
        <f t="shared" si="18"/>
        <v>8150</v>
      </c>
      <c r="F319" s="16">
        <f t="shared" si="19"/>
        <v>4564</v>
      </c>
      <c r="G319" s="36"/>
      <c r="H319" s="18">
        <f t="shared" si="20"/>
        <v>8200</v>
      </c>
      <c r="I319" s="16">
        <f t="shared" si="21"/>
        <v>4600</v>
      </c>
    </row>
    <row r="320" spans="1:10" ht="18" customHeight="1" x14ac:dyDescent="0.25">
      <c r="A320" s="8" t="s">
        <v>497</v>
      </c>
      <c r="B320" s="12" t="s">
        <v>498</v>
      </c>
      <c r="C320" s="29">
        <v>3260</v>
      </c>
      <c r="D320" s="36"/>
      <c r="E320" s="16">
        <f t="shared" si="18"/>
        <v>8150</v>
      </c>
      <c r="F320" s="16">
        <f t="shared" si="19"/>
        <v>4564</v>
      </c>
      <c r="G320" s="36"/>
      <c r="H320" s="18">
        <f t="shared" si="20"/>
        <v>8200</v>
      </c>
      <c r="I320" s="16">
        <f t="shared" si="21"/>
        <v>4600</v>
      </c>
    </row>
    <row r="321" spans="1:9" ht="18" customHeight="1" x14ac:dyDescent="0.25">
      <c r="A321" s="8" t="s">
        <v>501</v>
      </c>
      <c r="B321" s="12" t="s">
        <v>502</v>
      </c>
      <c r="C321" s="29">
        <v>3084</v>
      </c>
      <c r="D321" s="36"/>
      <c r="E321" s="16">
        <f t="shared" si="18"/>
        <v>7710</v>
      </c>
      <c r="F321" s="16">
        <f t="shared" si="19"/>
        <v>4317.5999999999995</v>
      </c>
      <c r="G321" s="36"/>
      <c r="H321" s="18">
        <f t="shared" si="20"/>
        <v>7750</v>
      </c>
      <c r="I321" s="16">
        <f t="shared" si="21"/>
        <v>4350</v>
      </c>
    </row>
    <row r="322" spans="1:9" ht="18" customHeight="1" x14ac:dyDescent="0.25">
      <c r="A322" s="8" t="s">
        <v>505</v>
      </c>
      <c r="B322" s="12" t="s">
        <v>506</v>
      </c>
      <c r="C322" s="29">
        <v>3260</v>
      </c>
      <c r="D322" s="36"/>
      <c r="E322" s="16">
        <f t="shared" si="18"/>
        <v>8150</v>
      </c>
      <c r="F322" s="16">
        <f t="shared" si="19"/>
        <v>4564</v>
      </c>
      <c r="G322" s="36"/>
      <c r="H322" s="18">
        <f t="shared" si="20"/>
        <v>8200</v>
      </c>
      <c r="I322" s="16">
        <f t="shared" si="21"/>
        <v>4600</v>
      </c>
    </row>
    <row r="323" spans="1:9" ht="18" customHeight="1" x14ac:dyDescent="0.25">
      <c r="A323" s="8" t="s">
        <v>876</v>
      </c>
      <c r="B323" s="12" t="s">
        <v>790</v>
      </c>
      <c r="C323" s="29">
        <v>4651</v>
      </c>
      <c r="D323" s="36"/>
      <c r="E323" s="16">
        <f t="shared" si="18"/>
        <v>11627.5</v>
      </c>
      <c r="F323" s="16">
        <f t="shared" si="19"/>
        <v>6511.4</v>
      </c>
      <c r="G323" s="36"/>
      <c r="H323" s="18">
        <f t="shared" si="20"/>
        <v>11650</v>
      </c>
      <c r="I323" s="16">
        <f t="shared" si="21"/>
        <v>6550</v>
      </c>
    </row>
    <row r="324" spans="1:9" ht="18" customHeight="1" x14ac:dyDescent="0.25">
      <c r="A324" s="8" t="s">
        <v>791</v>
      </c>
      <c r="B324" s="12" t="s">
        <v>792</v>
      </c>
      <c r="C324" s="29">
        <v>2326</v>
      </c>
      <c r="D324" s="36"/>
      <c r="E324" s="16">
        <f t="shared" si="18"/>
        <v>5815</v>
      </c>
      <c r="F324" s="16">
        <f t="shared" si="19"/>
        <v>3256.3999999999996</v>
      </c>
      <c r="G324" s="36"/>
      <c r="H324" s="18">
        <f t="shared" si="20"/>
        <v>5850</v>
      </c>
      <c r="I324" s="16">
        <f t="shared" si="21"/>
        <v>3300</v>
      </c>
    </row>
    <row r="325" spans="1:9" ht="18" customHeight="1" x14ac:dyDescent="0.25">
      <c r="A325" s="8" t="s">
        <v>793</v>
      </c>
      <c r="B325" s="12" t="s">
        <v>794</v>
      </c>
      <c r="C325" s="29">
        <v>2367</v>
      </c>
      <c r="D325" s="36"/>
      <c r="E325" s="16">
        <f t="shared" si="18"/>
        <v>5917.5</v>
      </c>
      <c r="F325" s="16">
        <f t="shared" si="19"/>
        <v>3313.7999999999997</v>
      </c>
      <c r="G325" s="36"/>
      <c r="H325" s="18">
        <f t="shared" si="20"/>
        <v>5950</v>
      </c>
      <c r="I325" s="16">
        <f t="shared" si="21"/>
        <v>3350</v>
      </c>
    </row>
    <row r="326" spans="1:9" ht="18" customHeight="1" x14ac:dyDescent="0.25">
      <c r="A326" s="8" t="s">
        <v>521</v>
      </c>
      <c r="B326" s="12" t="s">
        <v>522</v>
      </c>
      <c r="C326" s="29">
        <v>3794</v>
      </c>
      <c r="D326" s="36"/>
      <c r="E326" s="16">
        <f t="shared" si="18"/>
        <v>9485</v>
      </c>
      <c r="F326" s="16">
        <f t="shared" si="19"/>
        <v>5311.5999999999995</v>
      </c>
      <c r="G326" s="36"/>
      <c r="H326" s="18">
        <f t="shared" si="20"/>
        <v>9500</v>
      </c>
      <c r="I326" s="16">
        <f t="shared" si="21"/>
        <v>5350</v>
      </c>
    </row>
    <row r="327" spans="1:9" ht="18" customHeight="1" x14ac:dyDescent="0.25">
      <c r="A327" s="8" t="s">
        <v>525</v>
      </c>
      <c r="B327" s="12" t="s">
        <v>526</v>
      </c>
      <c r="C327" s="29">
        <v>2991</v>
      </c>
      <c r="D327" s="36"/>
      <c r="E327" s="16">
        <f t="shared" si="18"/>
        <v>7477.5</v>
      </c>
      <c r="F327" s="16">
        <f t="shared" si="19"/>
        <v>4187.3999999999996</v>
      </c>
      <c r="G327" s="36"/>
      <c r="H327" s="18">
        <f t="shared" si="20"/>
        <v>7500</v>
      </c>
      <c r="I327" s="16">
        <f t="shared" si="21"/>
        <v>4200</v>
      </c>
    </row>
    <row r="328" spans="1:9" ht="18" customHeight="1" x14ac:dyDescent="0.25">
      <c r="A328" s="8" t="s">
        <v>529</v>
      </c>
      <c r="B328" s="12" t="s">
        <v>530</v>
      </c>
      <c r="C328" s="29">
        <v>2155</v>
      </c>
      <c r="D328" s="36"/>
      <c r="E328" s="16">
        <f t="shared" si="18"/>
        <v>5387.5</v>
      </c>
      <c r="F328" s="16">
        <f t="shared" si="19"/>
        <v>3017</v>
      </c>
      <c r="G328" s="36"/>
      <c r="H328" s="18">
        <f t="shared" si="20"/>
        <v>5400</v>
      </c>
      <c r="I328" s="16">
        <f t="shared" si="21"/>
        <v>3050</v>
      </c>
    </row>
    <row r="329" spans="1:9" ht="18" customHeight="1" x14ac:dyDescent="0.25">
      <c r="A329" s="8" t="s">
        <v>1280</v>
      </c>
      <c r="B329" s="12" t="s">
        <v>1281</v>
      </c>
      <c r="C329" s="29"/>
      <c r="D329" s="36"/>
      <c r="E329" s="16">
        <f t="shared" si="18"/>
        <v>0</v>
      </c>
      <c r="F329" s="16">
        <f t="shared" si="19"/>
        <v>0</v>
      </c>
      <c r="G329" s="36"/>
      <c r="H329" s="18" t="str">
        <f t="shared" si="20"/>
        <v/>
      </c>
      <c r="I329" s="16" t="str">
        <f t="shared" si="21"/>
        <v/>
      </c>
    </row>
    <row r="330" spans="1:9" ht="18" customHeight="1" x14ac:dyDescent="0.25">
      <c r="A330" s="8" t="s">
        <v>533</v>
      </c>
      <c r="B330" s="12" t="s">
        <v>534</v>
      </c>
      <c r="C330" s="29">
        <v>2155</v>
      </c>
      <c r="D330" s="36"/>
      <c r="E330" s="16">
        <f t="shared" si="18"/>
        <v>5387.5</v>
      </c>
      <c r="F330" s="16">
        <f t="shared" si="19"/>
        <v>3017</v>
      </c>
      <c r="G330" s="36"/>
      <c r="H330" s="18">
        <f t="shared" si="20"/>
        <v>5400</v>
      </c>
      <c r="I330" s="16">
        <f t="shared" si="21"/>
        <v>3050</v>
      </c>
    </row>
    <row r="331" spans="1:9" ht="18" customHeight="1" x14ac:dyDescent="0.25">
      <c r="A331" s="8" t="s">
        <v>1282</v>
      </c>
      <c r="B331" s="12" t="s">
        <v>1283</v>
      </c>
      <c r="C331" s="29">
        <v>1706</v>
      </c>
      <c r="D331" s="36"/>
      <c r="E331" s="16">
        <f t="shared" si="18"/>
        <v>4265</v>
      </c>
      <c r="F331" s="16">
        <f t="shared" si="19"/>
        <v>2388.3999999999996</v>
      </c>
      <c r="G331" s="36"/>
      <c r="H331" s="18">
        <f t="shared" si="20"/>
        <v>4300</v>
      </c>
      <c r="I331" s="16">
        <f t="shared" si="21"/>
        <v>2400</v>
      </c>
    </row>
    <row r="332" spans="1:9" ht="18" customHeight="1" x14ac:dyDescent="0.25">
      <c r="A332" s="8" t="s">
        <v>537</v>
      </c>
      <c r="B332" s="12" t="s">
        <v>538</v>
      </c>
      <c r="C332" s="29">
        <v>2455</v>
      </c>
      <c r="D332" s="36"/>
      <c r="E332" s="16">
        <f t="shared" si="18"/>
        <v>6137.5</v>
      </c>
      <c r="F332" s="16">
        <f t="shared" si="19"/>
        <v>3437</v>
      </c>
      <c r="G332" s="36"/>
      <c r="H332" s="18">
        <f t="shared" si="20"/>
        <v>6150</v>
      </c>
      <c r="I332" s="16">
        <f t="shared" si="21"/>
        <v>3450</v>
      </c>
    </row>
    <row r="333" spans="1:9" ht="18" customHeight="1" x14ac:dyDescent="0.25">
      <c r="A333" s="8" t="s">
        <v>541</v>
      </c>
      <c r="B333" s="12" t="s">
        <v>542</v>
      </c>
      <c r="C333" s="29">
        <v>2626</v>
      </c>
      <c r="D333" s="36"/>
      <c r="E333" s="16">
        <f t="shared" si="18"/>
        <v>6565</v>
      </c>
      <c r="F333" s="16">
        <f t="shared" si="19"/>
        <v>3676.3999999999996</v>
      </c>
      <c r="G333" s="36"/>
      <c r="H333" s="18">
        <f t="shared" si="20"/>
        <v>6600</v>
      </c>
      <c r="I333" s="16">
        <f t="shared" si="21"/>
        <v>3700</v>
      </c>
    </row>
    <row r="334" spans="1:9" ht="18" customHeight="1" x14ac:dyDescent="0.25">
      <c r="A334" s="8" t="s">
        <v>545</v>
      </c>
      <c r="B334" s="12" t="s">
        <v>546</v>
      </c>
      <c r="C334" s="29">
        <v>5687</v>
      </c>
      <c r="D334" s="36"/>
      <c r="E334" s="16">
        <f t="shared" ref="E334:E363" si="22">2.5*C334</f>
        <v>14217.5</v>
      </c>
      <c r="F334" s="16">
        <f t="shared" ref="F334:F363" si="23">1.4*C334</f>
        <v>7961.7999999999993</v>
      </c>
      <c r="G334" s="36"/>
      <c r="H334" s="18">
        <f t="shared" si="20"/>
        <v>14250</v>
      </c>
      <c r="I334" s="16">
        <f t="shared" si="21"/>
        <v>8000</v>
      </c>
    </row>
    <row r="335" spans="1:9" ht="18" customHeight="1" x14ac:dyDescent="0.25">
      <c r="A335" s="8" t="s">
        <v>549</v>
      </c>
      <c r="B335" s="12" t="s">
        <v>550</v>
      </c>
      <c r="C335" s="29">
        <v>4271</v>
      </c>
      <c r="D335" s="36"/>
      <c r="E335" s="16">
        <f t="shared" si="22"/>
        <v>10677.5</v>
      </c>
      <c r="F335" s="16">
        <f t="shared" si="23"/>
        <v>5979.4</v>
      </c>
      <c r="G335" s="36"/>
      <c r="H335" s="18">
        <f t="shared" si="20"/>
        <v>10700</v>
      </c>
      <c r="I335" s="16">
        <f t="shared" si="21"/>
        <v>6000</v>
      </c>
    </row>
    <row r="336" spans="1:9" ht="18" customHeight="1" x14ac:dyDescent="0.25">
      <c r="A336" s="8" t="s">
        <v>553</v>
      </c>
      <c r="B336" s="12" t="s">
        <v>554</v>
      </c>
      <c r="C336" s="29">
        <v>11377</v>
      </c>
      <c r="D336" s="36"/>
      <c r="E336" s="16">
        <f t="shared" si="22"/>
        <v>28442.5</v>
      </c>
      <c r="F336" s="16">
        <f t="shared" si="23"/>
        <v>15927.8</v>
      </c>
      <c r="G336" s="36"/>
      <c r="H336" s="18">
        <f t="shared" si="20"/>
        <v>28450</v>
      </c>
      <c r="I336" s="16">
        <f t="shared" si="21"/>
        <v>15950</v>
      </c>
    </row>
    <row r="337" spans="1:9" ht="18" customHeight="1" x14ac:dyDescent="0.25">
      <c r="A337" s="8" t="s">
        <v>565</v>
      </c>
      <c r="B337" s="12" t="s">
        <v>566</v>
      </c>
      <c r="C337" s="29">
        <v>3466</v>
      </c>
      <c r="D337" s="36"/>
      <c r="E337" s="16">
        <f t="shared" si="22"/>
        <v>8665</v>
      </c>
      <c r="F337" s="16">
        <f t="shared" si="23"/>
        <v>4852.3999999999996</v>
      </c>
      <c r="G337" s="36"/>
      <c r="H337" s="18">
        <f t="shared" si="20"/>
        <v>8700</v>
      </c>
      <c r="I337" s="16">
        <f t="shared" si="21"/>
        <v>4900</v>
      </c>
    </row>
    <row r="338" spans="1:9" ht="18" customHeight="1" x14ac:dyDescent="0.25">
      <c r="A338" s="8" t="s">
        <v>569</v>
      </c>
      <c r="B338" s="12" t="s">
        <v>570</v>
      </c>
      <c r="C338" s="29">
        <v>6884</v>
      </c>
      <c r="D338" s="36"/>
      <c r="E338" s="16">
        <f t="shared" si="22"/>
        <v>17210</v>
      </c>
      <c r="F338" s="16">
        <f t="shared" si="23"/>
        <v>9637.5999999999985</v>
      </c>
      <c r="G338" s="36"/>
      <c r="H338" s="18">
        <f t="shared" si="20"/>
        <v>17250</v>
      </c>
      <c r="I338" s="16">
        <f t="shared" si="21"/>
        <v>9650</v>
      </c>
    </row>
    <row r="339" spans="1:9" ht="18" customHeight="1" x14ac:dyDescent="0.25">
      <c r="A339" s="8" t="s">
        <v>573</v>
      </c>
      <c r="B339" s="12" t="s">
        <v>574</v>
      </c>
      <c r="C339" s="29">
        <v>2626</v>
      </c>
      <c r="D339" s="36"/>
      <c r="E339" s="16">
        <f t="shared" si="22"/>
        <v>6565</v>
      </c>
      <c r="F339" s="16">
        <f t="shared" si="23"/>
        <v>3676.3999999999996</v>
      </c>
      <c r="G339" s="36"/>
      <c r="H339" s="18">
        <f t="shared" si="20"/>
        <v>6600</v>
      </c>
      <c r="I339" s="16">
        <f t="shared" si="21"/>
        <v>3700</v>
      </c>
    </row>
    <row r="340" spans="1:9" ht="18" customHeight="1" x14ac:dyDescent="0.25">
      <c r="A340" s="8" t="s">
        <v>795</v>
      </c>
      <c r="B340" s="12" t="s">
        <v>796</v>
      </c>
      <c r="C340" s="29">
        <v>3080</v>
      </c>
      <c r="D340" s="36"/>
      <c r="E340" s="16">
        <f t="shared" si="22"/>
        <v>7700</v>
      </c>
      <c r="F340" s="16">
        <f t="shared" si="23"/>
        <v>4312</v>
      </c>
      <c r="G340" s="36"/>
      <c r="H340" s="18">
        <f t="shared" si="20"/>
        <v>7750</v>
      </c>
      <c r="I340" s="16">
        <f t="shared" si="21"/>
        <v>4350</v>
      </c>
    </row>
    <row r="341" spans="1:9" ht="18" customHeight="1" x14ac:dyDescent="0.25">
      <c r="A341" s="8" t="s">
        <v>977</v>
      </c>
      <c r="B341" s="12" t="s">
        <v>978</v>
      </c>
      <c r="C341" s="29">
        <v>2837</v>
      </c>
      <c r="D341" s="36"/>
      <c r="E341" s="16">
        <f t="shared" si="22"/>
        <v>7092.5</v>
      </c>
      <c r="F341" s="16">
        <f t="shared" si="23"/>
        <v>3971.7999999999997</v>
      </c>
      <c r="G341" s="36"/>
      <c r="H341" s="18">
        <f t="shared" si="20"/>
        <v>7100</v>
      </c>
      <c r="I341" s="16">
        <f t="shared" si="21"/>
        <v>4000</v>
      </c>
    </row>
    <row r="342" spans="1:9" ht="18" customHeight="1" x14ac:dyDescent="0.25">
      <c r="A342" s="8" t="s">
        <v>593</v>
      </c>
      <c r="B342" s="12" t="s">
        <v>594</v>
      </c>
      <c r="C342" s="29">
        <v>5065</v>
      </c>
      <c r="D342" s="36"/>
      <c r="E342" s="16">
        <f t="shared" si="22"/>
        <v>12662.5</v>
      </c>
      <c r="F342" s="16">
        <f t="shared" si="23"/>
        <v>7091</v>
      </c>
      <c r="G342" s="36"/>
      <c r="H342" s="18">
        <f t="shared" si="20"/>
        <v>12700</v>
      </c>
      <c r="I342" s="16">
        <f t="shared" si="21"/>
        <v>7100</v>
      </c>
    </row>
    <row r="343" spans="1:9" ht="18" customHeight="1" x14ac:dyDescent="0.25">
      <c r="A343" s="8" t="s">
        <v>601</v>
      </c>
      <c r="B343" s="12" t="s">
        <v>1254</v>
      </c>
      <c r="C343" s="29">
        <v>5628</v>
      </c>
      <c r="D343" s="36"/>
      <c r="E343" s="16">
        <f t="shared" si="22"/>
        <v>14070</v>
      </c>
      <c r="F343" s="16">
        <f t="shared" si="23"/>
        <v>7879.2</v>
      </c>
      <c r="G343" s="36"/>
      <c r="H343" s="18">
        <f t="shared" ref="H343:H363" si="24">IF(C343="","",MROUND(E343+25,50))</f>
        <v>14100</v>
      </c>
      <c r="I343" s="16">
        <f t="shared" ref="I343:I363" si="25">IF(C343="","",MROUND(F343+25,50))</f>
        <v>7900</v>
      </c>
    </row>
    <row r="344" spans="1:9" ht="18" customHeight="1" x14ac:dyDescent="0.25">
      <c r="A344" s="8" t="s">
        <v>597</v>
      </c>
      <c r="B344" s="12" t="s">
        <v>598</v>
      </c>
      <c r="C344" s="29">
        <v>7102</v>
      </c>
      <c r="D344" s="36"/>
      <c r="E344" s="16">
        <f t="shared" si="22"/>
        <v>17755</v>
      </c>
      <c r="F344" s="16">
        <f t="shared" si="23"/>
        <v>9942.7999999999993</v>
      </c>
      <c r="G344" s="36"/>
      <c r="H344" s="18">
        <f t="shared" si="24"/>
        <v>17800</v>
      </c>
      <c r="I344" s="16">
        <f t="shared" si="25"/>
        <v>9950</v>
      </c>
    </row>
    <row r="345" spans="1:9" ht="18" customHeight="1" x14ac:dyDescent="0.25">
      <c r="A345" s="8" t="s">
        <v>605</v>
      </c>
      <c r="B345" s="12" t="s">
        <v>606</v>
      </c>
      <c r="C345" s="29">
        <v>8039</v>
      </c>
      <c r="D345" s="36"/>
      <c r="E345" s="16">
        <f t="shared" si="22"/>
        <v>20097.5</v>
      </c>
      <c r="F345" s="16">
        <f t="shared" si="23"/>
        <v>11254.599999999999</v>
      </c>
      <c r="G345" s="36"/>
      <c r="H345" s="18">
        <f t="shared" si="24"/>
        <v>20100</v>
      </c>
      <c r="I345" s="16">
        <f t="shared" si="25"/>
        <v>11300</v>
      </c>
    </row>
    <row r="346" spans="1:9" ht="18" customHeight="1" x14ac:dyDescent="0.25">
      <c r="A346" s="10" t="s">
        <v>609</v>
      </c>
      <c r="B346" s="10" t="s">
        <v>610</v>
      </c>
      <c r="C346" s="31">
        <v>4226</v>
      </c>
      <c r="D346" s="37"/>
      <c r="E346" s="16">
        <f t="shared" si="22"/>
        <v>10565</v>
      </c>
      <c r="F346" s="16">
        <f t="shared" si="23"/>
        <v>5916.4</v>
      </c>
      <c r="G346" s="37"/>
      <c r="H346" s="18">
        <f t="shared" si="24"/>
        <v>10600</v>
      </c>
      <c r="I346" s="16">
        <f t="shared" si="25"/>
        <v>5950</v>
      </c>
    </row>
    <row r="347" spans="1:9" ht="18" customHeight="1" x14ac:dyDescent="0.25">
      <c r="A347" s="10" t="s">
        <v>613</v>
      </c>
      <c r="B347" s="10" t="s">
        <v>1219</v>
      </c>
      <c r="C347" s="31">
        <v>14238</v>
      </c>
      <c r="D347" s="37"/>
      <c r="E347" s="16">
        <f t="shared" si="22"/>
        <v>35595</v>
      </c>
      <c r="F347" s="16">
        <f t="shared" si="23"/>
        <v>19933.199999999997</v>
      </c>
      <c r="G347" s="37"/>
      <c r="H347" s="18">
        <f t="shared" si="24"/>
        <v>35600</v>
      </c>
      <c r="I347" s="16">
        <f t="shared" si="25"/>
        <v>19950</v>
      </c>
    </row>
    <row r="348" spans="1:9" ht="18" customHeight="1" x14ac:dyDescent="0.25">
      <c r="A348" s="10" t="s">
        <v>617</v>
      </c>
      <c r="B348" s="10" t="s">
        <v>618</v>
      </c>
      <c r="C348" s="31">
        <v>2274</v>
      </c>
      <c r="D348" s="37"/>
      <c r="E348" s="16">
        <f t="shared" si="22"/>
        <v>5685</v>
      </c>
      <c r="F348" s="16">
        <f t="shared" si="23"/>
        <v>3183.6</v>
      </c>
      <c r="G348" s="37"/>
      <c r="H348" s="18">
        <f t="shared" si="24"/>
        <v>5700</v>
      </c>
      <c r="I348" s="16">
        <f t="shared" si="25"/>
        <v>3200</v>
      </c>
    </row>
    <row r="349" spans="1:9" ht="18" customHeight="1" x14ac:dyDescent="0.25">
      <c r="A349" s="10" t="s">
        <v>1220</v>
      </c>
      <c r="B349" s="10" t="s">
        <v>1196</v>
      </c>
      <c r="C349" s="31">
        <v>4153</v>
      </c>
      <c r="D349" s="37"/>
      <c r="E349" s="16">
        <f t="shared" si="22"/>
        <v>10382.5</v>
      </c>
      <c r="F349" s="16">
        <f t="shared" si="23"/>
        <v>5814.2</v>
      </c>
      <c r="G349" s="37"/>
      <c r="H349" s="18">
        <f t="shared" si="24"/>
        <v>10400</v>
      </c>
      <c r="I349" s="16">
        <f t="shared" si="25"/>
        <v>5850</v>
      </c>
    </row>
    <row r="350" spans="1:9" ht="18" customHeight="1" x14ac:dyDescent="0.25">
      <c r="A350" s="10" t="s">
        <v>625</v>
      </c>
      <c r="B350" s="10" t="s">
        <v>626</v>
      </c>
      <c r="C350" s="31">
        <v>3112</v>
      </c>
      <c r="D350" s="37"/>
      <c r="E350" s="16">
        <f t="shared" si="22"/>
        <v>7780</v>
      </c>
      <c r="F350" s="16">
        <f t="shared" si="23"/>
        <v>4356.7999999999993</v>
      </c>
      <c r="G350" s="37"/>
      <c r="H350" s="18">
        <f t="shared" si="24"/>
        <v>7800</v>
      </c>
      <c r="I350" s="16">
        <f t="shared" si="25"/>
        <v>4400</v>
      </c>
    </row>
    <row r="351" spans="1:9" ht="18" customHeight="1" x14ac:dyDescent="0.25">
      <c r="A351" s="10" t="s">
        <v>629</v>
      </c>
      <c r="B351" s="10" t="s">
        <v>630</v>
      </c>
      <c r="C351" s="31">
        <v>4153</v>
      </c>
      <c r="D351" s="37"/>
      <c r="E351" s="16">
        <f t="shared" si="22"/>
        <v>10382.5</v>
      </c>
      <c r="F351" s="16">
        <f t="shared" si="23"/>
        <v>5814.2</v>
      </c>
      <c r="G351" s="37"/>
      <c r="H351" s="18">
        <f t="shared" si="24"/>
        <v>10400</v>
      </c>
      <c r="I351" s="16">
        <f t="shared" si="25"/>
        <v>5850</v>
      </c>
    </row>
    <row r="352" spans="1:9" ht="18" customHeight="1" x14ac:dyDescent="0.25">
      <c r="A352" s="10" t="s">
        <v>633</v>
      </c>
      <c r="B352" s="10" t="s">
        <v>1197</v>
      </c>
      <c r="C352" s="31">
        <v>5155</v>
      </c>
      <c r="D352" s="37"/>
      <c r="E352" s="16">
        <f t="shared" si="22"/>
        <v>12887.5</v>
      </c>
      <c r="F352" s="16">
        <f t="shared" si="23"/>
        <v>7216.9999999999991</v>
      </c>
      <c r="G352" s="37"/>
      <c r="H352" s="18">
        <f t="shared" si="24"/>
        <v>12900</v>
      </c>
      <c r="I352" s="16">
        <f t="shared" si="25"/>
        <v>7250</v>
      </c>
    </row>
    <row r="353" spans="1:9" ht="18" customHeight="1" x14ac:dyDescent="0.25">
      <c r="A353" s="10" t="s">
        <v>1017</v>
      </c>
      <c r="B353" s="10" t="s">
        <v>1018</v>
      </c>
      <c r="C353" s="31">
        <v>2626</v>
      </c>
      <c r="D353" s="37"/>
      <c r="E353" s="16">
        <f t="shared" si="22"/>
        <v>6565</v>
      </c>
      <c r="F353" s="16">
        <f t="shared" si="23"/>
        <v>3676.3999999999996</v>
      </c>
      <c r="G353" s="37"/>
      <c r="H353" s="18">
        <f t="shared" si="24"/>
        <v>6600</v>
      </c>
      <c r="I353" s="16">
        <f t="shared" si="25"/>
        <v>3700</v>
      </c>
    </row>
    <row r="354" spans="1:9" ht="18" customHeight="1" x14ac:dyDescent="0.25">
      <c r="A354" s="10" t="s">
        <v>1221</v>
      </c>
      <c r="B354" s="10" t="s">
        <v>879</v>
      </c>
      <c r="C354" s="31">
        <v>2626</v>
      </c>
      <c r="D354" s="37"/>
      <c r="E354" s="16">
        <f t="shared" si="22"/>
        <v>6565</v>
      </c>
      <c r="F354" s="16">
        <f t="shared" si="23"/>
        <v>3676.3999999999996</v>
      </c>
      <c r="G354" s="37"/>
      <c r="H354" s="18">
        <f t="shared" si="24"/>
        <v>6600</v>
      </c>
      <c r="I354" s="16">
        <f t="shared" si="25"/>
        <v>3700</v>
      </c>
    </row>
    <row r="355" spans="1:9" ht="18" customHeight="1" x14ac:dyDescent="0.25">
      <c r="A355" s="10" t="s">
        <v>649</v>
      </c>
      <c r="B355" s="10" t="s">
        <v>1019</v>
      </c>
      <c r="C355" s="31">
        <v>2837</v>
      </c>
      <c r="D355" s="37"/>
      <c r="E355" s="16">
        <f t="shared" si="22"/>
        <v>7092.5</v>
      </c>
      <c r="F355" s="16">
        <f t="shared" si="23"/>
        <v>3971.7999999999997</v>
      </c>
      <c r="G355" s="37"/>
      <c r="H355" s="18">
        <f t="shared" si="24"/>
        <v>7100</v>
      </c>
      <c r="I355" s="16">
        <f t="shared" si="25"/>
        <v>4000</v>
      </c>
    </row>
    <row r="356" spans="1:9" ht="18" customHeight="1" x14ac:dyDescent="0.25">
      <c r="A356" s="10" t="s">
        <v>653</v>
      </c>
      <c r="B356" s="10" t="s">
        <v>799</v>
      </c>
      <c r="C356" s="31">
        <v>6028</v>
      </c>
      <c r="D356" s="37"/>
      <c r="E356" s="16">
        <f t="shared" si="22"/>
        <v>15070</v>
      </c>
      <c r="F356" s="16">
        <f t="shared" si="23"/>
        <v>8439.1999999999989</v>
      </c>
      <c r="G356" s="37"/>
      <c r="H356" s="18">
        <f t="shared" si="24"/>
        <v>15100</v>
      </c>
      <c r="I356" s="16">
        <f t="shared" si="25"/>
        <v>8450</v>
      </c>
    </row>
    <row r="357" spans="1:9" ht="18" customHeight="1" x14ac:dyDescent="0.25">
      <c r="A357" s="10" t="s">
        <v>659</v>
      </c>
      <c r="B357" s="10" t="s">
        <v>1284</v>
      </c>
      <c r="C357" s="31">
        <v>4651</v>
      </c>
      <c r="D357" s="37"/>
      <c r="E357" s="16">
        <f t="shared" si="22"/>
        <v>11627.5</v>
      </c>
      <c r="F357" s="16">
        <f t="shared" si="23"/>
        <v>6511.4</v>
      </c>
      <c r="G357" s="37"/>
      <c r="H357" s="18">
        <f t="shared" si="24"/>
        <v>11650</v>
      </c>
      <c r="I357" s="16">
        <f t="shared" si="25"/>
        <v>6550</v>
      </c>
    </row>
    <row r="358" spans="1:9" ht="18" customHeight="1" x14ac:dyDescent="0.25">
      <c r="A358" s="10" t="s">
        <v>1255</v>
      </c>
      <c r="B358" s="10" t="s">
        <v>1223</v>
      </c>
      <c r="C358" s="31">
        <v>8538</v>
      </c>
      <c r="D358" s="37"/>
      <c r="E358" s="16">
        <f t="shared" si="22"/>
        <v>21345</v>
      </c>
      <c r="F358" s="16">
        <f t="shared" si="23"/>
        <v>11953.199999999999</v>
      </c>
      <c r="G358" s="37"/>
      <c r="H358" s="18">
        <f t="shared" si="24"/>
        <v>21350</v>
      </c>
      <c r="I358" s="16">
        <f t="shared" si="25"/>
        <v>12000</v>
      </c>
    </row>
    <row r="359" spans="1:9" ht="18" customHeight="1" x14ac:dyDescent="0.25">
      <c r="A359" s="10" t="s">
        <v>667</v>
      </c>
      <c r="B359" s="10" t="s">
        <v>1020</v>
      </c>
      <c r="C359" s="31">
        <v>12031</v>
      </c>
      <c r="D359" s="37"/>
      <c r="E359" s="16">
        <f t="shared" si="22"/>
        <v>30077.5</v>
      </c>
      <c r="F359" s="16">
        <f t="shared" si="23"/>
        <v>16843.399999999998</v>
      </c>
      <c r="G359" s="37"/>
      <c r="H359" s="18">
        <f t="shared" si="24"/>
        <v>30100</v>
      </c>
      <c r="I359" s="16">
        <f t="shared" si="25"/>
        <v>16850</v>
      </c>
    </row>
    <row r="360" spans="1:9" ht="18" customHeight="1" x14ac:dyDescent="0.25">
      <c r="A360" s="10" t="s">
        <v>1285</v>
      </c>
      <c r="B360" s="10" t="s">
        <v>1286</v>
      </c>
      <c r="C360" s="31">
        <v>4720</v>
      </c>
      <c r="D360" s="37"/>
      <c r="E360" s="16">
        <f t="shared" si="22"/>
        <v>11800</v>
      </c>
      <c r="F360" s="16">
        <f t="shared" si="23"/>
        <v>6608</v>
      </c>
      <c r="G360" s="37"/>
      <c r="H360" s="18">
        <f t="shared" si="24"/>
        <v>11850</v>
      </c>
      <c r="I360" s="16">
        <f t="shared" si="25"/>
        <v>6650</v>
      </c>
    </row>
    <row r="361" spans="1:9" ht="18" customHeight="1" x14ac:dyDescent="0.25">
      <c r="A361" s="10" t="s">
        <v>674</v>
      </c>
      <c r="B361" s="10" t="s">
        <v>1021</v>
      </c>
      <c r="C361" s="31">
        <v>6409</v>
      </c>
      <c r="D361" s="37"/>
      <c r="E361" s="16">
        <f t="shared" si="22"/>
        <v>16022.5</v>
      </c>
      <c r="F361" s="16">
        <f t="shared" si="23"/>
        <v>8972.5999999999985</v>
      </c>
      <c r="G361" s="37"/>
      <c r="H361" s="18">
        <f t="shared" si="24"/>
        <v>16050</v>
      </c>
      <c r="I361" s="16">
        <f t="shared" si="25"/>
        <v>9000</v>
      </c>
    </row>
    <row r="362" spans="1:9" ht="18" customHeight="1" x14ac:dyDescent="0.25">
      <c r="A362" s="10"/>
      <c r="B362" s="10"/>
      <c r="C362" s="31"/>
      <c r="D362" s="37"/>
      <c r="E362" s="16">
        <f t="shared" si="22"/>
        <v>0</v>
      </c>
      <c r="F362" s="16">
        <f t="shared" si="23"/>
        <v>0</v>
      </c>
      <c r="G362" s="37"/>
      <c r="H362" s="18" t="str">
        <f t="shared" si="24"/>
        <v/>
      </c>
      <c r="I362" s="16" t="str">
        <f t="shared" si="25"/>
        <v/>
      </c>
    </row>
    <row r="363" spans="1:9" ht="18" customHeight="1" x14ac:dyDescent="0.25">
      <c r="A363" s="10"/>
      <c r="B363" s="10"/>
      <c r="C363" s="31"/>
      <c r="D363" s="37"/>
      <c r="E363" s="16">
        <f t="shared" si="22"/>
        <v>0</v>
      </c>
      <c r="F363" s="16">
        <f t="shared" si="23"/>
        <v>0</v>
      </c>
      <c r="G363" s="37"/>
      <c r="H363" s="18" t="str">
        <f t="shared" si="24"/>
        <v/>
      </c>
      <c r="I363" s="16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23FD-9F9B-4CB9-8072-BC3BFDBA9CC5}">
  <dimension ref="A1:K363"/>
  <sheetViews>
    <sheetView zoomScale="90" zoomScaleNormal="90" workbookViewId="0">
      <selection activeCell="J5" sqref="J5:K5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1.7109375" style="32" customWidth="1"/>
    <col min="4" max="4" width="2.7109375" style="4" hidden="1" customWidth="1"/>
    <col min="5" max="6" width="11.42578125" style="32" hidden="1" customWidth="1"/>
    <col min="7" max="7" width="2.7109375" style="4" hidden="1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1" ht="18" customHeight="1" x14ac:dyDescent="0.25">
      <c r="A1" s="1" t="s">
        <v>0</v>
      </c>
      <c r="B1" s="2"/>
      <c r="C1" s="26"/>
      <c r="D1" s="2"/>
    </row>
    <row r="2" spans="1:11" ht="18" customHeight="1" x14ac:dyDescent="0.25">
      <c r="A2" s="5" t="s">
        <v>1</v>
      </c>
      <c r="B2" s="2"/>
      <c r="C2" s="27"/>
      <c r="D2" s="2"/>
    </row>
    <row r="3" spans="1:11" ht="18" customHeight="1" x14ac:dyDescent="0.25">
      <c r="A3" s="6" t="s">
        <v>3</v>
      </c>
      <c r="B3" s="2"/>
      <c r="C3" s="49"/>
      <c r="D3" s="50"/>
      <c r="E3" s="51"/>
      <c r="F3" s="51"/>
      <c r="G3" s="52"/>
      <c r="H3" s="59">
        <v>45450</v>
      </c>
    </row>
    <row r="4" spans="1:11" ht="18" customHeight="1" x14ac:dyDescent="0.25">
      <c r="A4" s="5" t="s">
        <v>6</v>
      </c>
      <c r="B4" s="2"/>
      <c r="C4" s="54" t="s">
        <v>882</v>
      </c>
      <c r="D4" s="50"/>
      <c r="E4" s="51"/>
      <c r="F4" s="51"/>
      <c r="G4" s="52"/>
      <c r="H4" s="60"/>
    </row>
    <row r="5" spans="1:11" ht="18" customHeight="1" x14ac:dyDescent="0.25">
      <c r="A5" s="5" t="s">
        <v>2</v>
      </c>
      <c r="B5" s="2"/>
      <c r="C5" s="1" t="s">
        <v>1257</v>
      </c>
      <c r="D5" s="2"/>
      <c r="H5" s="61"/>
      <c r="J5" s="69">
        <v>45590</v>
      </c>
      <c r="K5" s="4" t="s">
        <v>1258</v>
      </c>
    </row>
    <row r="6" spans="1:11" ht="18" customHeight="1" x14ac:dyDescent="0.25">
      <c r="A6" s="5" t="s">
        <v>11</v>
      </c>
      <c r="B6" s="2"/>
      <c r="C6" s="27"/>
      <c r="D6" s="2"/>
    </row>
    <row r="7" spans="1:11" ht="18" customHeight="1" x14ac:dyDescent="0.25">
      <c r="A7" s="5" t="s">
        <v>14</v>
      </c>
      <c r="B7" s="2"/>
      <c r="C7" s="27"/>
      <c r="D7" s="2"/>
    </row>
    <row r="8" spans="1:11" ht="18" customHeight="1" x14ac:dyDescent="0.25">
      <c r="A8" s="5" t="s">
        <v>17</v>
      </c>
      <c r="B8" s="2"/>
      <c r="C8" s="27"/>
      <c r="D8" s="2"/>
    </row>
    <row r="9" spans="1:11" ht="18" customHeight="1" x14ac:dyDescent="0.25">
      <c r="A9" s="5"/>
      <c r="B9" s="2"/>
      <c r="C9" s="27"/>
      <c r="D9" s="2"/>
    </row>
    <row r="10" spans="1:11" ht="18" customHeight="1" x14ac:dyDescent="0.25">
      <c r="A10" s="2"/>
      <c r="B10" s="25" t="s">
        <v>1</v>
      </c>
      <c r="C10" s="28"/>
      <c r="D10" s="2"/>
    </row>
    <row r="11" spans="1:11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1" ht="18" customHeight="1" x14ac:dyDescent="0.25">
      <c r="A12" s="2"/>
      <c r="B12" s="24"/>
      <c r="C12" s="28"/>
      <c r="D12" s="38"/>
      <c r="E12" s="39" t="s">
        <v>711</v>
      </c>
      <c r="F12" s="39" t="s">
        <v>884</v>
      </c>
      <c r="G12" s="40"/>
      <c r="H12" s="63" t="s">
        <v>709</v>
      </c>
      <c r="I12" s="67" t="s">
        <v>710</v>
      </c>
    </row>
    <row r="13" spans="1:11" ht="18" customHeight="1" x14ac:dyDescent="0.25">
      <c r="A13" s="8" t="s">
        <v>842</v>
      </c>
      <c r="B13" s="9" t="s">
        <v>843</v>
      </c>
      <c r="C13" s="29">
        <v>405</v>
      </c>
      <c r="D13" s="35"/>
      <c r="E13" s="16">
        <f>2.5*C13</f>
        <v>1012.5</v>
      </c>
      <c r="F13" s="16">
        <f>1.4*C13</f>
        <v>567</v>
      </c>
      <c r="G13" s="36"/>
      <c r="H13" s="64">
        <f>IF(C13="","",MROUND(E13+49,100))</f>
        <v>1100</v>
      </c>
      <c r="I13" s="68">
        <f>IF(C13="","",MROUND(F13+49,100))</f>
        <v>600</v>
      </c>
    </row>
    <row r="14" spans="1:11" ht="18" customHeight="1" x14ac:dyDescent="0.25">
      <c r="A14" s="8" t="s">
        <v>1022</v>
      </c>
      <c r="B14" s="9" t="s">
        <v>1023</v>
      </c>
      <c r="C14" s="29">
        <v>405</v>
      </c>
      <c r="D14" s="35"/>
      <c r="E14" s="16">
        <f t="shared" ref="E14:E77" si="0">2.5*C14</f>
        <v>1012.5</v>
      </c>
      <c r="F14" s="16">
        <f t="shared" ref="F14:F77" si="1">1.4*C14</f>
        <v>567</v>
      </c>
      <c r="G14" s="36"/>
      <c r="H14" s="64">
        <f t="shared" ref="H14:H77" si="2">IF(C14="","",MROUND(E14+49,100))</f>
        <v>1100</v>
      </c>
      <c r="I14" s="68">
        <f t="shared" ref="I14:I77" si="3">IF(C14="","",MROUND(F14+49,100))</f>
        <v>600</v>
      </c>
    </row>
    <row r="15" spans="1:11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0"/>
        <v>1012.5</v>
      </c>
      <c r="F15" s="16">
        <f t="shared" si="1"/>
        <v>567</v>
      </c>
      <c r="G15" s="36"/>
      <c r="H15" s="64">
        <f t="shared" si="2"/>
        <v>1100</v>
      </c>
      <c r="I15" s="68">
        <f t="shared" si="3"/>
        <v>600</v>
      </c>
    </row>
    <row r="16" spans="1:11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0"/>
        <v>1012.5</v>
      </c>
      <c r="F16" s="16">
        <f t="shared" si="1"/>
        <v>567</v>
      </c>
      <c r="G16" s="36"/>
      <c r="H16" s="64">
        <f t="shared" si="2"/>
        <v>1100</v>
      </c>
      <c r="I16" s="68">
        <f t="shared" si="3"/>
        <v>600</v>
      </c>
    </row>
    <row r="17" spans="1:9" ht="18" customHeight="1" x14ac:dyDescent="0.25">
      <c r="A17" s="8" t="s">
        <v>1198</v>
      </c>
      <c r="B17" s="9" t="s">
        <v>2</v>
      </c>
      <c r="C17" s="29">
        <v>333</v>
      </c>
      <c r="D17" s="35"/>
      <c r="E17" s="16">
        <f t="shared" si="0"/>
        <v>832.5</v>
      </c>
      <c r="F17" s="16">
        <f t="shared" si="1"/>
        <v>466.2</v>
      </c>
      <c r="G17" s="36"/>
      <c r="H17" s="64">
        <f t="shared" si="2"/>
        <v>900</v>
      </c>
      <c r="I17" s="68">
        <f t="shared" si="3"/>
        <v>500</v>
      </c>
    </row>
    <row r="18" spans="1:9" ht="18" customHeight="1" x14ac:dyDescent="0.25">
      <c r="A18" s="8" t="s">
        <v>714</v>
      </c>
      <c r="B18" s="9" t="s">
        <v>1259</v>
      </c>
      <c r="C18" s="29">
        <v>445</v>
      </c>
      <c r="D18" s="35"/>
      <c r="E18" s="16">
        <f t="shared" si="0"/>
        <v>1112.5</v>
      </c>
      <c r="F18" s="16">
        <f t="shared" si="1"/>
        <v>623</v>
      </c>
      <c r="G18" s="36"/>
      <c r="H18" s="64">
        <f t="shared" si="2"/>
        <v>1200</v>
      </c>
      <c r="I18" s="68">
        <f t="shared" si="3"/>
        <v>700</v>
      </c>
    </row>
    <row r="19" spans="1:9" ht="18" customHeight="1" x14ac:dyDescent="0.25">
      <c r="A19" s="8" t="s">
        <v>844</v>
      </c>
      <c r="B19" s="9" t="s">
        <v>845</v>
      </c>
      <c r="C19" s="29">
        <v>405</v>
      </c>
      <c r="D19" s="35"/>
      <c r="E19" s="16">
        <f t="shared" si="0"/>
        <v>1012.5</v>
      </c>
      <c r="F19" s="16">
        <f t="shared" si="1"/>
        <v>567</v>
      </c>
      <c r="G19" s="36"/>
      <c r="H19" s="64">
        <f t="shared" si="2"/>
        <v>1100</v>
      </c>
      <c r="I19" s="68">
        <f t="shared" si="3"/>
        <v>600</v>
      </c>
    </row>
    <row r="20" spans="1:9" ht="18" customHeight="1" x14ac:dyDescent="0.25">
      <c r="A20" s="8" t="s">
        <v>1224</v>
      </c>
      <c r="B20" s="9" t="s">
        <v>1199</v>
      </c>
      <c r="C20" s="29">
        <v>445</v>
      </c>
      <c r="D20" s="35"/>
      <c r="E20" s="16">
        <f t="shared" si="0"/>
        <v>1112.5</v>
      </c>
      <c r="F20" s="16">
        <f t="shared" si="1"/>
        <v>623</v>
      </c>
      <c r="G20" s="36"/>
      <c r="H20" s="64">
        <f t="shared" si="2"/>
        <v>1200</v>
      </c>
      <c r="I20" s="68">
        <f t="shared" si="3"/>
        <v>700</v>
      </c>
    </row>
    <row r="21" spans="1:9" ht="18" customHeight="1" x14ac:dyDescent="0.25">
      <c r="A21" s="8" t="s">
        <v>60</v>
      </c>
      <c r="B21" s="47" t="s">
        <v>61</v>
      </c>
      <c r="C21" s="30">
        <v>253</v>
      </c>
      <c r="D21" s="35"/>
      <c r="E21" s="16">
        <f t="shared" si="0"/>
        <v>632.5</v>
      </c>
      <c r="F21" s="16">
        <f t="shared" si="1"/>
        <v>354.2</v>
      </c>
      <c r="G21" s="36"/>
      <c r="H21" s="64">
        <f t="shared" si="2"/>
        <v>700</v>
      </c>
      <c r="I21" s="68">
        <f t="shared" si="3"/>
        <v>400</v>
      </c>
    </row>
    <row r="22" spans="1:9" ht="18" customHeight="1" x14ac:dyDescent="0.25">
      <c r="A22" s="8" t="s">
        <v>1151</v>
      </c>
      <c r="B22" s="9" t="s">
        <v>1152</v>
      </c>
      <c r="C22" s="29">
        <v>381</v>
      </c>
      <c r="D22" s="35"/>
      <c r="E22" s="16">
        <f t="shared" si="0"/>
        <v>952.5</v>
      </c>
      <c r="F22" s="16">
        <f t="shared" si="1"/>
        <v>533.4</v>
      </c>
      <c r="G22" s="36"/>
      <c r="H22" s="64">
        <f t="shared" si="2"/>
        <v>1000</v>
      </c>
      <c r="I22" s="68">
        <f t="shared" si="3"/>
        <v>600</v>
      </c>
    </row>
    <row r="23" spans="1:9" ht="18" customHeight="1" x14ac:dyDescent="0.25">
      <c r="A23" s="8" t="s">
        <v>1225</v>
      </c>
      <c r="B23" s="9" t="s">
        <v>1226</v>
      </c>
      <c r="C23" s="29">
        <v>277</v>
      </c>
      <c r="D23" s="35"/>
      <c r="E23" s="16">
        <f t="shared" si="0"/>
        <v>692.5</v>
      </c>
      <c r="F23" s="16">
        <f t="shared" si="1"/>
        <v>387.79999999999995</v>
      </c>
      <c r="G23" s="36"/>
      <c r="H23" s="64">
        <f t="shared" si="2"/>
        <v>700</v>
      </c>
      <c r="I23" s="68">
        <f t="shared" si="3"/>
        <v>400</v>
      </c>
    </row>
    <row r="24" spans="1:9" ht="18" customHeight="1" x14ac:dyDescent="0.25">
      <c r="A24" s="8" t="s">
        <v>1260</v>
      </c>
      <c r="B24" s="9" t="s">
        <v>1261</v>
      </c>
      <c r="C24" s="29">
        <v>277</v>
      </c>
      <c r="D24" s="35"/>
      <c r="E24" s="16">
        <f t="shared" si="0"/>
        <v>692.5</v>
      </c>
      <c r="F24" s="16">
        <f t="shared" si="1"/>
        <v>387.79999999999995</v>
      </c>
      <c r="G24" s="36"/>
      <c r="H24" s="64">
        <f t="shared" si="2"/>
        <v>700</v>
      </c>
      <c r="I24" s="68">
        <f t="shared" si="3"/>
        <v>400</v>
      </c>
    </row>
    <row r="25" spans="1:9" ht="18" customHeight="1" x14ac:dyDescent="0.25">
      <c r="A25" s="8" t="s">
        <v>44</v>
      </c>
      <c r="B25" s="9" t="s">
        <v>1227</v>
      </c>
      <c r="C25" s="29">
        <v>304</v>
      </c>
      <c r="D25" s="35"/>
      <c r="E25" s="16">
        <f t="shared" si="0"/>
        <v>760</v>
      </c>
      <c r="F25" s="16">
        <f t="shared" si="1"/>
        <v>425.59999999999997</v>
      </c>
      <c r="G25" s="36"/>
      <c r="H25" s="64">
        <f t="shared" si="2"/>
        <v>800</v>
      </c>
      <c r="I25" s="68">
        <f t="shared" si="3"/>
        <v>500</v>
      </c>
    </row>
    <row r="26" spans="1:9" ht="18" customHeight="1" x14ac:dyDescent="0.25">
      <c r="A26" s="8" t="s">
        <v>48</v>
      </c>
      <c r="B26" s="9" t="s">
        <v>2</v>
      </c>
      <c r="C26" s="29">
        <v>445</v>
      </c>
      <c r="D26" s="35"/>
      <c r="E26" s="16">
        <f t="shared" si="0"/>
        <v>1112.5</v>
      </c>
      <c r="F26" s="16">
        <f t="shared" si="1"/>
        <v>623</v>
      </c>
      <c r="G26" s="36"/>
      <c r="H26" s="64">
        <f t="shared" si="2"/>
        <v>1200</v>
      </c>
      <c r="I26" s="68">
        <f t="shared" si="3"/>
        <v>700</v>
      </c>
    </row>
    <row r="27" spans="1:9" ht="18" customHeight="1" x14ac:dyDescent="0.25">
      <c r="A27" s="8" t="s">
        <v>822</v>
      </c>
      <c r="B27" s="9" t="s">
        <v>1170</v>
      </c>
      <c r="C27" s="29">
        <v>559</v>
      </c>
      <c r="D27" s="35"/>
      <c r="E27" s="16">
        <f t="shared" si="0"/>
        <v>1397.5</v>
      </c>
      <c r="F27" s="16">
        <f t="shared" si="1"/>
        <v>782.59999999999991</v>
      </c>
      <c r="G27" s="36"/>
      <c r="H27" s="64">
        <f t="shared" si="2"/>
        <v>1400</v>
      </c>
      <c r="I27" s="68">
        <f t="shared" si="3"/>
        <v>800</v>
      </c>
    </row>
    <row r="28" spans="1:9" ht="18" customHeight="1" x14ac:dyDescent="0.25">
      <c r="A28" s="8" t="s">
        <v>1081</v>
      </c>
      <c r="B28" s="9" t="s">
        <v>1082</v>
      </c>
      <c r="C28" s="29">
        <v>559</v>
      </c>
      <c r="D28" s="35"/>
      <c r="E28" s="16">
        <f t="shared" si="0"/>
        <v>1397.5</v>
      </c>
      <c r="F28" s="16">
        <f t="shared" si="1"/>
        <v>782.59999999999991</v>
      </c>
      <c r="G28" s="36"/>
      <c r="H28" s="64">
        <f t="shared" si="2"/>
        <v>1400</v>
      </c>
      <c r="I28" s="68">
        <f t="shared" si="3"/>
        <v>800</v>
      </c>
    </row>
    <row r="29" spans="1:9" ht="18" customHeight="1" x14ac:dyDescent="0.25">
      <c r="A29" s="8" t="s">
        <v>68</v>
      </c>
      <c r="B29" s="9" t="s">
        <v>1262</v>
      </c>
      <c r="C29" s="29">
        <v>559</v>
      </c>
      <c r="D29" s="35"/>
      <c r="E29" s="16">
        <f t="shared" si="0"/>
        <v>1397.5</v>
      </c>
      <c r="F29" s="16">
        <f t="shared" si="1"/>
        <v>782.59999999999991</v>
      </c>
      <c r="G29" s="36"/>
      <c r="H29" s="64">
        <f t="shared" si="2"/>
        <v>1400</v>
      </c>
      <c r="I29" s="68">
        <f t="shared" si="3"/>
        <v>800</v>
      </c>
    </row>
    <row r="30" spans="1:9" ht="18" customHeight="1" x14ac:dyDescent="0.25">
      <c r="A30" s="8" t="s">
        <v>80</v>
      </c>
      <c r="B30" s="9" t="s">
        <v>81</v>
      </c>
      <c r="C30" s="29">
        <v>559</v>
      </c>
      <c r="D30" s="35"/>
      <c r="E30" s="16">
        <f t="shared" si="0"/>
        <v>1397.5</v>
      </c>
      <c r="F30" s="16">
        <f t="shared" si="1"/>
        <v>782.59999999999991</v>
      </c>
      <c r="G30" s="36"/>
      <c r="H30" s="64">
        <f t="shared" si="2"/>
        <v>1400</v>
      </c>
      <c r="I30" s="68">
        <f t="shared" si="3"/>
        <v>800</v>
      </c>
    </row>
    <row r="31" spans="1:9" ht="18" customHeight="1" x14ac:dyDescent="0.25">
      <c r="A31" s="8" t="s">
        <v>823</v>
      </c>
      <c r="B31" s="9" t="s">
        <v>2</v>
      </c>
      <c r="C31" s="29">
        <v>702</v>
      </c>
      <c r="D31" s="35"/>
      <c r="E31" s="16">
        <f t="shared" si="0"/>
        <v>1755</v>
      </c>
      <c r="F31" s="16">
        <f t="shared" si="1"/>
        <v>982.8</v>
      </c>
      <c r="G31" s="36"/>
      <c r="H31" s="64">
        <f t="shared" si="2"/>
        <v>1800</v>
      </c>
      <c r="I31" s="68">
        <f t="shared" si="3"/>
        <v>1000</v>
      </c>
    </row>
    <row r="32" spans="1:9" ht="18" customHeight="1" x14ac:dyDescent="0.25">
      <c r="A32" s="8" t="s">
        <v>87</v>
      </c>
      <c r="B32" s="9" t="s">
        <v>88</v>
      </c>
      <c r="C32" s="29">
        <v>636</v>
      </c>
      <c r="D32" s="35"/>
      <c r="E32" s="16">
        <f t="shared" si="0"/>
        <v>1590</v>
      </c>
      <c r="F32" s="16">
        <f t="shared" si="1"/>
        <v>890.4</v>
      </c>
      <c r="G32" s="36"/>
      <c r="H32" s="64">
        <f t="shared" si="2"/>
        <v>1600</v>
      </c>
      <c r="I32" s="68">
        <f t="shared" si="3"/>
        <v>900</v>
      </c>
    </row>
    <row r="33" spans="1:9" ht="18" customHeight="1" x14ac:dyDescent="0.25">
      <c r="A33" s="8" t="s">
        <v>91</v>
      </c>
      <c r="B33" s="9" t="s">
        <v>92</v>
      </c>
      <c r="C33" s="29">
        <v>559</v>
      </c>
      <c r="D33" s="35"/>
      <c r="E33" s="16">
        <f t="shared" si="0"/>
        <v>1397.5</v>
      </c>
      <c r="F33" s="16">
        <f t="shared" si="1"/>
        <v>782.59999999999991</v>
      </c>
      <c r="G33" s="36"/>
      <c r="H33" s="64">
        <f t="shared" si="2"/>
        <v>1400</v>
      </c>
      <c r="I33" s="68">
        <f t="shared" si="3"/>
        <v>800</v>
      </c>
    </row>
    <row r="34" spans="1:9" ht="18" customHeight="1" x14ac:dyDescent="0.25">
      <c r="A34" s="8" t="s">
        <v>95</v>
      </c>
      <c r="B34" s="9" t="s">
        <v>96</v>
      </c>
      <c r="C34" s="29">
        <v>530</v>
      </c>
      <c r="D34" s="35"/>
      <c r="E34" s="16">
        <f t="shared" si="0"/>
        <v>1325</v>
      </c>
      <c r="F34" s="16">
        <f t="shared" si="1"/>
        <v>742</v>
      </c>
      <c r="G34" s="36"/>
      <c r="H34" s="64">
        <f t="shared" si="2"/>
        <v>1400</v>
      </c>
      <c r="I34" s="68">
        <f t="shared" si="3"/>
        <v>800</v>
      </c>
    </row>
    <row r="35" spans="1:9" ht="18" customHeight="1" x14ac:dyDescent="0.25">
      <c r="A35" s="8" t="s">
        <v>99</v>
      </c>
      <c r="B35" s="9" t="s">
        <v>100</v>
      </c>
      <c r="C35" s="29">
        <v>559</v>
      </c>
      <c r="D35" s="35"/>
      <c r="E35" s="16">
        <f t="shared" si="0"/>
        <v>1397.5</v>
      </c>
      <c r="F35" s="16">
        <f t="shared" si="1"/>
        <v>782.59999999999991</v>
      </c>
      <c r="G35" s="36"/>
      <c r="H35" s="64">
        <f t="shared" si="2"/>
        <v>1400</v>
      </c>
      <c r="I35" s="68">
        <f t="shared" si="3"/>
        <v>800</v>
      </c>
    </row>
    <row r="36" spans="1:9" ht="18" customHeight="1" x14ac:dyDescent="0.25">
      <c r="A36" s="8" t="s">
        <v>103</v>
      </c>
      <c r="B36" s="9" t="s">
        <v>104</v>
      </c>
      <c r="C36" s="29">
        <v>636</v>
      </c>
      <c r="D36" s="35"/>
      <c r="E36" s="16">
        <f t="shared" si="0"/>
        <v>1590</v>
      </c>
      <c r="F36" s="16">
        <f t="shared" si="1"/>
        <v>890.4</v>
      </c>
      <c r="G36" s="36"/>
      <c r="H36" s="64">
        <f t="shared" si="2"/>
        <v>1600</v>
      </c>
      <c r="I36" s="68">
        <f t="shared" si="3"/>
        <v>900</v>
      </c>
    </row>
    <row r="37" spans="1:9" ht="18" customHeight="1" x14ac:dyDescent="0.25">
      <c r="A37" s="8" t="s">
        <v>107</v>
      </c>
      <c r="B37" s="9" t="s">
        <v>108</v>
      </c>
      <c r="C37" s="29">
        <v>530</v>
      </c>
      <c r="D37" s="35"/>
      <c r="E37" s="16">
        <f t="shared" si="0"/>
        <v>1325</v>
      </c>
      <c r="F37" s="16">
        <f t="shared" si="1"/>
        <v>742</v>
      </c>
      <c r="G37" s="36"/>
      <c r="H37" s="64">
        <f t="shared" si="2"/>
        <v>1400</v>
      </c>
      <c r="I37" s="68">
        <f t="shared" si="3"/>
        <v>800</v>
      </c>
    </row>
    <row r="38" spans="1:9" ht="18" customHeight="1" x14ac:dyDescent="0.25">
      <c r="A38" s="8" t="s">
        <v>1124</v>
      </c>
      <c r="B38" s="9" t="s">
        <v>1173</v>
      </c>
      <c r="C38" s="29">
        <v>636</v>
      </c>
      <c r="D38" s="35"/>
      <c r="E38" s="16">
        <f t="shared" si="0"/>
        <v>1590</v>
      </c>
      <c r="F38" s="16">
        <f t="shared" si="1"/>
        <v>890.4</v>
      </c>
      <c r="G38" s="36"/>
      <c r="H38" s="64">
        <f t="shared" si="2"/>
        <v>1600</v>
      </c>
      <c r="I38" s="68">
        <f t="shared" si="3"/>
        <v>900</v>
      </c>
    </row>
    <row r="39" spans="1:9" ht="18" customHeight="1" x14ac:dyDescent="0.25">
      <c r="A39" s="8" t="s">
        <v>1042</v>
      </c>
      <c r="B39" s="9" t="s">
        <v>1043</v>
      </c>
      <c r="C39" s="29">
        <v>636</v>
      </c>
      <c r="D39" s="35"/>
      <c r="E39" s="16">
        <f t="shared" si="0"/>
        <v>1590</v>
      </c>
      <c r="F39" s="16">
        <f t="shared" si="1"/>
        <v>890.4</v>
      </c>
      <c r="G39" s="36"/>
      <c r="H39" s="64">
        <f t="shared" si="2"/>
        <v>1600</v>
      </c>
      <c r="I39" s="68">
        <f t="shared" si="3"/>
        <v>900</v>
      </c>
    </row>
    <row r="40" spans="1:9" ht="18" customHeight="1" x14ac:dyDescent="0.25">
      <c r="A40" s="8" t="s">
        <v>1203</v>
      </c>
      <c r="B40" s="9" t="s">
        <v>1204</v>
      </c>
      <c r="C40" s="29">
        <v>581</v>
      </c>
      <c r="D40" s="35"/>
      <c r="E40" s="16">
        <f t="shared" si="0"/>
        <v>1452.5</v>
      </c>
      <c r="F40" s="16">
        <f t="shared" si="1"/>
        <v>813.4</v>
      </c>
      <c r="G40" s="36"/>
      <c r="H40" s="64">
        <f t="shared" si="2"/>
        <v>1500</v>
      </c>
      <c r="I40" s="68">
        <f t="shared" si="3"/>
        <v>900</v>
      </c>
    </row>
    <row r="41" spans="1:9" ht="18" customHeight="1" x14ac:dyDescent="0.25">
      <c r="A41" s="8" t="s">
        <v>115</v>
      </c>
      <c r="B41" s="9" t="s">
        <v>1205</v>
      </c>
      <c r="C41" s="29">
        <v>728</v>
      </c>
      <c r="D41" s="35"/>
      <c r="E41" s="16">
        <f t="shared" si="0"/>
        <v>1820</v>
      </c>
      <c r="F41" s="16">
        <f t="shared" si="1"/>
        <v>1019.1999999999999</v>
      </c>
      <c r="G41" s="36"/>
      <c r="H41" s="64">
        <f t="shared" si="2"/>
        <v>1900</v>
      </c>
      <c r="I41" s="68">
        <f t="shared" si="3"/>
        <v>1100</v>
      </c>
    </row>
    <row r="42" spans="1:9" ht="18" customHeight="1" x14ac:dyDescent="0.25">
      <c r="A42" s="8" t="s">
        <v>983</v>
      </c>
      <c r="B42" s="9" t="s">
        <v>984</v>
      </c>
      <c r="C42" s="29">
        <v>581</v>
      </c>
      <c r="D42" s="35"/>
      <c r="E42" s="16">
        <f t="shared" si="0"/>
        <v>1452.5</v>
      </c>
      <c r="F42" s="16">
        <f t="shared" si="1"/>
        <v>813.4</v>
      </c>
      <c r="G42" s="36"/>
      <c r="H42" s="64">
        <f t="shared" si="2"/>
        <v>1500</v>
      </c>
      <c r="I42" s="68">
        <f t="shared" si="3"/>
        <v>900</v>
      </c>
    </row>
    <row r="43" spans="1:9" ht="18" customHeight="1" x14ac:dyDescent="0.25">
      <c r="A43" s="8" t="s">
        <v>720</v>
      </c>
      <c r="B43" s="9" t="s">
        <v>721</v>
      </c>
      <c r="C43" s="29">
        <v>636</v>
      </c>
      <c r="D43" s="35"/>
      <c r="E43" s="16">
        <f t="shared" si="0"/>
        <v>1590</v>
      </c>
      <c r="F43" s="16">
        <f t="shared" si="1"/>
        <v>890.4</v>
      </c>
      <c r="G43" s="36"/>
      <c r="H43" s="64">
        <f t="shared" si="2"/>
        <v>1600</v>
      </c>
      <c r="I43" s="68">
        <f t="shared" si="3"/>
        <v>900</v>
      </c>
    </row>
    <row r="44" spans="1:9" ht="18" customHeight="1" x14ac:dyDescent="0.25">
      <c r="A44" s="8" t="s">
        <v>122</v>
      </c>
      <c r="B44" s="9" t="s">
        <v>123</v>
      </c>
      <c r="C44" s="29">
        <v>581</v>
      </c>
      <c r="D44" s="35"/>
      <c r="E44" s="16">
        <f t="shared" si="0"/>
        <v>1452.5</v>
      </c>
      <c r="F44" s="16">
        <f t="shared" si="1"/>
        <v>813.4</v>
      </c>
      <c r="G44" s="36"/>
      <c r="H44" s="64">
        <f t="shared" si="2"/>
        <v>1500</v>
      </c>
      <c r="I44" s="68">
        <f t="shared" si="3"/>
        <v>900</v>
      </c>
    </row>
    <row r="45" spans="1:9" ht="18" customHeight="1" x14ac:dyDescent="0.25">
      <c r="A45" s="8" t="s">
        <v>129</v>
      </c>
      <c r="B45" s="9" t="s">
        <v>130</v>
      </c>
      <c r="C45" s="29">
        <v>636</v>
      </c>
      <c r="D45" s="35"/>
      <c r="E45" s="16">
        <f t="shared" si="0"/>
        <v>1590</v>
      </c>
      <c r="F45" s="16">
        <f t="shared" si="1"/>
        <v>890.4</v>
      </c>
      <c r="G45" s="36"/>
      <c r="H45" s="64">
        <f t="shared" si="2"/>
        <v>1600</v>
      </c>
      <c r="I45" s="68">
        <f t="shared" si="3"/>
        <v>900</v>
      </c>
    </row>
    <row r="46" spans="1:9" ht="18" customHeight="1" x14ac:dyDescent="0.25">
      <c r="A46" s="8" t="s">
        <v>137</v>
      </c>
      <c r="B46" s="9" t="s">
        <v>1083</v>
      </c>
      <c r="C46" s="29">
        <v>581</v>
      </c>
      <c r="D46" s="35"/>
      <c r="E46" s="16">
        <f t="shared" si="0"/>
        <v>1452.5</v>
      </c>
      <c r="F46" s="16">
        <f t="shared" si="1"/>
        <v>813.4</v>
      </c>
      <c r="G46" s="36"/>
      <c r="H46" s="64">
        <f t="shared" si="2"/>
        <v>1500</v>
      </c>
      <c r="I46" s="68">
        <f t="shared" si="3"/>
        <v>900</v>
      </c>
    </row>
    <row r="47" spans="1:9" ht="18" customHeight="1" x14ac:dyDescent="0.25">
      <c r="A47" s="8" t="s">
        <v>140</v>
      </c>
      <c r="B47" s="9" t="s">
        <v>805</v>
      </c>
      <c r="C47" s="29">
        <v>581</v>
      </c>
      <c r="D47" s="35"/>
      <c r="E47" s="16">
        <f t="shared" si="0"/>
        <v>1452.5</v>
      </c>
      <c r="F47" s="16">
        <f t="shared" si="1"/>
        <v>813.4</v>
      </c>
      <c r="G47" s="36"/>
      <c r="H47" s="64">
        <f t="shared" si="2"/>
        <v>1500</v>
      </c>
      <c r="I47" s="68">
        <f t="shared" si="3"/>
        <v>900</v>
      </c>
    </row>
    <row r="48" spans="1:9" ht="18" customHeight="1" x14ac:dyDescent="0.25">
      <c r="A48" s="8" t="s">
        <v>84</v>
      </c>
      <c r="B48" s="9" t="s">
        <v>1263</v>
      </c>
      <c r="C48" s="29">
        <v>473</v>
      </c>
      <c r="D48" s="35"/>
      <c r="E48" s="16">
        <f t="shared" si="0"/>
        <v>1182.5</v>
      </c>
      <c r="F48" s="16">
        <f t="shared" si="1"/>
        <v>662.19999999999993</v>
      </c>
      <c r="G48" s="36"/>
      <c r="H48" s="64">
        <f t="shared" si="2"/>
        <v>1200</v>
      </c>
      <c r="I48" s="68">
        <f t="shared" si="3"/>
        <v>700</v>
      </c>
    </row>
    <row r="49" spans="1:9" ht="18" customHeight="1" x14ac:dyDescent="0.25">
      <c r="A49" s="8" t="s">
        <v>143</v>
      </c>
      <c r="B49" s="9" t="s">
        <v>144</v>
      </c>
      <c r="C49" s="29">
        <v>405</v>
      </c>
      <c r="D49" s="35"/>
      <c r="E49" s="16">
        <f t="shared" si="0"/>
        <v>1012.5</v>
      </c>
      <c r="F49" s="16">
        <f t="shared" si="1"/>
        <v>567</v>
      </c>
      <c r="G49" s="36"/>
      <c r="H49" s="64">
        <f t="shared" si="2"/>
        <v>1100</v>
      </c>
      <c r="I49" s="68">
        <f t="shared" si="3"/>
        <v>600</v>
      </c>
    </row>
    <row r="50" spans="1:9" ht="18" customHeight="1" x14ac:dyDescent="0.25">
      <c r="A50" s="8" t="s">
        <v>147</v>
      </c>
      <c r="B50" s="9" t="s">
        <v>148</v>
      </c>
      <c r="C50" s="29">
        <v>414</v>
      </c>
      <c r="D50" s="35"/>
      <c r="E50" s="16">
        <f t="shared" si="0"/>
        <v>1035</v>
      </c>
      <c r="F50" s="16">
        <f t="shared" si="1"/>
        <v>579.59999999999991</v>
      </c>
      <c r="G50" s="36"/>
      <c r="H50" s="64">
        <f t="shared" si="2"/>
        <v>1100</v>
      </c>
      <c r="I50" s="68">
        <f t="shared" si="3"/>
        <v>600</v>
      </c>
    </row>
    <row r="51" spans="1:9" ht="18" customHeight="1" x14ac:dyDescent="0.25">
      <c r="A51" s="8" t="s">
        <v>151</v>
      </c>
      <c r="B51" s="9" t="s">
        <v>152</v>
      </c>
      <c r="C51" s="29">
        <v>445</v>
      </c>
      <c r="D51" s="35"/>
      <c r="E51" s="16">
        <f t="shared" si="0"/>
        <v>1112.5</v>
      </c>
      <c r="F51" s="16">
        <f t="shared" si="1"/>
        <v>623</v>
      </c>
      <c r="G51" s="36"/>
      <c r="H51" s="64">
        <f t="shared" si="2"/>
        <v>1200</v>
      </c>
      <c r="I51" s="68">
        <f t="shared" si="3"/>
        <v>700</v>
      </c>
    </row>
    <row r="52" spans="1:9" ht="18" customHeight="1" x14ac:dyDescent="0.25">
      <c r="A52" s="8" t="s">
        <v>1044</v>
      </c>
      <c r="B52" s="9" t="s">
        <v>1045</v>
      </c>
      <c r="C52" s="29">
        <v>445</v>
      </c>
      <c r="D52" s="35"/>
      <c r="E52" s="16">
        <f t="shared" si="0"/>
        <v>1112.5</v>
      </c>
      <c r="F52" s="16">
        <f t="shared" si="1"/>
        <v>623</v>
      </c>
      <c r="G52" s="36"/>
      <c r="H52" s="64">
        <f t="shared" si="2"/>
        <v>1200</v>
      </c>
      <c r="I52" s="68">
        <f t="shared" si="3"/>
        <v>700</v>
      </c>
    </row>
    <row r="53" spans="1:9" ht="18" customHeight="1" x14ac:dyDescent="0.25">
      <c r="A53" s="8" t="s">
        <v>159</v>
      </c>
      <c r="B53" s="9" t="s">
        <v>160</v>
      </c>
      <c r="C53" s="29">
        <v>445</v>
      </c>
      <c r="D53" s="35"/>
      <c r="E53" s="16">
        <f t="shared" si="0"/>
        <v>1112.5</v>
      </c>
      <c r="F53" s="16">
        <f t="shared" si="1"/>
        <v>623</v>
      </c>
      <c r="G53" s="36"/>
      <c r="H53" s="64">
        <f t="shared" si="2"/>
        <v>1200</v>
      </c>
      <c r="I53" s="68">
        <f t="shared" si="3"/>
        <v>700</v>
      </c>
    </row>
    <row r="54" spans="1:9" ht="18" customHeight="1" x14ac:dyDescent="0.25">
      <c r="A54" s="8" t="s">
        <v>901</v>
      </c>
      <c r="B54" s="9" t="s">
        <v>902</v>
      </c>
      <c r="C54" s="29">
        <v>445</v>
      </c>
      <c r="D54" s="35"/>
      <c r="E54" s="16">
        <f t="shared" si="0"/>
        <v>1112.5</v>
      </c>
      <c r="F54" s="16">
        <f t="shared" si="1"/>
        <v>623</v>
      </c>
      <c r="G54" s="36"/>
      <c r="H54" s="64">
        <f t="shared" si="2"/>
        <v>1200</v>
      </c>
      <c r="I54" s="68">
        <f t="shared" si="3"/>
        <v>700</v>
      </c>
    </row>
    <row r="55" spans="1:9" ht="18" customHeight="1" x14ac:dyDescent="0.25">
      <c r="A55" s="8" t="s">
        <v>1046</v>
      </c>
      <c r="B55" s="9" t="s">
        <v>1047</v>
      </c>
      <c r="C55" s="29">
        <v>445</v>
      </c>
      <c r="D55" s="35"/>
      <c r="E55" s="16">
        <f t="shared" si="0"/>
        <v>1112.5</v>
      </c>
      <c r="F55" s="16">
        <f t="shared" si="1"/>
        <v>623</v>
      </c>
      <c r="G55" s="36"/>
      <c r="H55" s="64">
        <f t="shared" si="2"/>
        <v>1200</v>
      </c>
      <c r="I55" s="68">
        <f t="shared" si="3"/>
        <v>700</v>
      </c>
    </row>
    <row r="56" spans="1:9" ht="18" customHeight="1" x14ac:dyDescent="0.25">
      <c r="A56" s="8" t="s">
        <v>1155</v>
      </c>
      <c r="B56" s="9" t="s">
        <v>1156</v>
      </c>
      <c r="C56" s="29">
        <v>445</v>
      </c>
      <c r="D56" s="35"/>
      <c r="E56" s="16">
        <f t="shared" si="0"/>
        <v>1112.5</v>
      </c>
      <c r="F56" s="16">
        <f t="shared" si="1"/>
        <v>623</v>
      </c>
      <c r="G56" s="36"/>
      <c r="H56" s="64">
        <f t="shared" si="2"/>
        <v>1200</v>
      </c>
      <c r="I56" s="68">
        <f t="shared" si="3"/>
        <v>700</v>
      </c>
    </row>
    <row r="57" spans="1:9" ht="18" customHeight="1" x14ac:dyDescent="0.25">
      <c r="A57" s="8" t="s">
        <v>175</v>
      </c>
      <c r="B57" s="9" t="s">
        <v>176</v>
      </c>
      <c r="C57" s="29">
        <v>445</v>
      </c>
      <c r="D57" s="35"/>
      <c r="E57" s="16">
        <f t="shared" si="0"/>
        <v>1112.5</v>
      </c>
      <c r="F57" s="16">
        <f t="shared" si="1"/>
        <v>623</v>
      </c>
      <c r="G57" s="36"/>
      <c r="H57" s="64">
        <f t="shared" si="2"/>
        <v>1200</v>
      </c>
      <c r="I57" s="68">
        <f t="shared" si="3"/>
        <v>700</v>
      </c>
    </row>
    <row r="58" spans="1:9" ht="18" customHeight="1" x14ac:dyDescent="0.25">
      <c r="A58" s="8" t="s">
        <v>179</v>
      </c>
      <c r="B58" s="13" t="s">
        <v>180</v>
      </c>
      <c r="C58" s="29">
        <v>445</v>
      </c>
      <c r="D58" s="35"/>
      <c r="E58" s="16">
        <f t="shared" si="0"/>
        <v>1112.5</v>
      </c>
      <c r="F58" s="16">
        <f t="shared" si="1"/>
        <v>623</v>
      </c>
      <c r="G58" s="36"/>
      <c r="H58" s="64">
        <f t="shared" si="2"/>
        <v>1200</v>
      </c>
      <c r="I58" s="68">
        <f t="shared" si="3"/>
        <v>700</v>
      </c>
    </row>
    <row r="59" spans="1:9" ht="18" customHeight="1" x14ac:dyDescent="0.25">
      <c r="A59" s="8" t="s">
        <v>187</v>
      </c>
      <c r="B59" s="13" t="s">
        <v>188</v>
      </c>
      <c r="C59" s="29">
        <v>607</v>
      </c>
      <c r="D59" s="35"/>
      <c r="E59" s="16">
        <f t="shared" si="0"/>
        <v>1517.5</v>
      </c>
      <c r="F59" s="16">
        <f t="shared" si="1"/>
        <v>849.8</v>
      </c>
      <c r="G59" s="36"/>
      <c r="H59" s="64">
        <f t="shared" si="2"/>
        <v>1600</v>
      </c>
      <c r="I59" s="68">
        <f t="shared" si="3"/>
        <v>900</v>
      </c>
    </row>
    <row r="60" spans="1:9" ht="18" customHeight="1" x14ac:dyDescent="0.25">
      <c r="A60" s="8" t="s">
        <v>193</v>
      </c>
      <c r="B60" s="13" t="s">
        <v>1287</v>
      </c>
      <c r="C60" s="29">
        <v>974</v>
      </c>
      <c r="D60" s="35"/>
      <c r="E60" s="16">
        <f t="shared" si="0"/>
        <v>2435</v>
      </c>
      <c r="F60" s="16">
        <f t="shared" si="1"/>
        <v>1363.6</v>
      </c>
      <c r="G60" s="36"/>
      <c r="H60" s="64">
        <f t="shared" si="2"/>
        <v>2500</v>
      </c>
      <c r="I60" s="68">
        <f t="shared" si="3"/>
        <v>1400</v>
      </c>
    </row>
    <row r="61" spans="1:9" ht="18" customHeight="1" x14ac:dyDescent="0.25">
      <c r="A61" s="8" t="s">
        <v>1232</v>
      </c>
      <c r="B61" s="13" t="s">
        <v>1288</v>
      </c>
      <c r="C61" s="29">
        <v>1911</v>
      </c>
      <c r="D61" s="35"/>
      <c r="E61" s="16">
        <f t="shared" si="0"/>
        <v>4777.5</v>
      </c>
      <c r="F61" s="16">
        <f t="shared" si="1"/>
        <v>2675.3999999999996</v>
      </c>
      <c r="G61" s="36"/>
      <c r="H61" s="64">
        <f t="shared" si="2"/>
        <v>4800</v>
      </c>
      <c r="I61" s="68">
        <f t="shared" si="3"/>
        <v>2700</v>
      </c>
    </row>
    <row r="62" spans="1:9" ht="18" customHeight="1" x14ac:dyDescent="0.25">
      <c r="A62" s="8" t="s">
        <v>52</v>
      </c>
      <c r="B62" s="12" t="s">
        <v>1289</v>
      </c>
      <c r="C62" s="29">
        <v>490</v>
      </c>
      <c r="D62" s="35"/>
      <c r="E62" s="16">
        <f t="shared" si="0"/>
        <v>1225</v>
      </c>
      <c r="F62" s="16">
        <f t="shared" si="1"/>
        <v>686</v>
      </c>
      <c r="G62" s="36"/>
      <c r="H62" s="64">
        <f t="shared" si="2"/>
        <v>1300</v>
      </c>
      <c r="I62" s="68">
        <f t="shared" si="3"/>
        <v>700</v>
      </c>
    </row>
    <row r="63" spans="1:9" ht="18" customHeight="1" x14ac:dyDescent="0.25">
      <c r="A63" s="8" t="s">
        <v>198</v>
      </c>
      <c r="B63" s="12" t="s">
        <v>1265</v>
      </c>
      <c r="C63" s="29">
        <v>304</v>
      </c>
      <c r="D63" s="35"/>
      <c r="E63" s="16">
        <f t="shared" si="0"/>
        <v>760</v>
      </c>
      <c r="F63" s="16">
        <f t="shared" si="1"/>
        <v>425.59999999999997</v>
      </c>
      <c r="G63" s="36"/>
      <c r="H63" s="64">
        <f t="shared" si="2"/>
        <v>800</v>
      </c>
      <c r="I63" s="68">
        <f t="shared" si="3"/>
        <v>500</v>
      </c>
    </row>
    <row r="64" spans="1:9" ht="18" customHeight="1" x14ac:dyDescent="0.25">
      <c r="A64" s="8" t="s">
        <v>715</v>
      </c>
      <c r="B64" s="12" t="s">
        <v>2</v>
      </c>
      <c r="C64" s="29">
        <v>573</v>
      </c>
      <c r="D64" s="35"/>
      <c r="E64" s="16">
        <f t="shared" si="0"/>
        <v>1432.5</v>
      </c>
      <c r="F64" s="16">
        <f t="shared" si="1"/>
        <v>802.19999999999993</v>
      </c>
      <c r="G64" s="36"/>
      <c r="H64" s="64">
        <f t="shared" si="2"/>
        <v>1500</v>
      </c>
      <c r="I64" s="68">
        <f t="shared" si="3"/>
        <v>900</v>
      </c>
    </row>
    <row r="65" spans="1:9" ht="18" customHeight="1" x14ac:dyDescent="0.25">
      <c r="A65" s="8" t="s">
        <v>1086</v>
      </c>
      <c r="B65" s="12" t="s">
        <v>1087</v>
      </c>
      <c r="C65" s="29">
        <v>573</v>
      </c>
      <c r="D65" s="35"/>
      <c r="E65" s="16">
        <f t="shared" si="0"/>
        <v>1432.5</v>
      </c>
      <c r="F65" s="16">
        <f t="shared" si="1"/>
        <v>802.19999999999993</v>
      </c>
      <c r="G65" s="36"/>
      <c r="H65" s="64">
        <f t="shared" si="2"/>
        <v>1500</v>
      </c>
      <c r="I65" s="68">
        <f t="shared" si="3"/>
        <v>900</v>
      </c>
    </row>
    <row r="66" spans="1:9" ht="18" customHeight="1" x14ac:dyDescent="0.25">
      <c r="A66" s="8" t="s">
        <v>201</v>
      </c>
      <c r="B66" s="12" t="s">
        <v>202</v>
      </c>
      <c r="C66" s="29">
        <v>304</v>
      </c>
      <c r="D66" s="35"/>
      <c r="E66" s="16">
        <f t="shared" si="0"/>
        <v>760</v>
      </c>
      <c r="F66" s="16">
        <f t="shared" si="1"/>
        <v>425.59999999999997</v>
      </c>
      <c r="G66" s="36"/>
      <c r="H66" s="64">
        <f t="shared" si="2"/>
        <v>800</v>
      </c>
      <c r="I66" s="68">
        <f t="shared" si="3"/>
        <v>500</v>
      </c>
    </row>
    <row r="67" spans="1:9" ht="18" customHeight="1" x14ac:dyDescent="0.25">
      <c r="A67" s="8" t="s">
        <v>205</v>
      </c>
      <c r="B67" s="12" t="s">
        <v>206</v>
      </c>
      <c r="C67" s="29">
        <v>573</v>
      </c>
      <c r="D67" s="35"/>
      <c r="E67" s="16">
        <f t="shared" si="0"/>
        <v>1432.5</v>
      </c>
      <c r="F67" s="16">
        <f t="shared" si="1"/>
        <v>802.19999999999993</v>
      </c>
      <c r="G67" s="36"/>
      <c r="H67" s="64">
        <f t="shared" si="2"/>
        <v>1500</v>
      </c>
      <c r="I67" s="68">
        <f t="shared" si="3"/>
        <v>900</v>
      </c>
    </row>
    <row r="68" spans="1:9" ht="18" customHeight="1" x14ac:dyDescent="0.25">
      <c r="A68" s="8" t="s">
        <v>1159</v>
      </c>
      <c r="B68" s="12" t="s">
        <v>1160</v>
      </c>
      <c r="C68" s="29">
        <v>573</v>
      </c>
      <c r="D68" s="35"/>
      <c r="E68" s="16">
        <f t="shared" si="0"/>
        <v>1432.5</v>
      </c>
      <c r="F68" s="16">
        <f t="shared" si="1"/>
        <v>802.19999999999993</v>
      </c>
      <c r="G68" s="36"/>
      <c r="H68" s="64">
        <f t="shared" si="2"/>
        <v>1500</v>
      </c>
      <c r="I68" s="68">
        <f t="shared" si="3"/>
        <v>900</v>
      </c>
    </row>
    <row r="69" spans="1:9" ht="18" customHeight="1" x14ac:dyDescent="0.25">
      <c r="A69" s="8" t="s">
        <v>225</v>
      </c>
      <c r="B69" s="12" t="s">
        <v>226</v>
      </c>
      <c r="C69" s="29">
        <v>304</v>
      </c>
      <c r="D69" s="35"/>
      <c r="E69" s="16">
        <f t="shared" si="0"/>
        <v>760</v>
      </c>
      <c r="F69" s="16">
        <f t="shared" si="1"/>
        <v>425.59999999999997</v>
      </c>
      <c r="G69" s="36"/>
      <c r="H69" s="64">
        <f t="shared" si="2"/>
        <v>800</v>
      </c>
      <c r="I69" s="68">
        <f t="shared" si="3"/>
        <v>500</v>
      </c>
    </row>
    <row r="70" spans="1:9" ht="18" customHeight="1" x14ac:dyDescent="0.25">
      <c r="A70" s="8" t="s">
        <v>229</v>
      </c>
      <c r="B70" s="12" t="s">
        <v>230</v>
      </c>
      <c r="C70" s="29">
        <v>573</v>
      </c>
      <c r="D70" s="35"/>
      <c r="E70" s="16">
        <f t="shared" si="0"/>
        <v>1432.5</v>
      </c>
      <c r="F70" s="16">
        <f t="shared" si="1"/>
        <v>802.19999999999993</v>
      </c>
      <c r="G70" s="36"/>
      <c r="H70" s="64">
        <f t="shared" si="2"/>
        <v>1500</v>
      </c>
      <c r="I70" s="68">
        <f t="shared" si="3"/>
        <v>900</v>
      </c>
    </row>
    <row r="71" spans="1:9" ht="18" customHeight="1" x14ac:dyDescent="0.25">
      <c r="A71" s="8" t="s">
        <v>237</v>
      </c>
      <c r="B71" s="12" t="s">
        <v>735</v>
      </c>
      <c r="C71" s="29">
        <v>559</v>
      </c>
      <c r="D71" s="35"/>
      <c r="E71" s="16">
        <f t="shared" si="0"/>
        <v>1397.5</v>
      </c>
      <c r="F71" s="16">
        <f t="shared" si="1"/>
        <v>782.59999999999991</v>
      </c>
      <c r="G71" s="36"/>
      <c r="H71" s="64">
        <f t="shared" si="2"/>
        <v>1400</v>
      </c>
      <c r="I71" s="68">
        <f t="shared" si="3"/>
        <v>800</v>
      </c>
    </row>
    <row r="72" spans="1:9" ht="18" customHeight="1" x14ac:dyDescent="0.25">
      <c r="A72" s="8" t="s">
        <v>1235</v>
      </c>
      <c r="B72" s="12" t="s">
        <v>1236</v>
      </c>
      <c r="C72" s="29">
        <v>321</v>
      </c>
      <c r="D72" s="35"/>
      <c r="E72" s="16">
        <f t="shared" si="0"/>
        <v>802.5</v>
      </c>
      <c r="F72" s="16">
        <f t="shared" si="1"/>
        <v>449.4</v>
      </c>
      <c r="G72" s="36"/>
      <c r="H72" s="64">
        <f t="shared" si="2"/>
        <v>900</v>
      </c>
      <c r="I72" s="68">
        <f t="shared" si="3"/>
        <v>500</v>
      </c>
    </row>
    <row r="73" spans="1:9" ht="18" customHeight="1" x14ac:dyDescent="0.25">
      <c r="A73" s="8" t="s">
        <v>233</v>
      </c>
      <c r="B73" s="12" t="s">
        <v>234</v>
      </c>
      <c r="C73" s="29">
        <v>573</v>
      </c>
      <c r="D73" s="35"/>
      <c r="E73" s="16">
        <f t="shared" si="0"/>
        <v>1432.5</v>
      </c>
      <c r="F73" s="16">
        <f t="shared" si="1"/>
        <v>802.19999999999993</v>
      </c>
      <c r="G73" s="36"/>
      <c r="H73" s="64">
        <f t="shared" si="2"/>
        <v>1500</v>
      </c>
      <c r="I73" s="68">
        <f t="shared" si="3"/>
        <v>900</v>
      </c>
    </row>
    <row r="74" spans="1:9" ht="18" customHeight="1" x14ac:dyDescent="0.25">
      <c r="A74" s="8" t="s">
        <v>213</v>
      </c>
      <c r="B74" s="12" t="s">
        <v>2</v>
      </c>
      <c r="C74" s="29">
        <v>304</v>
      </c>
      <c r="D74" s="35"/>
      <c r="E74" s="16">
        <f t="shared" si="0"/>
        <v>760</v>
      </c>
      <c r="F74" s="16">
        <f t="shared" si="1"/>
        <v>425.59999999999997</v>
      </c>
      <c r="G74" s="36"/>
      <c r="H74" s="64">
        <f t="shared" si="2"/>
        <v>800</v>
      </c>
      <c r="I74" s="68">
        <f t="shared" si="3"/>
        <v>500</v>
      </c>
    </row>
    <row r="75" spans="1:9" ht="18" customHeight="1" x14ac:dyDescent="0.25">
      <c r="A75" s="8" t="s">
        <v>217</v>
      </c>
      <c r="B75" s="12" t="s">
        <v>1290</v>
      </c>
      <c r="C75" s="29">
        <v>573</v>
      </c>
      <c r="D75" s="35"/>
      <c r="E75" s="16">
        <f t="shared" si="0"/>
        <v>1432.5</v>
      </c>
      <c r="F75" s="16">
        <f t="shared" si="1"/>
        <v>802.19999999999993</v>
      </c>
      <c r="G75" s="36"/>
      <c r="H75" s="64">
        <f t="shared" si="2"/>
        <v>1500</v>
      </c>
      <c r="I75" s="68">
        <f t="shared" si="3"/>
        <v>900</v>
      </c>
    </row>
    <row r="76" spans="1:9" ht="18" customHeight="1" x14ac:dyDescent="0.25">
      <c r="A76" s="8" t="s">
        <v>1291</v>
      </c>
      <c r="B76" s="12" t="s">
        <v>1292</v>
      </c>
      <c r="C76" s="29">
        <v>573</v>
      </c>
      <c r="D76" s="35"/>
      <c r="E76" s="16">
        <f t="shared" si="0"/>
        <v>1432.5</v>
      </c>
      <c r="F76" s="16">
        <f t="shared" si="1"/>
        <v>802.19999999999993</v>
      </c>
      <c r="G76" s="36"/>
      <c r="H76" s="64">
        <f t="shared" si="2"/>
        <v>1500</v>
      </c>
      <c r="I76" s="68">
        <f t="shared" si="3"/>
        <v>900</v>
      </c>
    </row>
    <row r="77" spans="1:9" ht="18" customHeight="1" x14ac:dyDescent="0.25">
      <c r="A77" s="8" t="s">
        <v>209</v>
      </c>
      <c r="B77" s="12" t="s">
        <v>1127</v>
      </c>
      <c r="C77" s="29">
        <v>573</v>
      </c>
      <c r="D77" s="35"/>
      <c r="E77" s="16">
        <f t="shared" si="0"/>
        <v>1432.5</v>
      </c>
      <c r="F77" s="16">
        <f t="shared" si="1"/>
        <v>802.19999999999993</v>
      </c>
      <c r="G77" s="36"/>
      <c r="H77" s="64">
        <f t="shared" si="2"/>
        <v>1500</v>
      </c>
      <c r="I77" s="68">
        <f t="shared" si="3"/>
        <v>900</v>
      </c>
    </row>
    <row r="78" spans="1:9" ht="18" customHeight="1" x14ac:dyDescent="0.25">
      <c r="A78" s="8" t="s">
        <v>245</v>
      </c>
      <c r="B78" s="12" t="s">
        <v>2</v>
      </c>
      <c r="C78" s="29">
        <v>333</v>
      </c>
      <c r="D78" s="35"/>
      <c r="E78" s="16">
        <f t="shared" ref="E78:E141" si="4">2.5*C78</f>
        <v>832.5</v>
      </c>
      <c r="F78" s="16">
        <f t="shared" ref="F78:F141" si="5">1.4*C78</f>
        <v>466.2</v>
      </c>
      <c r="G78" s="36"/>
      <c r="H78" s="64">
        <f t="shared" ref="H78:H141" si="6">IF(C78="","",MROUND(E78+49,100))</f>
        <v>900</v>
      </c>
      <c r="I78" s="68">
        <f t="shared" ref="I78:I141" si="7">IF(C78="","",MROUND(F78+49,100))</f>
        <v>500</v>
      </c>
    </row>
    <row r="79" spans="1:9" ht="18" customHeight="1" x14ac:dyDescent="0.25">
      <c r="A79" s="8" t="s">
        <v>249</v>
      </c>
      <c r="B79" s="12" t="s">
        <v>1237</v>
      </c>
      <c r="C79" s="29">
        <v>636</v>
      </c>
      <c r="D79" s="35"/>
      <c r="E79" s="16">
        <f t="shared" si="4"/>
        <v>1590</v>
      </c>
      <c r="F79" s="16">
        <f t="shared" si="5"/>
        <v>890.4</v>
      </c>
      <c r="G79" s="36"/>
      <c r="H79" s="64">
        <f t="shared" si="6"/>
        <v>1600</v>
      </c>
      <c r="I79" s="68">
        <f t="shared" si="7"/>
        <v>900</v>
      </c>
    </row>
    <row r="80" spans="1:9" ht="18" customHeight="1" x14ac:dyDescent="0.25">
      <c r="A80" s="8" t="s">
        <v>253</v>
      </c>
      <c r="B80" s="12" t="s">
        <v>254</v>
      </c>
      <c r="C80" s="29">
        <v>636</v>
      </c>
      <c r="D80" s="35"/>
      <c r="E80" s="16">
        <f t="shared" si="4"/>
        <v>1590</v>
      </c>
      <c r="F80" s="16">
        <f t="shared" si="5"/>
        <v>890.4</v>
      </c>
      <c r="G80" s="36"/>
      <c r="H80" s="64">
        <f t="shared" si="6"/>
        <v>1600</v>
      </c>
      <c r="I80" s="68">
        <f t="shared" si="7"/>
        <v>900</v>
      </c>
    </row>
    <row r="81" spans="1:9" ht="18" customHeight="1" x14ac:dyDescent="0.25">
      <c r="A81" s="8" t="s">
        <v>257</v>
      </c>
      <c r="B81" s="12" t="s">
        <v>258</v>
      </c>
      <c r="C81" s="29">
        <v>636</v>
      </c>
      <c r="D81" s="35"/>
      <c r="E81" s="16">
        <f t="shared" si="4"/>
        <v>1590</v>
      </c>
      <c r="F81" s="16">
        <f t="shared" si="5"/>
        <v>890.4</v>
      </c>
      <c r="G81" s="36"/>
      <c r="H81" s="64">
        <f t="shared" si="6"/>
        <v>1600</v>
      </c>
      <c r="I81" s="68">
        <f t="shared" si="7"/>
        <v>900</v>
      </c>
    </row>
    <row r="82" spans="1:9" ht="18" customHeight="1" x14ac:dyDescent="0.25">
      <c r="A82" s="8" t="s">
        <v>265</v>
      </c>
      <c r="B82" s="12" t="s">
        <v>266</v>
      </c>
      <c r="C82" s="29">
        <v>573</v>
      </c>
      <c r="D82" s="35"/>
      <c r="E82" s="16">
        <f t="shared" si="4"/>
        <v>1432.5</v>
      </c>
      <c r="F82" s="16">
        <f t="shared" si="5"/>
        <v>802.19999999999993</v>
      </c>
      <c r="G82" s="36"/>
      <c r="H82" s="64">
        <f t="shared" si="6"/>
        <v>1500</v>
      </c>
      <c r="I82" s="68">
        <f t="shared" si="7"/>
        <v>900</v>
      </c>
    </row>
    <row r="83" spans="1:9" ht="18" customHeight="1" x14ac:dyDescent="0.25">
      <c r="A83" s="8" t="s">
        <v>269</v>
      </c>
      <c r="B83" s="12" t="s">
        <v>270</v>
      </c>
      <c r="C83" s="29">
        <v>304</v>
      </c>
      <c r="D83" s="35"/>
      <c r="E83" s="16">
        <f t="shared" si="4"/>
        <v>760</v>
      </c>
      <c r="F83" s="16">
        <f t="shared" si="5"/>
        <v>425.59999999999997</v>
      </c>
      <c r="G83" s="36"/>
      <c r="H83" s="64">
        <f t="shared" si="6"/>
        <v>800</v>
      </c>
      <c r="I83" s="68">
        <f t="shared" si="7"/>
        <v>500</v>
      </c>
    </row>
    <row r="84" spans="1:9" ht="18" customHeight="1" x14ac:dyDescent="0.25">
      <c r="A84" s="8" t="s">
        <v>1293</v>
      </c>
      <c r="B84" s="12" t="s">
        <v>1294</v>
      </c>
      <c r="C84" s="29">
        <v>304</v>
      </c>
      <c r="D84" s="35"/>
      <c r="E84" s="16">
        <f t="shared" si="4"/>
        <v>760</v>
      </c>
      <c r="F84" s="16">
        <f t="shared" si="5"/>
        <v>425.59999999999997</v>
      </c>
      <c r="G84" s="36"/>
      <c r="H84" s="64">
        <f t="shared" si="6"/>
        <v>800</v>
      </c>
      <c r="I84" s="68">
        <f t="shared" si="7"/>
        <v>500</v>
      </c>
    </row>
    <row r="85" spans="1:9" ht="18" customHeight="1" x14ac:dyDescent="0.25">
      <c r="A85" s="8" t="s">
        <v>1266</v>
      </c>
      <c r="B85" s="12" t="s">
        <v>1267</v>
      </c>
      <c r="C85" s="29">
        <v>559</v>
      </c>
      <c r="D85" s="35"/>
      <c r="E85" s="16">
        <f t="shared" si="4"/>
        <v>1397.5</v>
      </c>
      <c r="F85" s="16">
        <f t="shared" si="5"/>
        <v>782.59999999999991</v>
      </c>
      <c r="G85" s="36"/>
      <c r="H85" s="64">
        <f t="shared" si="6"/>
        <v>1400</v>
      </c>
      <c r="I85" s="68">
        <f t="shared" si="7"/>
        <v>800</v>
      </c>
    </row>
    <row r="86" spans="1:9" ht="18" customHeight="1" x14ac:dyDescent="0.25">
      <c r="A86" s="8" t="s">
        <v>852</v>
      </c>
      <c r="B86" s="12" t="s">
        <v>911</v>
      </c>
      <c r="C86" s="29">
        <v>321</v>
      </c>
      <c r="D86" s="35"/>
      <c r="E86" s="16">
        <f t="shared" si="4"/>
        <v>802.5</v>
      </c>
      <c r="F86" s="16">
        <f t="shared" si="5"/>
        <v>449.4</v>
      </c>
      <c r="G86" s="36"/>
      <c r="H86" s="64">
        <f t="shared" si="6"/>
        <v>900</v>
      </c>
      <c r="I86" s="68">
        <f t="shared" si="7"/>
        <v>500</v>
      </c>
    </row>
    <row r="87" spans="1:9" ht="18" customHeight="1" x14ac:dyDescent="0.25">
      <c r="A87" s="8" t="s">
        <v>289</v>
      </c>
      <c r="B87" s="12" t="s">
        <v>854</v>
      </c>
      <c r="C87" s="29">
        <v>573</v>
      </c>
      <c r="D87" s="35"/>
      <c r="E87" s="16">
        <f t="shared" si="4"/>
        <v>1432.5</v>
      </c>
      <c r="F87" s="16">
        <f t="shared" si="5"/>
        <v>802.19999999999993</v>
      </c>
      <c r="G87" s="36"/>
      <c r="H87" s="64">
        <f t="shared" si="6"/>
        <v>1500</v>
      </c>
      <c r="I87" s="68">
        <f t="shared" si="7"/>
        <v>900</v>
      </c>
    </row>
    <row r="88" spans="1:9" ht="18" customHeight="1" x14ac:dyDescent="0.25">
      <c r="A88" s="8" t="s">
        <v>1128</v>
      </c>
      <c r="B88" s="12" t="s">
        <v>1129</v>
      </c>
      <c r="C88" s="29">
        <v>573</v>
      </c>
      <c r="D88" s="35"/>
      <c r="E88" s="16">
        <f t="shared" si="4"/>
        <v>1432.5</v>
      </c>
      <c r="F88" s="16">
        <f t="shared" si="5"/>
        <v>802.19999999999993</v>
      </c>
      <c r="G88" s="36"/>
      <c r="H88" s="64">
        <f t="shared" si="6"/>
        <v>1500</v>
      </c>
      <c r="I88" s="68">
        <f t="shared" si="7"/>
        <v>900</v>
      </c>
    </row>
    <row r="89" spans="1:9" ht="18" customHeight="1" x14ac:dyDescent="0.25">
      <c r="A89" s="8" t="s">
        <v>297</v>
      </c>
      <c r="B89" s="12" t="s">
        <v>1176</v>
      </c>
      <c r="C89" s="29">
        <v>321</v>
      </c>
      <c r="D89" s="35"/>
      <c r="E89" s="16">
        <f t="shared" si="4"/>
        <v>802.5</v>
      </c>
      <c r="F89" s="16">
        <f t="shared" si="5"/>
        <v>449.4</v>
      </c>
      <c r="G89" s="36"/>
      <c r="H89" s="64">
        <f t="shared" si="6"/>
        <v>900</v>
      </c>
      <c r="I89" s="68">
        <f t="shared" si="7"/>
        <v>500</v>
      </c>
    </row>
    <row r="90" spans="1:9" ht="18" customHeight="1" x14ac:dyDescent="0.25">
      <c r="A90" s="8" t="s">
        <v>315</v>
      </c>
      <c r="B90" s="23" t="s">
        <v>1295</v>
      </c>
      <c r="C90" s="30">
        <v>593</v>
      </c>
      <c r="D90" s="35"/>
      <c r="E90" s="16">
        <f t="shared" si="4"/>
        <v>1482.5</v>
      </c>
      <c r="F90" s="16">
        <f t="shared" si="5"/>
        <v>830.19999999999993</v>
      </c>
      <c r="G90" s="36"/>
      <c r="H90" s="64">
        <f t="shared" si="6"/>
        <v>1500</v>
      </c>
      <c r="I90" s="68">
        <f t="shared" si="7"/>
        <v>900</v>
      </c>
    </row>
    <row r="91" spans="1:9" ht="18" customHeight="1" x14ac:dyDescent="0.25">
      <c r="A91" s="8" t="s">
        <v>317</v>
      </c>
      <c r="B91" s="12" t="s">
        <v>1268</v>
      </c>
      <c r="C91" s="29">
        <v>847</v>
      </c>
      <c r="D91" s="35"/>
      <c r="E91" s="16">
        <f t="shared" si="4"/>
        <v>2117.5</v>
      </c>
      <c r="F91" s="16">
        <f t="shared" si="5"/>
        <v>1185.8</v>
      </c>
      <c r="G91" s="36"/>
      <c r="H91" s="64">
        <f t="shared" si="6"/>
        <v>2200</v>
      </c>
      <c r="I91" s="68">
        <f t="shared" si="7"/>
        <v>1200</v>
      </c>
    </row>
    <row r="92" spans="1:9" ht="18" customHeight="1" x14ac:dyDescent="0.25">
      <c r="A92" s="8" t="s">
        <v>1269</v>
      </c>
      <c r="B92" s="12" t="s">
        <v>1270</v>
      </c>
      <c r="C92" s="29"/>
      <c r="D92" s="35"/>
      <c r="E92" s="16">
        <f t="shared" si="4"/>
        <v>0</v>
      </c>
      <c r="F92" s="16">
        <f t="shared" si="5"/>
        <v>0</v>
      </c>
      <c r="G92" s="36"/>
      <c r="H92" s="64" t="str">
        <f t="shared" si="6"/>
        <v/>
      </c>
      <c r="I92" s="68" t="str">
        <f t="shared" si="7"/>
        <v/>
      </c>
    </row>
    <row r="93" spans="1:9" ht="18" customHeight="1" x14ac:dyDescent="0.25">
      <c r="A93" s="8" t="s">
        <v>321</v>
      </c>
      <c r="B93" s="12" t="s">
        <v>1271</v>
      </c>
      <c r="C93" s="29">
        <v>636</v>
      </c>
      <c r="D93" s="35"/>
      <c r="E93" s="16">
        <f t="shared" si="4"/>
        <v>1590</v>
      </c>
      <c r="F93" s="16">
        <f t="shared" si="5"/>
        <v>890.4</v>
      </c>
      <c r="G93" s="36"/>
      <c r="H93" s="64">
        <f t="shared" si="6"/>
        <v>1600</v>
      </c>
      <c r="I93" s="68">
        <f t="shared" si="7"/>
        <v>900</v>
      </c>
    </row>
    <row r="94" spans="1:9" ht="18" customHeight="1" x14ac:dyDescent="0.25">
      <c r="A94" s="8" t="s">
        <v>1244</v>
      </c>
      <c r="B94" s="12" t="s">
        <v>1245</v>
      </c>
      <c r="C94" s="29">
        <v>1571</v>
      </c>
      <c r="D94" s="35"/>
      <c r="E94" s="16">
        <f t="shared" si="4"/>
        <v>3927.5</v>
      </c>
      <c r="F94" s="16">
        <f t="shared" si="5"/>
        <v>2199.3999999999996</v>
      </c>
      <c r="G94" s="36"/>
      <c r="H94" s="64">
        <f t="shared" si="6"/>
        <v>4000</v>
      </c>
      <c r="I94" s="68">
        <f t="shared" si="7"/>
        <v>2200</v>
      </c>
    </row>
    <row r="95" spans="1:9" ht="18" customHeight="1" x14ac:dyDescent="0.25">
      <c r="A95" s="8" t="s">
        <v>7</v>
      </c>
      <c r="B95" s="12" t="s">
        <v>8</v>
      </c>
      <c r="C95" s="29">
        <v>1571</v>
      </c>
      <c r="D95" s="35"/>
      <c r="E95" s="16">
        <f t="shared" si="4"/>
        <v>3927.5</v>
      </c>
      <c r="F95" s="16">
        <f t="shared" si="5"/>
        <v>2199.3999999999996</v>
      </c>
      <c r="G95" s="36"/>
      <c r="H95" s="64">
        <f t="shared" si="6"/>
        <v>4000</v>
      </c>
      <c r="I95" s="68">
        <f t="shared" si="7"/>
        <v>2200</v>
      </c>
    </row>
    <row r="96" spans="1:9" ht="18" customHeight="1" x14ac:dyDescent="0.25">
      <c r="A96" s="8" t="s">
        <v>12</v>
      </c>
      <c r="B96" s="12" t="s">
        <v>13</v>
      </c>
      <c r="C96" s="29">
        <v>3226</v>
      </c>
      <c r="D96" s="35"/>
      <c r="E96" s="16">
        <f t="shared" si="4"/>
        <v>8065</v>
      </c>
      <c r="F96" s="16">
        <f t="shared" si="5"/>
        <v>4516.3999999999996</v>
      </c>
      <c r="G96" s="36"/>
      <c r="H96" s="64">
        <f t="shared" si="6"/>
        <v>8100</v>
      </c>
      <c r="I96" s="68">
        <f t="shared" si="7"/>
        <v>4600</v>
      </c>
    </row>
    <row r="97" spans="1:9" ht="18" customHeight="1" x14ac:dyDescent="0.25">
      <c r="A97" s="8" t="s">
        <v>15</v>
      </c>
      <c r="B97" s="12" t="s">
        <v>1056</v>
      </c>
      <c r="C97" s="29">
        <v>6836</v>
      </c>
      <c r="D97" s="35"/>
      <c r="E97" s="16">
        <f t="shared" si="4"/>
        <v>17090</v>
      </c>
      <c r="F97" s="16">
        <f t="shared" si="5"/>
        <v>9570.4</v>
      </c>
      <c r="G97" s="36"/>
      <c r="H97" s="64">
        <f t="shared" si="6"/>
        <v>17100</v>
      </c>
      <c r="I97" s="68">
        <f t="shared" si="7"/>
        <v>9600</v>
      </c>
    </row>
    <row r="98" spans="1:9" ht="18" customHeight="1" x14ac:dyDescent="0.25">
      <c r="A98" s="8" t="s">
        <v>1207</v>
      </c>
      <c r="B98" s="12" t="s">
        <v>1208</v>
      </c>
      <c r="C98" s="29">
        <v>3537</v>
      </c>
      <c r="D98" s="35"/>
      <c r="E98" s="16">
        <f t="shared" si="4"/>
        <v>8842.5</v>
      </c>
      <c r="F98" s="16">
        <f t="shared" si="5"/>
        <v>4951.7999999999993</v>
      </c>
      <c r="G98" s="36"/>
      <c r="H98" s="64">
        <f t="shared" si="6"/>
        <v>8900</v>
      </c>
      <c r="I98" s="68">
        <f t="shared" si="7"/>
        <v>5000</v>
      </c>
    </row>
    <row r="99" spans="1:9" ht="18" customHeight="1" x14ac:dyDescent="0.25">
      <c r="A99" s="8" t="s">
        <v>1246</v>
      </c>
      <c r="B99" s="12" t="s">
        <v>1247</v>
      </c>
      <c r="C99" s="29">
        <v>4226</v>
      </c>
      <c r="D99" s="35"/>
      <c r="E99" s="16">
        <f t="shared" si="4"/>
        <v>10565</v>
      </c>
      <c r="F99" s="16">
        <f t="shared" si="5"/>
        <v>5916.4</v>
      </c>
      <c r="G99" s="36"/>
      <c r="H99" s="64">
        <f t="shared" si="6"/>
        <v>10600</v>
      </c>
      <c r="I99" s="68">
        <f t="shared" si="7"/>
        <v>6000</v>
      </c>
    </row>
    <row r="100" spans="1:9" ht="18" customHeight="1" x14ac:dyDescent="0.25">
      <c r="A100" s="8" t="s">
        <v>1209</v>
      </c>
      <c r="B100" s="12" t="s">
        <v>1188</v>
      </c>
      <c r="C100" s="29">
        <v>3131</v>
      </c>
      <c r="D100" s="35"/>
      <c r="E100" s="16">
        <f t="shared" si="4"/>
        <v>7827.5</v>
      </c>
      <c r="F100" s="16">
        <f t="shared" si="5"/>
        <v>4383.3999999999996</v>
      </c>
      <c r="G100" s="36"/>
      <c r="H100" s="64">
        <f t="shared" si="6"/>
        <v>7900</v>
      </c>
      <c r="I100" s="68">
        <f t="shared" si="7"/>
        <v>4400</v>
      </c>
    </row>
    <row r="101" spans="1:9" ht="18" customHeight="1" x14ac:dyDescent="0.25">
      <c r="A101" s="8" t="s">
        <v>716</v>
      </c>
      <c r="B101" s="12" t="s">
        <v>717</v>
      </c>
      <c r="C101" s="29">
        <v>1421</v>
      </c>
      <c r="D101" s="35"/>
      <c r="E101" s="16">
        <f t="shared" si="4"/>
        <v>3552.5</v>
      </c>
      <c r="F101" s="16">
        <f t="shared" si="5"/>
        <v>1989.3999999999999</v>
      </c>
      <c r="G101" s="36"/>
      <c r="H101" s="64">
        <f t="shared" si="6"/>
        <v>3600</v>
      </c>
      <c r="I101" s="68">
        <f t="shared" si="7"/>
        <v>2000</v>
      </c>
    </row>
    <row r="102" spans="1:9" ht="18" customHeight="1" x14ac:dyDescent="0.25">
      <c r="A102" s="8" t="s">
        <v>26</v>
      </c>
      <c r="B102" s="12" t="s">
        <v>27</v>
      </c>
      <c r="C102" s="29">
        <v>1704</v>
      </c>
      <c r="D102" s="35"/>
      <c r="E102" s="16">
        <f t="shared" si="4"/>
        <v>4260</v>
      </c>
      <c r="F102" s="16">
        <f t="shared" si="5"/>
        <v>2385.6</v>
      </c>
      <c r="G102" s="36"/>
      <c r="H102" s="64">
        <f t="shared" si="6"/>
        <v>4300</v>
      </c>
      <c r="I102" s="68">
        <f t="shared" si="7"/>
        <v>2400</v>
      </c>
    </row>
    <row r="103" spans="1:9" ht="18" customHeight="1" x14ac:dyDescent="0.25">
      <c r="A103" s="8" t="s">
        <v>30</v>
      </c>
      <c r="B103" s="12" t="s">
        <v>31</v>
      </c>
      <c r="C103" s="29">
        <v>2063</v>
      </c>
      <c r="D103" s="35"/>
      <c r="E103" s="16">
        <f t="shared" si="4"/>
        <v>5157.5</v>
      </c>
      <c r="F103" s="16">
        <f t="shared" si="5"/>
        <v>2888.2</v>
      </c>
      <c r="G103" s="36"/>
      <c r="H103" s="64">
        <f t="shared" si="6"/>
        <v>5200</v>
      </c>
      <c r="I103" s="68">
        <f t="shared" si="7"/>
        <v>2900</v>
      </c>
    </row>
    <row r="104" spans="1:9" ht="18" customHeight="1" x14ac:dyDescent="0.25">
      <c r="A104" s="8" t="s">
        <v>34</v>
      </c>
      <c r="B104" s="12" t="s">
        <v>35</v>
      </c>
      <c r="C104" s="29">
        <v>1704</v>
      </c>
      <c r="D104" s="35"/>
      <c r="E104" s="16">
        <f t="shared" si="4"/>
        <v>4260</v>
      </c>
      <c r="F104" s="16">
        <f t="shared" si="5"/>
        <v>2385.6</v>
      </c>
      <c r="G104" s="36"/>
      <c r="H104" s="64">
        <f t="shared" si="6"/>
        <v>4300</v>
      </c>
      <c r="I104" s="68">
        <f t="shared" si="7"/>
        <v>2400</v>
      </c>
    </row>
    <row r="105" spans="1:9" ht="18" customHeight="1" x14ac:dyDescent="0.25">
      <c r="A105" s="8" t="s">
        <v>1210</v>
      </c>
      <c r="B105" s="12" t="s">
        <v>1211</v>
      </c>
      <c r="C105" s="29">
        <v>1851</v>
      </c>
      <c r="D105" s="35"/>
      <c r="E105" s="16">
        <f t="shared" si="4"/>
        <v>4627.5</v>
      </c>
      <c r="F105" s="16">
        <f t="shared" si="5"/>
        <v>2591.3999999999996</v>
      </c>
      <c r="G105" s="36"/>
      <c r="H105" s="64">
        <f t="shared" si="6"/>
        <v>4700</v>
      </c>
      <c r="I105" s="68">
        <f t="shared" si="7"/>
        <v>2600</v>
      </c>
    </row>
    <row r="106" spans="1:9" ht="18" customHeight="1" x14ac:dyDescent="0.25">
      <c r="A106" s="8" t="s">
        <v>38</v>
      </c>
      <c r="B106" s="23" t="s">
        <v>39</v>
      </c>
      <c r="C106" s="30">
        <v>616</v>
      </c>
      <c r="D106" s="35"/>
      <c r="E106" s="16">
        <f t="shared" si="4"/>
        <v>1540</v>
      </c>
      <c r="F106" s="16">
        <f t="shared" si="5"/>
        <v>862.4</v>
      </c>
      <c r="G106" s="36"/>
      <c r="H106" s="64">
        <f t="shared" si="6"/>
        <v>1600</v>
      </c>
      <c r="I106" s="68">
        <f t="shared" si="7"/>
        <v>900</v>
      </c>
    </row>
    <row r="107" spans="1:9" ht="18" customHeight="1" x14ac:dyDescent="0.25">
      <c r="A107" s="8" t="s">
        <v>42</v>
      </c>
      <c r="B107" s="12" t="s">
        <v>43</v>
      </c>
      <c r="C107" s="29">
        <v>616</v>
      </c>
      <c r="D107" s="35"/>
      <c r="E107" s="16">
        <f t="shared" si="4"/>
        <v>1540</v>
      </c>
      <c r="F107" s="16">
        <f t="shared" si="5"/>
        <v>862.4</v>
      </c>
      <c r="G107" s="36"/>
      <c r="H107" s="64">
        <f t="shared" si="6"/>
        <v>1600</v>
      </c>
      <c r="I107" s="68">
        <f t="shared" si="7"/>
        <v>900</v>
      </c>
    </row>
    <row r="108" spans="1:9" ht="18" customHeight="1" x14ac:dyDescent="0.25">
      <c r="A108" s="8" t="s">
        <v>46</v>
      </c>
      <c r="B108" s="12" t="s">
        <v>47</v>
      </c>
      <c r="C108" s="29">
        <v>2164</v>
      </c>
      <c r="D108" s="35"/>
      <c r="E108" s="16">
        <f t="shared" si="4"/>
        <v>5410</v>
      </c>
      <c r="F108" s="16">
        <f t="shared" si="5"/>
        <v>3029.6</v>
      </c>
      <c r="G108" s="36"/>
      <c r="H108" s="64">
        <f t="shared" si="6"/>
        <v>5500</v>
      </c>
      <c r="I108" s="68">
        <f t="shared" si="7"/>
        <v>3100</v>
      </c>
    </row>
    <row r="109" spans="1:9" ht="18" customHeight="1" x14ac:dyDescent="0.25">
      <c r="A109" s="8" t="s">
        <v>1189</v>
      </c>
      <c r="B109" s="12" t="s">
        <v>755</v>
      </c>
      <c r="C109" s="29">
        <v>2846</v>
      </c>
      <c r="D109" s="35"/>
      <c r="E109" s="16">
        <f t="shared" si="4"/>
        <v>7115</v>
      </c>
      <c r="F109" s="16">
        <f t="shared" si="5"/>
        <v>3984.3999999999996</v>
      </c>
      <c r="G109" s="36"/>
      <c r="H109" s="64">
        <f t="shared" si="6"/>
        <v>7200</v>
      </c>
      <c r="I109" s="68">
        <f t="shared" si="7"/>
        <v>4000</v>
      </c>
    </row>
    <row r="110" spans="1:9" ht="18" customHeight="1" x14ac:dyDescent="0.25">
      <c r="A110" s="8" t="s">
        <v>54</v>
      </c>
      <c r="B110" s="12" t="s">
        <v>2</v>
      </c>
      <c r="C110" s="29">
        <v>1668</v>
      </c>
      <c r="D110" s="35"/>
      <c r="E110" s="16">
        <f t="shared" si="4"/>
        <v>4170</v>
      </c>
      <c r="F110" s="16">
        <f t="shared" si="5"/>
        <v>2335.1999999999998</v>
      </c>
      <c r="G110" s="36"/>
      <c r="H110" s="64">
        <f t="shared" si="6"/>
        <v>4200</v>
      </c>
      <c r="I110" s="68">
        <f t="shared" si="7"/>
        <v>2400</v>
      </c>
    </row>
    <row r="111" spans="1:9" ht="18" customHeight="1" x14ac:dyDescent="0.25">
      <c r="A111" s="8">
        <v>18589</v>
      </c>
      <c r="B111" s="12" t="s">
        <v>59</v>
      </c>
      <c r="C111" s="29">
        <v>1970</v>
      </c>
      <c r="D111" s="35"/>
      <c r="E111" s="16">
        <f t="shared" si="4"/>
        <v>4925</v>
      </c>
      <c r="F111" s="16">
        <f t="shared" si="5"/>
        <v>2758</v>
      </c>
      <c r="G111" s="36"/>
      <c r="H111" s="64">
        <f t="shared" si="6"/>
        <v>5000</v>
      </c>
      <c r="I111" s="68">
        <f t="shared" si="7"/>
        <v>2800</v>
      </c>
    </row>
    <row r="112" spans="1:9" ht="18" customHeight="1" x14ac:dyDescent="0.25">
      <c r="A112" s="8" t="s">
        <v>62</v>
      </c>
      <c r="B112" s="23" t="s">
        <v>63</v>
      </c>
      <c r="C112" s="30">
        <v>7121</v>
      </c>
      <c r="D112" s="35"/>
      <c r="E112" s="16">
        <f t="shared" si="4"/>
        <v>17802.5</v>
      </c>
      <c r="F112" s="16">
        <f t="shared" si="5"/>
        <v>9969.4</v>
      </c>
      <c r="G112" s="36"/>
      <c r="H112" s="64">
        <f t="shared" si="6"/>
        <v>17900</v>
      </c>
      <c r="I112" s="68">
        <f t="shared" si="7"/>
        <v>10000</v>
      </c>
    </row>
    <row r="113" spans="1:9" ht="18" customHeight="1" x14ac:dyDescent="0.25">
      <c r="A113" s="8" t="s">
        <v>1059</v>
      </c>
      <c r="B113" s="12" t="s">
        <v>1060</v>
      </c>
      <c r="C113" s="29">
        <v>4024</v>
      </c>
      <c r="D113" s="35"/>
      <c r="E113" s="16">
        <f t="shared" si="4"/>
        <v>10060</v>
      </c>
      <c r="F113" s="16">
        <f t="shared" si="5"/>
        <v>5633.5999999999995</v>
      </c>
      <c r="G113" s="36"/>
      <c r="H113" s="64">
        <f t="shared" si="6"/>
        <v>10100</v>
      </c>
      <c r="I113" s="68">
        <f t="shared" si="7"/>
        <v>5700</v>
      </c>
    </row>
    <row r="114" spans="1:9" ht="18" customHeight="1" x14ac:dyDescent="0.25">
      <c r="A114" s="8" t="s">
        <v>1061</v>
      </c>
      <c r="B114" s="12" t="s">
        <v>1248</v>
      </c>
      <c r="C114" s="29">
        <v>7767</v>
      </c>
      <c r="D114" s="35"/>
      <c r="E114" s="16">
        <f t="shared" si="4"/>
        <v>19417.5</v>
      </c>
      <c r="F114" s="16">
        <f t="shared" si="5"/>
        <v>10873.8</v>
      </c>
      <c r="G114" s="36"/>
      <c r="H114" s="64">
        <f t="shared" si="6"/>
        <v>19500</v>
      </c>
      <c r="I114" s="68">
        <f t="shared" si="7"/>
        <v>10900</v>
      </c>
    </row>
    <row r="115" spans="1:9" ht="18" customHeight="1" x14ac:dyDescent="0.25">
      <c r="A115" s="8" t="s">
        <v>999</v>
      </c>
      <c r="B115" s="12" t="s">
        <v>1000</v>
      </c>
      <c r="C115" s="29">
        <v>4737</v>
      </c>
      <c r="D115" s="35"/>
      <c r="E115" s="16">
        <f t="shared" si="4"/>
        <v>11842.5</v>
      </c>
      <c r="F115" s="16">
        <f t="shared" si="5"/>
        <v>6631.7999999999993</v>
      </c>
      <c r="G115" s="36"/>
      <c r="H115" s="64">
        <f t="shared" si="6"/>
        <v>11900</v>
      </c>
      <c r="I115" s="68">
        <f t="shared" si="7"/>
        <v>6700</v>
      </c>
    </row>
    <row r="116" spans="1:9" ht="18" customHeight="1" x14ac:dyDescent="0.25">
      <c r="A116" s="8" t="s">
        <v>78</v>
      </c>
      <c r="B116" s="12" t="s">
        <v>79</v>
      </c>
      <c r="C116" s="29">
        <v>5970</v>
      </c>
      <c r="D116" s="35"/>
      <c r="E116" s="16">
        <f t="shared" si="4"/>
        <v>14925</v>
      </c>
      <c r="F116" s="16">
        <f t="shared" si="5"/>
        <v>8358</v>
      </c>
      <c r="G116" s="36"/>
      <c r="H116" s="64">
        <f t="shared" si="6"/>
        <v>15000</v>
      </c>
      <c r="I116" s="68">
        <f t="shared" si="7"/>
        <v>8400</v>
      </c>
    </row>
    <row r="117" spans="1:9" ht="18" customHeight="1" x14ac:dyDescent="0.25">
      <c r="A117" s="8" t="s">
        <v>861</v>
      </c>
      <c r="B117" s="12" t="s">
        <v>862</v>
      </c>
      <c r="C117" s="29">
        <v>8253</v>
      </c>
      <c r="D117" s="35"/>
      <c r="E117" s="16">
        <f t="shared" si="4"/>
        <v>20632.5</v>
      </c>
      <c r="F117" s="16">
        <f t="shared" si="5"/>
        <v>11554.199999999999</v>
      </c>
      <c r="G117" s="36"/>
      <c r="H117" s="64">
        <f t="shared" si="6"/>
        <v>20700</v>
      </c>
      <c r="I117" s="68">
        <f t="shared" si="7"/>
        <v>11600</v>
      </c>
    </row>
    <row r="118" spans="1:9" ht="18" customHeight="1" x14ac:dyDescent="0.25">
      <c r="A118" s="8" t="s">
        <v>82</v>
      </c>
      <c r="B118" s="12" t="s">
        <v>83</v>
      </c>
      <c r="C118" s="29">
        <v>2010</v>
      </c>
      <c r="D118" s="35"/>
      <c r="E118" s="16">
        <f t="shared" si="4"/>
        <v>5025</v>
      </c>
      <c r="F118" s="16">
        <f t="shared" si="5"/>
        <v>2814</v>
      </c>
      <c r="G118" s="36"/>
      <c r="H118" s="64">
        <f t="shared" si="6"/>
        <v>5100</v>
      </c>
      <c r="I118" s="68">
        <f t="shared" si="7"/>
        <v>2900</v>
      </c>
    </row>
    <row r="119" spans="1:9" ht="18" customHeight="1" x14ac:dyDescent="0.25">
      <c r="A119" s="8" t="s">
        <v>89</v>
      </c>
      <c r="B119" s="12" t="s">
        <v>90</v>
      </c>
      <c r="C119" s="29">
        <v>1516</v>
      </c>
      <c r="D119" s="35"/>
      <c r="E119" s="16">
        <f t="shared" si="4"/>
        <v>3790</v>
      </c>
      <c r="F119" s="16">
        <f t="shared" si="5"/>
        <v>2122.4</v>
      </c>
      <c r="G119" s="36"/>
      <c r="H119" s="64">
        <f t="shared" si="6"/>
        <v>3800</v>
      </c>
      <c r="I119" s="68">
        <f t="shared" si="7"/>
        <v>2200</v>
      </c>
    </row>
    <row r="120" spans="1:9" ht="18" customHeight="1" x14ac:dyDescent="0.25">
      <c r="A120" s="8" t="s">
        <v>93</v>
      </c>
      <c r="B120" s="12" t="s">
        <v>94</v>
      </c>
      <c r="C120" s="29">
        <v>2010</v>
      </c>
      <c r="D120" s="35"/>
      <c r="E120" s="16">
        <f t="shared" si="4"/>
        <v>5025</v>
      </c>
      <c r="F120" s="16">
        <f t="shared" si="5"/>
        <v>2814</v>
      </c>
      <c r="G120" s="36"/>
      <c r="H120" s="64">
        <f t="shared" si="6"/>
        <v>5100</v>
      </c>
      <c r="I120" s="68">
        <f t="shared" si="7"/>
        <v>2900</v>
      </c>
    </row>
    <row r="121" spans="1:9" ht="18" customHeight="1" x14ac:dyDescent="0.25">
      <c r="A121" s="8" t="s">
        <v>495</v>
      </c>
      <c r="B121" s="12" t="s">
        <v>1163</v>
      </c>
      <c r="C121" s="29">
        <v>4651</v>
      </c>
      <c r="D121" s="35"/>
      <c r="E121" s="16">
        <f t="shared" si="4"/>
        <v>11627.5</v>
      </c>
      <c r="F121" s="16">
        <f t="shared" si="5"/>
        <v>6511.4</v>
      </c>
      <c r="G121" s="36"/>
      <c r="H121" s="64">
        <f t="shared" si="6"/>
        <v>11700</v>
      </c>
      <c r="I121" s="68">
        <f t="shared" si="7"/>
        <v>6600</v>
      </c>
    </row>
    <row r="122" spans="1:9" ht="18" customHeight="1" x14ac:dyDescent="0.25">
      <c r="A122" s="8" t="s">
        <v>1001</v>
      </c>
      <c r="B122" s="12" t="s">
        <v>1002</v>
      </c>
      <c r="C122" s="29">
        <v>7121</v>
      </c>
      <c r="D122" s="35"/>
      <c r="E122" s="16">
        <f t="shared" si="4"/>
        <v>17802.5</v>
      </c>
      <c r="F122" s="16">
        <f t="shared" si="5"/>
        <v>9969.4</v>
      </c>
      <c r="G122" s="36"/>
      <c r="H122" s="64">
        <f t="shared" si="6"/>
        <v>17900</v>
      </c>
      <c r="I122" s="68">
        <f t="shared" si="7"/>
        <v>10000</v>
      </c>
    </row>
    <row r="123" spans="1:9" ht="18" customHeight="1" x14ac:dyDescent="0.25">
      <c r="A123" s="8" t="s">
        <v>109</v>
      </c>
      <c r="B123" s="12" t="s">
        <v>110</v>
      </c>
      <c r="C123" s="29">
        <v>2808</v>
      </c>
      <c r="D123" s="35"/>
      <c r="E123" s="16">
        <f t="shared" si="4"/>
        <v>7020</v>
      </c>
      <c r="F123" s="16">
        <f t="shared" si="5"/>
        <v>3931.2</v>
      </c>
      <c r="G123" s="36"/>
      <c r="H123" s="64">
        <f t="shared" si="6"/>
        <v>7100</v>
      </c>
      <c r="I123" s="68">
        <f t="shared" si="7"/>
        <v>4000</v>
      </c>
    </row>
    <row r="124" spans="1:9" ht="18" customHeight="1" x14ac:dyDescent="0.25">
      <c r="A124" s="8" t="s">
        <v>113</v>
      </c>
      <c r="B124" s="12" t="s">
        <v>114</v>
      </c>
      <c r="C124" s="29">
        <v>5981</v>
      </c>
      <c r="D124" s="35"/>
      <c r="E124" s="16">
        <f t="shared" si="4"/>
        <v>14952.5</v>
      </c>
      <c r="F124" s="16">
        <f t="shared" si="5"/>
        <v>8373.4</v>
      </c>
      <c r="G124" s="36"/>
      <c r="H124" s="64">
        <f t="shared" si="6"/>
        <v>15000</v>
      </c>
      <c r="I124" s="68">
        <f t="shared" si="7"/>
        <v>8400</v>
      </c>
    </row>
    <row r="125" spans="1:9" ht="18" customHeight="1" x14ac:dyDescent="0.25">
      <c r="A125" s="8" t="s">
        <v>1140</v>
      </c>
      <c r="B125" s="12" t="s">
        <v>1141</v>
      </c>
      <c r="C125" s="29">
        <v>4463</v>
      </c>
      <c r="D125" s="35"/>
      <c r="E125" s="16">
        <f t="shared" si="4"/>
        <v>11157.5</v>
      </c>
      <c r="F125" s="16">
        <f t="shared" si="5"/>
        <v>6248.2</v>
      </c>
      <c r="G125" s="36"/>
      <c r="H125" s="64">
        <f t="shared" si="6"/>
        <v>11200</v>
      </c>
      <c r="I125" s="68">
        <f t="shared" si="7"/>
        <v>6300</v>
      </c>
    </row>
    <row r="126" spans="1:9" ht="18" customHeight="1" x14ac:dyDescent="0.25">
      <c r="A126" s="8" t="s">
        <v>1111</v>
      </c>
      <c r="B126" s="12" t="s">
        <v>1112</v>
      </c>
      <c r="C126" s="29">
        <v>2462</v>
      </c>
      <c r="D126" s="35"/>
      <c r="E126" s="16">
        <f t="shared" si="4"/>
        <v>6155</v>
      </c>
      <c r="F126" s="16">
        <f t="shared" si="5"/>
        <v>3446.7999999999997</v>
      </c>
      <c r="G126" s="36"/>
      <c r="H126" s="64">
        <f t="shared" si="6"/>
        <v>6200</v>
      </c>
      <c r="I126" s="68">
        <f t="shared" si="7"/>
        <v>3500</v>
      </c>
    </row>
    <row r="127" spans="1:9" ht="18" customHeight="1" x14ac:dyDescent="0.25">
      <c r="A127" s="8" t="s">
        <v>1250</v>
      </c>
      <c r="B127" s="12" t="s">
        <v>1251</v>
      </c>
      <c r="C127" s="29">
        <v>1801</v>
      </c>
      <c r="D127" s="35"/>
      <c r="E127" s="16">
        <f t="shared" si="4"/>
        <v>4502.5</v>
      </c>
      <c r="F127" s="16">
        <f t="shared" si="5"/>
        <v>2521.3999999999996</v>
      </c>
      <c r="G127" s="36"/>
      <c r="H127" s="64">
        <f t="shared" si="6"/>
        <v>4600</v>
      </c>
      <c r="I127" s="68">
        <f t="shared" si="7"/>
        <v>2600</v>
      </c>
    </row>
    <row r="128" spans="1:9" ht="18" customHeight="1" x14ac:dyDescent="0.25">
      <c r="A128" s="8" t="s">
        <v>1296</v>
      </c>
      <c r="B128" s="12" t="s">
        <v>1297</v>
      </c>
      <c r="C128" s="29">
        <v>7125</v>
      </c>
      <c r="D128" s="35"/>
      <c r="E128" s="16">
        <f t="shared" si="4"/>
        <v>17812.5</v>
      </c>
      <c r="F128" s="16">
        <f t="shared" si="5"/>
        <v>9975</v>
      </c>
      <c r="G128" s="36"/>
      <c r="H128" s="64">
        <f t="shared" si="6"/>
        <v>17900</v>
      </c>
      <c r="I128" s="68">
        <f t="shared" si="7"/>
        <v>10000</v>
      </c>
    </row>
    <row r="129" spans="1:9" ht="18" customHeight="1" x14ac:dyDescent="0.25">
      <c r="A129" s="8" t="s">
        <v>1212</v>
      </c>
      <c r="B129" s="12" t="s">
        <v>1190</v>
      </c>
      <c r="C129" s="29">
        <v>1220</v>
      </c>
      <c r="D129" s="35"/>
      <c r="E129" s="16">
        <f t="shared" si="4"/>
        <v>3050</v>
      </c>
      <c r="F129" s="16">
        <f t="shared" si="5"/>
        <v>1708</v>
      </c>
      <c r="G129" s="36"/>
      <c r="H129" s="64">
        <f t="shared" si="6"/>
        <v>3100</v>
      </c>
      <c r="I129" s="68">
        <f t="shared" si="7"/>
        <v>1800</v>
      </c>
    </row>
    <row r="130" spans="1:9" ht="18" customHeight="1" x14ac:dyDescent="0.25">
      <c r="A130" s="8" t="s">
        <v>117</v>
      </c>
      <c r="B130" s="12" t="s">
        <v>118</v>
      </c>
      <c r="C130" s="29">
        <v>3787</v>
      </c>
      <c r="D130" s="35"/>
      <c r="E130" s="16">
        <f t="shared" si="4"/>
        <v>9467.5</v>
      </c>
      <c r="F130" s="16">
        <f t="shared" si="5"/>
        <v>5301.7999999999993</v>
      </c>
      <c r="G130" s="36"/>
      <c r="H130" s="64">
        <f t="shared" si="6"/>
        <v>9500</v>
      </c>
      <c r="I130" s="68">
        <f t="shared" si="7"/>
        <v>5400</v>
      </c>
    </row>
    <row r="131" spans="1:9" ht="18" customHeight="1" x14ac:dyDescent="0.25">
      <c r="A131" s="8" t="s">
        <v>120</v>
      </c>
      <c r="B131" s="12" t="s">
        <v>121</v>
      </c>
      <c r="C131" s="29">
        <v>2136</v>
      </c>
      <c r="D131" s="35"/>
      <c r="E131" s="16">
        <f t="shared" si="4"/>
        <v>5340</v>
      </c>
      <c r="F131" s="16">
        <f t="shared" si="5"/>
        <v>2990.3999999999996</v>
      </c>
      <c r="G131" s="36"/>
      <c r="H131" s="64">
        <f t="shared" si="6"/>
        <v>5400</v>
      </c>
      <c r="I131" s="68">
        <f t="shared" si="7"/>
        <v>3000</v>
      </c>
    </row>
    <row r="132" spans="1:9" ht="18" customHeight="1" x14ac:dyDescent="0.25">
      <c r="A132" s="8" t="s">
        <v>124</v>
      </c>
      <c r="B132" s="12" t="s">
        <v>125</v>
      </c>
      <c r="C132" s="29">
        <v>2531</v>
      </c>
      <c r="D132" s="35"/>
      <c r="E132" s="16">
        <f t="shared" si="4"/>
        <v>6327.5</v>
      </c>
      <c r="F132" s="16">
        <f t="shared" si="5"/>
        <v>3543.3999999999996</v>
      </c>
      <c r="G132" s="36"/>
      <c r="H132" s="64">
        <f t="shared" si="6"/>
        <v>6400</v>
      </c>
      <c r="I132" s="68">
        <f t="shared" si="7"/>
        <v>3600</v>
      </c>
    </row>
    <row r="133" spans="1:9" ht="18" customHeight="1" x14ac:dyDescent="0.25">
      <c r="A133" s="8" t="s">
        <v>950</v>
      </c>
      <c r="B133" s="12" t="s">
        <v>951</v>
      </c>
      <c r="C133" s="29">
        <v>2531</v>
      </c>
      <c r="D133" s="35"/>
      <c r="E133" s="16">
        <f t="shared" si="4"/>
        <v>6327.5</v>
      </c>
      <c r="F133" s="16">
        <f t="shared" si="5"/>
        <v>3543.3999999999996</v>
      </c>
      <c r="G133" s="36"/>
      <c r="H133" s="64">
        <f t="shared" si="6"/>
        <v>6400</v>
      </c>
      <c r="I133" s="68">
        <f t="shared" si="7"/>
        <v>3600</v>
      </c>
    </row>
    <row r="134" spans="1:9" ht="18" customHeight="1" x14ac:dyDescent="0.25">
      <c r="A134" s="8" t="s">
        <v>135</v>
      </c>
      <c r="B134" s="12" t="s">
        <v>136</v>
      </c>
      <c r="C134" s="29">
        <v>2136</v>
      </c>
      <c r="D134" s="35"/>
      <c r="E134" s="16">
        <f t="shared" si="4"/>
        <v>5340</v>
      </c>
      <c r="F134" s="16">
        <f t="shared" si="5"/>
        <v>2990.3999999999996</v>
      </c>
      <c r="G134" s="36"/>
      <c r="H134" s="64">
        <f t="shared" si="6"/>
        <v>5400</v>
      </c>
      <c r="I134" s="68">
        <f t="shared" si="7"/>
        <v>3000</v>
      </c>
    </row>
    <row r="135" spans="1:9" ht="18" customHeight="1" x14ac:dyDescent="0.25">
      <c r="A135" s="8" t="s">
        <v>139</v>
      </c>
      <c r="B135" s="12" t="s">
        <v>688</v>
      </c>
      <c r="C135" s="29">
        <v>2371</v>
      </c>
      <c r="D135" s="35"/>
      <c r="E135" s="16">
        <f t="shared" si="4"/>
        <v>5927.5</v>
      </c>
      <c r="F135" s="16">
        <f t="shared" si="5"/>
        <v>3319.3999999999996</v>
      </c>
      <c r="G135" s="36"/>
      <c r="H135" s="64">
        <f t="shared" si="6"/>
        <v>6000</v>
      </c>
      <c r="I135" s="68">
        <f t="shared" si="7"/>
        <v>3400</v>
      </c>
    </row>
    <row r="136" spans="1:9" ht="18" customHeight="1" x14ac:dyDescent="0.25">
      <c r="A136" s="8" t="s">
        <v>141</v>
      </c>
      <c r="B136" s="12" t="s">
        <v>142</v>
      </c>
      <c r="C136" s="29">
        <v>1896</v>
      </c>
      <c r="D136" s="35"/>
      <c r="E136" s="16">
        <f t="shared" si="4"/>
        <v>4740</v>
      </c>
      <c r="F136" s="16">
        <f t="shared" si="5"/>
        <v>2654.3999999999996</v>
      </c>
      <c r="G136" s="36"/>
      <c r="H136" s="64">
        <f t="shared" si="6"/>
        <v>4800</v>
      </c>
      <c r="I136" s="68">
        <f t="shared" si="7"/>
        <v>2700</v>
      </c>
    </row>
    <row r="137" spans="1:9" ht="18" customHeight="1" x14ac:dyDescent="0.25">
      <c r="A137" s="8" t="s">
        <v>762</v>
      </c>
      <c r="B137" s="12" t="s">
        <v>763</v>
      </c>
      <c r="C137" s="29">
        <v>4499</v>
      </c>
      <c r="D137" s="35"/>
      <c r="E137" s="16">
        <f t="shared" si="4"/>
        <v>11247.5</v>
      </c>
      <c r="F137" s="16">
        <f t="shared" si="5"/>
        <v>6298.5999999999995</v>
      </c>
      <c r="G137" s="36"/>
      <c r="H137" s="64">
        <f t="shared" si="6"/>
        <v>11300</v>
      </c>
      <c r="I137" s="68">
        <f t="shared" si="7"/>
        <v>6300</v>
      </c>
    </row>
    <row r="138" spans="1:9" ht="18" customHeight="1" x14ac:dyDescent="0.25">
      <c r="A138" s="8" t="s">
        <v>145</v>
      </c>
      <c r="B138" s="12" t="s">
        <v>146</v>
      </c>
      <c r="C138" s="29">
        <v>2136</v>
      </c>
      <c r="D138" s="35"/>
      <c r="E138" s="16">
        <f t="shared" si="4"/>
        <v>5340</v>
      </c>
      <c r="F138" s="16">
        <f t="shared" si="5"/>
        <v>2990.3999999999996</v>
      </c>
      <c r="G138" s="36"/>
      <c r="H138" s="64">
        <f t="shared" si="6"/>
        <v>5400</v>
      </c>
      <c r="I138" s="68">
        <f t="shared" si="7"/>
        <v>3000</v>
      </c>
    </row>
    <row r="139" spans="1:9" ht="18" customHeight="1" x14ac:dyDescent="0.25">
      <c r="A139" s="8" t="s">
        <v>149</v>
      </c>
      <c r="B139" s="12" t="s">
        <v>1213</v>
      </c>
      <c r="C139" s="29">
        <v>4986</v>
      </c>
      <c r="D139" s="35"/>
      <c r="E139" s="16">
        <f t="shared" si="4"/>
        <v>12465</v>
      </c>
      <c r="F139" s="16">
        <f t="shared" si="5"/>
        <v>6980.4</v>
      </c>
      <c r="G139" s="36"/>
      <c r="H139" s="64">
        <f t="shared" si="6"/>
        <v>12500</v>
      </c>
      <c r="I139" s="68">
        <f t="shared" si="7"/>
        <v>7000</v>
      </c>
    </row>
    <row r="140" spans="1:9" ht="18" customHeight="1" x14ac:dyDescent="0.25">
      <c r="A140" s="8" t="s">
        <v>764</v>
      </c>
      <c r="B140" s="12" t="s">
        <v>765</v>
      </c>
      <c r="C140" s="29">
        <v>1421</v>
      </c>
      <c r="D140" s="35"/>
      <c r="E140" s="16">
        <f t="shared" si="4"/>
        <v>3552.5</v>
      </c>
      <c r="F140" s="16">
        <f t="shared" si="5"/>
        <v>1989.3999999999999</v>
      </c>
      <c r="G140" s="36"/>
      <c r="H140" s="64">
        <f t="shared" si="6"/>
        <v>3600</v>
      </c>
      <c r="I140" s="68">
        <f t="shared" si="7"/>
        <v>2000</v>
      </c>
    </row>
    <row r="141" spans="1:9" ht="18" customHeight="1" x14ac:dyDescent="0.25">
      <c r="A141" s="8" t="s">
        <v>161</v>
      </c>
      <c r="B141" s="12" t="s">
        <v>162</v>
      </c>
      <c r="C141" s="29">
        <v>2067</v>
      </c>
      <c r="D141" s="35"/>
      <c r="E141" s="16">
        <f t="shared" si="4"/>
        <v>5167.5</v>
      </c>
      <c r="F141" s="16">
        <f t="shared" si="5"/>
        <v>2893.7999999999997</v>
      </c>
      <c r="G141" s="36"/>
      <c r="H141" s="64">
        <f t="shared" si="6"/>
        <v>5200</v>
      </c>
      <c r="I141" s="68">
        <f t="shared" si="7"/>
        <v>2900</v>
      </c>
    </row>
    <row r="142" spans="1:9" ht="18" customHeight="1" x14ac:dyDescent="0.25">
      <c r="A142" s="8" t="s">
        <v>165</v>
      </c>
      <c r="B142" s="12" t="s">
        <v>1272</v>
      </c>
      <c r="C142" s="29">
        <v>2846</v>
      </c>
      <c r="D142" s="35"/>
      <c r="E142" s="16">
        <f t="shared" ref="E142:E205" si="8">2.5*C142</f>
        <v>7115</v>
      </c>
      <c r="F142" s="16">
        <f t="shared" ref="F142:F205" si="9">1.4*C142</f>
        <v>3984.3999999999996</v>
      </c>
      <c r="G142" s="36"/>
      <c r="H142" s="64">
        <f t="shared" ref="H142:H205" si="10">IF(C142="","",MROUND(E142+49,100))</f>
        <v>7200</v>
      </c>
      <c r="I142" s="68">
        <f t="shared" ref="I142:I205" si="11">IF(C142="","",MROUND(F142+49,100))</f>
        <v>4000</v>
      </c>
    </row>
    <row r="143" spans="1:9" ht="18" customHeight="1" x14ac:dyDescent="0.25">
      <c r="A143" s="8" t="s">
        <v>1067</v>
      </c>
      <c r="B143" s="12" t="s">
        <v>170</v>
      </c>
      <c r="C143" s="29">
        <v>2846</v>
      </c>
      <c r="D143" s="35"/>
      <c r="E143" s="16">
        <f t="shared" si="8"/>
        <v>7115</v>
      </c>
      <c r="F143" s="16">
        <f t="shared" si="9"/>
        <v>3984.3999999999996</v>
      </c>
      <c r="G143" s="36"/>
      <c r="H143" s="64">
        <f t="shared" si="10"/>
        <v>7200</v>
      </c>
      <c r="I143" s="68">
        <f t="shared" si="11"/>
        <v>4000</v>
      </c>
    </row>
    <row r="144" spans="1:9" ht="18" customHeight="1" x14ac:dyDescent="0.25">
      <c r="A144" s="8" t="s">
        <v>173</v>
      </c>
      <c r="B144" s="12" t="s">
        <v>174</v>
      </c>
      <c r="C144" s="29">
        <v>2348</v>
      </c>
      <c r="D144" s="35"/>
      <c r="E144" s="16">
        <f t="shared" si="8"/>
        <v>5870</v>
      </c>
      <c r="F144" s="16">
        <f t="shared" si="9"/>
        <v>3287.2</v>
      </c>
      <c r="G144" s="36"/>
      <c r="H144" s="64">
        <f t="shared" si="10"/>
        <v>5900</v>
      </c>
      <c r="I144" s="68">
        <f t="shared" si="11"/>
        <v>3300</v>
      </c>
    </row>
    <row r="145" spans="1:9" ht="18" customHeight="1" x14ac:dyDescent="0.25">
      <c r="A145" s="8" t="s">
        <v>177</v>
      </c>
      <c r="B145" s="12" t="s">
        <v>178</v>
      </c>
      <c r="C145" s="29">
        <v>3561</v>
      </c>
      <c r="D145" s="35"/>
      <c r="E145" s="16">
        <f t="shared" si="8"/>
        <v>8902.5</v>
      </c>
      <c r="F145" s="16">
        <f t="shared" si="9"/>
        <v>4985.3999999999996</v>
      </c>
      <c r="G145" s="36"/>
      <c r="H145" s="64">
        <f t="shared" si="10"/>
        <v>9000</v>
      </c>
      <c r="I145" s="68">
        <f t="shared" si="11"/>
        <v>5000</v>
      </c>
    </row>
    <row r="146" spans="1:9" ht="18" customHeight="1" x14ac:dyDescent="0.25">
      <c r="A146" s="8" t="s">
        <v>185</v>
      </c>
      <c r="B146" s="12" t="s">
        <v>868</v>
      </c>
      <c r="C146" s="29">
        <v>2181</v>
      </c>
      <c r="D146" s="35"/>
      <c r="E146" s="16">
        <f t="shared" si="8"/>
        <v>5452.5</v>
      </c>
      <c r="F146" s="16">
        <f t="shared" si="9"/>
        <v>3053.3999999999996</v>
      </c>
      <c r="G146" s="36"/>
      <c r="H146" s="64">
        <f t="shared" si="10"/>
        <v>5500</v>
      </c>
      <c r="I146" s="68">
        <f t="shared" si="11"/>
        <v>3100</v>
      </c>
    </row>
    <row r="147" spans="1:9" ht="18" customHeight="1" x14ac:dyDescent="0.25">
      <c r="A147" s="8" t="s">
        <v>695</v>
      </c>
      <c r="B147" s="12" t="s">
        <v>696</v>
      </c>
      <c r="C147" s="29">
        <v>2421</v>
      </c>
      <c r="D147" s="35"/>
      <c r="E147" s="16">
        <f t="shared" si="8"/>
        <v>6052.5</v>
      </c>
      <c r="F147" s="16">
        <f t="shared" si="9"/>
        <v>3389.3999999999996</v>
      </c>
      <c r="G147" s="36"/>
      <c r="H147" s="64">
        <f t="shared" si="10"/>
        <v>6100</v>
      </c>
      <c r="I147" s="68">
        <f t="shared" si="11"/>
        <v>3400</v>
      </c>
    </row>
    <row r="148" spans="1:9" ht="18" customHeight="1" x14ac:dyDescent="0.25">
      <c r="A148" s="8" t="s">
        <v>1072</v>
      </c>
      <c r="B148" s="12" t="s">
        <v>1142</v>
      </c>
      <c r="C148" s="29">
        <v>5687</v>
      </c>
      <c r="D148" s="35"/>
      <c r="E148" s="16">
        <f t="shared" si="8"/>
        <v>14217.5</v>
      </c>
      <c r="F148" s="16">
        <f t="shared" si="9"/>
        <v>7961.7999999999993</v>
      </c>
      <c r="G148" s="36"/>
      <c r="H148" s="64">
        <f t="shared" si="10"/>
        <v>14300</v>
      </c>
      <c r="I148" s="68">
        <f t="shared" si="11"/>
        <v>8000</v>
      </c>
    </row>
    <row r="149" spans="1:9" ht="18" customHeight="1" x14ac:dyDescent="0.25">
      <c r="A149" s="8" t="s">
        <v>189</v>
      </c>
      <c r="B149" s="12" t="s">
        <v>190</v>
      </c>
      <c r="C149" s="29">
        <v>6549</v>
      </c>
      <c r="D149" s="35"/>
      <c r="E149" s="16">
        <f t="shared" si="8"/>
        <v>16372.5</v>
      </c>
      <c r="F149" s="16">
        <f t="shared" si="9"/>
        <v>9168.5999999999985</v>
      </c>
      <c r="G149" s="36"/>
      <c r="H149" s="64">
        <f t="shared" si="10"/>
        <v>16400</v>
      </c>
      <c r="I149" s="68">
        <f t="shared" si="11"/>
        <v>9200</v>
      </c>
    </row>
    <row r="150" spans="1:9" ht="18" customHeight="1" x14ac:dyDescent="0.25">
      <c r="A150" s="8" t="s">
        <v>191</v>
      </c>
      <c r="B150" s="12" t="s">
        <v>192</v>
      </c>
      <c r="C150" s="29">
        <v>4560</v>
      </c>
      <c r="D150" s="35"/>
      <c r="E150" s="16">
        <f t="shared" si="8"/>
        <v>11400</v>
      </c>
      <c r="F150" s="16">
        <f t="shared" si="9"/>
        <v>6384</v>
      </c>
      <c r="G150" s="36"/>
      <c r="H150" s="64">
        <f t="shared" si="10"/>
        <v>11400</v>
      </c>
      <c r="I150" s="68">
        <f t="shared" si="11"/>
        <v>6400</v>
      </c>
    </row>
    <row r="151" spans="1:9" ht="18" customHeight="1" x14ac:dyDescent="0.25">
      <c r="A151" s="8" t="s">
        <v>194</v>
      </c>
      <c r="B151" s="12" t="s">
        <v>195</v>
      </c>
      <c r="C151" s="29">
        <v>5410</v>
      </c>
      <c r="D151" s="35"/>
      <c r="E151" s="16">
        <f t="shared" si="8"/>
        <v>13525</v>
      </c>
      <c r="F151" s="16">
        <f t="shared" si="9"/>
        <v>7573.9999999999991</v>
      </c>
      <c r="G151" s="36"/>
      <c r="H151" s="64">
        <f t="shared" si="10"/>
        <v>13600</v>
      </c>
      <c r="I151" s="68">
        <f t="shared" si="11"/>
        <v>7600</v>
      </c>
    </row>
    <row r="152" spans="1:9" ht="18" customHeight="1" x14ac:dyDescent="0.25">
      <c r="A152" s="8" t="s">
        <v>196</v>
      </c>
      <c r="B152" s="12" t="s">
        <v>197</v>
      </c>
      <c r="C152" s="29">
        <v>4712</v>
      </c>
      <c r="D152" s="35"/>
      <c r="E152" s="16">
        <f t="shared" si="8"/>
        <v>11780</v>
      </c>
      <c r="F152" s="16">
        <f t="shared" si="9"/>
        <v>6596.7999999999993</v>
      </c>
      <c r="G152" s="36"/>
      <c r="H152" s="64">
        <f t="shared" si="10"/>
        <v>11800</v>
      </c>
      <c r="I152" s="68">
        <f t="shared" si="11"/>
        <v>6600</v>
      </c>
    </row>
    <row r="153" spans="1:9" ht="18" customHeight="1" x14ac:dyDescent="0.25">
      <c r="A153" s="8" t="s">
        <v>199</v>
      </c>
      <c r="B153" s="12" t="s">
        <v>200</v>
      </c>
      <c r="C153" s="29">
        <v>1157</v>
      </c>
      <c r="D153" s="35"/>
      <c r="E153" s="16">
        <f t="shared" si="8"/>
        <v>2892.5</v>
      </c>
      <c r="F153" s="16">
        <f t="shared" si="9"/>
        <v>1619.8</v>
      </c>
      <c r="G153" s="36"/>
      <c r="H153" s="64">
        <f t="shared" si="10"/>
        <v>2900</v>
      </c>
      <c r="I153" s="68">
        <f t="shared" si="11"/>
        <v>1700</v>
      </c>
    </row>
    <row r="154" spans="1:9" ht="18" customHeight="1" x14ac:dyDescent="0.25">
      <c r="A154" s="8" t="s">
        <v>203</v>
      </c>
      <c r="B154" s="12" t="s">
        <v>204</v>
      </c>
      <c r="C154" s="29">
        <v>2559</v>
      </c>
      <c r="D154" s="35"/>
      <c r="E154" s="16">
        <f t="shared" si="8"/>
        <v>6397.5</v>
      </c>
      <c r="F154" s="16">
        <f t="shared" si="9"/>
        <v>3582.6</v>
      </c>
      <c r="G154" s="36"/>
      <c r="H154" s="64">
        <f t="shared" si="10"/>
        <v>6400</v>
      </c>
      <c r="I154" s="68">
        <f t="shared" si="11"/>
        <v>3600</v>
      </c>
    </row>
    <row r="155" spans="1:9" ht="18" customHeight="1" x14ac:dyDescent="0.25">
      <c r="A155" s="8" t="s">
        <v>207</v>
      </c>
      <c r="B155" s="12" t="s">
        <v>2</v>
      </c>
      <c r="C155" s="29">
        <v>5174</v>
      </c>
      <c r="D155" s="35"/>
      <c r="E155" s="16">
        <f t="shared" si="8"/>
        <v>12935</v>
      </c>
      <c r="F155" s="16">
        <f t="shared" si="9"/>
        <v>7243.5999999999995</v>
      </c>
      <c r="G155" s="36"/>
      <c r="H155" s="64">
        <f t="shared" si="10"/>
        <v>13000</v>
      </c>
      <c r="I155" s="68">
        <f t="shared" si="11"/>
        <v>7300</v>
      </c>
    </row>
    <row r="156" spans="1:9" ht="18" customHeight="1" x14ac:dyDescent="0.25">
      <c r="A156" s="8" t="s">
        <v>211</v>
      </c>
      <c r="B156" s="12" t="s">
        <v>1143</v>
      </c>
      <c r="C156" s="29">
        <v>3794</v>
      </c>
      <c r="D156" s="35"/>
      <c r="E156" s="16">
        <f t="shared" si="8"/>
        <v>9485</v>
      </c>
      <c r="F156" s="16">
        <f t="shared" si="9"/>
        <v>5311.5999999999995</v>
      </c>
      <c r="G156" s="36"/>
      <c r="H156" s="64">
        <f t="shared" si="10"/>
        <v>9500</v>
      </c>
      <c r="I156" s="68">
        <f t="shared" si="11"/>
        <v>5400</v>
      </c>
    </row>
    <row r="157" spans="1:9" ht="18" customHeight="1" x14ac:dyDescent="0.25">
      <c r="A157" s="8" t="s">
        <v>215</v>
      </c>
      <c r="B157" s="12" t="s">
        <v>216</v>
      </c>
      <c r="C157" s="29">
        <v>1469</v>
      </c>
      <c r="D157" s="35"/>
      <c r="E157" s="16">
        <f t="shared" si="8"/>
        <v>3672.5</v>
      </c>
      <c r="F157" s="16">
        <f t="shared" si="9"/>
        <v>2056.6</v>
      </c>
      <c r="G157" s="36"/>
      <c r="H157" s="64">
        <f t="shared" si="10"/>
        <v>3700</v>
      </c>
      <c r="I157" s="68">
        <f t="shared" si="11"/>
        <v>2100</v>
      </c>
    </row>
    <row r="158" spans="1:9" ht="18" customHeight="1" x14ac:dyDescent="0.25">
      <c r="A158" s="8" t="s">
        <v>223</v>
      </c>
      <c r="B158" s="23" t="s">
        <v>224</v>
      </c>
      <c r="C158" s="30">
        <v>407</v>
      </c>
      <c r="D158" s="35"/>
      <c r="E158" s="16">
        <f t="shared" si="8"/>
        <v>1017.5</v>
      </c>
      <c r="F158" s="16">
        <f t="shared" si="9"/>
        <v>569.79999999999995</v>
      </c>
      <c r="G158" s="36"/>
      <c r="H158" s="64">
        <f t="shared" si="10"/>
        <v>1100</v>
      </c>
      <c r="I158" s="68">
        <f t="shared" si="11"/>
        <v>600</v>
      </c>
    </row>
    <row r="159" spans="1:9" ht="18" customHeight="1" x14ac:dyDescent="0.25">
      <c r="A159" s="8" t="s">
        <v>227</v>
      </c>
      <c r="B159" s="12" t="s">
        <v>228</v>
      </c>
      <c r="C159" s="29">
        <v>566</v>
      </c>
      <c r="D159" s="35"/>
      <c r="E159" s="16">
        <f t="shared" si="8"/>
        <v>1415</v>
      </c>
      <c r="F159" s="16">
        <f t="shared" si="9"/>
        <v>792.4</v>
      </c>
      <c r="G159" s="36"/>
      <c r="H159" s="64">
        <f t="shared" si="10"/>
        <v>1500</v>
      </c>
      <c r="I159" s="68">
        <f t="shared" si="11"/>
        <v>800</v>
      </c>
    </row>
    <row r="160" spans="1:9" ht="18" customHeight="1" x14ac:dyDescent="0.25">
      <c r="A160" s="8" t="s">
        <v>231</v>
      </c>
      <c r="B160" s="12" t="s">
        <v>232</v>
      </c>
      <c r="C160" s="29">
        <v>1325</v>
      </c>
      <c r="D160" s="35"/>
      <c r="E160" s="16">
        <f t="shared" si="8"/>
        <v>3312.5</v>
      </c>
      <c r="F160" s="16">
        <f t="shared" si="9"/>
        <v>1854.9999999999998</v>
      </c>
      <c r="G160" s="36"/>
      <c r="H160" s="64">
        <f t="shared" si="10"/>
        <v>3400</v>
      </c>
      <c r="I160" s="68">
        <f t="shared" si="11"/>
        <v>1900</v>
      </c>
    </row>
    <row r="161" spans="1:9" ht="18" customHeight="1" x14ac:dyDescent="0.25">
      <c r="A161" s="8" t="s">
        <v>235</v>
      </c>
      <c r="B161" s="12" t="s">
        <v>718</v>
      </c>
      <c r="C161" s="29">
        <v>2724</v>
      </c>
      <c r="D161" s="35"/>
      <c r="E161" s="16">
        <f t="shared" si="8"/>
        <v>6810</v>
      </c>
      <c r="F161" s="16">
        <f t="shared" si="9"/>
        <v>3813.6</v>
      </c>
      <c r="G161" s="36"/>
      <c r="H161" s="64">
        <f t="shared" si="10"/>
        <v>6900</v>
      </c>
      <c r="I161" s="68">
        <f t="shared" si="11"/>
        <v>3900</v>
      </c>
    </row>
    <row r="162" spans="1:9" ht="18" customHeight="1" x14ac:dyDescent="0.25">
      <c r="A162" s="8" t="s">
        <v>1144</v>
      </c>
      <c r="B162" s="12" t="s">
        <v>240</v>
      </c>
      <c r="C162" s="29">
        <v>2466</v>
      </c>
      <c r="D162" s="35"/>
      <c r="E162" s="16">
        <f t="shared" si="8"/>
        <v>6165</v>
      </c>
      <c r="F162" s="16">
        <f t="shared" si="9"/>
        <v>3452.3999999999996</v>
      </c>
      <c r="G162" s="36"/>
      <c r="H162" s="64">
        <f t="shared" si="10"/>
        <v>6200</v>
      </c>
      <c r="I162" s="68">
        <f t="shared" si="11"/>
        <v>3500</v>
      </c>
    </row>
    <row r="163" spans="1:9" ht="18" customHeight="1" x14ac:dyDescent="0.25">
      <c r="A163" s="8" t="s">
        <v>243</v>
      </c>
      <c r="B163" s="12" t="s">
        <v>244</v>
      </c>
      <c r="C163" s="29">
        <v>1782</v>
      </c>
      <c r="D163" s="35"/>
      <c r="E163" s="16">
        <f t="shared" si="8"/>
        <v>4455</v>
      </c>
      <c r="F163" s="16">
        <f t="shared" si="9"/>
        <v>2494.7999999999997</v>
      </c>
      <c r="G163" s="36"/>
      <c r="H163" s="64">
        <f t="shared" si="10"/>
        <v>4500</v>
      </c>
      <c r="I163" s="68">
        <f t="shared" si="11"/>
        <v>2500</v>
      </c>
    </row>
    <row r="164" spans="1:9" ht="18" customHeight="1" x14ac:dyDescent="0.25">
      <c r="A164" s="8" t="s">
        <v>247</v>
      </c>
      <c r="B164" s="12" t="s">
        <v>248</v>
      </c>
      <c r="C164" s="29">
        <v>1995</v>
      </c>
      <c r="D164" s="35"/>
      <c r="E164" s="16">
        <f t="shared" si="8"/>
        <v>4987.5</v>
      </c>
      <c r="F164" s="16">
        <f t="shared" si="9"/>
        <v>2793</v>
      </c>
      <c r="G164" s="36"/>
      <c r="H164" s="64">
        <f t="shared" si="10"/>
        <v>5000</v>
      </c>
      <c r="I164" s="68">
        <f t="shared" si="11"/>
        <v>2800</v>
      </c>
    </row>
    <row r="165" spans="1:9" ht="18" customHeight="1" x14ac:dyDescent="0.25">
      <c r="A165" s="8" t="s">
        <v>955</v>
      </c>
      <c r="B165" s="12" t="s">
        <v>1273</v>
      </c>
      <c r="C165" s="29">
        <v>1991</v>
      </c>
      <c r="D165" s="35"/>
      <c r="E165" s="16">
        <f t="shared" si="8"/>
        <v>4977.5</v>
      </c>
      <c r="F165" s="16">
        <f t="shared" si="9"/>
        <v>2787.3999999999996</v>
      </c>
      <c r="G165" s="36"/>
      <c r="H165" s="64">
        <f t="shared" si="10"/>
        <v>5000</v>
      </c>
      <c r="I165" s="68">
        <f t="shared" si="11"/>
        <v>2800</v>
      </c>
    </row>
    <row r="166" spans="1:9" ht="18" customHeight="1" x14ac:dyDescent="0.25">
      <c r="A166" s="8" t="s">
        <v>287</v>
      </c>
      <c r="B166" s="12" t="s">
        <v>288</v>
      </c>
      <c r="C166" s="29">
        <v>2056</v>
      </c>
      <c r="D166" s="35"/>
      <c r="E166" s="16">
        <f t="shared" si="8"/>
        <v>5140</v>
      </c>
      <c r="F166" s="16">
        <f t="shared" si="9"/>
        <v>2878.3999999999996</v>
      </c>
      <c r="G166" s="36"/>
      <c r="H166" s="64">
        <f t="shared" si="10"/>
        <v>5200</v>
      </c>
      <c r="I166" s="68">
        <f t="shared" si="11"/>
        <v>2900</v>
      </c>
    </row>
    <row r="167" spans="1:9" ht="18" customHeight="1" x14ac:dyDescent="0.25">
      <c r="A167" s="8" t="s">
        <v>957</v>
      </c>
      <c r="B167" s="12" t="s">
        <v>958</v>
      </c>
      <c r="C167" s="29">
        <v>4271</v>
      </c>
      <c r="D167" s="35"/>
      <c r="E167" s="16">
        <f t="shared" si="8"/>
        <v>10677.5</v>
      </c>
      <c r="F167" s="16">
        <f t="shared" si="9"/>
        <v>5979.4</v>
      </c>
      <c r="G167" s="36"/>
      <c r="H167" s="64">
        <f t="shared" si="10"/>
        <v>10700</v>
      </c>
      <c r="I167" s="68">
        <f t="shared" si="11"/>
        <v>6000</v>
      </c>
    </row>
    <row r="168" spans="1:9" ht="18" customHeight="1" x14ac:dyDescent="0.25">
      <c r="A168" s="8" t="s">
        <v>263</v>
      </c>
      <c r="B168" s="12" t="s">
        <v>264</v>
      </c>
      <c r="C168" s="29">
        <v>1303</v>
      </c>
      <c r="D168" s="35"/>
      <c r="E168" s="16">
        <f t="shared" si="8"/>
        <v>3257.5</v>
      </c>
      <c r="F168" s="16">
        <f t="shared" si="9"/>
        <v>1824.1999999999998</v>
      </c>
      <c r="G168" s="36"/>
      <c r="H168" s="64">
        <f t="shared" si="10"/>
        <v>3300</v>
      </c>
      <c r="I168" s="68">
        <f t="shared" si="11"/>
        <v>1900</v>
      </c>
    </row>
    <row r="169" spans="1:9" ht="18" customHeight="1" x14ac:dyDescent="0.25">
      <c r="A169" s="8" t="s">
        <v>267</v>
      </c>
      <c r="B169" s="8" t="s">
        <v>268</v>
      </c>
      <c r="C169" s="29">
        <v>3095</v>
      </c>
      <c r="D169" s="35"/>
      <c r="E169" s="16">
        <f t="shared" si="8"/>
        <v>7737.5</v>
      </c>
      <c r="F169" s="16">
        <f t="shared" si="9"/>
        <v>4333</v>
      </c>
      <c r="G169" s="36"/>
      <c r="H169" s="64">
        <f t="shared" si="10"/>
        <v>7800</v>
      </c>
      <c r="I169" s="68">
        <f t="shared" si="11"/>
        <v>4400</v>
      </c>
    </row>
    <row r="170" spans="1:9" ht="18" customHeight="1" x14ac:dyDescent="0.25">
      <c r="A170" s="8">
        <v>22909</v>
      </c>
      <c r="B170" s="12" t="s">
        <v>373</v>
      </c>
      <c r="C170" s="29">
        <v>5271</v>
      </c>
      <c r="D170" s="35"/>
      <c r="E170" s="16">
        <f t="shared" si="8"/>
        <v>13177.5</v>
      </c>
      <c r="F170" s="16">
        <f t="shared" si="9"/>
        <v>7379.4</v>
      </c>
      <c r="G170" s="36"/>
      <c r="H170" s="64">
        <f t="shared" si="10"/>
        <v>13200</v>
      </c>
      <c r="I170" s="68">
        <f t="shared" si="11"/>
        <v>7400</v>
      </c>
    </row>
    <row r="171" spans="1:9" ht="18" customHeight="1" x14ac:dyDescent="0.25">
      <c r="A171" s="8" t="s">
        <v>275</v>
      </c>
      <c r="B171" s="9" t="s">
        <v>1008</v>
      </c>
      <c r="C171" s="29">
        <v>1408</v>
      </c>
      <c r="D171" s="36"/>
      <c r="E171" s="16">
        <f t="shared" si="8"/>
        <v>3520</v>
      </c>
      <c r="F171" s="16">
        <f t="shared" si="9"/>
        <v>1971.1999999999998</v>
      </c>
      <c r="G171" s="36"/>
      <c r="H171" s="64">
        <f t="shared" si="10"/>
        <v>3600</v>
      </c>
      <c r="I171" s="68">
        <f t="shared" si="11"/>
        <v>2000</v>
      </c>
    </row>
    <row r="172" spans="1:9" ht="18" customHeight="1" x14ac:dyDescent="0.25">
      <c r="A172" s="8" t="s">
        <v>279</v>
      </c>
      <c r="B172" s="9" t="s">
        <v>280</v>
      </c>
      <c r="C172" s="29">
        <v>2136</v>
      </c>
      <c r="D172" s="36"/>
      <c r="E172" s="16">
        <f t="shared" si="8"/>
        <v>5340</v>
      </c>
      <c r="F172" s="16">
        <f t="shared" si="9"/>
        <v>2990.3999999999996</v>
      </c>
      <c r="G172" s="36"/>
      <c r="H172" s="64">
        <f t="shared" si="10"/>
        <v>5400</v>
      </c>
      <c r="I172" s="68">
        <f t="shared" si="11"/>
        <v>3000</v>
      </c>
    </row>
    <row r="173" spans="1:9" ht="18" customHeight="1" x14ac:dyDescent="0.25">
      <c r="A173" s="8" t="s">
        <v>283</v>
      </c>
      <c r="B173" s="9" t="s">
        <v>284</v>
      </c>
      <c r="C173" s="29"/>
      <c r="D173" s="36"/>
      <c r="E173" s="16">
        <f t="shared" si="8"/>
        <v>0</v>
      </c>
      <c r="F173" s="16">
        <f t="shared" si="9"/>
        <v>0</v>
      </c>
      <c r="G173" s="36"/>
      <c r="H173" s="64" t="str">
        <f t="shared" si="10"/>
        <v/>
      </c>
      <c r="I173" s="68" t="str">
        <f t="shared" si="11"/>
        <v/>
      </c>
    </row>
    <row r="174" spans="1:9" ht="18" customHeight="1" x14ac:dyDescent="0.25">
      <c r="A174" s="8" t="s">
        <v>291</v>
      </c>
      <c r="B174" s="9" t="s">
        <v>1114</v>
      </c>
      <c r="C174" s="29">
        <v>2844</v>
      </c>
      <c r="D174" s="36"/>
      <c r="E174" s="16">
        <f t="shared" si="8"/>
        <v>7110</v>
      </c>
      <c r="F174" s="16">
        <f t="shared" si="9"/>
        <v>3981.6</v>
      </c>
      <c r="G174" s="36"/>
      <c r="H174" s="64">
        <f t="shared" si="10"/>
        <v>7200</v>
      </c>
      <c r="I174" s="68">
        <f t="shared" si="11"/>
        <v>4000</v>
      </c>
    </row>
    <row r="175" spans="1:9" ht="18" customHeight="1" x14ac:dyDescent="0.25">
      <c r="A175" s="8" t="s">
        <v>299</v>
      </c>
      <c r="B175" s="9" t="s">
        <v>300</v>
      </c>
      <c r="C175" s="29">
        <v>2447</v>
      </c>
      <c r="D175" s="36"/>
      <c r="E175" s="16">
        <f t="shared" si="8"/>
        <v>6117.5</v>
      </c>
      <c r="F175" s="16">
        <f t="shared" si="9"/>
        <v>3425.7999999999997</v>
      </c>
      <c r="G175" s="36"/>
      <c r="H175" s="64">
        <f t="shared" si="10"/>
        <v>6200</v>
      </c>
      <c r="I175" s="68">
        <f t="shared" si="11"/>
        <v>3500</v>
      </c>
    </row>
    <row r="176" spans="1:9" ht="18" customHeight="1" x14ac:dyDescent="0.25">
      <c r="A176" s="8" t="s">
        <v>1214</v>
      </c>
      <c r="B176" s="9" t="s">
        <v>1215</v>
      </c>
      <c r="C176" s="29">
        <v>14246</v>
      </c>
      <c r="D176" s="36"/>
      <c r="E176" s="16">
        <f t="shared" si="8"/>
        <v>35615</v>
      </c>
      <c r="F176" s="16">
        <f t="shared" si="9"/>
        <v>19944.399999999998</v>
      </c>
      <c r="G176" s="36"/>
      <c r="H176" s="64">
        <f t="shared" si="10"/>
        <v>35700</v>
      </c>
      <c r="I176" s="68">
        <f t="shared" si="11"/>
        <v>20000</v>
      </c>
    </row>
    <row r="177" spans="1:9" ht="18" customHeight="1" x14ac:dyDescent="0.25">
      <c r="A177" s="8" t="s">
        <v>774</v>
      </c>
      <c r="B177" s="9" t="s">
        <v>1274</v>
      </c>
      <c r="C177" s="29">
        <v>4271</v>
      </c>
      <c r="D177" s="36"/>
      <c r="E177" s="16">
        <f t="shared" si="8"/>
        <v>10677.5</v>
      </c>
      <c r="F177" s="16">
        <f t="shared" si="9"/>
        <v>5979.4</v>
      </c>
      <c r="G177" s="36"/>
      <c r="H177" s="64">
        <f t="shared" si="10"/>
        <v>10700</v>
      </c>
      <c r="I177" s="68">
        <f t="shared" si="11"/>
        <v>6000</v>
      </c>
    </row>
    <row r="178" spans="1:9" ht="18" customHeight="1" x14ac:dyDescent="0.25">
      <c r="A178" s="8" t="s">
        <v>313</v>
      </c>
      <c r="B178" s="9" t="s">
        <v>314</v>
      </c>
      <c r="C178" s="29">
        <v>8850</v>
      </c>
      <c r="D178" s="36"/>
      <c r="E178" s="16">
        <f t="shared" si="8"/>
        <v>22125</v>
      </c>
      <c r="F178" s="16">
        <f t="shared" si="9"/>
        <v>12390</v>
      </c>
      <c r="G178" s="36"/>
      <c r="H178" s="64">
        <f t="shared" si="10"/>
        <v>22200</v>
      </c>
      <c r="I178" s="68">
        <f t="shared" si="11"/>
        <v>12400</v>
      </c>
    </row>
    <row r="179" spans="1:9" ht="18" customHeight="1" x14ac:dyDescent="0.25">
      <c r="A179" s="8" t="s">
        <v>323</v>
      </c>
      <c r="B179" s="9" t="s">
        <v>324</v>
      </c>
      <c r="C179" s="29">
        <v>1877</v>
      </c>
      <c r="D179" s="36"/>
      <c r="E179" s="16">
        <f t="shared" si="8"/>
        <v>4692.5</v>
      </c>
      <c r="F179" s="16">
        <f t="shared" si="9"/>
        <v>2627.7999999999997</v>
      </c>
      <c r="G179" s="36"/>
      <c r="H179" s="64">
        <f t="shared" si="10"/>
        <v>4700</v>
      </c>
      <c r="I179" s="68">
        <f t="shared" si="11"/>
        <v>2700</v>
      </c>
    </row>
    <row r="180" spans="1:9" ht="18" customHeight="1" x14ac:dyDescent="0.25">
      <c r="A180" s="8" t="s">
        <v>1145</v>
      </c>
      <c r="B180" s="9" t="s">
        <v>1146</v>
      </c>
      <c r="C180" s="29">
        <v>4226</v>
      </c>
      <c r="D180" s="36"/>
      <c r="E180" s="16">
        <f t="shared" si="8"/>
        <v>10565</v>
      </c>
      <c r="F180" s="16">
        <f t="shared" si="9"/>
        <v>5916.4</v>
      </c>
      <c r="G180" s="36"/>
      <c r="H180" s="64">
        <f t="shared" si="10"/>
        <v>10600</v>
      </c>
      <c r="I180" s="68">
        <f t="shared" si="11"/>
        <v>6000</v>
      </c>
    </row>
    <row r="181" spans="1:9" ht="18" customHeight="1" x14ac:dyDescent="0.25">
      <c r="A181" s="8" t="s">
        <v>326</v>
      </c>
      <c r="B181" s="9" t="s">
        <v>694</v>
      </c>
      <c r="C181" s="29">
        <v>8005</v>
      </c>
      <c r="D181" s="36"/>
      <c r="E181" s="16">
        <f t="shared" si="8"/>
        <v>20012.5</v>
      </c>
      <c r="F181" s="16">
        <f t="shared" si="9"/>
        <v>11207</v>
      </c>
      <c r="G181" s="36"/>
      <c r="H181" s="64">
        <f t="shared" si="10"/>
        <v>20100</v>
      </c>
      <c r="I181" s="68">
        <f t="shared" si="11"/>
        <v>11300</v>
      </c>
    </row>
    <row r="182" spans="1:9" ht="18" customHeight="1" x14ac:dyDescent="0.25">
      <c r="A182" s="8" t="s">
        <v>1011</v>
      </c>
      <c r="B182" s="9" t="s">
        <v>966</v>
      </c>
      <c r="C182" s="29">
        <v>11957</v>
      </c>
      <c r="D182" s="36"/>
      <c r="E182" s="16">
        <f t="shared" si="8"/>
        <v>29892.5</v>
      </c>
      <c r="F182" s="16">
        <f t="shared" si="9"/>
        <v>16739.8</v>
      </c>
      <c r="G182" s="36"/>
      <c r="H182" s="64">
        <f t="shared" si="10"/>
        <v>29900</v>
      </c>
      <c r="I182" s="68">
        <f t="shared" si="11"/>
        <v>16800</v>
      </c>
    </row>
    <row r="183" spans="1:9" ht="18" customHeight="1" x14ac:dyDescent="0.25">
      <c r="A183" s="8" t="s">
        <v>327</v>
      </c>
      <c r="B183" s="9" t="s">
        <v>328</v>
      </c>
      <c r="C183" s="29">
        <v>4226</v>
      </c>
      <c r="D183" s="36"/>
      <c r="E183" s="16">
        <f t="shared" si="8"/>
        <v>10565</v>
      </c>
      <c r="F183" s="16">
        <f t="shared" si="9"/>
        <v>5916.4</v>
      </c>
      <c r="G183" s="36"/>
      <c r="H183" s="64">
        <f t="shared" si="10"/>
        <v>10600</v>
      </c>
      <c r="I183" s="68">
        <f t="shared" si="11"/>
        <v>6000</v>
      </c>
    </row>
    <row r="184" spans="1:9" ht="18" customHeight="1" x14ac:dyDescent="0.25">
      <c r="A184" s="8" t="s">
        <v>329</v>
      </c>
      <c r="B184" s="9" t="s">
        <v>330</v>
      </c>
      <c r="C184" s="29">
        <v>2314</v>
      </c>
      <c r="D184" s="36"/>
      <c r="E184" s="16">
        <f t="shared" si="8"/>
        <v>5785</v>
      </c>
      <c r="F184" s="16">
        <f t="shared" si="9"/>
        <v>3239.6</v>
      </c>
      <c r="G184" s="36"/>
      <c r="H184" s="64">
        <f t="shared" si="10"/>
        <v>5800</v>
      </c>
      <c r="I184" s="68">
        <f t="shared" si="11"/>
        <v>3300</v>
      </c>
    </row>
    <row r="185" spans="1:9" ht="18" customHeight="1" x14ac:dyDescent="0.25">
      <c r="A185" s="8" t="s">
        <v>331</v>
      </c>
      <c r="B185" s="9" t="s">
        <v>332</v>
      </c>
      <c r="C185" s="29">
        <v>4267</v>
      </c>
      <c r="D185" s="36"/>
      <c r="E185" s="16">
        <f t="shared" si="8"/>
        <v>10667.5</v>
      </c>
      <c r="F185" s="16">
        <f t="shared" si="9"/>
        <v>5973.7999999999993</v>
      </c>
      <c r="G185" s="36"/>
      <c r="H185" s="64">
        <f t="shared" si="10"/>
        <v>10700</v>
      </c>
      <c r="I185" s="68">
        <f t="shared" si="11"/>
        <v>6000</v>
      </c>
    </row>
    <row r="186" spans="1:9" ht="18" customHeight="1" x14ac:dyDescent="0.25">
      <c r="A186" s="8" t="s">
        <v>684</v>
      </c>
      <c r="B186" s="9" t="s">
        <v>685</v>
      </c>
      <c r="C186" s="29">
        <v>2827</v>
      </c>
      <c r="D186" s="36"/>
      <c r="E186" s="16">
        <f t="shared" si="8"/>
        <v>7067.5</v>
      </c>
      <c r="F186" s="16">
        <f t="shared" si="9"/>
        <v>3957.7999999999997</v>
      </c>
      <c r="G186" s="36"/>
      <c r="H186" s="64">
        <f t="shared" si="10"/>
        <v>7100</v>
      </c>
      <c r="I186" s="68">
        <f t="shared" si="11"/>
        <v>4000</v>
      </c>
    </row>
    <row r="187" spans="1:9" ht="18" customHeight="1" x14ac:dyDescent="0.25">
      <c r="A187" s="8" t="s">
        <v>335</v>
      </c>
      <c r="B187" s="9" t="s">
        <v>336</v>
      </c>
      <c r="C187" s="29">
        <v>3672</v>
      </c>
      <c r="D187" s="36"/>
      <c r="E187" s="16">
        <f t="shared" si="8"/>
        <v>9180</v>
      </c>
      <c r="F187" s="16">
        <f t="shared" si="9"/>
        <v>5140.7999999999993</v>
      </c>
      <c r="G187" s="36"/>
      <c r="H187" s="64">
        <f t="shared" si="10"/>
        <v>9200</v>
      </c>
      <c r="I187" s="68">
        <f t="shared" si="11"/>
        <v>5200</v>
      </c>
    </row>
    <row r="188" spans="1:9" ht="18" customHeight="1" x14ac:dyDescent="0.25">
      <c r="A188" s="8" t="s">
        <v>1093</v>
      </c>
      <c r="B188" s="9" t="s">
        <v>1094</v>
      </c>
      <c r="C188" s="29">
        <v>1845</v>
      </c>
      <c r="D188" s="36"/>
      <c r="E188" s="16">
        <f t="shared" si="8"/>
        <v>4612.5</v>
      </c>
      <c r="F188" s="16">
        <f t="shared" si="9"/>
        <v>2583</v>
      </c>
      <c r="G188" s="36"/>
      <c r="H188" s="64">
        <f t="shared" si="10"/>
        <v>4700</v>
      </c>
      <c r="I188" s="68">
        <f t="shared" si="11"/>
        <v>2600</v>
      </c>
    </row>
    <row r="189" spans="1:9" ht="18" customHeight="1" x14ac:dyDescent="0.25">
      <c r="A189" s="8" t="s">
        <v>740</v>
      </c>
      <c r="B189" s="9" t="s">
        <v>741</v>
      </c>
      <c r="C189" s="29">
        <v>1848</v>
      </c>
      <c r="D189" s="36"/>
      <c r="E189" s="16">
        <f t="shared" si="8"/>
        <v>4620</v>
      </c>
      <c r="F189" s="16">
        <f t="shared" si="9"/>
        <v>2587.1999999999998</v>
      </c>
      <c r="G189" s="36"/>
      <c r="H189" s="64">
        <f t="shared" si="10"/>
        <v>4700</v>
      </c>
      <c r="I189" s="68">
        <f t="shared" si="11"/>
        <v>2600</v>
      </c>
    </row>
    <row r="190" spans="1:9" ht="18" customHeight="1" x14ac:dyDescent="0.25">
      <c r="A190" s="8" t="s">
        <v>343</v>
      </c>
      <c r="B190" s="9" t="s">
        <v>344</v>
      </c>
      <c r="C190" s="29">
        <v>2842</v>
      </c>
      <c r="D190" s="36"/>
      <c r="E190" s="16">
        <f t="shared" si="8"/>
        <v>7105</v>
      </c>
      <c r="F190" s="16">
        <f t="shared" si="9"/>
        <v>3978.7999999999997</v>
      </c>
      <c r="G190" s="36"/>
      <c r="H190" s="64">
        <f t="shared" si="10"/>
        <v>7200</v>
      </c>
      <c r="I190" s="68">
        <f t="shared" si="11"/>
        <v>4000</v>
      </c>
    </row>
    <row r="191" spans="1:9" ht="18" customHeight="1" x14ac:dyDescent="0.25">
      <c r="A191" s="8" t="s">
        <v>347</v>
      </c>
      <c r="B191" s="9" t="s">
        <v>1181</v>
      </c>
      <c r="C191" s="29">
        <v>8003</v>
      </c>
      <c r="D191" s="36"/>
      <c r="E191" s="16">
        <f t="shared" si="8"/>
        <v>20007.5</v>
      </c>
      <c r="F191" s="16">
        <f t="shared" si="9"/>
        <v>11204.199999999999</v>
      </c>
      <c r="G191" s="36"/>
      <c r="H191" s="64">
        <f t="shared" si="10"/>
        <v>20100</v>
      </c>
      <c r="I191" s="68">
        <f t="shared" si="11"/>
        <v>11300</v>
      </c>
    </row>
    <row r="192" spans="1:9" ht="18" customHeight="1" x14ac:dyDescent="0.25">
      <c r="A192" s="8" t="s">
        <v>359</v>
      </c>
      <c r="B192" s="9" t="s">
        <v>360</v>
      </c>
      <c r="C192" s="29">
        <v>5388</v>
      </c>
      <c r="D192" s="36"/>
      <c r="E192" s="16">
        <f t="shared" si="8"/>
        <v>13470</v>
      </c>
      <c r="F192" s="16">
        <f t="shared" si="9"/>
        <v>7543.2</v>
      </c>
      <c r="G192" s="36"/>
      <c r="H192" s="64">
        <f t="shared" si="10"/>
        <v>13500</v>
      </c>
      <c r="I192" s="68">
        <f t="shared" si="11"/>
        <v>7600</v>
      </c>
    </row>
    <row r="193" spans="1:9" ht="18" customHeight="1" x14ac:dyDescent="0.25">
      <c r="A193" s="8" t="s">
        <v>363</v>
      </c>
      <c r="B193" s="9" t="s">
        <v>364</v>
      </c>
      <c r="C193" s="29">
        <v>15390</v>
      </c>
      <c r="D193" s="36"/>
      <c r="E193" s="16">
        <f t="shared" si="8"/>
        <v>38475</v>
      </c>
      <c r="F193" s="16">
        <f t="shared" si="9"/>
        <v>21546</v>
      </c>
      <c r="G193" s="36"/>
      <c r="H193" s="64">
        <f t="shared" si="10"/>
        <v>38500</v>
      </c>
      <c r="I193" s="68">
        <f t="shared" si="11"/>
        <v>21600</v>
      </c>
    </row>
    <row r="194" spans="1:9" ht="18" customHeight="1" x14ac:dyDescent="0.25">
      <c r="A194" s="8" t="s">
        <v>355</v>
      </c>
      <c r="B194" s="9" t="s">
        <v>918</v>
      </c>
      <c r="C194" s="29">
        <v>14151</v>
      </c>
      <c r="D194" s="36"/>
      <c r="E194" s="16">
        <f t="shared" si="8"/>
        <v>35377.5</v>
      </c>
      <c r="F194" s="16">
        <f t="shared" si="9"/>
        <v>19811.399999999998</v>
      </c>
      <c r="G194" s="36"/>
      <c r="H194" s="64">
        <f t="shared" si="10"/>
        <v>35400</v>
      </c>
      <c r="I194" s="68">
        <f t="shared" si="11"/>
        <v>19900</v>
      </c>
    </row>
    <row r="195" spans="1:9" ht="18" customHeight="1" x14ac:dyDescent="0.25">
      <c r="A195" s="8" t="s">
        <v>367</v>
      </c>
      <c r="B195" s="9" t="s">
        <v>368</v>
      </c>
      <c r="C195" s="29">
        <v>5848</v>
      </c>
      <c r="D195" s="36"/>
      <c r="E195" s="16">
        <f t="shared" si="8"/>
        <v>14620</v>
      </c>
      <c r="F195" s="16">
        <f t="shared" si="9"/>
        <v>8187.2</v>
      </c>
      <c r="G195" s="36"/>
      <c r="H195" s="64">
        <f t="shared" si="10"/>
        <v>14700</v>
      </c>
      <c r="I195" s="68">
        <f t="shared" si="11"/>
        <v>8200</v>
      </c>
    </row>
    <row r="196" spans="1:9" ht="18" customHeight="1" x14ac:dyDescent="0.25">
      <c r="A196" s="8" t="s">
        <v>371</v>
      </c>
      <c r="B196" s="9" t="s">
        <v>372</v>
      </c>
      <c r="C196" s="29">
        <v>5388</v>
      </c>
      <c r="D196" s="36"/>
      <c r="E196" s="16">
        <f t="shared" si="8"/>
        <v>13470</v>
      </c>
      <c r="F196" s="16">
        <f t="shared" si="9"/>
        <v>7543.2</v>
      </c>
      <c r="G196" s="36"/>
      <c r="H196" s="64">
        <f t="shared" si="10"/>
        <v>13500</v>
      </c>
      <c r="I196" s="68">
        <f t="shared" si="11"/>
        <v>7600</v>
      </c>
    </row>
    <row r="197" spans="1:9" ht="18" customHeight="1" x14ac:dyDescent="0.25">
      <c r="A197" s="8" t="s">
        <v>374</v>
      </c>
      <c r="B197" s="9" t="s">
        <v>375</v>
      </c>
      <c r="C197" s="29">
        <v>5848</v>
      </c>
      <c r="D197" s="36"/>
      <c r="E197" s="16">
        <f t="shared" si="8"/>
        <v>14620</v>
      </c>
      <c r="F197" s="16">
        <f t="shared" si="9"/>
        <v>8187.2</v>
      </c>
      <c r="G197" s="36"/>
      <c r="H197" s="64">
        <f t="shared" si="10"/>
        <v>14700</v>
      </c>
      <c r="I197" s="68">
        <f t="shared" si="11"/>
        <v>8200</v>
      </c>
    </row>
    <row r="198" spans="1:9" ht="18" customHeight="1" x14ac:dyDescent="0.25">
      <c r="A198" s="8" t="s">
        <v>378</v>
      </c>
      <c r="B198" s="9" t="s">
        <v>379</v>
      </c>
      <c r="C198" s="29">
        <v>5926</v>
      </c>
      <c r="D198" s="36"/>
      <c r="E198" s="16">
        <f t="shared" si="8"/>
        <v>14815</v>
      </c>
      <c r="F198" s="16">
        <f t="shared" si="9"/>
        <v>8296.4</v>
      </c>
      <c r="G198" s="36"/>
      <c r="H198" s="64">
        <f t="shared" si="10"/>
        <v>14900</v>
      </c>
      <c r="I198" s="68">
        <f t="shared" si="11"/>
        <v>8300</v>
      </c>
    </row>
    <row r="199" spans="1:9" ht="18" customHeight="1" x14ac:dyDescent="0.25">
      <c r="A199" s="8" t="s">
        <v>382</v>
      </c>
      <c r="B199" s="9" t="s">
        <v>743</v>
      </c>
      <c r="C199" s="29">
        <v>16621</v>
      </c>
      <c r="D199" s="36"/>
      <c r="E199" s="16">
        <f t="shared" si="8"/>
        <v>41552.5</v>
      </c>
      <c r="F199" s="16">
        <f t="shared" si="9"/>
        <v>23269.399999999998</v>
      </c>
      <c r="G199" s="36"/>
      <c r="H199" s="64">
        <f t="shared" si="10"/>
        <v>41600</v>
      </c>
      <c r="I199" s="68">
        <f t="shared" si="11"/>
        <v>23300</v>
      </c>
    </row>
    <row r="200" spans="1:9" ht="18" customHeight="1" x14ac:dyDescent="0.25">
      <c r="A200" s="8" t="s">
        <v>919</v>
      </c>
      <c r="B200" s="9" t="s">
        <v>920</v>
      </c>
      <c r="C200" s="29">
        <v>5075</v>
      </c>
      <c r="D200" s="36"/>
      <c r="E200" s="16">
        <f t="shared" si="8"/>
        <v>12687.5</v>
      </c>
      <c r="F200" s="16">
        <f t="shared" si="9"/>
        <v>7105</v>
      </c>
      <c r="G200" s="36"/>
      <c r="H200" s="64">
        <f t="shared" si="10"/>
        <v>12700</v>
      </c>
      <c r="I200" s="68">
        <f t="shared" si="11"/>
        <v>7200</v>
      </c>
    </row>
    <row r="201" spans="1:9" ht="18" customHeight="1" x14ac:dyDescent="0.25">
      <c r="A201" s="8" t="s">
        <v>388</v>
      </c>
      <c r="B201" s="9" t="s">
        <v>921</v>
      </c>
      <c r="C201" s="29">
        <v>18468</v>
      </c>
      <c r="D201" s="36"/>
      <c r="E201" s="16">
        <f t="shared" si="8"/>
        <v>46170</v>
      </c>
      <c r="F201" s="16">
        <f t="shared" si="9"/>
        <v>25855.199999999997</v>
      </c>
      <c r="G201" s="36"/>
      <c r="H201" s="64">
        <f t="shared" si="10"/>
        <v>46200</v>
      </c>
      <c r="I201" s="68">
        <f t="shared" si="11"/>
        <v>25900</v>
      </c>
    </row>
    <row r="202" spans="1:9" ht="18" customHeight="1" x14ac:dyDescent="0.25">
      <c r="A202" s="8" t="s">
        <v>922</v>
      </c>
      <c r="B202" s="9" t="s">
        <v>923</v>
      </c>
      <c r="C202" s="29">
        <v>14814</v>
      </c>
      <c r="D202" s="36"/>
      <c r="E202" s="16">
        <f t="shared" si="8"/>
        <v>37035</v>
      </c>
      <c r="F202" s="16">
        <f t="shared" si="9"/>
        <v>20739.599999999999</v>
      </c>
      <c r="G202" s="36"/>
      <c r="H202" s="64">
        <f t="shared" si="10"/>
        <v>37100</v>
      </c>
      <c r="I202" s="68">
        <f t="shared" si="11"/>
        <v>20800</v>
      </c>
    </row>
    <row r="203" spans="1:9" ht="18" customHeight="1" x14ac:dyDescent="0.25">
      <c r="A203" s="8" t="s">
        <v>396</v>
      </c>
      <c r="B203" s="9" t="s">
        <v>813</v>
      </c>
      <c r="C203" s="29">
        <v>8295</v>
      </c>
      <c r="D203" s="36"/>
      <c r="E203" s="16">
        <f t="shared" si="8"/>
        <v>20737.5</v>
      </c>
      <c r="F203" s="16">
        <f t="shared" si="9"/>
        <v>11613</v>
      </c>
      <c r="G203" s="36"/>
      <c r="H203" s="64">
        <f t="shared" si="10"/>
        <v>20800</v>
      </c>
      <c r="I203" s="68">
        <f t="shared" si="11"/>
        <v>11700</v>
      </c>
    </row>
    <row r="204" spans="1:9" ht="18" customHeight="1" x14ac:dyDescent="0.25">
      <c r="A204" s="8" t="s">
        <v>404</v>
      </c>
      <c r="B204" s="9" t="s">
        <v>405</v>
      </c>
      <c r="C204" s="29">
        <v>3010</v>
      </c>
      <c r="D204" s="36"/>
      <c r="E204" s="16">
        <f t="shared" si="8"/>
        <v>7525</v>
      </c>
      <c r="F204" s="16">
        <f t="shared" si="9"/>
        <v>4214</v>
      </c>
      <c r="G204" s="36"/>
      <c r="H204" s="64">
        <f t="shared" si="10"/>
        <v>7600</v>
      </c>
      <c r="I204" s="68">
        <f t="shared" si="11"/>
        <v>4300</v>
      </c>
    </row>
    <row r="205" spans="1:9" ht="18" customHeight="1" x14ac:dyDescent="0.25">
      <c r="A205" s="8" t="s">
        <v>408</v>
      </c>
      <c r="B205" s="9" t="s">
        <v>1298</v>
      </c>
      <c r="C205" s="29">
        <v>5687</v>
      </c>
      <c r="D205" s="36"/>
      <c r="E205" s="16">
        <f t="shared" si="8"/>
        <v>14217.5</v>
      </c>
      <c r="F205" s="16">
        <f t="shared" si="9"/>
        <v>7961.7999999999993</v>
      </c>
      <c r="G205" s="36"/>
      <c r="H205" s="64">
        <f t="shared" si="10"/>
        <v>14300</v>
      </c>
      <c r="I205" s="68">
        <f t="shared" si="11"/>
        <v>8000</v>
      </c>
    </row>
    <row r="206" spans="1:9" ht="18" customHeight="1" x14ac:dyDescent="0.25">
      <c r="A206" s="8" t="s">
        <v>415</v>
      </c>
      <c r="B206" s="9" t="s">
        <v>747</v>
      </c>
      <c r="C206" s="29">
        <v>3386</v>
      </c>
      <c r="D206" s="36"/>
      <c r="E206" s="16">
        <f t="shared" ref="E206:E269" si="12">2.5*C206</f>
        <v>8465</v>
      </c>
      <c r="F206" s="16">
        <f t="shared" ref="F206:F269" si="13">1.4*C206</f>
        <v>4740.3999999999996</v>
      </c>
      <c r="G206" s="36"/>
      <c r="H206" s="64">
        <f t="shared" ref="H206:H269" si="14">IF(C206="","",MROUND(E206+49,100))</f>
        <v>8500</v>
      </c>
      <c r="I206" s="68">
        <f t="shared" ref="I206:I269" si="15">IF(C206="","",MROUND(F206+49,100))</f>
        <v>4800</v>
      </c>
    </row>
    <row r="207" spans="1:9" ht="18" customHeight="1" x14ac:dyDescent="0.25">
      <c r="A207" s="8" t="s">
        <v>419</v>
      </c>
      <c r="B207" s="9" t="s">
        <v>420</v>
      </c>
      <c r="C207" s="29">
        <v>2789</v>
      </c>
      <c r="D207" s="36"/>
      <c r="E207" s="16">
        <f t="shared" si="12"/>
        <v>6972.5</v>
      </c>
      <c r="F207" s="16">
        <f t="shared" si="13"/>
        <v>3904.6</v>
      </c>
      <c r="G207" s="36"/>
      <c r="H207" s="64">
        <f t="shared" si="14"/>
        <v>7000</v>
      </c>
      <c r="I207" s="68">
        <f t="shared" si="15"/>
        <v>4000</v>
      </c>
    </row>
    <row r="208" spans="1:9" ht="18" customHeight="1" x14ac:dyDescent="0.25">
      <c r="A208" s="8" t="s">
        <v>423</v>
      </c>
      <c r="B208" s="9" t="s">
        <v>424</v>
      </c>
      <c r="C208" s="29">
        <v>3914</v>
      </c>
      <c r="D208" s="36"/>
      <c r="E208" s="16">
        <f t="shared" si="12"/>
        <v>9785</v>
      </c>
      <c r="F208" s="16">
        <f t="shared" si="13"/>
        <v>5479.5999999999995</v>
      </c>
      <c r="G208" s="36"/>
      <c r="H208" s="64">
        <f t="shared" si="14"/>
        <v>9800</v>
      </c>
      <c r="I208" s="68">
        <f t="shared" si="15"/>
        <v>5500</v>
      </c>
    </row>
    <row r="209" spans="1:9" ht="18" customHeight="1" x14ac:dyDescent="0.25">
      <c r="A209" s="8" t="s">
        <v>427</v>
      </c>
      <c r="B209" s="9" t="s">
        <v>428</v>
      </c>
      <c r="C209" s="29">
        <v>10674</v>
      </c>
      <c r="D209" s="36"/>
      <c r="E209" s="16">
        <f t="shared" si="12"/>
        <v>26685</v>
      </c>
      <c r="F209" s="16">
        <f t="shared" si="13"/>
        <v>14943.599999999999</v>
      </c>
      <c r="G209" s="36"/>
      <c r="H209" s="64">
        <f t="shared" si="14"/>
        <v>26700</v>
      </c>
      <c r="I209" s="68">
        <f t="shared" si="15"/>
        <v>15000</v>
      </c>
    </row>
    <row r="210" spans="1:9" ht="18" customHeight="1" x14ac:dyDescent="0.25">
      <c r="A210" s="8" t="s">
        <v>431</v>
      </c>
      <c r="B210" s="9" t="s">
        <v>930</v>
      </c>
      <c r="C210" s="29">
        <v>1849</v>
      </c>
      <c r="D210" s="36"/>
      <c r="E210" s="16">
        <f t="shared" si="12"/>
        <v>4622.5</v>
      </c>
      <c r="F210" s="16">
        <f t="shared" si="13"/>
        <v>2588.6</v>
      </c>
      <c r="G210" s="36"/>
      <c r="H210" s="64">
        <f t="shared" si="14"/>
        <v>4700</v>
      </c>
      <c r="I210" s="68">
        <f t="shared" si="15"/>
        <v>2600</v>
      </c>
    </row>
    <row r="211" spans="1:9" ht="18" customHeight="1" x14ac:dyDescent="0.25">
      <c r="A211" s="8" t="s">
        <v>435</v>
      </c>
      <c r="B211" s="9" t="s">
        <v>2</v>
      </c>
      <c r="C211" s="29">
        <v>5388</v>
      </c>
      <c r="D211" s="36"/>
      <c r="E211" s="16">
        <f t="shared" si="12"/>
        <v>13470</v>
      </c>
      <c r="F211" s="16">
        <f t="shared" si="13"/>
        <v>7543.2</v>
      </c>
      <c r="G211" s="36"/>
      <c r="H211" s="64">
        <f t="shared" si="14"/>
        <v>13500</v>
      </c>
      <c r="I211" s="68">
        <f t="shared" si="15"/>
        <v>7600</v>
      </c>
    </row>
    <row r="212" spans="1:9" ht="18" customHeight="1" x14ac:dyDescent="0.25">
      <c r="A212" s="8" t="s">
        <v>439</v>
      </c>
      <c r="B212" s="9" t="s">
        <v>2</v>
      </c>
      <c r="C212" s="29">
        <v>11341</v>
      </c>
      <c r="D212" s="36"/>
      <c r="E212" s="16">
        <f t="shared" si="12"/>
        <v>28352.5</v>
      </c>
      <c r="F212" s="16">
        <f t="shared" si="13"/>
        <v>15877.4</v>
      </c>
      <c r="G212" s="36"/>
      <c r="H212" s="64">
        <f t="shared" si="14"/>
        <v>28400</v>
      </c>
      <c r="I212" s="68">
        <f t="shared" si="15"/>
        <v>15900</v>
      </c>
    </row>
    <row r="213" spans="1:9" ht="18" customHeight="1" x14ac:dyDescent="0.25">
      <c r="A213" s="8" t="s">
        <v>443</v>
      </c>
      <c r="B213" s="9" t="s">
        <v>931</v>
      </c>
      <c r="C213" s="29">
        <v>3728</v>
      </c>
      <c r="D213" s="36"/>
      <c r="E213" s="16">
        <f t="shared" si="12"/>
        <v>9320</v>
      </c>
      <c r="F213" s="16">
        <f t="shared" si="13"/>
        <v>5219.2</v>
      </c>
      <c r="G213" s="36"/>
      <c r="H213" s="64">
        <f t="shared" si="14"/>
        <v>9400</v>
      </c>
      <c r="I213" s="68">
        <f t="shared" si="15"/>
        <v>5300</v>
      </c>
    </row>
    <row r="214" spans="1:9" ht="18" customHeight="1" x14ac:dyDescent="0.25">
      <c r="A214" s="8" t="s">
        <v>447</v>
      </c>
      <c r="B214" s="9" t="s">
        <v>448</v>
      </c>
      <c r="C214" s="29">
        <v>5081</v>
      </c>
      <c r="D214" s="36"/>
      <c r="E214" s="16">
        <f t="shared" si="12"/>
        <v>12702.5</v>
      </c>
      <c r="F214" s="16">
        <f t="shared" si="13"/>
        <v>7113.4</v>
      </c>
      <c r="G214" s="36"/>
      <c r="H214" s="64">
        <f t="shared" si="14"/>
        <v>12800</v>
      </c>
      <c r="I214" s="68">
        <f t="shared" si="15"/>
        <v>7200</v>
      </c>
    </row>
    <row r="215" spans="1:9" ht="18" customHeight="1" x14ac:dyDescent="0.25">
      <c r="A215" s="8" t="s">
        <v>451</v>
      </c>
      <c r="B215" s="9" t="s">
        <v>452</v>
      </c>
      <c r="C215" s="29">
        <v>15194</v>
      </c>
      <c r="D215" s="36"/>
      <c r="E215" s="16">
        <f t="shared" si="12"/>
        <v>37985</v>
      </c>
      <c r="F215" s="16">
        <f t="shared" si="13"/>
        <v>21271.599999999999</v>
      </c>
      <c r="G215" s="36"/>
      <c r="H215" s="64">
        <f t="shared" si="14"/>
        <v>38000</v>
      </c>
      <c r="I215" s="68">
        <f t="shared" si="15"/>
        <v>21300</v>
      </c>
    </row>
    <row r="216" spans="1:9" ht="18" customHeight="1" x14ac:dyDescent="0.25">
      <c r="A216" s="8" t="s">
        <v>455</v>
      </c>
      <c r="B216" s="9" t="s">
        <v>456</v>
      </c>
      <c r="C216" s="29">
        <v>5466</v>
      </c>
      <c r="D216" s="36"/>
      <c r="E216" s="16">
        <f t="shared" si="12"/>
        <v>13665</v>
      </c>
      <c r="F216" s="16">
        <f t="shared" si="13"/>
        <v>7652.4</v>
      </c>
      <c r="G216" s="36"/>
      <c r="H216" s="64">
        <f t="shared" si="14"/>
        <v>13700</v>
      </c>
      <c r="I216" s="68">
        <f t="shared" si="15"/>
        <v>7700</v>
      </c>
    </row>
    <row r="217" spans="1:9" ht="18" customHeight="1" x14ac:dyDescent="0.25">
      <c r="A217" s="8" t="s">
        <v>459</v>
      </c>
      <c r="B217" s="9" t="s">
        <v>1185</v>
      </c>
      <c r="C217" s="29">
        <v>5103</v>
      </c>
      <c r="D217" s="36"/>
      <c r="E217" s="16">
        <f t="shared" si="12"/>
        <v>12757.5</v>
      </c>
      <c r="F217" s="16">
        <f t="shared" si="13"/>
        <v>7144.2</v>
      </c>
      <c r="G217" s="36"/>
      <c r="H217" s="64">
        <f t="shared" si="14"/>
        <v>12800</v>
      </c>
      <c r="I217" s="68">
        <f t="shared" si="15"/>
        <v>7200</v>
      </c>
    </row>
    <row r="218" spans="1:9" ht="18" customHeight="1" x14ac:dyDescent="0.25">
      <c r="A218" s="8" t="s">
        <v>467</v>
      </c>
      <c r="B218" s="9" t="s">
        <v>468</v>
      </c>
      <c r="C218" s="29">
        <v>5818</v>
      </c>
      <c r="D218" s="36"/>
      <c r="E218" s="16">
        <f t="shared" si="12"/>
        <v>14545</v>
      </c>
      <c r="F218" s="16">
        <f t="shared" si="13"/>
        <v>8145.2</v>
      </c>
      <c r="G218" s="36"/>
      <c r="H218" s="64">
        <f t="shared" si="14"/>
        <v>14600</v>
      </c>
      <c r="I218" s="68">
        <f t="shared" si="15"/>
        <v>8200</v>
      </c>
    </row>
    <row r="219" spans="1:9" ht="18" customHeight="1" x14ac:dyDescent="0.25">
      <c r="A219" s="8" t="s">
        <v>487</v>
      </c>
      <c r="B219" s="9" t="s">
        <v>488</v>
      </c>
      <c r="C219" s="29">
        <v>12325</v>
      </c>
      <c r="D219" s="36"/>
      <c r="E219" s="16">
        <f t="shared" si="12"/>
        <v>30812.5</v>
      </c>
      <c r="F219" s="16">
        <f t="shared" si="13"/>
        <v>17255</v>
      </c>
      <c r="G219" s="36"/>
      <c r="H219" s="64">
        <f t="shared" si="14"/>
        <v>30900</v>
      </c>
      <c r="I219" s="68">
        <f t="shared" si="15"/>
        <v>17300</v>
      </c>
    </row>
    <row r="220" spans="1:9" ht="18" customHeight="1" x14ac:dyDescent="0.25">
      <c r="A220" s="8" t="s">
        <v>471</v>
      </c>
      <c r="B220" s="9" t="s">
        <v>472</v>
      </c>
      <c r="C220" s="29">
        <v>2727</v>
      </c>
      <c r="D220" s="36"/>
      <c r="E220" s="16">
        <f t="shared" si="12"/>
        <v>6817.5</v>
      </c>
      <c r="F220" s="16">
        <f t="shared" si="13"/>
        <v>3817.7999999999997</v>
      </c>
      <c r="G220" s="36"/>
      <c r="H220" s="64">
        <f t="shared" si="14"/>
        <v>6900</v>
      </c>
      <c r="I220" s="68">
        <f t="shared" si="15"/>
        <v>3900</v>
      </c>
    </row>
    <row r="221" spans="1:9" ht="18" customHeight="1" x14ac:dyDescent="0.25">
      <c r="A221" s="8" t="s">
        <v>1132</v>
      </c>
      <c r="B221" s="12" t="s">
        <v>1133</v>
      </c>
      <c r="C221" s="29">
        <v>4364</v>
      </c>
      <c r="D221" s="36"/>
      <c r="E221" s="16">
        <f t="shared" si="12"/>
        <v>10910</v>
      </c>
      <c r="F221" s="16">
        <f t="shared" si="13"/>
        <v>6109.5999999999995</v>
      </c>
      <c r="G221" s="36"/>
      <c r="H221" s="64">
        <f t="shared" si="14"/>
        <v>11000</v>
      </c>
      <c r="I221" s="68">
        <f t="shared" si="15"/>
        <v>6200</v>
      </c>
    </row>
    <row r="222" spans="1:9" ht="18" customHeight="1" x14ac:dyDescent="0.25">
      <c r="A222" s="8" t="s">
        <v>479</v>
      </c>
      <c r="B222" s="12" t="s">
        <v>480</v>
      </c>
      <c r="C222" s="29">
        <v>9894</v>
      </c>
      <c r="D222" s="36"/>
      <c r="E222" s="16">
        <f t="shared" si="12"/>
        <v>24735</v>
      </c>
      <c r="F222" s="16">
        <f t="shared" si="13"/>
        <v>13851.599999999999</v>
      </c>
      <c r="G222" s="36"/>
      <c r="H222" s="64">
        <f t="shared" si="14"/>
        <v>24800</v>
      </c>
      <c r="I222" s="68">
        <f t="shared" si="15"/>
        <v>13900</v>
      </c>
    </row>
    <row r="223" spans="1:9" ht="18" customHeight="1" x14ac:dyDescent="0.25">
      <c r="A223" s="8" t="s">
        <v>491</v>
      </c>
      <c r="B223" s="13" t="s">
        <v>492</v>
      </c>
      <c r="C223" s="29">
        <v>8544</v>
      </c>
      <c r="D223" s="36"/>
      <c r="E223" s="16">
        <f t="shared" si="12"/>
        <v>21360</v>
      </c>
      <c r="F223" s="16">
        <f t="shared" si="13"/>
        <v>11961.599999999999</v>
      </c>
      <c r="G223" s="36"/>
      <c r="H223" s="64">
        <f t="shared" si="14"/>
        <v>21400</v>
      </c>
      <c r="I223" s="68">
        <f t="shared" si="15"/>
        <v>12000</v>
      </c>
    </row>
    <row r="224" spans="1:9" ht="18" customHeight="1" x14ac:dyDescent="0.25">
      <c r="A224" s="8" t="s">
        <v>495</v>
      </c>
      <c r="B224" s="13" t="s">
        <v>2</v>
      </c>
      <c r="C224" s="29">
        <v>12850</v>
      </c>
      <c r="D224" s="36"/>
      <c r="E224" s="16">
        <f t="shared" si="12"/>
        <v>32125</v>
      </c>
      <c r="F224" s="16">
        <f t="shared" si="13"/>
        <v>17990</v>
      </c>
      <c r="G224" s="36"/>
      <c r="H224" s="64">
        <f t="shared" si="14"/>
        <v>32200</v>
      </c>
      <c r="I224" s="68">
        <f t="shared" si="15"/>
        <v>18000</v>
      </c>
    </row>
    <row r="225" spans="1:9" ht="18" customHeight="1" x14ac:dyDescent="0.25">
      <c r="A225" s="8" t="s">
        <v>1238</v>
      </c>
      <c r="B225" s="13" t="s">
        <v>1239</v>
      </c>
      <c r="C225" s="29">
        <v>12797</v>
      </c>
      <c r="D225" s="36"/>
      <c r="E225" s="16">
        <f t="shared" si="12"/>
        <v>31992.5</v>
      </c>
      <c r="F225" s="16">
        <f t="shared" si="13"/>
        <v>17915.8</v>
      </c>
      <c r="G225" s="36"/>
      <c r="H225" s="64">
        <f t="shared" si="14"/>
        <v>32000</v>
      </c>
      <c r="I225" s="68">
        <f t="shared" si="15"/>
        <v>18000</v>
      </c>
    </row>
    <row r="226" spans="1:9" ht="18" customHeight="1" x14ac:dyDescent="0.25">
      <c r="A226" s="8" t="s">
        <v>503</v>
      </c>
      <c r="B226" s="13" t="s">
        <v>504</v>
      </c>
      <c r="C226" s="29">
        <v>9152</v>
      </c>
      <c r="D226" s="36"/>
      <c r="E226" s="16">
        <f t="shared" si="12"/>
        <v>22880</v>
      </c>
      <c r="F226" s="16">
        <f t="shared" si="13"/>
        <v>12812.8</v>
      </c>
      <c r="G226" s="36"/>
      <c r="H226" s="64">
        <f t="shared" si="14"/>
        <v>22900</v>
      </c>
      <c r="I226" s="68">
        <f t="shared" si="15"/>
        <v>12900</v>
      </c>
    </row>
    <row r="227" spans="1:9" ht="18" customHeight="1" x14ac:dyDescent="0.25">
      <c r="A227" s="8" t="s">
        <v>507</v>
      </c>
      <c r="B227" s="13" t="s">
        <v>508</v>
      </c>
      <c r="C227" s="29">
        <v>2303</v>
      </c>
      <c r="D227" s="36"/>
      <c r="E227" s="16">
        <f t="shared" si="12"/>
        <v>5757.5</v>
      </c>
      <c r="F227" s="16">
        <f t="shared" si="13"/>
        <v>3224.2</v>
      </c>
      <c r="G227" s="36"/>
      <c r="H227" s="64">
        <f t="shared" si="14"/>
        <v>5800</v>
      </c>
      <c r="I227" s="68">
        <f t="shared" si="15"/>
        <v>3300</v>
      </c>
    </row>
    <row r="228" spans="1:9" ht="18" customHeight="1" x14ac:dyDescent="0.25">
      <c r="A228" s="8" t="s">
        <v>515</v>
      </c>
      <c r="B228" s="13" t="s">
        <v>516</v>
      </c>
      <c r="C228" s="29">
        <v>6648</v>
      </c>
      <c r="D228" s="36"/>
      <c r="E228" s="16">
        <f t="shared" si="12"/>
        <v>16620</v>
      </c>
      <c r="F228" s="16">
        <f t="shared" si="13"/>
        <v>9307.1999999999989</v>
      </c>
      <c r="G228" s="36"/>
      <c r="H228" s="64">
        <f t="shared" si="14"/>
        <v>16700</v>
      </c>
      <c r="I228" s="68">
        <f t="shared" si="15"/>
        <v>9400</v>
      </c>
    </row>
    <row r="229" spans="1:9" ht="18" customHeight="1" x14ac:dyDescent="0.25">
      <c r="A229" s="8" t="s">
        <v>519</v>
      </c>
      <c r="B229" s="12" t="s">
        <v>520</v>
      </c>
      <c r="C229" s="29">
        <v>13454</v>
      </c>
      <c r="D229" s="36"/>
      <c r="E229" s="16">
        <f t="shared" si="12"/>
        <v>33635</v>
      </c>
      <c r="F229" s="16">
        <f t="shared" si="13"/>
        <v>18835.599999999999</v>
      </c>
      <c r="G229" s="36"/>
      <c r="H229" s="64">
        <f t="shared" si="14"/>
        <v>33700</v>
      </c>
      <c r="I229" s="68">
        <f t="shared" si="15"/>
        <v>18900</v>
      </c>
    </row>
    <row r="230" spans="1:9" ht="18" customHeight="1" x14ac:dyDescent="0.25">
      <c r="A230" s="8" t="s">
        <v>872</v>
      </c>
      <c r="B230" s="12" t="s">
        <v>873</v>
      </c>
      <c r="C230" s="29">
        <v>3076</v>
      </c>
      <c r="D230" s="36"/>
      <c r="E230" s="16">
        <f t="shared" si="12"/>
        <v>7690</v>
      </c>
      <c r="F230" s="16">
        <f t="shared" si="13"/>
        <v>4306.3999999999996</v>
      </c>
      <c r="G230" s="36"/>
      <c r="H230" s="64">
        <f t="shared" si="14"/>
        <v>7700</v>
      </c>
      <c r="I230" s="68">
        <f t="shared" si="15"/>
        <v>4400</v>
      </c>
    </row>
    <row r="231" spans="1:9" ht="18" customHeight="1" x14ac:dyDescent="0.25">
      <c r="A231" s="8" t="s">
        <v>523</v>
      </c>
      <c r="B231" s="12" t="s">
        <v>524</v>
      </c>
      <c r="C231" s="29">
        <v>4619</v>
      </c>
      <c r="D231" s="36"/>
      <c r="E231" s="16">
        <f t="shared" si="12"/>
        <v>11547.5</v>
      </c>
      <c r="F231" s="16">
        <f t="shared" si="13"/>
        <v>6466.5999999999995</v>
      </c>
      <c r="G231" s="36"/>
      <c r="H231" s="64">
        <f t="shared" si="14"/>
        <v>11600</v>
      </c>
      <c r="I231" s="68">
        <f t="shared" si="15"/>
        <v>6500</v>
      </c>
    </row>
    <row r="232" spans="1:9" ht="18" customHeight="1" x14ac:dyDescent="0.25">
      <c r="A232" s="8" t="s">
        <v>933</v>
      </c>
      <c r="B232" s="12" t="s">
        <v>934</v>
      </c>
      <c r="C232" s="29">
        <v>8535</v>
      </c>
      <c r="D232" s="36"/>
      <c r="E232" s="16">
        <f t="shared" si="12"/>
        <v>21337.5</v>
      </c>
      <c r="F232" s="16">
        <f t="shared" si="13"/>
        <v>11949</v>
      </c>
      <c r="G232" s="36"/>
      <c r="H232" s="64">
        <f t="shared" si="14"/>
        <v>21400</v>
      </c>
      <c r="I232" s="68">
        <f t="shared" si="15"/>
        <v>12000</v>
      </c>
    </row>
    <row r="233" spans="1:9" ht="18" customHeight="1" x14ac:dyDescent="0.25">
      <c r="A233" s="8" t="s">
        <v>527</v>
      </c>
      <c r="B233" s="12" t="s">
        <v>1186</v>
      </c>
      <c r="C233" s="29">
        <v>25855</v>
      </c>
      <c r="D233" s="36"/>
      <c r="E233" s="16">
        <f t="shared" si="12"/>
        <v>64637.5</v>
      </c>
      <c r="F233" s="16">
        <f t="shared" si="13"/>
        <v>36197</v>
      </c>
      <c r="G233" s="36"/>
      <c r="H233" s="64">
        <f t="shared" si="14"/>
        <v>64700</v>
      </c>
      <c r="I233" s="68">
        <f t="shared" si="15"/>
        <v>36200</v>
      </c>
    </row>
    <row r="234" spans="1:9" ht="18" customHeight="1" x14ac:dyDescent="0.25">
      <c r="A234" s="8" t="s">
        <v>531</v>
      </c>
      <c r="B234" s="12" t="s">
        <v>831</v>
      </c>
      <c r="C234" s="29">
        <v>2816</v>
      </c>
      <c r="D234" s="36"/>
      <c r="E234" s="16">
        <f t="shared" si="12"/>
        <v>7040</v>
      </c>
      <c r="F234" s="16">
        <f t="shared" si="13"/>
        <v>3942.3999999999996</v>
      </c>
      <c r="G234" s="36"/>
      <c r="H234" s="64">
        <f t="shared" si="14"/>
        <v>7100</v>
      </c>
      <c r="I234" s="68">
        <f t="shared" si="15"/>
        <v>4000</v>
      </c>
    </row>
    <row r="235" spans="1:9" ht="18" customHeight="1" x14ac:dyDescent="0.25">
      <c r="A235" s="8" t="s">
        <v>535</v>
      </c>
      <c r="B235" s="12" t="s">
        <v>2</v>
      </c>
      <c r="C235" s="29">
        <v>5392</v>
      </c>
      <c r="D235" s="36"/>
      <c r="E235" s="16">
        <f t="shared" si="12"/>
        <v>13480</v>
      </c>
      <c r="F235" s="16">
        <f t="shared" si="13"/>
        <v>7548.7999999999993</v>
      </c>
      <c r="G235" s="36"/>
      <c r="H235" s="64">
        <f t="shared" si="14"/>
        <v>13500</v>
      </c>
      <c r="I235" s="68">
        <f t="shared" si="15"/>
        <v>7600</v>
      </c>
    </row>
    <row r="236" spans="1:9" ht="18" customHeight="1" x14ac:dyDescent="0.25">
      <c r="A236" s="8" t="s">
        <v>539</v>
      </c>
      <c r="B236" s="12" t="s">
        <v>540</v>
      </c>
      <c r="C236" s="29">
        <v>11541</v>
      </c>
      <c r="D236" s="36"/>
      <c r="E236" s="16">
        <f t="shared" si="12"/>
        <v>28852.5</v>
      </c>
      <c r="F236" s="16">
        <f t="shared" si="13"/>
        <v>16157.4</v>
      </c>
      <c r="G236" s="36"/>
      <c r="H236" s="64">
        <f t="shared" si="14"/>
        <v>28900</v>
      </c>
      <c r="I236" s="68">
        <f t="shared" si="15"/>
        <v>16200</v>
      </c>
    </row>
    <row r="237" spans="1:9" ht="18" customHeight="1" x14ac:dyDescent="0.25">
      <c r="A237" s="8" t="s">
        <v>543</v>
      </c>
      <c r="B237" s="12" t="s">
        <v>544</v>
      </c>
      <c r="C237" s="29">
        <v>3348</v>
      </c>
      <c r="D237" s="36"/>
      <c r="E237" s="16">
        <f t="shared" si="12"/>
        <v>8370</v>
      </c>
      <c r="F237" s="16">
        <f t="shared" si="13"/>
        <v>4687.2</v>
      </c>
      <c r="G237" s="36"/>
      <c r="H237" s="64">
        <f t="shared" si="14"/>
        <v>8400</v>
      </c>
      <c r="I237" s="68">
        <f t="shared" si="15"/>
        <v>4700</v>
      </c>
    </row>
    <row r="238" spans="1:9" ht="18" customHeight="1" x14ac:dyDescent="0.25">
      <c r="A238" s="8" t="s">
        <v>751</v>
      </c>
      <c r="B238" s="12" t="s">
        <v>1240</v>
      </c>
      <c r="C238" s="29">
        <v>7300</v>
      </c>
      <c r="D238" s="36"/>
      <c r="E238" s="16">
        <f t="shared" si="12"/>
        <v>18250</v>
      </c>
      <c r="F238" s="16">
        <f t="shared" si="13"/>
        <v>10220</v>
      </c>
      <c r="G238" s="36"/>
      <c r="H238" s="64">
        <f t="shared" si="14"/>
        <v>18300</v>
      </c>
      <c r="I238" s="68">
        <f t="shared" si="15"/>
        <v>10300</v>
      </c>
    </row>
    <row r="239" spans="1:9" ht="18" customHeight="1" x14ac:dyDescent="0.25">
      <c r="A239" s="8" t="s">
        <v>551</v>
      </c>
      <c r="B239" s="12" t="s">
        <v>2</v>
      </c>
      <c r="C239" s="29">
        <v>10898</v>
      </c>
      <c r="D239" s="36"/>
      <c r="E239" s="16">
        <f t="shared" si="12"/>
        <v>27245</v>
      </c>
      <c r="F239" s="16">
        <f t="shared" si="13"/>
        <v>15257.199999999999</v>
      </c>
      <c r="G239" s="36"/>
      <c r="H239" s="64">
        <f t="shared" si="14"/>
        <v>27300</v>
      </c>
      <c r="I239" s="68">
        <f t="shared" si="15"/>
        <v>15300</v>
      </c>
    </row>
    <row r="240" spans="1:9" ht="18" customHeight="1" x14ac:dyDescent="0.25">
      <c r="A240" s="8" t="s">
        <v>559</v>
      </c>
      <c r="B240" s="12" t="s">
        <v>560</v>
      </c>
      <c r="C240" s="29">
        <v>15979</v>
      </c>
      <c r="D240" s="36"/>
      <c r="E240" s="16">
        <f t="shared" si="12"/>
        <v>39947.5</v>
      </c>
      <c r="F240" s="16">
        <f t="shared" si="13"/>
        <v>22370.6</v>
      </c>
      <c r="G240" s="36"/>
      <c r="H240" s="64">
        <f t="shared" si="14"/>
        <v>40000</v>
      </c>
      <c r="I240" s="68">
        <f t="shared" si="15"/>
        <v>22400</v>
      </c>
    </row>
    <row r="241" spans="1:9" ht="18" customHeight="1" x14ac:dyDescent="0.25">
      <c r="A241" s="8" t="s">
        <v>563</v>
      </c>
      <c r="B241" s="12" t="s">
        <v>939</v>
      </c>
      <c r="C241" s="29">
        <v>27547</v>
      </c>
      <c r="D241" s="36"/>
      <c r="E241" s="16">
        <f t="shared" si="12"/>
        <v>68867.5</v>
      </c>
      <c r="F241" s="16">
        <f t="shared" si="13"/>
        <v>38565.799999999996</v>
      </c>
      <c r="G241" s="36"/>
      <c r="H241" s="64">
        <f t="shared" si="14"/>
        <v>68900</v>
      </c>
      <c r="I241" s="68">
        <f t="shared" si="15"/>
        <v>38600</v>
      </c>
    </row>
    <row r="242" spans="1:9" ht="18" customHeight="1" x14ac:dyDescent="0.25">
      <c r="A242" s="8" t="s">
        <v>571</v>
      </c>
      <c r="B242" s="12" t="s">
        <v>572</v>
      </c>
      <c r="C242" s="29">
        <v>2134</v>
      </c>
      <c r="D242" s="36"/>
      <c r="E242" s="16">
        <f t="shared" si="12"/>
        <v>5335</v>
      </c>
      <c r="F242" s="16">
        <f t="shared" si="13"/>
        <v>2987.6</v>
      </c>
      <c r="G242" s="36"/>
      <c r="H242" s="64">
        <f t="shared" si="14"/>
        <v>5400</v>
      </c>
      <c r="I242" s="68">
        <f t="shared" si="15"/>
        <v>3000</v>
      </c>
    </row>
    <row r="243" spans="1:9" ht="18" customHeight="1" x14ac:dyDescent="0.25">
      <c r="A243" s="8" t="s">
        <v>575</v>
      </c>
      <c r="B243" s="12" t="s">
        <v>576</v>
      </c>
      <c r="C243" s="29">
        <v>4735</v>
      </c>
      <c r="D243" s="36"/>
      <c r="E243" s="16">
        <f t="shared" si="12"/>
        <v>11837.5</v>
      </c>
      <c r="F243" s="16">
        <f t="shared" si="13"/>
        <v>6629</v>
      </c>
      <c r="G243" s="36"/>
      <c r="H243" s="64">
        <f t="shared" si="14"/>
        <v>11900</v>
      </c>
      <c r="I243" s="68">
        <f t="shared" si="15"/>
        <v>6700</v>
      </c>
    </row>
    <row r="244" spans="1:9" ht="18" customHeight="1" x14ac:dyDescent="0.25">
      <c r="A244" s="8" t="s">
        <v>567</v>
      </c>
      <c r="B244" s="12" t="s">
        <v>1275</v>
      </c>
      <c r="C244" s="29">
        <v>4252</v>
      </c>
      <c r="D244" s="36"/>
      <c r="E244" s="16">
        <f t="shared" si="12"/>
        <v>10630</v>
      </c>
      <c r="F244" s="16">
        <f t="shared" si="13"/>
        <v>5952.7999999999993</v>
      </c>
      <c r="G244" s="36"/>
      <c r="H244" s="64">
        <f t="shared" si="14"/>
        <v>10700</v>
      </c>
      <c r="I244" s="68">
        <f t="shared" si="15"/>
        <v>6000</v>
      </c>
    </row>
    <row r="245" spans="1:9" ht="18" customHeight="1" x14ac:dyDescent="0.25">
      <c r="A245" s="8" t="s">
        <v>579</v>
      </c>
      <c r="B245" s="12" t="s">
        <v>580</v>
      </c>
      <c r="C245" s="29">
        <v>2819</v>
      </c>
      <c r="D245" s="36"/>
      <c r="E245" s="16">
        <f t="shared" si="12"/>
        <v>7047.5</v>
      </c>
      <c r="F245" s="16">
        <f t="shared" si="13"/>
        <v>3946.6</v>
      </c>
      <c r="G245" s="36"/>
      <c r="H245" s="64">
        <f t="shared" si="14"/>
        <v>7100</v>
      </c>
      <c r="I245" s="68">
        <f t="shared" si="15"/>
        <v>4000</v>
      </c>
    </row>
    <row r="246" spans="1:9" ht="18" customHeight="1" x14ac:dyDescent="0.25">
      <c r="A246" s="8" t="s">
        <v>583</v>
      </c>
      <c r="B246" s="12" t="s">
        <v>1242</v>
      </c>
      <c r="C246" s="29">
        <v>3095</v>
      </c>
      <c r="D246" s="36"/>
      <c r="E246" s="16">
        <f t="shared" si="12"/>
        <v>7737.5</v>
      </c>
      <c r="F246" s="16">
        <f t="shared" si="13"/>
        <v>4333</v>
      </c>
      <c r="G246" s="36"/>
      <c r="H246" s="64">
        <f t="shared" si="14"/>
        <v>7800</v>
      </c>
      <c r="I246" s="68">
        <f t="shared" si="15"/>
        <v>4400</v>
      </c>
    </row>
    <row r="247" spans="1:9" ht="18" customHeight="1" x14ac:dyDescent="0.25">
      <c r="A247" s="8" t="s">
        <v>587</v>
      </c>
      <c r="B247" s="12" t="s">
        <v>1095</v>
      </c>
      <c r="C247" s="29">
        <v>3443</v>
      </c>
      <c r="D247" s="36"/>
      <c r="E247" s="16">
        <f t="shared" si="12"/>
        <v>8607.5</v>
      </c>
      <c r="F247" s="16">
        <f t="shared" si="13"/>
        <v>4820.2</v>
      </c>
      <c r="G247" s="36"/>
      <c r="H247" s="64">
        <f t="shared" si="14"/>
        <v>8700</v>
      </c>
      <c r="I247" s="68">
        <f t="shared" si="15"/>
        <v>4900</v>
      </c>
    </row>
    <row r="248" spans="1:9" ht="18" customHeight="1" x14ac:dyDescent="0.25">
      <c r="A248" s="8" t="s">
        <v>591</v>
      </c>
      <c r="B248" s="23" t="s">
        <v>1243</v>
      </c>
      <c r="C248" s="30">
        <v>4986</v>
      </c>
      <c r="D248" s="36"/>
      <c r="E248" s="16">
        <f t="shared" si="12"/>
        <v>12465</v>
      </c>
      <c r="F248" s="16">
        <f t="shared" si="13"/>
        <v>6980.4</v>
      </c>
      <c r="G248" s="36"/>
      <c r="H248" s="64">
        <f t="shared" si="14"/>
        <v>12500</v>
      </c>
      <c r="I248" s="68">
        <f t="shared" si="15"/>
        <v>7000</v>
      </c>
    </row>
    <row r="249" spans="1:9" ht="18" customHeight="1" x14ac:dyDescent="0.25">
      <c r="A249" s="8" t="s">
        <v>1097</v>
      </c>
      <c r="B249" s="23" t="s">
        <v>1276</v>
      </c>
      <c r="C249" s="30">
        <v>3416</v>
      </c>
      <c r="D249" s="36"/>
      <c r="E249" s="16">
        <f t="shared" si="12"/>
        <v>8540</v>
      </c>
      <c r="F249" s="16">
        <f t="shared" si="13"/>
        <v>4782.3999999999996</v>
      </c>
      <c r="G249" s="36"/>
      <c r="H249" s="64">
        <f t="shared" si="14"/>
        <v>8600</v>
      </c>
      <c r="I249" s="68">
        <f t="shared" si="15"/>
        <v>4800</v>
      </c>
    </row>
    <row r="250" spans="1:9" ht="18" customHeight="1" x14ac:dyDescent="0.25">
      <c r="A250" s="8" t="s">
        <v>1099</v>
      </c>
      <c r="B250" s="12" t="s">
        <v>1100</v>
      </c>
      <c r="C250" s="29">
        <v>4988</v>
      </c>
      <c r="D250" s="36"/>
      <c r="E250" s="16">
        <f t="shared" si="12"/>
        <v>12470</v>
      </c>
      <c r="F250" s="16">
        <f t="shared" si="13"/>
        <v>6983.2</v>
      </c>
      <c r="G250" s="36"/>
      <c r="H250" s="64">
        <f t="shared" si="14"/>
        <v>12500</v>
      </c>
      <c r="I250" s="68">
        <f t="shared" si="15"/>
        <v>7000</v>
      </c>
    </row>
    <row r="251" spans="1:9" ht="18" customHeight="1" x14ac:dyDescent="0.25">
      <c r="A251" s="8" t="s">
        <v>996</v>
      </c>
      <c r="B251" s="12" t="s">
        <v>600</v>
      </c>
      <c r="C251" s="29">
        <v>2560</v>
      </c>
      <c r="D251" s="36"/>
      <c r="E251" s="16">
        <f t="shared" si="12"/>
        <v>6400</v>
      </c>
      <c r="F251" s="16">
        <f t="shared" si="13"/>
        <v>3584</v>
      </c>
      <c r="G251" s="36"/>
      <c r="H251" s="64">
        <f t="shared" si="14"/>
        <v>6400</v>
      </c>
      <c r="I251" s="68">
        <f t="shared" si="15"/>
        <v>3600</v>
      </c>
    </row>
    <row r="252" spans="1:9" ht="18" customHeight="1" x14ac:dyDescent="0.25">
      <c r="A252" s="8" t="s">
        <v>603</v>
      </c>
      <c r="B252" s="12" t="s">
        <v>1101</v>
      </c>
      <c r="C252" s="29">
        <v>3986</v>
      </c>
      <c r="D252" s="36"/>
      <c r="E252" s="16">
        <f t="shared" si="12"/>
        <v>9965</v>
      </c>
      <c r="F252" s="16">
        <f t="shared" si="13"/>
        <v>5580.4</v>
      </c>
      <c r="G252" s="36"/>
      <c r="H252" s="64">
        <f t="shared" si="14"/>
        <v>10000</v>
      </c>
      <c r="I252" s="68">
        <f t="shared" si="15"/>
        <v>5600</v>
      </c>
    </row>
    <row r="253" spans="1:9" ht="18" customHeight="1" x14ac:dyDescent="0.25">
      <c r="A253" s="8" t="s">
        <v>611</v>
      </c>
      <c r="B253" s="12" t="s">
        <v>612</v>
      </c>
      <c r="C253" s="29">
        <v>3076</v>
      </c>
      <c r="D253" s="36"/>
      <c r="E253" s="16">
        <f t="shared" si="12"/>
        <v>7690</v>
      </c>
      <c r="F253" s="16">
        <f t="shared" si="13"/>
        <v>4306.3999999999996</v>
      </c>
      <c r="G253" s="36"/>
      <c r="H253" s="64">
        <f t="shared" si="14"/>
        <v>7700</v>
      </c>
      <c r="I253" s="68">
        <f t="shared" si="15"/>
        <v>4400</v>
      </c>
    </row>
    <row r="254" spans="1:9" ht="18" customHeight="1" x14ac:dyDescent="0.25">
      <c r="A254" s="8" t="s">
        <v>615</v>
      </c>
      <c r="B254" s="12" t="s">
        <v>616</v>
      </c>
      <c r="C254" s="29">
        <v>2086</v>
      </c>
      <c r="D254" s="36"/>
      <c r="E254" s="16">
        <f t="shared" si="12"/>
        <v>5215</v>
      </c>
      <c r="F254" s="16">
        <f t="shared" si="13"/>
        <v>2920.3999999999996</v>
      </c>
      <c r="G254" s="36"/>
      <c r="H254" s="64">
        <f t="shared" si="14"/>
        <v>5300</v>
      </c>
      <c r="I254" s="68">
        <f t="shared" si="15"/>
        <v>3000</v>
      </c>
    </row>
    <row r="255" spans="1:9" ht="18" customHeight="1" x14ac:dyDescent="0.25">
      <c r="A255" s="8" t="s">
        <v>1161</v>
      </c>
      <c r="B255" s="12" t="s">
        <v>1277</v>
      </c>
      <c r="C255" s="29">
        <v>12346</v>
      </c>
      <c r="D255" s="36"/>
      <c r="E255" s="16">
        <f t="shared" si="12"/>
        <v>30865</v>
      </c>
      <c r="F255" s="16">
        <f t="shared" si="13"/>
        <v>17284.399999999998</v>
      </c>
      <c r="G255" s="36"/>
      <c r="H255" s="64">
        <f t="shared" si="14"/>
        <v>30900</v>
      </c>
      <c r="I255" s="68">
        <f t="shared" si="15"/>
        <v>17300</v>
      </c>
    </row>
    <row r="256" spans="1:9" ht="18" customHeight="1" x14ac:dyDescent="0.25">
      <c r="A256" s="8" t="s">
        <v>619</v>
      </c>
      <c r="B256" s="12" t="s">
        <v>620</v>
      </c>
      <c r="C256" s="29">
        <v>2559</v>
      </c>
      <c r="D256" s="36"/>
      <c r="E256" s="16">
        <f t="shared" si="12"/>
        <v>6397.5</v>
      </c>
      <c r="F256" s="16">
        <f t="shared" si="13"/>
        <v>3582.6</v>
      </c>
      <c r="G256" s="36"/>
      <c r="H256" s="64">
        <f t="shared" si="14"/>
        <v>6400</v>
      </c>
      <c r="I256" s="68">
        <f t="shared" si="15"/>
        <v>3600</v>
      </c>
    </row>
    <row r="257" spans="1:9" ht="18" customHeight="1" x14ac:dyDescent="0.25">
      <c r="A257" s="8" t="s">
        <v>623</v>
      </c>
      <c r="B257" s="12" t="s">
        <v>624</v>
      </c>
      <c r="C257" s="29">
        <v>1877</v>
      </c>
      <c r="D257" s="36"/>
      <c r="E257" s="16">
        <f t="shared" si="12"/>
        <v>4692.5</v>
      </c>
      <c r="F257" s="16">
        <f t="shared" si="13"/>
        <v>2627.7999999999997</v>
      </c>
      <c r="G257" s="36"/>
      <c r="H257" s="64">
        <f t="shared" si="14"/>
        <v>4700</v>
      </c>
      <c r="I257" s="68">
        <f t="shared" si="15"/>
        <v>2700</v>
      </c>
    </row>
    <row r="258" spans="1:9" ht="18" customHeight="1" x14ac:dyDescent="0.25">
      <c r="A258" s="8" t="s">
        <v>627</v>
      </c>
      <c r="B258" s="12" t="s">
        <v>628</v>
      </c>
      <c r="C258" s="29">
        <v>1877</v>
      </c>
      <c r="D258" s="36"/>
      <c r="E258" s="16">
        <f t="shared" si="12"/>
        <v>4692.5</v>
      </c>
      <c r="F258" s="16">
        <f t="shared" si="13"/>
        <v>2627.7999999999997</v>
      </c>
      <c r="G258" s="36"/>
      <c r="H258" s="64">
        <f t="shared" si="14"/>
        <v>4700</v>
      </c>
      <c r="I258" s="68">
        <f t="shared" si="15"/>
        <v>2700</v>
      </c>
    </row>
    <row r="259" spans="1:9" ht="18" customHeight="1" x14ac:dyDescent="0.25">
      <c r="A259" s="8" t="s">
        <v>631</v>
      </c>
      <c r="B259" s="12" t="s">
        <v>632</v>
      </c>
      <c r="C259" s="29">
        <v>1877</v>
      </c>
      <c r="D259" s="36"/>
      <c r="E259" s="16">
        <f t="shared" si="12"/>
        <v>4692.5</v>
      </c>
      <c r="F259" s="16">
        <f t="shared" si="13"/>
        <v>2627.7999999999997</v>
      </c>
      <c r="G259" s="36"/>
      <c r="H259" s="64">
        <f t="shared" si="14"/>
        <v>4700</v>
      </c>
      <c r="I259" s="68">
        <f t="shared" si="15"/>
        <v>2700</v>
      </c>
    </row>
    <row r="260" spans="1:9" ht="18" customHeight="1" x14ac:dyDescent="0.25">
      <c r="A260" s="8" t="s">
        <v>635</v>
      </c>
      <c r="B260" s="12" t="s">
        <v>636</v>
      </c>
      <c r="C260" s="29">
        <v>1877</v>
      </c>
      <c r="D260" s="36"/>
      <c r="E260" s="16">
        <f t="shared" si="12"/>
        <v>4692.5</v>
      </c>
      <c r="F260" s="16">
        <f t="shared" si="13"/>
        <v>2627.7999999999997</v>
      </c>
      <c r="G260" s="36"/>
      <c r="H260" s="64">
        <f t="shared" si="14"/>
        <v>4700</v>
      </c>
      <c r="I260" s="68">
        <f t="shared" si="15"/>
        <v>2700</v>
      </c>
    </row>
    <row r="261" spans="1:9" ht="18" customHeight="1" x14ac:dyDescent="0.25">
      <c r="A261" s="8" t="s">
        <v>637</v>
      </c>
      <c r="B261" s="12" t="s">
        <v>638</v>
      </c>
      <c r="C261" s="29">
        <v>1877</v>
      </c>
      <c r="D261" s="36"/>
      <c r="E261" s="16">
        <f t="shared" si="12"/>
        <v>4692.5</v>
      </c>
      <c r="F261" s="16">
        <f t="shared" si="13"/>
        <v>2627.7999999999997</v>
      </c>
      <c r="G261" s="36"/>
      <c r="H261" s="64">
        <f t="shared" si="14"/>
        <v>4700</v>
      </c>
      <c r="I261" s="68">
        <f t="shared" si="15"/>
        <v>2700</v>
      </c>
    </row>
    <row r="262" spans="1:9" ht="18" customHeight="1" x14ac:dyDescent="0.25">
      <c r="A262" s="8" t="s">
        <v>1080</v>
      </c>
      <c r="B262" s="12" t="s">
        <v>642</v>
      </c>
      <c r="C262" s="29">
        <v>2183</v>
      </c>
      <c r="D262" s="36"/>
      <c r="E262" s="16">
        <f t="shared" si="12"/>
        <v>5457.5</v>
      </c>
      <c r="F262" s="16">
        <f t="shared" si="13"/>
        <v>3056.2</v>
      </c>
      <c r="G262" s="36"/>
      <c r="H262" s="64">
        <f t="shared" si="14"/>
        <v>5500</v>
      </c>
      <c r="I262" s="68">
        <f t="shared" si="15"/>
        <v>3100</v>
      </c>
    </row>
    <row r="263" spans="1:9" ht="18" customHeight="1" x14ac:dyDescent="0.25">
      <c r="A263" s="8" t="s">
        <v>645</v>
      </c>
      <c r="B263" s="12" t="s">
        <v>646</v>
      </c>
      <c r="C263" s="29">
        <v>1421</v>
      </c>
      <c r="D263" s="36"/>
      <c r="E263" s="16">
        <f t="shared" si="12"/>
        <v>3552.5</v>
      </c>
      <c r="F263" s="16">
        <f t="shared" si="13"/>
        <v>1989.3999999999999</v>
      </c>
      <c r="G263" s="36"/>
      <c r="H263" s="64">
        <f t="shared" si="14"/>
        <v>3600</v>
      </c>
      <c r="I263" s="68">
        <f t="shared" si="15"/>
        <v>2000</v>
      </c>
    </row>
    <row r="264" spans="1:9" ht="18" customHeight="1" x14ac:dyDescent="0.25">
      <c r="A264" s="8" t="s">
        <v>1102</v>
      </c>
      <c r="B264" s="12" t="s">
        <v>1103</v>
      </c>
      <c r="C264" s="29">
        <v>2115</v>
      </c>
      <c r="D264" s="36"/>
      <c r="E264" s="16">
        <f t="shared" si="12"/>
        <v>5287.5</v>
      </c>
      <c r="F264" s="16">
        <f t="shared" si="13"/>
        <v>2961</v>
      </c>
      <c r="G264" s="36"/>
      <c r="H264" s="64">
        <f t="shared" si="14"/>
        <v>5300</v>
      </c>
      <c r="I264" s="68">
        <f t="shared" si="15"/>
        <v>3000</v>
      </c>
    </row>
    <row r="265" spans="1:9" ht="18" customHeight="1" x14ac:dyDescent="0.25">
      <c r="A265" s="8" t="s">
        <v>1104</v>
      </c>
      <c r="B265" s="12" t="s">
        <v>1105</v>
      </c>
      <c r="C265" s="29">
        <v>785</v>
      </c>
      <c r="D265" s="36"/>
      <c r="E265" s="16">
        <f t="shared" si="12"/>
        <v>1962.5</v>
      </c>
      <c r="F265" s="16">
        <f t="shared" si="13"/>
        <v>1099</v>
      </c>
      <c r="G265" s="36"/>
      <c r="H265" s="64">
        <f t="shared" si="14"/>
        <v>2000</v>
      </c>
      <c r="I265" s="68">
        <f t="shared" si="15"/>
        <v>1100</v>
      </c>
    </row>
    <row r="266" spans="1:9" ht="18" customHeight="1" x14ac:dyDescent="0.25">
      <c r="A266" s="8" t="s">
        <v>1106</v>
      </c>
      <c r="B266" s="12" t="s">
        <v>1107</v>
      </c>
      <c r="C266" s="29">
        <v>785</v>
      </c>
      <c r="D266" s="36"/>
      <c r="E266" s="16">
        <f t="shared" si="12"/>
        <v>1962.5</v>
      </c>
      <c r="F266" s="16">
        <f t="shared" si="13"/>
        <v>1099</v>
      </c>
      <c r="G266" s="36"/>
      <c r="H266" s="64">
        <f t="shared" si="14"/>
        <v>2000</v>
      </c>
      <c r="I266" s="68">
        <f t="shared" si="15"/>
        <v>1100</v>
      </c>
    </row>
    <row r="267" spans="1:9" ht="18" customHeight="1" x14ac:dyDescent="0.25">
      <c r="A267" s="8" t="s">
        <v>1134</v>
      </c>
      <c r="B267" s="12" t="s">
        <v>1135</v>
      </c>
      <c r="C267" s="29">
        <v>1136</v>
      </c>
      <c r="D267" s="36"/>
      <c r="E267" s="16">
        <f t="shared" si="12"/>
        <v>2840</v>
      </c>
      <c r="F267" s="16">
        <f t="shared" si="13"/>
        <v>1590.3999999999999</v>
      </c>
      <c r="G267" s="36"/>
      <c r="H267" s="64">
        <f t="shared" si="14"/>
        <v>2900</v>
      </c>
      <c r="I267" s="68">
        <f t="shared" si="15"/>
        <v>1600</v>
      </c>
    </row>
    <row r="268" spans="1:9" ht="18" customHeight="1" x14ac:dyDescent="0.25">
      <c r="A268" s="8" t="s">
        <v>941</v>
      </c>
      <c r="B268" s="12" t="s">
        <v>1055</v>
      </c>
      <c r="C268" s="29">
        <v>826</v>
      </c>
      <c r="D268" s="36"/>
      <c r="E268" s="16">
        <f t="shared" si="12"/>
        <v>2065</v>
      </c>
      <c r="F268" s="16">
        <f t="shared" si="13"/>
        <v>1156.3999999999999</v>
      </c>
      <c r="G268" s="36"/>
      <c r="H268" s="64">
        <f t="shared" si="14"/>
        <v>2100</v>
      </c>
      <c r="I268" s="68">
        <f t="shared" si="15"/>
        <v>1200</v>
      </c>
    </row>
    <row r="269" spans="1:9" ht="18" customHeight="1" x14ac:dyDescent="0.25">
      <c r="A269" s="8" t="s">
        <v>661</v>
      </c>
      <c r="B269" s="12" t="s">
        <v>662</v>
      </c>
      <c r="C269" s="29">
        <v>3350</v>
      </c>
      <c r="D269" s="36"/>
      <c r="E269" s="16">
        <f t="shared" si="12"/>
        <v>8375</v>
      </c>
      <c r="F269" s="16">
        <f t="shared" si="13"/>
        <v>4690</v>
      </c>
      <c r="G269" s="36"/>
      <c r="H269" s="64">
        <f t="shared" si="14"/>
        <v>8400</v>
      </c>
      <c r="I269" s="68">
        <f t="shared" si="15"/>
        <v>4700</v>
      </c>
    </row>
    <row r="270" spans="1:9" ht="18" customHeight="1" x14ac:dyDescent="0.25">
      <c r="A270" s="8" t="s">
        <v>665</v>
      </c>
      <c r="B270" s="12" t="s">
        <v>666</v>
      </c>
      <c r="C270" s="29">
        <v>2588</v>
      </c>
      <c r="D270" s="36"/>
      <c r="E270" s="16">
        <f t="shared" ref="E270:E333" si="16">2.5*C270</f>
        <v>6470</v>
      </c>
      <c r="F270" s="16">
        <f t="shared" ref="F270:F333" si="17">1.4*C270</f>
        <v>3623.2</v>
      </c>
      <c r="G270" s="36"/>
      <c r="H270" s="64">
        <f t="shared" ref="H270:H333" si="18">IF(C270="","",MROUND(E270+49,100))</f>
        <v>6500</v>
      </c>
      <c r="I270" s="68">
        <f t="shared" ref="I270:I333" si="19">IF(C270="","",MROUND(F270+49,100))</f>
        <v>3700</v>
      </c>
    </row>
    <row r="271" spans="1:9" ht="18" customHeight="1" x14ac:dyDescent="0.25">
      <c r="A271" s="8" t="s">
        <v>834</v>
      </c>
      <c r="B271" s="12" t="s">
        <v>814</v>
      </c>
      <c r="C271" s="29">
        <v>2559</v>
      </c>
      <c r="D271" s="36"/>
      <c r="E271" s="16">
        <f t="shared" si="16"/>
        <v>6397.5</v>
      </c>
      <c r="F271" s="16">
        <f t="shared" si="17"/>
        <v>3582.6</v>
      </c>
      <c r="G271" s="36"/>
      <c r="H271" s="64">
        <f t="shared" si="18"/>
        <v>6400</v>
      </c>
      <c r="I271" s="68">
        <f t="shared" si="19"/>
        <v>3600</v>
      </c>
    </row>
    <row r="272" spans="1:9" ht="18" customHeight="1" x14ac:dyDescent="0.25">
      <c r="A272" s="8" t="s">
        <v>837</v>
      </c>
      <c r="B272" s="12" t="s">
        <v>815</v>
      </c>
      <c r="C272" s="29">
        <v>3507</v>
      </c>
      <c r="D272" s="36"/>
      <c r="E272" s="16">
        <f t="shared" si="16"/>
        <v>8767.5</v>
      </c>
      <c r="F272" s="16">
        <f t="shared" si="17"/>
        <v>4909.7999999999993</v>
      </c>
      <c r="G272" s="36"/>
      <c r="H272" s="64">
        <f t="shared" si="18"/>
        <v>8800</v>
      </c>
      <c r="I272" s="68">
        <f t="shared" si="19"/>
        <v>5000</v>
      </c>
    </row>
    <row r="273" spans="1:9" ht="18" customHeight="1" x14ac:dyDescent="0.25">
      <c r="A273" s="8" t="s">
        <v>672</v>
      </c>
      <c r="B273" s="12" t="s">
        <v>673</v>
      </c>
      <c r="C273" s="29">
        <v>2411</v>
      </c>
      <c r="D273" s="36"/>
      <c r="E273" s="16">
        <f t="shared" si="16"/>
        <v>6027.5</v>
      </c>
      <c r="F273" s="16">
        <f t="shared" si="17"/>
        <v>3375.3999999999996</v>
      </c>
      <c r="G273" s="36"/>
      <c r="H273" s="64">
        <f t="shared" si="18"/>
        <v>6100</v>
      </c>
      <c r="I273" s="68">
        <f t="shared" si="19"/>
        <v>3400</v>
      </c>
    </row>
    <row r="274" spans="1:9" ht="18" customHeight="1" x14ac:dyDescent="0.25">
      <c r="A274" s="8" t="s">
        <v>333</v>
      </c>
      <c r="B274" s="12" t="s">
        <v>334</v>
      </c>
      <c r="C274" s="29">
        <v>2562</v>
      </c>
      <c r="D274" s="36"/>
      <c r="E274" s="16">
        <f t="shared" si="16"/>
        <v>6405</v>
      </c>
      <c r="F274" s="16">
        <f t="shared" si="17"/>
        <v>3586.7999999999997</v>
      </c>
      <c r="G274" s="36"/>
      <c r="H274" s="64">
        <f t="shared" si="18"/>
        <v>6500</v>
      </c>
      <c r="I274" s="68">
        <f t="shared" si="19"/>
        <v>3600</v>
      </c>
    </row>
    <row r="275" spans="1:9" ht="18" customHeight="1" x14ac:dyDescent="0.25">
      <c r="A275" s="8" t="s">
        <v>816</v>
      </c>
      <c r="B275" s="12" t="s">
        <v>817</v>
      </c>
      <c r="C275" s="29">
        <v>2276</v>
      </c>
      <c r="D275" s="36"/>
      <c r="E275" s="16">
        <f t="shared" si="16"/>
        <v>5690</v>
      </c>
      <c r="F275" s="16">
        <f t="shared" si="17"/>
        <v>3186.3999999999996</v>
      </c>
      <c r="G275" s="36"/>
      <c r="H275" s="64">
        <f t="shared" si="18"/>
        <v>5700</v>
      </c>
      <c r="I275" s="68">
        <f t="shared" si="19"/>
        <v>3200</v>
      </c>
    </row>
    <row r="276" spans="1:9" ht="18" customHeight="1" x14ac:dyDescent="0.25">
      <c r="A276" s="8" t="s">
        <v>341</v>
      </c>
      <c r="B276" s="12" t="s">
        <v>342</v>
      </c>
      <c r="C276" s="29">
        <v>2210</v>
      </c>
      <c r="D276" s="36"/>
      <c r="E276" s="16">
        <f t="shared" si="16"/>
        <v>5525</v>
      </c>
      <c r="F276" s="16">
        <f t="shared" si="17"/>
        <v>3094</v>
      </c>
      <c r="G276" s="36"/>
      <c r="H276" s="64">
        <f t="shared" si="18"/>
        <v>5600</v>
      </c>
      <c r="I276" s="68">
        <f t="shared" si="19"/>
        <v>3100</v>
      </c>
    </row>
    <row r="277" spans="1:9" ht="18" customHeight="1" x14ac:dyDescent="0.25">
      <c r="A277" s="8" t="s">
        <v>429</v>
      </c>
      <c r="B277" s="12" t="s">
        <v>430</v>
      </c>
      <c r="C277" s="29">
        <v>2846</v>
      </c>
      <c r="D277" s="36"/>
      <c r="E277" s="16">
        <f t="shared" si="16"/>
        <v>7115</v>
      </c>
      <c r="F277" s="16">
        <f t="shared" si="17"/>
        <v>3984.3999999999996</v>
      </c>
      <c r="G277" s="36"/>
      <c r="H277" s="64">
        <f t="shared" si="18"/>
        <v>7200</v>
      </c>
      <c r="I277" s="68">
        <f t="shared" si="19"/>
        <v>4000</v>
      </c>
    </row>
    <row r="278" spans="1:9" ht="18" customHeight="1" x14ac:dyDescent="0.25">
      <c r="A278" s="8" t="s">
        <v>345</v>
      </c>
      <c r="B278" s="12" t="s">
        <v>346</v>
      </c>
      <c r="C278" s="29">
        <v>2274</v>
      </c>
      <c r="D278" s="36"/>
      <c r="E278" s="16">
        <f t="shared" si="16"/>
        <v>5685</v>
      </c>
      <c r="F278" s="16">
        <f t="shared" si="17"/>
        <v>3183.6</v>
      </c>
      <c r="G278" s="36"/>
      <c r="H278" s="64">
        <f t="shared" si="18"/>
        <v>5700</v>
      </c>
      <c r="I278" s="68">
        <f t="shared" si="19"/>
        <v>3200</v>
      </c>
    </row>
    <row r="279" spans="1:9" ht="18" customHeight="1" x14ac:dyDescent="0.25">
      <c r="A279" s="8" t="s">
        <v>349</v>
      </c>
      <c r="B279" s="12" t="s">
        <v>350</v>
      </c>
      <c r="C279" s="29">
        <v>2443</v>
      </c>
      <c r="D279" s="36"/>
      <c r="E279" s="16">
        <f t="shared" si="16"/>
        <v>6107.5</v>
      </c>
      <c r="F279" s="16">
        <f t="shared" si="17"/>
        <v>3420.2</v>
      </c>
      <c r="G279" s="36"/>
      <c r="H279" s="64">
        <f t="shared" si="18"/>
        <v>6200</v>
      </c>
      <c r="I279" s="68">
        <f t="shared" si="19"/>
        <v>3500</v>
      </c>
    </row>
    <row r="280" spans="1:9" ht="18" customHeight="1" x14ac:dyDescent="0.25">
      <c r="A280" s="8" t="s">
        <v>1147</v>
      </c>
      <c r="B280" s="12" t="s">
        <v>967</v>
      </c>
      <c r="C280" s="29">
        <v>2352</v>
      </c>
      <c r="D280" s="36"/>
      <c r="E280" s="16">
        <f t="shared" si="16"/>
        <v>5880</v>
      </c>
      <c r="F280" s="16">
        <f t="shared" si="17"/>
        <v>3292.7999999999997</v>
      </c>
      <c r="G280" s="36"/>
      <c r="H280" s="64">
        <f t="shared" si="18"/>
        <v>5900</v>
      </c>
      <c r="I280" s="68">
        <f t="shared" si="19"/>
        <v>3300</v>
      </c>
    </row>
    <row r="281" spans="1:9" ht="18" customHeight="1" x14ac:dyDescent="0.25">
      <c r="A281" s="8" t="s">
        <v>776</v>
      </c>
      <c r="B281" s="12" t="s">
        <v>777</v>
      </c>
      <c r="C281" s="29">
        <v>2409</v>
      </c>
      <c r="D281" s="36"/>
      <c r="E281" s="16">
        <f t="shared" si="16"/>
        <v>6022.5</v>
      </c>
      <c r="F281" s="16">
        <f t="shared" si="17"/>
        <v>3372.6</v>
      </c>
      <c r="G281" s="36"/>
      <c r="H281" s="64">
        <f t="shared" si="18"/>
        <v>6100</v>
      </c>
      <c r="I281" s="68">
        <f t="shared" si="19"/>
        <v>3400</v>
      </c>
    </row>
    <row r="282" spans="1:9" ht="18" customHeight="1" x14ac:dyDescent="0.25">
      <c r="A282" s="8" t="s">
        <v>361</v>
      </c>
      <c r="B282" s="12" t="s">
        <v>362</v>
      </c>
      <c r="C282" s="29">
        <v>2645</v>
      </c>
      <c r="D282" s="36"/>
      <c r="E282" s="16">
        <f t="shared" si="16"/>
        <v>6612.5</v>
      </c>
      <c r="F282" s="16">
        <f t="shared" si="17"/>
        <v>3702.9999999999995</v>
      </c>
      <c r="G282" s="36"/>
      <c r="H282" s="64">
        <f t="shared" si="18"/>
        <v>6700</v>
      </c>
      <c r="I282" s="68">
        <f t="shared" si="19"/>
        <v>3800</v>
      </c>
    </row>
    <row r="283" spans="1:9" ht="18" customHeight="1" x14ac:dyDescent="0.25">
      <c r="A283" s="8" t="s">
        <v>410</v>
      </c>
      <c r="B283" s="12" t="s">
        <v>411</v>
      </c>
      <c r="C283" s="29"/>
      <c r="D283" s="36"/>
      <c r="E283" s="16">
        <f t="shared" si="16"/>
        <v>0</v>
      </c>
      <c r="F283" s="16">
        <f t="shared" si="17"/>
        <v>0</v>
      </c>
      <c r="G283" s="36"/>
      <c r="H283" s="64" t="str">
        <f t="shared" si="18"/>
        <v/>
      </c>
      <c r="I283" s="68" t="str">
        <f t="shared" si="19"/>
        <v/>
      </c>
    </row>
    <row r="284" spans="1:9" ht="18" customHeight="1" x14ac:dyDescent="0.25">
      <c r="A284" s="8" t="s">
        <v>365</v>
      </c>
      <c r="B284" s="12" t="s">
        <v>366</v>
      </c>
      <c r="C284" s="29">
        <v>2563</v>
      </c>
      <c r="D284" s="36"/>
      <c r="E284" s="16">
        <f t="shared" si="16"/>
        <v>6407.5</v>
      </c>
      <c r="F284" s="16">
        <f t="shared" si="17"/>
        <v>3588.2</v>
      </c>
      <c r="G284" s="36"/>
      <c r="H284" s="64">
        <f t="shared" si="18"/>
        <v>6500</v>
      </c>
      <c r="I284" s="68">
        <f t="shared" si="19"/>
        <v>3600</v>
      </c>
    </row>
    <row r="285" spans="1:9" ht="18" customHeight="1" x14ac:dyDescent="0.25">
      <c r="A285" s="8" t="s">
        <v>369</v>
      </c>
      <c r="B285" s="12" t="s">
        <v>370</v>
      </c>
      <c r="C285" s="29">
        <v>5554</v>
      </c>
      <c r="D285" s="36"/>
      <c r="E285" s="16">
        <f t="shared" si="16"/>
        <v>13885</v>
      </c>
      <c r="F285" s="16">
        <f t="shared" si="17"/>
        <v>7775.5999999999995</v>
      </c>
      <c r="G285" s="36"/>
      <c r="H285" s="64">
        <f t="shared" si="18"/>
        <v>13900</v>
      </c>
      <c r="I285" s="68">
        <f t="shared" si="19"/>
        <v>7800</v>
      </c>
    </row>
    <row r="286" spans="1:9" ht="18" customHeight="1" x14ac:dyDescent="0.25">
      <c r="A286" s="8" t="s">
        <v>1278</v>
      </c>
      <c r="B286" s="12" t="s">
        <v>1299</v>
      </c>
      <c r="C286" s="29"/>
      <c r="D286" s="36"/>
      <c r="E286" s="16">
        <f t="shared" si="16"/>
        <v>0</v>
      </c>
      <c r="F286" s="16">
        <f t="shared" si="17"/>
        <v>0</v>
      </c>
      <c r="G286" s="36"/>
      <c r="H286" s="64" t="str">
        <f t="shared" si="18"/>
        <v/>
      </c>
      <c r="I286" s="68" t="str">
        <f t="shared" si="19"/>
        <v/>
      </c>
    </row>
    <row r="287" spans="1:9" ht="18" customHeight="1" x14ac:dyDescent="0.25">
      <c r="A287" s="8" t="s">
        <v>1012</v>
      </c>
      <c r="B287" s="23" t="s">
        <v>1013</v>
      </c>
      <c r="C287" s="30">
        <v>3131</v>
      </c>
      <c r="D287" s="36"/>
      <c r="E287" s="16">
        <f t="shared" si="16"/>
        <v>7827.5</v>
      </c>
      <c r="F287" s="16">
        <f t="shared" si="17"/>
        <v>4383.3999999999996</v>
      </c>
      <c r="G287" s="36"/>
      <c r="H287" s="64">
        <f t="shared" si="18"/>
        <v>7900</v>
      </c>
      <c r="I287" s="68">
        <f t="shared" si="19"/>
        <v>4400</v>
      </c>
    </row>
    <row r="288" spans="1:9" ht="18" customHeight="1" x14ac:dyDescent="0.25">
      <c r="A288" s="8" t="s">
        <v>380</v>
      </c>
      <c r="B288" s="12" t="s">
        <v>381</v>
      </c>
      <c r="C288" s="29">
        <v>3129</v>
      </c>
      <c r="D288" s="36"/>
      <c r="E288" s="16">
        <f t="shared" si="16"/>
        <v>7822.5</v>
      </c>
      <c r="F288" s="16">
        <f t="shared" si="17"/>
        <v>4380.5999999999995</v>
      </c>
      <c r="G288" s="36"/>
      <c r="H288" s="64">
        <f t="shared" si="18"/>
        <v>7900</v>
      </c>
      <c r="I288" s="68">
        <f t="shared" si="19"/>
        <v>4400</v>
      </c>
    </row>
    <row r="289" spans="1:10" ht="18" customHeight="1" x14ac:dyDescent="0.25">
      <c r="A289" s="8" t="s">
        <v>384</v>
      </c>
      <c r="B289" s="12" t="s">
        <v>385</v>
      </c>
      <c r="C289" s="29">
        <v>2352</v>
      </c>
      <c r="D289" s="36"/>
      <c r="E289" s="16">
        <f t="shared" si="16"/>
        <v>5880</v>
      </c>
      <c r="F289" s="16">
        <f t="shared" si="17"/>
        <v>3292.7999999999997</v>
      </c>
      <c r="G289" s="36"/>
      <c r="H289" s="64">
        <f t="shared" si="18"/>
        <v>5900</v>
      </c>
      <c r="I289" s="68">
        <f t="shared" si="19"/>
        <v>3300</v>
      </c>
    </row>
    <row r="290" spans="1:10" ht="18" customHeight="1" x14ac:dyDescent="0.25">
      <c r="A290" s="8" t="s">
        <v>390</v>
      </c>
      <c r="B290" s="12" t="s">
        <v>391</v>
      </c>
      <c r="C290" s="29">
        <v>1020</v>
      </c>
      <c r="D290" s="36"/>
      <c r="E290" s="16">
        <f t="shared" si="16"/>
        <v>2550</v>
      </c>
      <c r="F290" s="16">
        <f t="shared" si="17"/>
        <v>1428</v>
      </c>
      <c r="G290" s="36"/>
      <c r="H290" s="64">
        <f t="shared" si="18"/>
        <v>2600</v>
      </c>
      <c r="I290" s="68">
        <f t="shared" si="19"/>
        <v>1500</v>
      </c>
    </row>
    <row r="291" spans="1:10" ht="18" customHeight="1" x14ac:dyDescent="0.25">
      <c r="A291" s="8" t="s">
        <v>394</v>
      </c>
      <c r="B291" s="12" t="s">
        <v>395</v>
      </c>
      <c r="C291" s="29">
        <v>4556</v>
      </c>
      <c r="D291" s="36"/>
      <c r="E291" s="16">
        <f t="shared" si="16"/>
        <v>11390</v>
      </c>
      <c r="F291" s="16">
        <f t="shared" si="17"/>
        <v>6378.4</v>
      </c>
      <c r="G291" s="36"/>
      <c r="H291" s="64">
        <f t="shared" si="18"/>
        <v>11400</v>
      </c>
      <c r="I291" s="68">
        <f t="shared" si="19"/>
        <v>6400</v>
      </c>
    </row>
    <row r="292" spans="1:10" ht="18" customHeight="1" x14ac:dyDescent="0.25">
      <c r="A292" s="8">
        <v>25709</v>
      </c>
      <c r="B292" s="12" t="s">
        <v>399</v>
      </c>
      <c r="C292" s="29">
        <v>1885</v>
      </c>
      <c r="D292" s="36"/>
      <c r="E292" s="16">
        <f t="shared" si="16"/>
        <v>4712.5</v>
      </c>
      <c r="F292" s="16">
        <f t="shared" si="17"/>
        <v>2639</v>
      </c>
      <c r="G292" s="36"/>
      <c r="H292" s="64">
        <f t="shared" si="18"/>
        <v>4800</v>
      </c>
      <c r="I292" s="68">
        <f t="shared" si="19"/>
        <v>2700</v>
      </c>
    </row>
    <row r="293" spans="1:10" ht="18" customHeight="1" x14ac:dyDescent="0.25">
      <c r="A293" s="8" t="s">
        <v>402</v>
      </c>
      <c r="B293" s="12" t="s">
        <v>1193</v>
      </c>
      <c r="C293" s="29">
        <v>3540</v>
      </c>
      <c r="D293" s="36"/>
      <c r="E293" s="16">
        <f t="shared" si="16"/>
        <v>8850</v>
      </c>
      <c r="F293" s="16">
        <f t="shared" si="17"/>
        <v>4956</v>
      </c>
      <c r="G293" s="36"/>
      <c r="H293" s="64">
        <f t="shared" si="18"/>
        <v>8900</v>
      </c>
      <c r="I293" s="68">
        <f t="shared" si="19"/>
        <v>5000</v>
      </c>
    </row>
    <row r="294" spans="1:10" ht="18" customHeight="1" x14ac:dyDescent="0.25">
      <c r="A294" s="8" t="s">
        <v>413</v>
      </c>
      <c r="B294" s="12" t="s">
        <v>414</v>
      </c>
      <c r="C294" s="29">
        <v>5848</v>
      </c>
      <c r="D294" s="36"/>
      <c r="E294" s="16">
        <f t="shared" si="16"/>
        <v>14620</v>
      </c>
      <c r="F294" s="16">
        <f t="shared" si="17"/>
        <v>8187.2</v>
      </c>
      <c r="G294" s="36"/>
      <c r="H294" s="64">
        <f t="shared" si="18"/>
        <v>14700</v>
      </c>
      <c r="I294" s="68">
        <f t="shared" si="19"/>
        <v>8200</v>
      </c>
    </row>
    <row r="295" spans="1:10" ht="18" customHeight="1" x14ac:dyDescent="0.25">
      <c r="A295" s="8" t="s">
        <v>417</v>
      </c>
      <c r="B295" s="23" t="s">
        <v>970</v>
      </c>
      <c r="C295" s="30">
        <v>5687</v>
      </c>
      <c r="D295" s="36"/>
      <c r="E295" s="16">
        <f t="shared" si="16"/>
        <v>14217.5</v>
      </c>
      <c r="F295" s="16">
        <f t="shared" si="17"/>
        <v>7961.7999999999993</v>
      </c>
      <c r="G295" s="36"/>
      <c r="H295" s="64">
        <f t="shared" si="18"/>
        <v>14300</v>
      </c>
      <c r="I295" s="68">
        <f t="shared" si="19"/>
        <v>8000</v>
      </c>
      <c r="J295" s="56"/>
    </row>
    <row r="296" spans="1:10" ht="18" hidden="1" customHeight="1" x14ac:dyDescent="0.25">
      <c r="A296" s="8" t="s">
        <v>780</v>
      </c>
      <c r="B296" s="23" t="s">
        <v>2</v>
      </c>
      <c r="C296" s="30" t="s">
        <v>2</v>
      </c>
      <c r="D296" s="36"/>
      <c r="E296" s="16" t="e">
        <f t="shared" si="16"/>
        <v>#VALUE!</v>
      </c>
      <c r="F296" s="16" t="e">
        <f t="shared" si="17"/>
        <v>#VALUE!</v>
      </c>
      <c r="G296" s="36"/>
      <c r="H296" s="64" t="e">
        <f t="shared" si="18"/>
        <v>#VALUE!</v>
      </c>
      <c r="I296" s="68" t="e">
        <f t="shared" si="19"/>
        <v>#VALUE!</v>
      </c>
    </row>
    <row r="297" spans="1:10" ht="18" hidden="1" customHeight="1" x14ac:dyDescent="0.25">
      <c r="A297" s="8" t="s">
        <v>406</v>
      </c>
      <c r="B297" s="12" t="s">
        <v>2</v>
      </c>
      <c r="C297" s="29" t="s">
        <v>2</v>
      </c>
      <c r="D297" s="36"/>
      <c r="E297" s="16" t="e">
        <f t="shared" si="16"/>
        <v>#VALUE!</v>
      </c>
      <c r="F297" s="16" t="e">
        <f t="shared" si="17"/>
        <v>#VALUE!</v>
      </c>
      <c r="G297" s="36"/>
      <c r="H297" s="64" t="e">
        <f t="shared" si="18"/>
        <v>#VALUE!</v>
      </c>
      <c r="I297" s="68" t="e">
        <f t="shared" si="19"/>
        <v>#VALUE!</v>
      </c>
    </row>
    <row r="298" spans="1:10" ht="18" hidden="1" customHeight="1" x14ac:dyDescent="0.25">
      <c r="A298" s="8" t="s">
        <v>1148</v>
      </c>
      <c r="B298" s="12" t="s">
        <v>2</v>
      </c>
      <c r="C298" s="29" t="s">
        <v>2</v>
      </c>
      <c r="D298" s="36"/>
      <c r="E298" s="16" t="e">
        <f t="shared" si="16"/>
        <v>#VALUE!</v>
      </c>
      <c r="F298" s="16" t="e">
        <f t="shared" si="17"/>
        <v>#VALUE!</v>
      </c>
      <c r="G298" s="36"/>
      <c r="H298" s="64" t="e">
        <f t="shared" si="18"/>
        <v>#VALUE!</v>
      </c>
      <c r="I298" s="68" t="e">
        <f t="shared" si="19"/>
        <v>#VALUE!</v>
      </c>
    </row>
    <row r="299" spans="1:10" ht="18" hidden="1" customHeight="1" x14ac:dyDescent="0.25">
      <c r="A299" s="8" t="s">
        <v>782</v>
      </c>
      <c r="B299" s="12" t="s">
        <v>2</v>
      </c>
      <c r="C299" s="29" t="s">
        <v>2</v>
      </c>
      <c r="D299" s="36"/>
      <c r="E299" s="16" t="e">
        <f t="shared" si="16"/>
        <v>#VALUE!</v>
      </c>
      <c r="F299" s="16" t="e">
        <f t="shared" si="17"/>
        <v>#VALUE!</v>
      </c>
      <c r="G299" s="36"/>
      <c r="H299" s="64" t="e">
        <f t="shared" si="18"/>
        <v>#VALUE!</v>
      </c>
      <c r="I299" s="68" t="e">
        <f t="shared" si="19"/>
        <v>#VALUE!</v>
      </c>
    </row>
    <row r="300" spans="1:10" ht="18" hidden="1" customHeight="1" x14ac:dyDescent="0.25">
      <c r="A300" s="8" t="s">
        <v>784</v>
      </c>
      <c r="B300" s="12" t="s">
        <v>2</v>
      </c>
      <c r="C300" s="29" t="s">
        <v>2</v>
      </c>
      <c r="D300" s="36"/>
      <c r="E300" s="16" t="e">
        <f t="shared" si="16"/>
        <v>#VALUE!</v>
      </c>
      <c r="F300" s="16" t="e">
        <f t="shared" si="17"/>
        <v>#VALUE!</v>
      </c>
      <c r="G300" s="36"/>
      <c r="H300" s="64" t="e">
        <f t="shared" si="18"/>
        <v>#VALUE!</v>
      </c>
      <c r="I300" s="68" t="e">
        <f t="shared" si="19"/>
        <v>#VALUE!</v>
      </c>
    </row>
    <row r="301" spans="1:10" ht="18" hidden="1" customHeight="1" x14ac:dyDescent="0.25">
      <c r="A301" s="8" t="s">
        <v>425</v>
      </c>
      <c r="B301" s="12" t="s">
        <v>2</v>
      </c>
      <c r="C301" s="29" t="s">
        <v>2</v>
      </c>
      <c r="D301" s="36"/>
      <c r="E301" s="16" t="e">
        <f t="shared" si="16"/>
        <v>#VALUE!</v>
      </c>
      <c r="F301" s="16" t="e">
        <f t="shared" si="17"/>
        <v>#VALUE!</v>
      </c>
      <c r="G301" s="36"/>
      <c r="H301" s="64" t="e">
        <f t="shared" si="18"/>
        <v>#VALUE!</v>
      </c>
      <c r="I301" s="68" t="e">
        <f t="shared" si="19"/>
        <v>#VALUE!</v>
      </c>
    </row>
    <row r="302" spans="1:10" ht="18" hidden="1" customHeight="1" x14ac:dyDescent="0.25">
      <c r="A302" s="8" t="s">
        <v>787</v>
      </c>
      <c r="B302" s="12" t="s">
        <v>2</v>
      </c>
      <c r="C302" s="29" t="s">
        <v>2</v>
      </c>
      <c r="D302" s="36"/>
      <c r="E302" s="16" t="e">
        <f t="shared" si="16"/>
        <v>#VALUE!</v>
      </c>
      <c r="F302" s="16" t="e">
        <f t="shared" si="17"/>
        <v>#VALUE!</v>
      </c>
      <c r="G302" s="36"/>
      <c r="H302" s="64" t="e">
        <f t="shared" si="18"/>
        <v>#VALUE!</v>
      </c>
      <c r="I302" s="68" t="e">
        <f t="shared" si="19"/>
        <v>#VALUE!</v>
      </c>
    </row>
    <row r="303" spans="1:10" ht="18" customHeight="1" x14ac:dyDescent="0.25">
      <c r="A303" s="8" t="s">
        <v>1252</v>
      </c>
      <c r="B303" s="12" t="s">
        <v>1253</v>
      </c>
      <c r="C303" s="29">
        <v>4868</v>
      </c>
      <c r="D303" s="36"/>
      <c r="E303" s="16">
        <f t="shared" si="16"/>
        <v>12170</v>
      </c>
      <c r="F303" s="16">
        <f t="shared" si="17"/>
        <v>6815.2</v>
      </c>
      <c r="G303" s="36"/>
      <c r="H303" s="64">
        <f t="shared" si="18"/>
        <v>12200</v>
      </c>
      <c r="I303" s="68">
        <f t="shared" si="19"/>
        <v>6900</v>
      </c>
      <c r="J303" s="56"/>
    </row>
    <row r="304" spans="1:10" ht="18" customHeight="1" x14ac:dyDescent="0.25">
      <c r="A304" s="8" t="s">
        <v>704</v>
      </c>
      <c r="B304" s="12" t="s">
        <v>705</v>
      </c>
      <c r="C304" s="29">
        <v>4868</v>
      </c>
      <c r="D304" s="36"/>
      <c r="E304" s="16">
        <f t="shared" si="16"/>
        <v>12170</v>
      </c>
      <c r="F304" s="16">
        <f t="shared" si="17"/>
        <v>6815.2</v>
      </c>
      <c r="G304" s="36"/>
      <c r="H304" s="64">
        <f t="shared" si="18"/>
        <v>12200</v>
      </c>
      <c r="I304" s="68">
        <f t="shared" si="19"/>
        <v>6900</v>
      </c>
    </row>
    <row r="305" spans="1:9" ht="18" customHeight="1" x14ac:dyDescent="0.25">
      <c r="A305" s="8" t="s">
        <v>706</v>
      </c>
      <c r="B305" s="12" t="s">
        <v>707</v>
      </c>
      <c r="C305" s="29">
        <v>4153</v>
      </c>
      <c r="D305" s="36"/>
      <c r="E305" s="16">
        <f t="shared" si="16"/>
        <v>10382.5</v>
      </c>
      <c r="F305" s="16">
        <f t="shared" si="17"/>
        <v>5814.2</v>
      </c>
      <c r="G305" s="36"/>
      <c r="H305" s="64">
        <f t="shared" si="18"/>
        <v>10400</v>
      </c>
      <c r="I305" s="68">
        <f t="shared" si="19"/>
        <v>5900</v>
      </c>
    </row>
    <row r="306" spans="1:9" ht="18" customHeight="1" x14ac:dyDescent="0.25">
      <c r="A306" s="8" t="s">
        <v>453</v>
      </c>
      <c r="B306" s="12" t="s">
        <v>454</v>
      </c>
      <c r="C306" s="29">
        <v>6549</v>
      </c>
      <c r="D306" s="36"/>
      <c r="E306" s="16">
        <f t="shared" si="16"/>
        <v>16372.5</v>
      </c>
      <c r="F306" s="16">
        <f t="shared" si="17"/>
        <v>9168.5999999999985</v>
      </c>
      <c r="G306" s="36"/>
      <c r="H306" s="64">
        <f t="shared" si="18"/>
        <v>16400</v>
      </c>
      <c r="I306" s="68">
        <f t="shared" si="19"/>
        <v>9200</v>
      </c>
    </row>
    <row r="307" spans="1:9" ht="18" customHeight="1" x14ac:dyDescent="0.25">
      <c r="A307" s="8" t="s">
        <v>457</v>
      </c>
      <c r="B307" s="12" t="s">
        <v>458</v>
      </c>
      <c r="C307" s="29">
        <v>4868</v>
      </c>
      <c r="D307" s="36"/>
      <c r="E307" s="16">
        <f t="shared" si="16"/>
        <v>12170</v>
      </c>
      <c r="F307" s="16">
        <f t="shared" si="17"/>
        <v>6815.2</v>
      </c>
      <c r="G307" s="36"/>
      <c r="H307" s="64">
        <f t="shared" si="18"/>
        <v>12200</v>
      </c>
      <c r="I307" s="68">
        <f t="shared" si="19"/>
        <v>6900</v>
      </c>
    </row>
    <row r="308" spans="1:9" ht="18" customHeight="1" x14ac:dyDescent="0.25">
      <c r="A308" s="8" t="s">
        <v>1076</v>
      </c>
      <c r="B308" s="12" t="s">
        <v>1077</v>
      </c>
      <c r="C308" s="29">
        <v>4286</v>
      </c>
      <c r="D308" s="36"/>
      <c r="E308" s="16">
        <f t="shared" si="16"/>
        <v>10715</v>
      </c>
      <c r="F308" s="16">
        <f t="shared" si="17"/>
        <v>6000.4</v>
      </c>
      <c r="G308" s="36"/>
      <c r="H308" s="64">
        <f t="shared" si="18"/>
        <v>10800</v>
      </c>
      <c r="I308" s="68">
        <f t="shared" si="19"/>
        <v>6000</v>
      </c>
    </row>
    <row r="309" spans="1:9" ht="18" customHeight="1" x14ac:dyDescent="0.25">
      <c r="A309" s="8" t="s">
        <v>465</v>
      </c>
      <c r="B309" s="12" t="s">
        <v>466</v>
      </c>
      <c r="C309" s="29">
        <v>4125</v>
      </c>
      <c r="D309" s="36"/>
      <c r="E309" s="16">
        <f t="shared" si="16"/>
        <v>10312.5</v>
      </c>
      <c r="F309" s="16">
        <f t="shared" si="17"/>
        <v>5775</v>
      </c>
      <c r="G309" s="36"/>
      <c r="H309" s="64">
        <f t="shared" si="18"/>
        <v>10400</v>
      </c>
      <c r="I309" s="68">
        <f t="shared" si="19"/>
        <v>5800</v>
      </c>
    </row>
    <row r="310" spans="1:9" ht="18" customHeight="1" x14ac:dyDescent="0.25">
      <c r="A310" s="8" t="s">
        <v>469</v>
      </c>
      <c r="B310" s="12" t="s">
        <v>1150</v>
      </c>
      <c r="C310" s="29">
        <v>1888</v>
      </c>
      <c r="D310" s="36"/>
      <c r="E310" s="16">
        <f t="shared" si="16"/>
        <v>4720</v>
      </c>
      <c r="F310" s="16">
        <f t="shared" si="17"/>
        <v>2643.2</v>
      </c>
      <c r="G310" s="36"/>
      <c r="H310" s="64">
        <f t="shared" si="18"/>
        <v>4800</v>
      </c>
      <c r="I310" s="68">
        <f t="shared" si="19"/>
        <v>2700</v>
      </c>
    </row>
    <row r="311" spans="1:9" ht="18" customHeight="1" x14ac:dyDescent="0.25">
      <c r="A311" s="8" t="s">
        <v>473</v>
      </c>
      <c r="B311" s="12" t="s">
        <v>474</v>
      </c>
      <c r="C311" s="29">
        <v>2035</v>
      </c>
      <c r="D311" s="36"/>
      <c r="E311" s="16">
        <f t="shared" si="16"/>
        <v>5087.5</v>
      </c>
      <c r="F311" s="16">
        <f t="shared" si="17"/>
        <v>2849</v>
      </c>
      <c r="G311" s="36"/>
      <c r="H311" s="64">
        <f t="shared" si="18"/>
        <v>5100</v>
      </c>
      <c r="I311" s="68">
        <f t="shared" si="19"/>
        <v>2900</v>
      </c>
    </row>
    <row r="312" spans="1:9" ht="18" customHeight="1" x14ac:dyDescent="0.25">
      <c r="A312" s="8" t="s">
        <v>1300</v>
      </c>
      <c r="B312" s="12" t="s">
        <v>478</v>
      </c>
      <c r="C312" s="29">
        <v>7368</v>
      </c>
      <c r="D312" s="36"/>
      <c r="E312" s="16">
        <f t="shared" si="16"/>
        <v>18420</v>
      </c>
      <c r="F312" s="16">
        <f t="shared" si="17"/>
        <v>10315.199999999999</v>
      </c>
      <c r="G312" s="36"/>
      <c r="H312" s="64">
        <f t="shared" si="18"/>
        <v>18500</v>
      </c>
      <c r="I312" s="68">
        <f t="shared" si="19"/>
        <v>10400</v>
      </c>
    </row>
    <row r="313" spans="1:9" ht="18" customHeight="1" x14ac:dyDescent="0.25">
      <c r="A313" s="8" t="s">
        <v>481</v>
      </c>
      <c r="B313" s="12" t="s">
        <v>482</v>
      </c>
      <c r="C313" s="29">
        <v>3653</v>
      </c>
      <c r="D313" s="36"/>
      <c r="E313" s="16">
        <f t="shared" si="16"/>
        <v>9132.5</v>
      </c>
      <c r="F313" s="16">
        <f t="shared" si="17"/>
        <v>5114.2</v>
      </c>
      <c r="G313" s="36"/>
      <c r="H313" s="64">
        <f t="shared" si="18"/>
        <v>9200</v>
      </c>
      <c r="I313" s="68">
        <f t="shared" si="19"/>
        <v>5200</v>
      </c>
    </row>
    <row r="314" spans="1:9" ht="18" customHeight="1" x14ac:dyDescent="0.25">
      <c r="A314" s="8" t="s">
        <v>489</v>
      </c>
      <c r="B314" s="12" t="s">
        <v>490</v>
      </c>
      <c r="C314" s="29">
        <v>5360</v>
      </c>
      <c r="D314" s="36"/>
      <c r="E314" s="16">
        <f t="shared" si="16"/>
        <v>13400</v>
      </c>
      <c r="F314" s="16">
        <f t="shared" si="17"/>
        <v>7503.9999999999991</v>
      </c>
      <c r="G314" s="36"/>
      <c r="H314" s="64">
        <f t="shared" si="18"/>
        <v>13400</v>
      </c>
      <c r="I314" s="68">
        <f t="shared" si="19"/>
        <v>7600</v>
      </c>
    </row>
    <row r="315" spans="1:9" ht="18" customHeight="1" x14ac:dyDescent="0.25">
      <c r="A315" s="8" t="s">
        <v>493</v>
      </c>
      <c r="B315" s="12" t="s">
        <v>1217</v>
      </c>
      <c r="C315" s="29">
        <v>7121</v>
      </c>
      <c r="D315" s="36"/>
      <c r="E315" s="16">
        <f t="shared" si="16"/>
        <v>17802.5</v>
      </c>
      <c r="F315" s="16">
        <f t="shared" si="17"/>
        <v>9969.4</v>
      </c>
      <c r="G315" s="36"/>
      <c r="H315" s="64">
        <f t="shared" si="18"/>
        <v>17900</v>
      </c>
      <c r="I315" s="68">
        <f t="shared" si="19"/>
        <v>10000</v>
      </c>
    </row>
    <row r="316" spans="1:9" ht="18" customHeight="1" x14ac:dyDescent="0.25">
      <c r="A316" s="8" t="s">
        <v>839</v>
      </c>
      <c r="B316" s="12" t="s">
        <v>819</v>
      </c>
      <c r="C316" s="29">
        <v>3576</v>
      </c>
      <c r="D316" s="36"/>
      <c r="E316" s="16">
        <f t="shared" si="16"/>
        <v>8940</v>
      </c>
      <c r="F316" s="16">
        <f t="shared" si="17"/>
        <v>5006.3999999999996</v>
      </c>
      <c r="G316" s="36"/>
      <c r="H316" s="64">
        <f t="shared" si="18"/>
        <v>9000</v>
      </c>
      <c r="I316" s="68">
        <f t="shared" si="19"/>
        <v>5100</v>
      </c>
    </row>
    <row r="317" spans="1:9" ht="18" customHeight="1" x14ac:dyDescent="0.25">
      <c r="A317" s="8" t="s">
        <v>497</v>
      </c>
      <c r="B317" s="12" t="s">
        <v>498</v>
      </c>
      <c r="C317" s="29">
        <v>3576</v>
      </c>
      <c r="D317" s="36"/>
      <c r="E317" s="16">
        <f t="shared" si="16"/>
        <v>8940</v>
      </c>
      <c r="F317" s="16">
        <f t="shared" si="17"/>
        <v>5006.3999999999996</v>
      </c>
      <c r="G317" s="36"/>
      <c r="H317" s="64">
        <f t="shared" si="18"/>
        <v>9000</v>
      </c>
      <c r="I317" s="68">
        <f t="shared" si="19"/>
        <v>5100</v>
      </c>
    </row>
    <row r="318" spans="1:9" ht="18" customHeight="1" x14ac:dyDescent="0.25">
      <c r="A318" s="8" t="s">
        <v>1301</v>
      </c>
      <c r="B318" s="23" t="s">
        <v>1302</v>
      </c>
      <c r="C318" s="30">
        <v>3576</v>
      </c>
      <c r="D318" s="36"/>
      <c r="E318" s="16">
        <f t="shared" si="16"/>
        <v>8940</v>
      </c>
      <c r="F318" s="16">
        <f t="shared" si="17"/>
        <v>5006.3999999999996</v>
      </c>
      <c r="G318" s="36"/>
      <c r="H318" s="64">
        <f t="shared" si="18"/>
        <v>9000</v>
      </c>
      <c r="I318" s="68">
        <f t="shared" si="19"/>
        <v>5100</v>
      </c>
    </row>
    <row r="319" spans="1:9" ht="18" customHeight="1" x14ac:dyDescent="0.25">
      <c r="A319" s="8" t="s">
        <v>505</v>
      </c>
      <c r="B319" s="12" t="s">
        <v>506</v>
      </c>
      <c r="C319" s="29">
        <v>3576</v>
      </c>
      <c r="D319" s="36"/>
      <c r="E319" s="16">
        <f t="shared" si="16"/>
        <v>8940</v>
      </c>
      <c r="F319" s="16">
        <f t="shared" si="17"/>
        <v>5006.3999999999996</v>
      </c>
      <c r="G319" s="36"/>
      <c r="H319" s="64">
        <f t="shared" si="18"/>
        <v>9000</v>
      </c>
      <c r="I319" s="68">
        <f t="shared" si="19"/>
        <v>5100</v>
      </c>
    </row>
    <row r="320" spans="1:9" ht="18" customHeight="1" x14ac:dyDescent="0.25">
      <c r="A320" s="8" t="s">
        <v>876</v>
      </c>
      <c r="B320" s="12" t="s">
        <v>790</v>
      </c>
      <c r="C320" s="29">
        <v>5115</v>
      </c>
      <c r="D320" s="36"/>
      <c r="E320" s="16">
        <f t="shared" si="16"/>
        <v>12787.5</v>
      </c>
      <c r="F320" s="16">
        <f t="shared" si="17"/>
        <v>7161</v>
      </c>
      <c r="G320" s="36"/>
      <c r="H320" s="64">
        <f t="shared" si="18"/>
        <v>12800</v>
      </c>
      <c r="I320" s="68">
        <f t="shared" si="19"/>
        <v>7200</v>
      </c>
    </row>
    <row r="321" spans="1:9" ht="18" customHeight="1" x14ac:dyDescent="0.25">
      <c r="A321" s="8" t="s">
        <v>791</v>
      </c>
      <c r="B321" s="12" t="s">
        <v>792</v>
      </c>
      <c r="C321" s="29">
        <v>2557</v>
      </c>
      <c r="D321" s="36"/>
      <c r="E321" s="16">
        <f t="shared" si="16"/>
        <v>6392.5</v>
      </c>
      <c r="F321" s="16">
        <f t="shared" si="17"/>
        <v>3579.7999999999997</v>
      </c>
      <c r="G321" s="36"/>
      <c r="H321" s="64">
        <f t="shared" si="18"/>
        <v>6400</v>
      </c>
      <c r="I321" s="68">
        <f t="shared" si="19"/>
        <v>3600</v>
      </c>
    </row>
    <row r="322" spans="1:9" ht="18" customHeight="1" x14ac:dyDescent="0.25">
      <c r="A322" s="8" t="s">
        <v>793</v>
      </c>
      <c r="B322" s="12" t="s">
        <v>794</v>
      </c>
      <c r="C322" s="29">
        <v>2609</v>
      </c>
      <c r="D322" s="36"/>
      <c r="E322" s="16">
        <f t="shared" si="16"/>
        <v>6522.5</v>
      </c>
      <c r="F322" s="16">
        <f t="shared" si="17"/>
        <v>3652.6</v>
      </c>
      <c r="G322" s="36"/>
      <c r="H322" s="64">
        <f t="shared" si="18"/>
        <v>6600</v>
      </c>
      <c r="I322" s="68">
        <f t="shared" si="19"/>
        <v>3700</v>
      </c>
    </row>
    <row r="323" spans="1:9" ht="18" customHeight="1" x14ac:dyDescent="0.25">
      <c r="A323" s="8" t="s">
        <v>521</v>
      </c>
      <c r="B323" s="12" t="s">
        <v>522</v>
      </c>
      <c r="C323" s="29">
        <v>3794</v>
      </c>
      <c r="D323" s="36"/>
      <c r="E323" s="16">
        <f t="shared" si="16"/>
        <v>9485</v>
      </c>
      <c r="F323" s="16">
        <f t="shared" si="17"/>
        <v>5311.5999999999995</v>
      </c>
      <c r="G323" s="36"/>
      <c r="H323" s="64">
        <f t="shared" si="18"/>
        <v>9500</v>
      </c>
      <c r="I323" s="68">
        <f t="shared" si="19"/>
        <v>5400</v>
      </c>
    </row>
    <row r="324" spans="1:9" ht="18" customHeight="1" x14ac:dyDescent="0.25">
      <c r="A324" s="8" t="s">
        <v>525</v>
      </c>
      <c r="B324" s="12" t="s">
        <v>526</v>
      </c>
      <c r="C324" s="29">
        <v>2991</v>
      </c>
      <c r="D324" s="36"/>
      <c r="E324" s="16">
        <f t="shared" si="16"/>
        <v>7477.5</v>
      </c>
      <c r="F324" s="16">
        <f t="shared" si="17"/>
        <v>4187.3999999999996</v>
      </c>
      <c r="G324" s="36"/>
      <c r="H324" s="64">
        <f t="shared" si="18"/>
        <v>7500</v>
      </c>
      <c r="I324" s="68">
        <f t="shared" si="19"/>
        <v>4200</v>
      </c>
    </row>
    <row r="325" spans="1:9" ht="18" customHeight="1" x14ac:dyDescent="0.25">
      <c r="A325" s="8" t="s">
        <v>529</v>
      </c>
      <c r="B325" s="12" t="s">
        <v>530</v>
      </c>
      <c r="C325" s="29">
        <v>2155</v>
      </c>
      <c r="D325" s="36"/>
      <c r="E325" s="16">
        <f t="shared" si="16"/>
        <v>5387.5</v>
      </c>
      <c r="F325" s="16">
        <f t="shared" si="17"/>
        <v>3017</v>
      </c>
      <c r="G325" s="36"/>
      <c r="H325" s="64">
        <f t="shared" si="18"/>
        <v>5400</v>
      </c>
      <c r="I325" s="68">
        <f t="shared" si="19"/>
        <v>3100</v>
      </c>
    </row>
    <row r="326" spans="1:9" ht="18" customHeight="1" x14ac:dyDescent="0.25">
      <c r="A326" s="8" t="s">
        <v>1280</v>
      </c>
      <c r="B326" s="12" t="s">
        <v>1281</v>
      </c>
      <c r="C326" s="29"/>
      <c r="D326" s="36"/>
      <c r="E326" s="16">
        <f t="shared" si="16"/>
        <v>0</v>
      </c>
      <c r="F326" s="16">
        <f t="shared" si="17"/>
        <v>0</v>
      </c>
      <c r="G326" s="36"/>
      <c r="H326" s="64" t="str">
        <f t="shared" si="18"/>
        <v/>
      </c>
      <c r="I326" s="68" t="str">
        <f t="shared" si="19"/>
        <v/>
      </c>
    </row>
    <row r="327" spans="1:9" ht="18" customHeight="1" x14ac:dyDescent="0.25">
      <c r="A327" s="8" t="s">
        <v>533</v>
      </c>
      <c r="B327" s="12" t="s">
        <v>534</v>
      </c>
      <c r="C327" s="29">
        <v>2155</v>
      </c>
      <c r="D327" s="36"/>
      <c r="E327" s="16">
        <f t="shared" si="16"/>
        <v>5387.5</v>
      </c>
      <c r="F327" s="16">
        <f t="shared" si="17"/>
        <v>3017</v>
      </c>
      <c r="G327" s="36"/>
      <c r="H327" s="64">
        <f t="shared" si="18"/>
        <v>5400</v>
      </c>
      <c r="I327" s="68">
        <f t="shared" si="19"/>
        <v>3100</v>
      </c>
    </row>
    <row r="328" spans="1:9" ht="18" customHeight="1" x14ac:dyDescent="0.25">
      <c r="A328" s="8" t="s">
        <v>1282</v>
      </c>
      <c r="B328" s="12" t="s">
        <v>1283</v>
      </c>
      <c r="C328" s="29">
        <v>1706</v>
      </c>
      <c r="D328" s="36"/>
      <c r="E328" s="16">
        <f t="shared" si="16"/>
        <v>4265</v>
      </c>
      <c r="F328" s="16">
        <f t="shared" si="17"/>
        <v>2388.3999999999996</v>
      </c>
      <c r="G328" s="36"/>
      <c r="H328" s="64">
        <f t="shared" si="18"/>
        <v>4300</v>
      </c>
      <c r="I328" s="68">
        <f t="shared" si="19"/>
        <v>2400</v>
      </c>
    </row>
    <row r="329" spans="1:9" ht="18" customHeight="1" x14ac:dyDescent="0.25">
      <c r="A329" s="8" t="s">
        <v>537</v>
      </c>
      <c r="B329" s="12" t="s">
        <v>538</v>
      </c>
      <c r="C329" s="29">
        <v>2455</v>
      </c>
      <c r="D329" s="36"/>
      <c r="E329" s="16">
        <f t="shared" si="16"/>
        <v>6137.5</v>
      </c>
      <c r="F329" s="16">
        <f t="shared" si="17"/>
        <v>3437</v>
      </c>
      <c r="G329" s="36"/>
      <c r="H329" s="64">
        <f t="shared" si="18"/>
        <v>6200</v>
      </c>
      <c r="I329" s="68">
        <f t="shared" si="19"/>
        <v>3500</v>
      </c>
    </row>
    <row r="330" spans="1:9" ht="18" customHeight="1" x14ac:dyDescent="0.25">
      <c r="A330" s="8" t="s">
        <v>541</v>
      </c>
      <c r="B330" s="12" t="s">
        <v>542</v>
      </c>
      <c r="C330" s="29">
        <v>2626</v>
      </c>
      <c r="D330" s="36"/>
      <c r="E330" s="16">
        <f t="shared" si="16"/>
        <v>6565</v>
      </c>
      <c r="F330" s="16">
        <f t="shared" si="17"/>
        <v>3676.3999999999996</v>
      </c>
      <c r="G330" s="36"/>
      <c r="H330" s="64">
        <f t="shared" si="18"/>
        <v>6600</v>
      </c>
      <c r="I330" s="68">
        <f t="shared" si="19"/>
        <v>3700</v>
      </c>
    </row>
    <row r="331" spans="1:9" ht="18" customHeight="1" x14ac:dyDescent="0.25">
      <c r="A331" s="8" t="s">
        <v>545</v>
      </c>
      <c r="B331" s="12" t="s">
        <v>546</v>
      </c>
      <c r="C331" s="29">
        <v>5687</v>
      </c>
      <c r="D331" s="36"/>
      <c r="E331" s="16">
        <f t="shared" si="16"/>
        <v>14217.5</v>
      </c>
      <c r="F331" s="16">
        <f t="shared" si="17"/>
        <v>7961.7999999999993</v>
      </c>
      <c r="G331" s="36"/>
      <c r="H331" s="64">
        <f t="shared" si="18"/>
        <v>14300</v>
      </c>
      <c r="I331" s="68">
        <f t="shared" si="19"/>
        <v>8000</v>
      </c>
    </row>
    <row r="332" spans="1:9" ht="18" customHeight="1" x14ac:dyDescent="0.25">
      <c r="A332" s="8" t="s">
        <v>549</v>
      </c>
      <c r="B332" s="12" t="s">
        <v>550</v>
      </c>
      <c r="C332" s="29">
        <v>4271</v>
      </c>
      <c r="D332" s="36"/>
      <c r="E332" s="16">
        <f t="shared" si="16"/>
        <v>10677.5</v>
      </c>
      <c r="F332" s="16">
        <f t="shared" si="17"/>
        <v>5979.4</v>
      </c>
      <c r="G332" s="36"/>
      <c r="H332" s="64">
        <f t="shared" si="18"/>
        <v>10700</v>
      </c>
      <c r="I332" s="68">
        <f t="shared" si="19"/>
        <v>6000</v>
      </c>
    </row>
    <row r="333" spans="1:9" ht="18" customHeight="1" x14ac:dyDescent="0.25">
      <c r="A333" s="8" t="s">
        <v>553</v>
      </c>
      <c r="B333" s="12" t="s">
        <v>554</v>
      </c>
      <c r="C333" s="29">
        <v>11377</v>
      </c>
      <c r="D333" s="36"/>
      <c r="E333" s="16">
        <f t="shared" si="16"/>
        <v>28442.5</v>
      </c>
      <c r="F333" s="16">
        <f t="shared" si="17"/>
        <v>15927.8</v>
      </c>
      <c r="G333" s="36"/>
      <c r="H333" s="64">
        <f t="shared" si="18"/>
        <v>28500</v>
      </c>
      <c r="I333" s="68">
        <f t="shared" si="19"/>
        <v>16000</v>
      </c>
    </row>
    <row r="334" spans="1:9" ht="18" customHeight="1" x14ac:dyDescent="0.25">
      <c r="A334" s="8" t="s">
        <v>565</v>
      </c>
      <c r="B334" s="12" t="s">
        <v>566</v>
      </c>
      <c r="C334" s="29">
        <v>3466</v>
      </c>
      <c r="D334" s="36"/>
      <c r="E334" s="16">
        <f t="shared" ref="E334:E361" si="20">2.5*C334</f>
        <v>8665</v>
      </c>
      <c r="F334" s="16">
        <f t="shared" ref="F334:F361" si="21">1.4*C334</f>
        <v>4852.3999999999996</v>
      </c>
      <c r="G334" s="36"/>
      <c r="H334" s="64">
        <f t="shared" ref="H334:H361" si="22">IF(C334="","",MROUND(E334+49,100))</f>
        <v>8700</v>
      </c>
      <c r="I334" s="68">
        <f t="shared" ref="I334:I361" si="23">IF(C334="","",MROUND(F334+49,100))</f>
        <v>4900</v>
      </c>
    </row>
    <row r="335" spans="1:9" ht="18" customHeight="1" x14ac:dyDescent="0.25">
      <c r="A335" s="8" t="s">
        <v>569</v>
      </c>
      <c r="B335" s="12" t="s">
        <v>570</v>
      </c>
      <c r="C335" s="29">
        <v>6884</v>
      </c>
      <c r="D335" s="36"/>
      <c r="E335" s="16">
        <f t="shared" si="20"/>
        <v>17210</v>
      </c>
      <c r="F335" s="16">
        <f t="shared" si="21"/>
        <v>9637.5999999999985</v>
      </c>
      <c r="G335" s="36"/>
      <c r="H335" s="64">
        <f t="shared" si="22"/>
        <v>17300</v>
      </c>
      <c r="I335" s="68">
        <f t="shared" si="23"/>
        <v>9700</v>
      </c>
    </row>
    <row r="336" spans="1:9" ht="18" customHeight="1" x14ac:dyDescent="0.25">
      <c r="A336" s="8" t="s">
        <v>573</v>
      </c>
      <c r="B336" s="12" t="s">
        <v>574</v>
      </c>
      <c r="C336" s="29">
        <v>2626</v>
      </c>
      <c r="D336" s="36"/>
      <c r="E336" s="16">
        <f t="shared" si="20"/>
        <v>6565</v>
      </c>
      <c r="F336" s="16">
        <f t="shared" si="21"/>
        <v>3676.3999999999996</v>
      </c>
      <c r="G336" s="36"/>
      <c r="H336" s="64">
        <f t="shared" si="22"/>
        <v>6600</v>
      </c>
      <c r="I336" s="68">
        <f t="shared" si="23"/>
        <v>3700</v>
      </c>
    </row>
    <row r="337" spans="1:9" ht="18" customHeight="1" x14ac:dyDescent="0.25">
      <c r="A337" s="8" t="s">
        <v>795</v>
      </c>
      <c r="B337" s="12" t="s">
        <v>796</v>
      </c>
      <c r="C337" s="29">
        <v>3080</v>
      </c>
      <c r="D337" s="36"/>
      <c r="E337" s="16">
        <f t="shared" si="20"/>
        <v>7700</v>
      </c>
      <c r="F337" s="16">
        <f t="shared" si="21"/>
        <v>4312</v>
      </c>
      <c r="G337" s="36"/>
      <c r="H337" s="64">
        <f t="shared" si="22"/>
        <v>7700</v>
      </c>
      <c r="I337" s="68">
        <f t="shared" si="23"/>
        <v>4400</v>
      </c>
    </row>
    <row r="338" spans="1:9" ht="18" customHeight="1" x14ac:dyDescent="0.25">
      <c r="A338" s="8" t="s">
        <v>977</v>
      </c>
      <c r="B338" s="12" t="s">
        <v>978</v>
      </c>
      <c r="C338" s="29">
        <v>2837</v>
      </c>
      <c r="D338" s="36"/>
      <c r="E338" s="16">
        <f t="shared" si="20"/>
        <v>7092.5</v>
      </c>
      <c r="F338" s="16">
        <f t="shared" si="21"/>
        <v>3971.7999999999997</v>
      </c>
      <c r="G338" s="36"/>
      <c r="H338" s="64">
        <f t="shared" si="22"/>
        <v>7100</v>
      </c>
      <c r="I338" s="68">
        <f t="shared" si="23"/>
        <v>4000</v>
      </c>
    </row>
    <row r="339" spans="1:9" ht="18" customHeight="1" x14ac:dyDescent="0.25">
      <c r="A339" s="8" t="s">
        <v>593</v>
      </c>
      <c r="B339" s="12" t="s">
        <v>594</v>
      </c>
      <c r="C339" s="29">
        <v>5065</v>
      </c>
      <c r="D339" s="36"/>
      <c r="E339" s="16">
        <f t="shared" si="20"/>
        <v>12662.5</v>
      </c>
      <c r="F339" s="16">
        <f t="shared" si="21"/>
        <v>7091</v>
      </c>
      <c r="G339" s="36"/>
      <c r="H339" s="64">
        <f t="shared" si="22"/>
        <v>12700</v>
      </c>
      <c r="I339" s="68">
        <f t="shared" si="23"/>
        <v>7100</v>
      </c>
    </row>
    <row r="340" spans="1:9" ht="18" customHeight="1" x14ac:dyDescent="0.25">
      <c r="A340" s="8" t="s">
        <v>601</v>
      </c>
      <c r="B340" s="12" t="s">
        <v>1254</v>
      </c>
      <c r="C340" s="29">
        <v>5628</v>
      </c>
      <c r="D340" s="36"/>
      <c r="E340" s="16">
        <f t="shared" si="20"/>
        <v>14070</v>
      </c>
      <c r="F340" s="16">
        <f t="shared" si="21"/>
        <v>7879.2</v>
      </c>
      <c r="G340" s="36"/>
      <c r="H340" s="64">
        <f t="shared" si="22"/>
        <v>14100</v>
      </c>
      <c r="I340" s="68">
        <f t="shared" si="23"/>
        <v>7900</v>
      </c>
    </row>
    <row r="341" spans="1:9" ht="18" customHeight="1" x14ac:dyDescent="0.25">
      <c r="A341" s="8" t="s">
        <v>597</v>
      </c>
      <c r="B341" s="12" t="s">
        <v>598</v>
      </c>
      <c r="C341" s="29">
        <v>7102</v>
      </c>
      <c r="D341" s="36"/>
      <c r="E341" s="16">
        <f t="shared" si="20"/>
        <v>17755</v>
      </c>
      <c r="F341" s="16">
        <f t="shared" si="21"/>
        <v>9942.7999999999993</v>
      </c>
      <c r="G341" s="36"/>
      <c r="H341" s="64">
        <f t="shared" si="22"/>
        <v>17800</v>
      </c>
      <c r="I341" s="68">
        <f t="shared" si="23"/>
        <v>10000</v>
      </c>
    </row>
    <row r="342" spans="1:9" ht="18" customHeight="1" x14ac:dyDescent="0.25">
      <c r="A342" s="8" t="s">
        <v>605</v>
      </c>
      <c r="B342" s="12" t="s">
        <v>606</v>
      </c>
      <c r="C342" s="29">
        <v>8039</v>
      </c>
      <c r="D342" s="36"/>
      <c r="E342" s="16">
        <f t="shared" si="20"/>
        <v>20097.5</v>
      </c>
      <c r="F342" s="16">
        <f t="shared" si="21"/>
        <v>11254.599999999999</v>
      </c>
      <c r="G342" s="36"/>
      <c r="H342" s="64">
        <f t="shared" si="22"/>
        <v>20100</v>
      </c>
      <c r="I342" s="68">
        <f t="shared" si="23"/>
        <v>11300</v>
      </c>
    </row>
    <row r="343" spans="1:9" ht="18" customHeight="1" x14ac:dyDescent="0.25">
      <c r="A343" s="8" t="s">
        <v>609</v>
      </c>
      <c r="B343" s="12" t="s">
        <v>610</v>
      </c>
      <c r="C343" s="29">
        <v>4226</v>
      </c>
      <c r="D343" s="36"/>
      <c r="E343" s="16">
        <f t="shared" si="20"/>
        <v>10565</v>
      </c>
      <c r="F343" s="16">
        <f t="shared" si="21"/>
        <v>5916.4</v>
      </c>
      <c r="G343" s="36"/>
      <c r="H343" s="64">
        <f t="shared" si="22"/>
        <v>10600</v>
      </c>
      <c r="I343" s="68">
        <f t="shared" si="23"/>
        <v>6000</v>
      </c>
    </row>
    <row r="344" spans="1:9" ht="18" customHeight="1" x14ac:dyDescent="0.25">
      <c r="A344" s="8" t="s">
        <v>613</v>
      </c>
      <c r="B344" s="12" t="s">
        <v>1219</v>
      </c>
      <c r="C344" s="29">
        <v>14238</v>
      </c>
      <c r="D344" s="36"/>
      <c r="E344" s="16">
        <f t="shared" si="20"/>
        <v>35595</v>
      </c>
      <c r="F344" s="16">
        <f t="shared" si="21"/>
        <v>19933.199999999997</v>
      </c>
      <c r="G344" s="36"/>
      <c r="H344" s="64">
        <f t="shared" si="22"/>
        <v>35600</v>
      </c>
      <c r="I344" s="68">
        <f t="shared" si="23"/>
        <v>20000</v>
      </c>
    </row>
    <row r="345" spans="1:9" ht="18" customHeight="1" x14ac:dyDescent="0.25">
      <c r="A345" s="8" t="s">
        <v>617</v>
      </c>
      <c r="B345" s="12" t="s">
        <v>618</v>
      </c>
      <c r="C345" s="29">
        <v>2274</v>
      </c>
      <c r="D345" s="36"/>
      <c r="E345" s="16">
        <f t="shared" si="20"/>
        <v>5685</v>
      </c>
      <c r="F345" s="16">
        <f t="shared" si="21"/>
        <v>3183.6</v>
      </c>
      <c r="G345" s="36"/>
      <c r="H345" s="64">
        <f t="shared" si="22"/>
        <v>5700</v>
      </c>
      <c r="I345" s="68">
        <f t="shared" si="23"/>
        <v>3200</v>
      </c>
    </row>
    <row r="346" spans="1:9" ht="18" customHeight="1" x14ac:dyDescent="0.25">
      <c r="A346" s="10" t="s">
        <v>1220</v>
      </c>
      <c r="B346" s="10" t="s">
        <v>1196</v>
      </c>
      <c r="C346" s="31">
        <v>4153</v>
      </c>
      <c r="D346" s="37"/>
      <c r="E346" s="16">
        <f t="shared" si="20"/>
        <v>10382.5</v>
      </c>
      <c r="F346" s="16">
        <f t="shared" si="21"/>
        <v>5814.2</v>
      </c>
      <c r="G346" s="37"/>
      <c r="H346" s="64">
        <f t="shared" si="22"/>
        <v>10400</v>
      </c>
      <c r="I346" s="68">
        <f t="shared" si="23"/>
        <v>5900</v>
      </c>
    </row>
    <row r="347" spans="1:9" ht="18" customHeight="1" x14ac:dyDescent="0.25">
      <c r="A347" s="10" t="s">
        <v>625</v>
      </c>
      <c r="B347" s="10" t="s">
        <v>626</v>
      </c>
      <c r="C347" s="31">
        <v>3112</v>
      </c>
      <c r="D347" s="37"/>
      <c r="E347" s="16">
        <f t="shared" si="20"/>
        <v>7780</v>
      </c>
      <c r="F347" s="16">
        <f t="shared" si="21"/>
        <v>4356.7999999999993</v>
      </c>
      <c r="G347" s="37"/>
      <c r="H347" s="64">
        <f t="shared" si="22"/>
        <v>7800</v>
      </c>
      <c r="I347" s="68">
        <f t="shared" si="23"/>
        <v>4400</v>
      </c>
    </row>
    <row r="348" spans="1:9" ht="18" customHeight="1" x14ac:dyDescent="0.25">
      <c r="A348" s="10" t="s">
        <v>629</v>
      </c>
      <c r="B348" s="10" t="s">
        <v>630</v>
      </c>
      <c r="C348" s="31">
        <v>4153</v>
      </c>
      <c r="D348" s="37"/>
      <c r="E348" s="16">
        <f t="shared" si="20"/>
        <v>10382.5</v>
      </c>
      <c r="F348" s="16">
        <f t="shared" si="21"/>
        <v>5814.2</v>
      </c>
      <c r="G348" s="37"/>
      <c r="H348" s="64">
        <f t="shared" si="22"/>
        <v>10400</v>
      </c>
      <c r="I348" s="68">
        <f t="shared" si="23"/>
        <v>5900</v>
      </c>
    </row>
    <row r="349" spans="1:9" ht="18" customHeight="1" x14ac:dyDescent="0.25">
      <c r="A349" s="10" t="s">
        <v>633</v>
      </c>
      <c r="B349" s="10" t="s">
        <v>1197</v>
      </c>
      <c r="C349" s="31">
        <v>5155</v>
      </c>
      <c r="D349" s="37"/>
      <c r="E349" s="16">
        <f t="shared" si="20"/>
        <v>12887.5</v>
      </c>
      <c r="F349" s="16">
        <f t="shared" si="21"/>
        <v>7216.9999999999991</v>
      </c>
      <c r="G349" s="37"/>
      <c r="H349" s="64">
        <f t="shared" si="22"/>
        <v>12900</v>
      </c>
      <c r="I349" s="68">
        <f t="shared" si="23"/>
        <v>7300</v>
      </c>
    </row>
    <row r="350" spans="1:9" ht="18" customHeight="1" x14ac:dyDescent="0.25">
      <c r="A350" s="10" t="s">
        <v>1017</v>
      </c>
      <c r="B350" s="10" t="s">
        <v>1018</v>
      </c>
      <c r="C350" s="31">
        <v>2626</v>
      </c>
      <c r="D350" s="37"/>
      <c r="E350" s="16">
        <f t="shared" si="20"/>
        <v>6565</v>
      </c>
      <c r="F350" s="16">
        <f t="shared" si="21"/>
        <v>3676.3999999999996</v>
      </c>
      <c r="G350" s="37"/>
      <c r="H350" s="64">
        <f t="shared" si="22"/>
        <v>6600</v>
      </c>
      <c r="I350" s="68">
        <f t="shared" si="23"/>
        <v>3700</v>
      </c>
    </row>
    <row r="351" spans="1:9" ht="18" customHeight="1" x14ac:dyDescent="0.25">
      <c r="A351" s="10" t="s">
        <v>1303</v>
      </c>
      <c r="B351" s="10" t="s">
        <v>1304</v>
      </c>
      <c r="C351" s="31"/>
      <c r="D351" s="37"/>
      <c r="E351" s="16">
        <f t="shared" si="20"/>
        <v>0</v>
      </c>
      <c r="F351" s="16">
        <f t="shared" si="21"/>
        <v>0</v>
      </c>
      <c r="G351" s="37"/>
      <c r="H351" s="64" t="str">
        <f t="shared" si="22"/>
        <v/>
      </c>
      <c r="I351" s="68" t="str">
        <f t="shared" si="23"/>
        <v/>
      </c>
    </row>
    <row r="352" spans="1:9" ht="18" customHeight="1" x14ac:dyDescent="0.25">
      <c r="A352" s="10" t="s">
        <v>649</v>
      </c>
      <c r="B352" s="10" t="s">
        <v>1019</v>
      </c>
      <c r="C352" s="31">
        <v>2837</v>
      </c>
      <c r="D352" s="37"/>
      <c r="E352" s="16">
        <f t="shared" si="20"/>
        <v>7092.5</v>
      </c>
      <c r="F352" s="16">
        <f t="shared" si="21"/>
        <v>3971.7999999999997</v>
      </c>
      <c r="G352" s="37"/>
      <c r="H352" s="64">
        <f t="shared" si="22"/>
        <v>7100</v>
      </c>
      <c r="I352" s="68">
        <f t="shared" si="23"/>
        <v>4000</v>
      </c>
    </row>
    <row r="353" spans="1:9" ht="18" customHeight="1" x14ac:dyDescent="0.25">
      <c r="A353" s="10" t="s">
        <v>653</v>
      </c>
      <c r="B353" s="10" t="s">
        <v>799</v>
      </c>
      <c r="C353" s="31">
        <v>6570</v>
      </c>
      <c r="D353" s="37"/>
      <c r="E353" s="16">
        <f t="shared" si="20"/>
        <v>16425</v>
      </c>
      <c r="F353" s="16">
        <f t="shared" si="21"/>
        <v>9198</v>
      </c>
      <c r="G353" s="37"/>
      <c r="H353" s="64">
        <f t="shared" si="22"/>
        <v>16500</v>
      </c>
      <c r="I353" s="68">
        <f t="shared" si="23"/>
        <v>9200</v>
      </c>
    </row>
    <row r="354" spans="1:9" ht="18" customHeight="1" x14ac:dyDescent="0.25">
      <c r="A354" s="10" t="s">
        <v>659</v>
      </c>
      <c r="B354" s="10" t="s">
        <v>1284</v>
      </c>
      <c r="C354" s="31">
        <v>4651</v>
      </c>
      <c r="D354" s="37"/>
      <c r="E354" s="16">
        <f t="shared" si="20"/>
        <v>11627.5</v>
      </c>
      <c r="F354" s="16">
        <f t="shared" si="21"/>
        <v>6511.4</v>
      </c>
      <c r="G354" s="37"/>
      <c r="H354" s="64">
        <f t="shared" si="22"/>
        <v>11700</v>
      </c>
      <c r="I354" s="68">
        <f t="shared" si="23"/>
        <v>6600</v>
      </c>
    </row>
    <row r="355" spans="1:9" ht="18" customHeight="1" x14ac:dyDescent="0.25">
      <c r="A355" s="10" t="s">
        <v>1255</v>
      </c>
      <c r="B355" s="10" t="s">
        <v>1223</v>
      </c>
      <c r="C355" s="31">
        <v>8538</v>
      </c>
      <c r="D355" s="37"/>
      <c r="E355" s="16">
        <f t="shared" si="20"/>
        <v>21345</v>
      </c>
      <c r="F355" s="16">
        <f t="shared" si="21"/>
        <v>11953.199999999999</v>
      </c>
      <c r="G355" s="37"/>
      <c r="H355" s="64">
        <f t="shared" si="22"/>
        <v>21400</v>
      </c>
      <c r="I355" s="68">
        <f t="shared" si="23"/>
        <v>12000</v>
      </c>
    </row>
    <row r="356" spans="1:9" ht="18" customHeight="1" x14ac:dyDescent="0.25">
      <c r="A356" s="10" t="s">
        <v>667</v>
      </c>
      <c r="B356" s="10" t="s">
        <v>1020</v>
      </c>
      <c r="C356" s="31">
        <v>12031</v>
      </c>
      <c r="D356" s="37"/>
      <c r="E356" s="16">
        <f t="shared" si="20"/>
        <v>30077.5</v>
      </c>
      <c r="F356" s="16">
        <f t="shared" si="21"/>
        <v>16843.399999999998</v>
      </c>
      <c r="G356" s="37"/>
      <c r="H356" s="64">
        <f t="shared" si="22"/>
        <v>30100</v>
      </c>
      <c r="I356" s="68">
        <f t="shared" si="23"/>
        <v>16900</v>
      </c>
    </row>
    <row r="357" spans="1:9" ht="18" customHeight="1" x14ac:dyDescent="0.25">
      <c r="A357" s="10" t="s">
        <v>1285</v>
      </c>
      <c r="B357" s="10" t="s">
        <v>1286</v>
      </c>
      <c r="C357" s="31">
        <v>4720</v>
      </c>
      <c r="D357" s="37"/>
      <c r="E357" s="16">
        <f t="shared" si="20"/>
        <v>11800</v>
      </c>
      <c r="F357" s="16">
        <f t="shared" si="21"/>
        <v>6608</v>
      </c>
      <c r="G357" s="37"/>
      <c r="H357" s="64">
        <f t="shared" si="22"/>
        <v>11800</v>
      </c>
      <c r="I357" s="68">
        <f t="shared" si="23"/>
        <v>6700</v>
      </c>
    </row>
    <row r="358" spans="1:9" ht="18" customHeight="1" x14ac:dyDescent="0.25">
      <c r="A358" s="10" t="s">
        <v>674</v>
      </c>
      <c r="B358" s="10" t="s">
        <v>1021</v>
      </c>
      <c r="C358" s="31">
        <v>6409</v>
      </c>
      <c r="D358" s="37"/>
      <c r="E358" s="16">
        <f t="shared" si="20"/>
        <v>16022.5</v>
      </c>
      <c r="F358" s="16">
        <f t="shared" si="21"/>
        <v>8972.5999999999985</v>
      </c>
      <c r="G358" s="37"/>
      <c r="H358" s="64">
        <f t="shared" si="22"/>
        <v>16100</v>
      </c>
      <c r="I358" s="68">
        <f t="shared" si="23"/>
        <v>9000</v>
      </c>
    </row>
    <row r="359" spans="1:9" ht="18" customHeight="1" x14ac:dyDescent="0.25">
      <c r="A359" s="10" t="s">
        <v>667</v>
      </c>
      <c r="B359" s="10" t="s">
        <v>1020</v>
      </c>
      <c r="C359" s="31">
        <v>12031</v>
      </c>
      <c r="D359" s="37"/>
      <c r="E359" s="16">
        <f t="shared" si="20"/>
        <v>30077.5</v>
      </c>
      <c r="F359" s="16">
        <f t="shared" si="21"/>
        <v>16843.399999999998</v>
      </c>
      <c r="G359" s="37"/>
      <c r="H359" s="64">
        <f t="shared" si="22"/>
        <v>30100</v>
      </c>
      <c r="I359" s="68">
        <f t="shared" si="23"/>
        <v>16900</v>
      </c>
    </row>
    <row r="360" spans="1:9" ht="18" customHeight="1" x14ac:dyDescent="0.25">
      <c r="A360" s="10" t="s">
        <v>1285</v>
      </c>
      <c r="B360" s="10" t="s">
        <v>1286</v>
      </c>
      <c r="C360" s="31">
        <v>4720</v>
      </c>
      <c r="D360" s="37"/>
      <c r="E360" s="16">
        <f t="shared" si="20"/>
        <v>11800</v>
      </c>
      <c r="F360" s="16">
        <f t="shared" si="21"/>
        <v>6608</v>
      </c>
      <c r="G360" s="37"/>
      <c r="H360" s="64">
        <f t="shared" si="22"/>
        <v>11800</v>
      </c>
      <c r="I360" s="68">
        <f t="shared" si="23"/>
        <v>6700</v>
      </c>
    </row>
    <row r="361" spans="1:9" ht="18" customHeight="1" x14ac:dyDescent="0.25">
      <c r="A361" s="10" t="s">
        <v>674</v>
      </c>
      <c r="B361" s="10" t="s">
        <v>1021</v>
      </c>
      <c r="C361" s="31">
        <v>6409</v>
      </c>
      <c r="D361" s="37"/>
      <c r="E361" s="16">
        <f t="shared" si="20"/>
        <v>16022.5</v>
      </c>
      <c r="F361" s="16">
        <f t="shared" si="21"/>
        <v>8972.5999999999985</v>
      </c>
      <c r="G361" s="37"/>
      <c r="H361" s="64">
        <f t="shared" si="22"/>
        <v>16100</v>
      </c>
      <c r="I361" s="68">
        <f t="shared" si="23"/>
        <v>9000</v>
      </c>
    </row>
    <row r="362" spans="1:9" ht="18" customHeight="1" x14ac:dyDescent="0.25">
      <c r="A362" s="10"/>
      <c r="B362" s="10"/>
      <c r="C362" s="31"/>
      <c r="D362" s="37"/>
      <c r="E362" s="16"/>
      <c r="F362" s="16"/>
      <c r="G362" s="37"/>
      <c r="H362" s="64" t="str">
        <f t="shared" ref="H362:H363" si="24">IF(C362="","",MROUND(E362+25,50))</f>
        <v/>
      </c>
      <c r="I362" s="68" t="str">
        <f t="shared" ref="I362:I363" si="25">IF(C362="","",MROUND(F362+25,50))</f>
        <v/>
      </c>
    </row>
    <row r="363" spans="1:9" ht="18" customHeight="1" x14ac:dyDescent="0.25">
      <c r="A363" s="10"/>
      <c r="B363" s="10"/>
      <c r="C363" s="31"/>
      <c r="D363" s="37"/>
      <c r="E363" s="16"/>
      <c r="F363" s="16"/>
      <c r="G363" s="37"/>
      <c r="H363" s="64" t="str">
        <f t="shared" si="24"/>
        <v/>
      </c>
      <c r="I363" s="68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B50D-7D7A-4DA2-B71B-ED7C1547D245}">
  <dimension ref="A1:J363"/>
  <sheetViews>
    <sheetView topLeftCell="A7" zoomScale="90" zoomScaleNormal="90" workbookViewId="0">
      <selection activeCell="M14" sqref="M14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1.7109375" style="32" customWidth="1"/>
    <col min="4" max="4" width="2.7109375" style="4" customWidth="1"/>
    <col min="5" max="6" width="11.42578125" style="32" customWidth="1"/>
    <col min="7" max="7" width="2.7109375" style="4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0" ht="18" customHeight="1" x14ac:dyDescent="0.25">
      <c r="A1" s="1" t="s">
        <v>0</v>
      </c>
      <c r="B1" s="2"/>
      <c r="C1" s="26"/>
      <c r="D1" s="2"/>
    </row>
    <row r="2" spans="1:10" ht="18" customHeight="1" x14ac:dyDescent="0.25">
      <c r="A2" s="5" t="s">
        <v>1</v>
      </c>
      <c r="B2" s="2"/>
      <c r="C2" s="27"/>
      <c r="D2" s="2"/>
    </row>
    <row r="3" spans="1:10" ht="18" customHeight="1" x14ac:dyDescent="0.25">
      <c r="A3" s="6" t="s">
        <v>3</v>
      </c>
      <c r="B3" s="2"/>
      <c r="C3" s="70" t="s">
        <v>882</v>
      </c>
      <c r="D3" s="2"/>
      <c r="H3" s="61">
        <v>45450</v>
      </c>
    </row>
    <row r="4" spans="1:10" ht="18" customHeight="1" x14ac:dyDescent="0.25">
      <c r="A4" s="5" t="s">
        <v>6</v>
      </c>
      <c r="B4" s="2"/>
      <c r="C4" s="1" t="s">
        <v>1257</v>
      </c>
      <c r="D4" s="2"/>
      <c r="H4" s="61">
        <v>45590</v>
      </c>
      <c r="I4" s="65" t="s">
        <v>1258</v>
      </c>
    </row>
    <row r="5" spans="1:10" ht="18" customHeight="1" x14ac:dyDescent="0.25">
      <c r="A5" s="5" t="s">
        <v>2</v>
      </c>
      <c r="B5" s="2"/>
      <c r="C5" s="1" t="s">
        <v>1306</v>
      </c>
      <c r="D5" s="2"/>
      <c r="H5" s="61">
        <v>45609</v>
      </c>
      <c r="I5" s="65" t="s">
        <v>1258</v>
      </c>
      <c r="J5" s="69"/>
    </row>
    <row r="6" spans="1:10" ht="18" customHeight="1" x14ac:dyDescent="0.25">
      <c r="A6" s="5" t="s">
        <v>11</v>
      </c>
      <c r="B6" s="2"/>
      <c r="C6" s="27"/>
      <c r="D6" s="2"/>
    </row>
    <row r="7" spans="1:10" ht="18" customHeight="1" x14ac:dyDescent="0.25">
      <c r="A7" s="5" t="s">
        <v>14</v>
      </c>
      <c r="B7" s="2"/>
      <c r="C7" s="27"/>
      <c r="D7" s="2"/>
    </row>
    <row r="8" spans="1:10" ht="18" customHeight="1" x14ac:dyDescent="0.25">
      <c r="A8" s="5" t="s">
        <v>17</v>
      </c>
      <c r="B8" s="2"/>
      <c r="C8" s="27"/>
      <c r="D8" s="2"/>
    </row>
    <row r="9" spans="1:10" ht="18" customHeight="1" x14ac:dyDescent="0.25">
      <c r="A9" s="5"/>
      <c r="B9" s="2"/>
      <c r="C9" s="27"/>
      <c r="D9" s="2"/>
    </row>
    <row r="10" spans="1:10" ht="18" customHeight="1" x14ac:dyDescent="0.25">
      <c r="A10" s="2"/>
      <c r="B10" s="25" t="s">
        <v>1</v>
      </c>
      <c r="C10" s="28"/>
      <c r="D10" s="2"/>
    </row>
    <row r="11" spans="1:10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0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63" t="s">
        <v>709</v>
      </c>
      <c r="I12" s="67" t="s">
        <v>710</v>
      </c>
    </row>
    <row r="13" spans="1:10" ht="18" customHeight="1" x14ac:dyDescent="0.25">
      <c r="A13" s="8" t="s">
        <v>842</v>
      </c>
      <c r="B13" s="9" t="s">
        <v>843</v>
      </c>
      <c r="C13" s="29">
        <v>405</v>
      </c>
      <c r="D13" s="35"/>
      <c r="E13" s="16">
        <f>2.5*C13</f>
        <v>1012.5</v>
      </c>
      <c r="F13" s="16">
        <f>1.5*C13</f>
        <v>607.5</v>
      </c>
      <c r="G13" s="36"/>
      <c r="H13" s="64">
        <f>IF(C13="","",MROUND(E13+49,100))</f>
        <v>1100</v>
      </c>
      <c r="I13" s="68">
        <f>IF(C13="","",MROUND(F13+49,100))</f>
        <v>700</v>
      </c>
    </row>
    <row r="14" spans="1:10" ht="18" customHeight="1" x14ac:dyDescent="0.25">
      <c r="A14" s="8" t="s">
        <v>1022</v>
      </c>
      <c r="B14" s="9" t="s">
        <v>1023</v>
      </c>
      <c r="C14" s="29">
        <v>405</v>
      </c>
      <c r="D14" s="35"/>
      <c r="E14" s="16">
        <f t="shared" ref="E14:E77" si="0">2.5*C14</f>
        <v>1012.5</v>
      </c>
      <c r="F14" s="16">
        <f t="shared" ref="F14:F77" si="1">1.5*C14</f>
        <v>607.5</v>
      </c>
      <c r="G14" s="36"/>
      <c r="H14" s="64">
        <f t="shared" ref="H14:H77" si="2">IF(C14="","",MROUND(E14+49,100))</f>
        <v>1100</v>
      </c>
      <c r="I14" s="68">
        <f t="shared" ref="I14:I77" si="3">IF(C14="","",MROUND(F14+49,100))</f>
        <v>700</v>
      </c>
    </row>
    <row r="15" spans="1:10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0"/>
        <v>1012.5</v>
      </c>
      <c r="F15" s="16">
        <f t="shared" si="1"/>
        <v>607.5</v>
      </c>
      <c r="G15" s="36"/>
      <c r="H15" s="64">
        <f t="shared" si="2"/>
        <v>1100</v>
      </c>
      <c r="I15" s="68">
        <f t="shared" si="3"/>
        <v>700</v>
      </c>
    </row>
    <row r="16" spans="1:10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0"/>
        <v>1012.5</v>
      </c>
      <c r="F16" s="16">
        <f t="shared" si="1"/>
        <v>607.5</v>
      </c>
      <c r="G16" s="36"/>
      <c r="H16" s="64">
        <f t="shared" si="2"/>
        <v>1100</v>
      </c>
      <c r="I16" s="68">
        <f t="shared" si="3"/>
        <v>700</v>
      </c>
    </row>
    <row r="17" spans="1:9" ht="18" customHeight="1" x14ac:dyDescent="0.25">
      <c r="A17" s="8" t="s">
        <v>714</v>
      </c>
      <c r="B17" s="9" t="s">
        <v>1259</v>
      </c>
      <c r="C17" s="29">
        <v>445</v>
      </c>
      <c r="D17" s="35"/>
      <c r="E17" s="16">
        <f t="shared" si="0"/>
        <v>1112.5</v>
      </c>
      <c r="F17" s="16">
        <f t="shared" si="1"/>
        <v>667.5</v>
      </c>
      <c r="G17" s="36"/>
      <c r="H17" s="64">
        <f t="shared" si="2"/>
        <v>1200</v>
      </c>
      <c r="I17" s="68">
        <f t="shared" si="3"/>
        <v>700</v>
      </c>
    </row>
    <row r="18" spans="1:9" ht="18" customHeight="1" x14ac:dyDescent="0.25">
      <c r="A18" s="8" t="s">
        <v>844</v>
      </c>
      <c r="B18" s="9" t="s">
        <v>845</v>
      </c>
      <c r="C18" s="29">
        <v>405</v>
      </c>
      <c r="D18" s="35"/>
      <c r="E18" s="16">
        <f t="shared" si="0"/>
        <v>1012.5</v>
      </c>
      <c r="F18" s="16">
        <f t="shared" si="1"/>
        <v>607.5</v>
      </c>
      <c r="G18" s="36"/>
      <c r="H18" s="64">
        <f t="shared" si="2"/>
        <v>1100</v>
      </c>
      <c r="I18" s="68">
        <f t="shared" si="3"/>
        <v>700</v>
      </c>
    </row>
    <row r="19" spans="1:9" ht="18" customHeight="1" x14ac:dyDescent="0.25">
      <c r="A19" s="8" t="s">
        <v>1224</v>
      </c>
      <c r="B19" s="9" t="s">
        <v>1199</v>
      </c>
      <c r="C19" s="29">
        <v>445</v>
      </c>
      <c r="D19" s="35"/>
      <c r="E19" s="16">
        <f t="shared" si="0"/>
        <v>1112.5</v>
      </c>
      <c r="F19" s="16">
        <f t="shared" si="1"/>
        <v>667.5</v>
      </c>
      <c r="G19" s="36"/>
      <c r="H19" s="64">
        <f t="shared" si="2"/>
        <v>1200</v>
      </c>
      <c r="I19" s="68">
        <f t="shared" si="3"/>
        <v>700</v>
      </c>
    </row>
    <row r="20" spans="1:9" ht="18" customHeight="1" x14ac:dyDescent="0.25">
      <c r="A20" s="8" t="s">
        <v>60</v>
      </c>
      <c r="B20" s="9" t="s">
        <v>61</v>
      </c>
      <c r="C20" s="29">
        <v>253</v>
      </c>
      <c r="D20" s="35"/>
      <c r="E20" s="16">
        <f t="shared" si="0"/>
        <v>632.5</v>
      </c>
      <c r="F20" s="16">
        <f t="shared" si="1"/>
        <v>379.5</v>
      </c>
      <c r="G20" s="36"/>
      <c r="H20" s="64">
        <f t="shared" si="2"/>
        <v>700</v>
      </c>
      <c r="I20" s="68">
        <f t="shared" si="3"/>
        <v>400</v>
      </c>
    </row>
    <row r="21" spans="1:9" ht="18" customHeight="1" x14ac:dyDescent="0.25">
      <c r="A21" s="8" t="s">
        <v>1151</v>
      </c>
      <c r="B21" s="47" t="s">
        <v>1152</v>
      </c>
      <c r="C21" s="30">
        <v>381</v>
      </c>
      <c r="D21" s="35"/>
      <c r="E21" s="16">
        <f t="shared" si="0"/>
        <v>952.5</v>
      </c>
      <c r="F21" s="16">
        <f t="shared" si="1"/>
        <v>571.5</v>
      </c>
      <c r="G21" s="36"/>
      <c r="H21" s="64">
        <f t="shared" si="2"/>
        <v>1000</v>
      </c>
      <c r="I21" s="68">
        <f t="shared" si="3"/>
        <v>600</v>
      </c>
    </row>
    <row r="22" spans="1:9" ht="18" customHeight="1" x14ac:dyDescent="0.25">
      <c r="A22" s="8" t="s">
        <v>1225</v>
      </c>
      <c r="B22" s="9" t="s">
        <v>1226</v>
      </c>
      <c r="C22" s="29">
        <v>277</v>
      </c>
      <c r="D22" s="35"/>
      <c r="E22" s="16">
        <f t="shared" si="0"/>
        <v>692.5</v>
      </c>
      <c r="F22" s="16">
        <f t="shared" si="1"/>
        <v>415.5</v>
      </c>
      <c r="G22" s="36"/>
      <c r="H22" s="64">
        <f t="shared" si="2"/>
        <v>700</v>
      </c>
      <c r="I22" s="68">
        <f t="shared" si="3"/>
        <v>500</v>
      </c>
    </row>
    <row r="23" spans="1:9" ht="18" customHeight="1" x14ac:dyDescent="0.25">
      <c r="A23" s="8" t="s">
        <v>1260</v>
      </c>
      <c r="B23" s="9" t="s">
        <v>1261</v>
      </c>
      <c r="C23" s="29">
        <v>277</v>
      </c>
      <c r="D23" s="35"/>
      <c r="E23" s="16">
        <f t="shared" si="0"/>
        <v>692.5</v>
      </c>
      <c r="F23" s="16">
        <f t="shared" si="1"/>
        <v>415.5</v>
      </c>
      <c r="G23" s="36"/>
      <c r="H23" s="64">
        <f t="shared" si="2"/>
        <v>700</v>
      </c>
      <c r="I23" s="68">
        <f t="shared" si="3"/>
        <v>500</v>
      </c>
    </row>
    <row r="24" spans="1:9" ht="18" customHeight="1" x14ac:dyDescent="0.25">
      <c r="A24" s="8" t="s">
        <v>44</v>
      </c>
      <c r="B24" s="9" t="s">
        <v>1227</v>
      </c>
      <c r="C24" s="29">
        <v>304</v>
      </c>
      <c r="D24" s="35"/>
      <c r="E24" s="16">
        <f t="shared" si="0"/>
        <v>760</v>
      </c>
      <c r="F24" s="16">
        <f t="shared" si="1"/>
        <v>456</v>
      </c>
      <c r="G24" s="36"/>
      <c r="H24" s="64">
        <f t="shared" si="2"/>
        <v>800</v>
      </c>
      <c r="I24" s="68">
        <f t="shared" si="3"/>
        <v>500</v>
      </c>
    </row>
    <row r="25" spans="1:9" ht="18" customHeight="1" x14ac:dyDescent="0.25">
      <c r="A25" s="8" t="s">
        <v>48</v>
      </c>
      <c r="B25" s="9" t="s">
        <v>2</v>
      </c>
      <c r="C25" s="29">
        <v>445</v>
      </c>
      <c r="D25" s="35"/>
      <c r="E25" s="16">
        <f t="shared" si="0"/>
        <v>1112.5</v>
      </c>
      <c r="F25" s="16">
        <f t="shared" si="1"/>
        <v>667.5</v>
      </c>
      <c r="G25" s="36"/>
      <c r="H25" s="64">
        <f t="shared" si="2"/>
        <v>1200</v>
      </c>
      <c r="I25" s="68">
        <f t="shared" si="3"/>
        <v>700</v>
      </c>
    </row>
    <row r="26" spans="1:9" ht="18" customHeight="1" x14ac:dyDescent="0.25">
      <c r="A26" s="8" t="s">
        <v>822</v>
      </c>
      <c r="B26" s="9" t="s">
        <v>1170</v>
      </c>
      <c r="C26" s="29">
        <v>559</v>
      </c>
      <c r="D26" s="35"/>
      <c r="E26" s="16">
        <f t="shared" si="0"/>
        <v>1397.5</v>
      </c>
      <c r="F26" s="16">
        <f t="shared" si="1"/>
        <v>838.5</v>
      </c>
      <c r="G26" s="36"/>
      <c r="H26" s="64">
        <f t="shared" si="2"/>
        <v>1400</v>
      </c>
      <c r="I26" s="68">
        <f t="shared" si="3"/>
        <v>900</v>
      </c>
    </row>
    <row r="27" spans="1:9" ht="18" customHeight="1" x14ac:dyDescent="0.25">
      <c r="A27" s="8" t="s">
        <v>1081</v>
      </c>
      <c r="B27" s="9" t="s">
        <v>1082</v>
      </c>
      <c r="C27" s="29">
        <v>559</v>
      </c>
      <c r="D27" s="35"/>
      <c r="E27" s="16">
        <f t="shared" si="0"/>
        <v>1397.5</v>
      </c>
      <c r="F27" s="16">
        <f t="shared" si="1"/>
        <v>838.5</v>
      </c>
      <c r="G27" s="36"/>
      <c r="H27" s="64">
        <f t="shared" si="2"/>
        <v>1400</v>
      </c>
      <c r="I27" s="68">
        <f t="shared" si="3"/>
        <v>900</v>
      </c>
    </row>
    <row r="28" spans="1:9" ht="18" customHeight="1" x14ac:dyDescent="0.25">
      <c r="A28" s="8" t="s">
        <v>68</v>
      </c>
      <c r="B28" s="9" t="s">
        <v>1262</v>
      </c>
      <c r="C28" s="29">
        <v>559</v>
      </c>
      <c r="D28" s="35"/>
      <c r="E28" s="16">
        <f t="shared" si="0"/>
        <v>1397.5</v>
      </c>
      <c r="F28" s="16">
        <f t="shared" si="1"/>
        <v>838.5</v>
      </c>
      <c r="G28" s="36"/>
      <c r="H28" s="64">
        <f t="shared" si="2"/>
        <v>1400</v>
      </c>
      <c r="I28" s="68">
        <f t="shared" si="3"/>
        <v>900</v>
      </c>
    </row>
    <row r="29" spans="1:9" ht="18" customHeight="1" x14ac:dyDescent="0.25">
      <c r="A29" s="8" t="s">
        <v>80</v>
      </c>
      <c r="B29" s="9" t="s">
        <v>81</v>
      </c>
      <c r="C29" s="29">
        <v>559</v>
      </c>
      <c r="D29" s="35"/>
      <c r="E29" s="16">
        <f t="shared" si="0"/>
        <v>1397.5</v>
      </c>
      <c r="F29" s="16">
        <f t="shared" si="1"/>
        <v>838.5</v>
      </c>
      <c r="G29" s="36"/>
      <c r="H29" s="64">
        <f t="shared" si="2"/>
        <v>1400</v>
      </c>
      <c r="I29" s="68">
        <f t="shared" si="3"/>
        <v>900</v>
      </c>
    </row>
    <row r="30" spans="1:9" ht="18" customHeight="1" x14ac:dyDescent="0.25">
      <c r="A30" s="8" t="s">
        <v>823</v>
      </c>
      <c r="B30" s="9" t="s">
        <v>2</v>
      </c>
      <c r="C30" s="29">
        <v>702</v>
      </c>
      <c r="D30" s="35"/>
      <c r="E30" s="16">
        <f t="shared" si="0"/>
        <v>1755</v>
      </c>
      <c r="F30" s="16">
        <f t="shared" si="1"/>
        <v>1053</v>
      </c>
      <c r="G30" s="36"/>
      <c r="H30" s="64">
        <f t="shared" si="2"/>
        <v>1800</v>
      </c>
      <c r="I30" s="68">
        <f t="shared" si="3"/>
        <v>1100</v>
      </c>
    </row>
    <row r="31" spans="1:9" ht="18" customHeight="1" x14ac:dyDescent="0.25">
      <c r="A31" s="8" t="s">
        <v>87</v>
      </c>
      <c r="B31" s="9" t="s">
        <v>88</v>
      </c>
      <c r="C31" s="29">
        <v>636</v>
      </c>
      <c r="D31" s="35"/>
      <c r="E31" s="16">
        <f t="shared" si="0"/>
        <v>1590</v>
      </c>
      <c r="F31" s="16">
        <f t="shared" si="1"/>
        <v>954</v>
      </c>
      <c r="G31" s="36"/>
      <c r="H31" s="64">
        <f t="shared" si="2"/>
        <v>1600</v>
      </c>
      <c r="I31" s="68">
        <f t="shared" si="3"/>
        <v>1000</v>
      </c>
    </row>
    <row r="32" spans="1:9" ht="18" customHeight="1" x14ac:dyDescent="0.25">
      <c r="A32" s="8" t="s">
        <v>91</v>
      </c>
      <c r="B32" s="9" t="s">
        <v>92</v>
      </c>
      <c r="C32" s="29">
        <v>559</v>
      </c>
      <c r="D32" s="35"/>
      <c r="E32" s="16">
        <f t="shared" si="0"/>
        <v>1397.5</v>
      </c>
      <c r="F32" s="16">
        <f t="shared" si="1"/>
        <v>838.5</v>
      </c>
      <c r="G32" s="36"/>
      <c r="H32" s="64">
        <f t="shared" si="2"/>
        <v>1400</v>
      </c>
      <c r="I32" s="68">
        <f t="shared" si="3"/>
        <v>900</v>
      </c>
    </row>
    <row r="33" spans="1:9" ht="18" customHeight="1" x14ac:dyDescent="0.25">
      <c r="A33" s="8" t="s">
        <v>95</v>
      </c>
      <c r="B33" s="9" t="s">
        <v>96</v>
      </c>
      <c r="C33" s="29">
        <v>530</v>
      </c>
      <c r="D33" s="35"/>
      <c r="E33" s="16">
        <f t="shared" si="0"/>
        <v>1325</v>
      </c>
      <c r="F33" s="16">
        <f t="shared" si="1"/>
        <v>795</v>
      </c>
      <c r="G33" s="36"/>
      <c r="H33" s="64">
        <f t="shared" si="2"/>
        <v>1400</v>
      </c>
      <c r="I33" s="68">
        <f t="shared" si="3"/>
        <v>800</v>
      </c>
    </row>
    <row r="34" spans="1:9" ht="18" customHeight="1" x14ac:dyDescent="0.25">
      <c r="A34" s="8" t="s">
        <v>99</v>
      </c>
      <c r="B34" s="9" t="s">
        <v>100</v>
      </c>
      <c r="C34" s="29">
        <v>559</v>
      </c>
      <c r="D34" s="35"/>
      <c r="E34" s="16">
        <f t="shared" si="0"/>
        <v>1397.5</v>
      </c>
      <c r="F34" s="16">
        <f t="shared" si="1"/>
        <v>838.5</v>
      </c>
      <c r="G34" s="36"/>
      <c r="H34" s="64">
        <f t="shared" si="2"/>
        <v>1400</v>
      </c>
      <c r="I34" s="68">
        <f t="shared" si="3"/>
        <v>900</v>
      </c>
    </row>
    <row r="35" spans="1:9" ht="18" customHeight="1" x14ac:dyDescent="0.25">
      <c r="A35" s="8" t="s">
        <v>103</v>
      </c>
      <c r="B35" s="9" t="s">
        <v>104</v>
      </c>
      <c r="C35" s="29">
        <v>636</v>
      </c>
      <c r="D35" s="35"/>
      <c r="E35" s="16">
        <f t="shared" si="0"/>
        <v>1590</v>
      </c>
      <c r="F35" s="16">
        <f t="shared" si="1"/>
        <v>954</v>
      </c>
      <c r="G35" s="36"/>
      <c r="H35" s="64">
        <f t="shared" si="2"/>
        <v>1600</v>
      </c>
      <c r="I35" s="68">
        <f t="shared" si="3"/>
        <v>1000</v>
      </c>
    </row>
    <row r="36" spans="1:9" ht="18" customHeight="1" x14ac:dyDescent="0.25">
      <c r="A36" s="8" t="s">
        <v>107</v>
      </c>
      <c r="B36" s="9" t="s">
        <v>108</v>
      </c>
      <c r="C36" s="29">
        <v>530</v>
      </c>
      <c r="D36" s="35"/>
      <c r="E36" s="16">
        <f t="shared" si="0"/>
        <v>1325</v>
      </c>
      <c r="F36" s="16">
        <f t="shared" si="1"/>
        <v>795</v>
      </c>
      <c r="G36" s="36"/>
      <c r="H36" s="64">
        <f t="shared" si="2"/>
        <v>1400</v>
      </c>
      <c r="I36" s="68">
        <f t="shared" si="3"/>
        <v>800</v>
      </c>
    </row>
    <row r="37" spans="1:9" ht="18" customHeight="1" x14ac:dyDescent="0.25">
      <c r="A37" s="8" t="s">
        <v>1124</v>
      </c>
      <c r="B37" s="9" t="s">
        <v>1173</v>
      </c>
      <c r="C37" s="29">
        <v>636</v>
      </c>
      <c r="D37" s="35"/>
      <c r="E37" s="16">
        <f t="shared" si="0"/>
        <v>1590</v>
      </c>
      <c r="F37" s="16">
        <f t="shared" si="1"/>
        <v>954</v>
      </c>
      <c r="G37" s="36"/>
      <c r="H37" s="64">
        <f t="shared" si="2"/>
        <v>1600</v>
      </c>
      <c r="I37" s="68">
        <f t="shared" si="3"/>
        <v>1000</v>
      </c>
    </row>
    <row r="38" spans="1:9" ht="18" customHeight="1" x14ac:dyDescent="0.25">
      <c r="A38" s="8" t="s">
        <v>1042</v>
      </c>
      <c r="B38" s="9" t="s">
        <v>1043</v>
      </c>
      <c r="C38" s="29">
        <v>636</v>
      </c>
      <c r="D38" s="35"/>
      <c r="E38" s="16">
        <f t="shared" si="0"/>
        <v>1590</v>
      </c>
      <c r="F38" s="16">
        <f t="shared" si="1"/>
        <v>954</v>
      </c>
      <c r="G38" s="36"/>
      <c r="H38" s="64">
        <f t="shared" si="2"/>
        <v>1600</v>
      </c>
      <c r="I38" s="68">
        <f t="shared" si="3"/>
        <v>1000</v>
      </c>
    </row>
    <row r="39" spans="1:9" ht="18" customHeight="1" x14ac:dyDescent="0.25">
      <c r="A39" s="8" t="s">
        <v>1203</v>
      </c>
      <c r="B39" s="9" t="s">
        <v>1204</v>
      </c>
      <c r="C39" s="29">
        <v>581</v>
      </c>
      <c r="D39" s="35"/>
      <c r="E39" s="16">
        <f t="shared" si="0"/>
        <v>1452.5</v>
      </c>
      <c r="F39" s="16">
        <f t="shared" si="1"/>
        <v>871.5</v>
      </c>
      <c r="G39" s="36"/>
      <c r="H39" s="64">
        <f t="shared" si="2"/>
        <v>1500</v>
      </c>
      <c r="I39" s="68">
        <f t="shared" si="3"/>
        <v>900</v>
      </c>
    </row>
    <row r="40" spans="1:9" ht="18" customHeight="1" x14ac:dyDescent="0.25">
      <c r="A40" s="8" t="s">
        <v>115</v>
      </c>
      <c r="B40" s="9" t="s">
        <v>1205</v>
      </c>
      <c r="C40" s="29">
        <v>728</v>
      </c>
      <c r="D40" s="35"/>
      <c r="E40" s="16">
        <f t="shared" si="0"/>
        <v>1820</v>
      </c>
      <c r="F40" s="16">
        <f t="shared" si="1"/>
        <v>1092</v>
      </c>
      <c r="G40" s="36"/>
      <c r="H40" s="64">
        <f t="shared" si="2"/>
        <v>1900</v>
      </c>
      <c r="I40" s="68">
        <f t="shared" si="3"/>
        <v>1100</v>
      </c>
    </row>
    <row r="41" spans="1:9" ht="18" customHeight="1" x14ac:dyDescent="0.25">
      <c r="A41" s="8" t="s">
        <v>983</v>
      </c>
      <c r="B41" s="9" t="s">
        <v>984</v>
      </c>
      <c r="C41" s="29">
        <v>581</v>
      </c>
      <c r="D41" s="35"/>
      <c r="E41" s="16">
        <f t="shared" si="0"/>
        <v>1452.5</v>
      </c>
      <c r="F41" s="16">
        <f t="shared" si="1"/>
        <v>871.5</v>
      </c>
      <c r="G41" s="36"/>
      <c r="H41" s="64">
        <f t="shared" si="2"/>
        <v>1500</v>
      </c>
      <c r="I41" s="68">
        <f t="shared" si="3"/>
        <v>900</v>
      </c>
    </row>
    <row r="42" spans="1:9" ht="18" customHeight="1" x14ac:dyDescent="0.25">
      <c r="A42" s="8" t="s">
        <v>720</v>
      </c>
      <c r="B42" s="9" t="s">
        <v>721</v>
      </c>
      <c r="C42" s="29">
        <v>636</v>
      </c>
      <c r="D42" s="35"/>
      <c r="E42" s="16">
        <f t="shared" si="0"/>
        <v>1590</v>
      </c>
      <c r="F42" s="16">
        <f t="shared" si="1"/>
        <v>954</v>
      </c>
      <c r="G42" s="36"/>
      <c r="H42" s="64">
        <f t="shared" si="2"/>
        <v>1600</v>
      </c>
      <c r="I42" s="68">
        <f t="shared" si="3"/>
        <v>1000</v>
      </c>
    </row>
    <row r="43" spans="1:9" ht="18" customHeight="1" x14ac:dyDescent="0.25">
      <c r="A43" s="8" t="s">
        <v>122</v>
      </c>
      <c r="B43" s="9" t="s">
        <v>123</v>
      </c>
      <c r="C43" s="29">
        <v>581</v>
      </c>
      <c r="D43" s="35"/>
      <c r="E43" s="16">
        <f t="shared" si="0"/>
        <v>1452.5</v>
      </c>
      <c r="F43" s="16">
        <f t="shared" si="1"/>
        <v>871.5</v>
      </c>
      <c r="G43" s="36"/>
      <c r="H43" s="64">
        <f t="shared" si="2"/>
        <v>1500</v>
      </c>
      <c r="I43" s="68">
        <f t="shared" si="3"/>
        <v>900</v>
      </c>
    </row>
    <row r="44" spans="1:9" ht="18" customHeight="1" x14ac:dyDescent="0.25">
      <c r="A44" s="8" t="s">
        <v>129</v>
      </c>
      <c r="B44" s="9" t="s">
        <v>130</v>
      </c>
      <c r="C44" s="29">
        <v>636</v>
      </c>
      <c r="D44" s="35"/>
      <c r="E44" s="16">
        <f t="shared" si="0"/>
        <v>1590</v>
      </c>
      <c r="F44" s="16">
        <f t="shared" si="1"/>
        <v>954</v>
      </c>
      <c r="G44" s="36"/>
      <c r="H44" s="64">
        <f t="shared" si="2"/>
        <v>1600</v>
      </c>
      <c r="I44" s="68">
        <f t="shared" si="3"/>
        <v>1000</v>
      </c>
    </row>
    <row r="45" spans="1:9" ht="18" customHeight="1" x14ac:dyDescent="0.25">
      <c r="A45" s="8" t="s">
        <v>137</v>
      </c>
      <c r="B45" s="9" t="s">
        <v>1083</v>
      </c>
      <c r="C45" s="29">
        <v>581</v>
      </c>
      <c r="D45" s="35"/>
      <c r="E45" s="16">
        <f t="shared" si="0"/>
        <v>1452.5</v>
      </c>
      <c r="F45" s="16">
        <f t="shared" si="1"/>
        <v>871.5</v>
      </c>
      <c r="G45" s="36"/>
      <c r="H45" s="64">
        <f t="shared" si="2"/>
        <v>1500</v>
      </c>
      <c r="I45" s="68">
        <f t="shared" si="3"/>
        <v>900</v>
      </c>
    </row>
    <row r="46" spans="1:9" ht="18" customHeight="1" x14ac:dyDescent="0.25">
      <c r="A46" s="8" t="s">
        <v>140</v>
      </c>
      <c r="B46" s="9" t="s">
        <v>805</v>
      </c>
      <c r="C46" s="29">
        <v>581</v>
      </c>
      <c r="D46" s="35"/>
      <c r="E46" s="16">
        <f t="shared" si="0"/>
        <v>1452.5</v>
      </c>
      <c r="F46" s="16">
        <f t="shared" si="1"/>
        <v>871.5</v>
      </c>
      <c r="G46" s="36"/>
      <c r="H46" s="64">
        <f t="shared" si="2"/>
        <v>1500</v>
      </c>
      <c r="I46" s="68">
        <f t="shared" si="3"/>
        <v>900</v>
      </c>
    </row>
    <row r="47" spans="1:9" ht="18" customHeight="1" x14ac:dyDescent="0.25">
      <c r="A47" s="8" t="s">
        <v>84</v>
      </c>
      <c r="B47" s="9" t="s">
        <v>2</v>
      </c>
      <c r="C47" s="29">
        <v>473</v>
      </c>
      <c r="D47" s="35"/>
      <c r="E47" s="16">
        <f t="shared" si="0"/>
        <v>1182.5</v>
      </c>
      <c r="F47" s="16">
        <f t="shared" si="1"/>
        <v>709.5</v>
      </c>
      <c r="G47" s="36"/>
      <c r="H47" s="64">
        <f t="shared" si="2"/>
        <v>1200</v>
      </c>
      <c r="I47" s="68">
        <f t="shared" si="3"/>
        <v>800</v>
      </c>
    </row>
    <row r="48" spans="1:9" ht="18" customHeight="1" x14ac:dyDescent="0.25">
      <c r="A48" s="8" t="s">
        <v>143</v>
      </c>
      <c r="B48" s="9" t="s">
        <v>144</v>
      </c>
      <c r="C48" s="29">
        <v>405</v>
      </c>
      <c r="D48" s="35"/>
      <c r="E48" s="16">
        <f t="shared" si="0"/>
        <v>1012.5</v>
      </c>
      <c r="F48" s="16">
        <f t="shared" si="1"/>
        <v>607.5</v>
      </c>
      <c r="G48" s="36"/>
      <c r="H48" s="64">
        <f t="shared" si="2"/>
        <v>1100</v>
      </c>
      <c r="I48" s="68">
        <f t="shared" si="3"/>
        <v>700</v>
      </c>
    </row>
    <row r="49" spans="1:9" ht="18" customHeight="1" x14ac:dyDescent="0.25">
      <c r="A49" s="8" t="s">
        <v>147</v>
      </c>
      <c r="B49" s="9" t="s">
        <v>148</v>
      </c>
      <c r="C49" s="29">
        <v>414</v>
      </c>
      <c r="D49" s="35"/>
      <c r="E49" s="16">
        <f t="shared" si="0"/>
        <v>1035</v>
      </c>
      <c r="F49" s="16">
        <f t="shared" si="1"/>
        <v>621</v>
      </c>
      <c r="G49" s="36"/>
      <c r="H49" s="64">
        <f t="shared" si="2"/>
        <v>1100</v>
      </c>
      <c r="I49" s="68">
        <f t="shared" si="3"/>
        <v>700</v>
      </c>
    </row>
    <row r="50" spans="1:9" ht="18" customHeight="1" x14ac:dyDescent="0.25">
      <c r="A50" s="8" t="s">
        <v>151</v>
      </c>
      <c r="B50" s="9" t="s">
        <v>152</v>
      </c>
      <c r="C50" s="29">
        <v>445</v>
      </c>
      <c r="D50" s="35"/>
      <c r="E50" s="16">
        <f t="shared" si="0"/>
        <v>1112.5</v>
      </c>
      <c r="F50" s="16">
        <f t="shared" si="1"/>
        <v>667.5</v>
      </c>
      <c r="G50" s="36"/>
      <c r="H50" s="64">
        <f t="shared" si="2"/>
        <v>1200</v>
      </c>
      <c r="I50" s="68">
        <f t="shared" si="3"/>
        <v>700</v>
      </c>
    </row>
    <row r="51" spans="1:9" ht="18" customHeight="1" x14ac:dyDescent="0.25">
      <c r="A51" s="8" t="s">
        <v>1044</v>
      </c>
      <c r="B51" s="9" t="s">
        <v>1045</v>
      </c>
      <c r="C51" s="29">
        <v>445</v>
      </c>
      <c r="D51" s="35"/>
      <c r="E51" s="16">
        <f t="shared" si="0"/>
        <v>1112.5</v>
      </c>
      <c r="F51" s="16">
        <f t="shared" si="1"/>
        <v>667.5</v>
      </c>
      <c r="G51" s="36"/>
      <c r="H51" s="64">
        <f t="shared" si="2"/>
        <v>1200</v>
      </c>
      <c r="I51" s="68">
        <f t="shared" si="3"/>
        <v>700</v>
      </c>
    </row>
    <row r="52" spans="1:9" ht="18" customHeight="1" x14ac:dyDescent="0.25">
      <c r="A52" s="8" t="s">
        <v>159</v>
      </c>
      <c r="B52" s="9" t="s">
        <v>160</v>
      </c>
      <c r="C52" s="29">
        <v>445</v>
      </c>
      <c r="D52" s="35"/>
      <c r="E52" s="16">
        <f t="shared" si="0"/>
        <v>1112.5</v>
      </c>
      <c r="F52" s="16">
        <f t="shared" si="1"/>
        <v>667.5</v>
      </c>
      <c r="G52" s="36"/>
      <c r="H52" s="64">
        <f t="shared" si="2"/>
        <v>1200</v>
      </c>
      <c r="I52" s="68">
        <f t="shared" si="3"/>
        <v>700</v>
      </c>
    </row>
    <row r="53" spans="1:9" ht="18" customHeight="1" x14ac:dyDescent="0.25">
      <c r="A53" s="8" t="s">
        <v>901</v>
      </c>
      <c r="B53" s="9" t="s">
        <v>902</v>
      </c>
      <c r="C53" s="29">
        <v>445</v>
      </c>
      <c r="D53" s="35"/>
      <c r="E53" s="16">
        <f t="shared" si="0"/>
        <v>1112.5</v>
      </c>
      <c r="F53" s="16">
        <f t="shared" si="1"/>
        <v>667.5</v>
      </c>
      <c r="G53" s="36"/>
      <c r="H53" s="64">
        <f t="shared" si="2"/>
        <v>1200</v>
      </c>
      <c r="I53" s="68">
        <f t="shared" si="3"/>
        <v>700</v>
      </c>
    </row>
    <row r="54" spans="1:9" ht="18" customHeight="1" x14ac:dyDescent="0.25">
      <c r="A54" s="8" t="s">
        <v>1046</v>
      </c>
      <c r="B54" s="9" t="s">
        <v>1047</v>
      </c>
      <c r="C54" s="29">
        <v>445</v>
      </c>
      <c r="D54" s="35"/>
      <c r="E54" s="16">
        <f t="shared" si="0"/>
        <v>1112.5</v>
      </c>
      <c r="F54" s="16">
        <f t="shared" si="1"/>
        <v>667.5</v>
      </c>
      <c r="G54" s="36"/>
      <c r="H54" s="64">
        <f t="shared" si="2"/>
        <v>1200</v>
      </c>
      <c r="I54" s="68">
        <f t="shared" si="3"/>
        <v>700</v>
      </c>
    </row>
    <row r="55" spans="1:9" ht="18" customHeight="1" x14ac:dyDescent="0.25">
      <c r="A55" s="8" t="s">
        <v>1155</v>
      </c>
      <c r="B55" s="9" t="s">
        <v>1156</v>
      </c>
      <c r="C55" s="29">
        <v>445</v>
      </c>
      <c r="D55" s="35"/>
      <c r="E55" s="16">
        <f t="shared" si="0"/>
        <v>1112.5</v>
      </c>
      <c r="F55" s="16">
        <f t="shared" si="1"/>
        <v>667.5</v>
      </c>
      <c r="G55" s="36"/>
      <c r="H55" s="64">
        <f t="shared" si="2"/>
        <v>1200</v>
      </c>
      <c r="I55" s="68">
        <f t="shared" si="3"/>
        <v>700</v>
      </c>
    </row>
    <row r="56" spans="1:9" ht="18" customHeight="1" x14ac:dyDescent="0.25">
      <c r="A56" s="8" t="s">
        <v>175</v>
      </c>
      <c r="B56" s="9" t="s">
        <v>176</v>
      </c>
      <c r="C56" s="29">
        <v>445</v>
      </c>
      <c r="D56" s="35"/>
      <c r="E56" s="16">
        <f t="shared" si="0"/>
        <v>1112.5</v>
      </c>
      <c r="F56" s="16">
        <f t="shared" si="1"/>
        <v>667.5</v>
      </c>
      <c r="G56" s="36"/>
      <c r="H56" s="64">
        <f t="shared" si="2"/>
        <v>1200</v>
      </c>
      <c r="I56" s="68">
        <f t="shared" si="3"/>
        <v>700</v>
      </c>
    </row>
    <row r="57" spans="1:9" ht="18" customHeight="1" x14ac:dyDescent="0.25">
      <c r="A57" s="8" t="s">
        <v>179</v>
      </c>
      <c r="B57" s="9" t="s">
        <v>180</v>
      </c>
      <c r="C57" s="29">
        <v>445</v>
      </c>
      <c r="D57" s="35"/>
      <c r="E57" s="16">
        <f t="shared" si="0"/>
        <v>1112.5</v>
      </c>
      <c r="F57" s="16">
        <f t="shared" si="1"/>
        <v>667.5</v>
      </c>
      <c r="G57" s="36"/>
      <c r="H57" s="64">
        <f t="shared" si="2"/>
        <v>1200</v>
      </c>
      <c r="I57" s="68">
        <f t="shared" si="3"/>
        <v>700</v>
      </c>
    </row>
    <row r="58" spans="1:9" ht="18" customHeight="1" x14ac:dyDescent="0.25">
      <c r="A58" s="8" t="s">
        <v>187</v>
      </c>
      <c r="B58" s="13" t="s">
        <v>188</v>
      </c>
      <c r="C58" s="29">
        <v>607</v>
      </c>
      <c r="D58" s="35"/>
      <c r="E58" s="16">
        <f t="shared" si="0"/>
        <v>1517.5</v>
      </c>
      <c r="F58" s="16">
        <f t="shared" si="1"/>
        <v>910.5</v>
      </c>
      <c r="G58" s="36"/>
      <c r="H58" s="64">
        <f t="shared" si="2"/>
        <v>1600</v>
      </c>
      <c r="I58" s="68">
        <f t="shared" si="3"/>
        <v>1000</v>
      </c>
    </row>
    <row r="59" spans="1:9" ht="18" customHeight="1" x14ac:dyDescent="0.25">
      <c r="A59" s="8" t="s">
        <v>1307</v>
      </c>
      <c r="B59" s="13" t="s">
        <v>1308</v>
      </c>
      <c r="C59" s="29">
        <v>1272</v>
      </c>
      <c r="D59" s="35"/>
      <c r="E59" s="16">
        <f t="shared" si="0"/>
        <v>3180</v>
      </c>
      <c r="F59" s="16">
        <f t="shared" si="1"/>
        <v>1908</v>
      </c>
      <c r="G59" s="36"/>
      <c r="H59" s="64">
        <f t="shared" si="2"/>
        <v>3200</v>
      </c>
      <c r="I59" s="68">
        <f t="shared" si="3"/>
        <v>2000</v>
      </c>
    </row>
    <row r="60" spans="1:9" ht="18" customHeight="1" x14ac:dyDescent="0.25">
      <c r="A60" s="8" t="s">
        <v>193</v>
      </c>
      <c r="B60" s="13" t="s">
        <v>1287</v>
      </c>
      <c r="C60" s="29">
        <v>974</v>
      </c>
      <c r="D60" s="35"/>
      <c r="E60" s="16">
        <f t="shared" si="0"/>
        <v>2435</v>
      </c>
      <c r="F60" s="16">
        <f t="shared" si="1"/>
        <v>1461</v>
      </c>
      <c r="G60" s="36"/>
      <c r="H60" s="64">
        <f t="shared" si="2"/>
        <v>2500</v>
      </c>
      <c r="I60" s="68">
        <f t="shared" si="3"/>
        <v>1500</v>
      </c>
    </row>
    <row r="61" spans="1:9" ht="18" customHeight="1" x14ac:dyDescent="0.25">
      <c r="A61" s="8" t="s">
        <v>1232</v>
      </c>
      <c r="B61" s="13" t="s">
        <v>1288</v>
      </c>
      <c r="C61" s="29">
        <v>1911</v>
      </c>
      <c r="D61" s="35"/>
      <c r="E61" s="16">
        <f t="shared" si="0"/>
        <v>4777.5</v>
      </c>
      <c r="F61" s="16">
        <f t="shared" si="1"/>
        <v>2866.5</v>
      </c>
      <c r="G61" s="36"/>
      <c r="H61" s="64">
        <f t="shared" si="2"/>
        <v>4800</v>
      </c>
      <c r="I61" s="68">
        <f t="shared" si="3"/>
        <v>2900</v>
      </c>
    </row>
    <row r="62" spans="1:9" ht="18" customHeight="1" x14ac:dyDescent="0.25">
      <c r="A62" s="8" t="s">
        <v>52</v>
      </c>
      <c r="B62" s="12" t="s">
        <v>1289</v>
      </c>
      <c r="C62" s="29">
        <v>490</v>
      </c>
      <c r="D62" s="35"/>
      <c r="E62" s="16">
        <f t="shared" si="0"/>
        <v>1225</v>
      </c>
      <c r="F62" s="16">
        <f t="shared" si="1"/>
        <v>735</v>
      </c>
      <c r="G62" s="36"/>
      <c r="H62" s="64">
        <f t="shared" si="2"/>
        <v>1300</v>
      </c>
      <c r="I62" s="68">
        <f t="shared" si="3"/>
        <v>800</v>
      </c>
    </row>
    <row r="63" spans="1:9" ht="18" customHeight="1" x14ac:dyDescent="0.25">
      <c r="A63" s="8" t="s">
        <v>198</v>
      </c>
      <c r="B63" s="12" t="s">
        <v>1265</v>
      </c>
      <c r="C63" s="29">
        <v>304</v>
      </c>
      <c r="D63" s="35"/>
      <c r="E63" s="16">
        <f t="shared" si="0"/>
        <v>760</v>
      </c>
      <c r="F63" s="16">
        <f t="shared" si="1"/>
        <v>456</v>
      </c>
      <c r="G63" s="36"/>
      <c r="H63" s="64">
        <f t="shared" si="2"/>
        <v>800</v>
      </c>
      <c r="I63" s="68">
        <f t="shared" si="3"/>
        <v>500</v>
      </c>
    </row>
    <row r="64" spans="1:9" ht="18" customHeight="1" x14ac:dyDescent="0.25">
      <c r="A64" s="8" t="s">
        <v>1086</v>
      </c>
      <c r="B64" s="12" t="s">
        <v>1087</v>
      </c>
      <c r="C64" s="29">
        <v>573</v>
      </c>
      <c r="D64" s="35"/>
      <c r="E64" s="16">
        <f t="shared" si="0"/>
        <v>1432.5</v>
      </c>
      <c r="F64" s="16">
        <f t="shared" si="1"/>
        <v>859.5</v>
      </c>
      <c r="G64" s="36"/>
      <c r="H64" s="64">
        <f t="shared" si="2"/>
        <v>1500</v>
      </c>
      <c r="I64" s="68">
        <f t="shared" si="3"/>
        <v>900</v>
      </c>
    </row>
    <row r="65" spans="1:9" ht="18" customHeight="1" x14ac:dyDescent="0.25">
      <c r="A65" s="8" t="s">
        <v>201</v>
      </c>
      <c r="B65" s="12" t="s">
        <v>202</v>
      </c>
      <c r="C65" s="29">
        <v>304</v>
      </c>
      <c r="D65" s="35"/>
      <c r="E65" s="16">
        <f t="shared" si="0"/>
        <v>760</v>
      </c>
      <c r="F65" s="16">
        <f t="shared" si="1"/>
        <v>456</v>
      </c>
      <c r="G65" s="36"/>
      <c r="H65" s="64">
        <f t="shared" si="2"/>
        <v>800</v>
      </c>
      <c r="I65" s="68">
        <f t="shared" si="3"/>
        <v>500</v>
      </c>
    </row>
    <row r="66" spans="1:9" ht="18" customHeight="1" x14ac:dyDescent="0.25">
      <c r="A66" s="8" t="s">
        <v>205</v>
      </c>
      <c r="B66" s="12" t="s">
        <v>206</v>
      </c>
      <c r="C66" s="29">
        <v>573</v>
      </c>
      <c r="D66" s="35"/>
      <c r="E66" s="16">
        <f t="shared" si="0"/>
        <v>1432.5</v>
      </c>
      <c r="F66" s="16">
        <f t="shared" si="1"/>
        <v>859.5</v>
      </c>
      <c r="G66" s="36"/>
      <c r="H66" s="64">
        <f t="shared" si="2"/>
        <v>1500</v>
      </c>
      <c r="I66" s="68">
        <f t="shared" si="3"/>
        <v>900</v>
      </c>
    </row>
    <row r="67" spans="1:9" ht="18" customHeight="1" x14ac:dyDescent="0.25">
      <c r="A67" s="8" t="s">
        <v>1159</v>
      </c>
      <c r="B67" s="12" t="s">
        <v>1160</v>
      </c>
      <c r="C67" s="29">
        <v>573</v>
      </c>
      <c r="D67" s="35"/>
      <c r="E67" s="16">
        <f t="shared" si="0"/>
        <v>1432.5</v>
      </c>
      <c r="F67" s="16">
        <f t="shared" si="1"/>
        <v>859.5</v>
      </c>
      <c r="G67" s="36"/>
      <c r="H67" s="64">
        <f t="shared" si="2"/>
        <v>1500</v>
      </c>
      <c r="I67" s="68">
        <f t="shared" si="3"/>
        <v>900</v>
      </c>
    </row>
    <row r="68" spans="1:9" ht="18" customHeight="1" x14ac:dyDescent="0.25">
      <c r="A68" s="8" t="s">
        <v>225</v>
      </c>
      <c r="B68" s="12" t="s">
        <v>226</v>
      </c>
      <c r="C68" s="29">
        <v>304</v>
      </c>
      <c r="D68" s="35"/>
      <c r="E68" s="16">
        <f t="shared" si="0"/>
        <v>760</v>
      </c>
      <c r="F68" s="16">
        <f t="shared" si="1"/>
        <v>456</v>
      </c>
      <c r="G68" s="36"/>
      <c r="H68" s="64">
        <f t="shared" si="2"/>
        <v>800</v>
      </c>
      <c r="I68" s="68">
        <f t="shared" si="3"/>
        <v>500</v>
      </c>
    </row>
    <row r="69" spans="1:9" ht="18" customHeight="1" x14ac:dyDescent="0.25">
      <c r="A69" s="8" t="s">
        <v>229</v>
      </c>
      <c r="B69" s="12" t="s">
        <v>230</v>
      </c>
      <c r="C69" s="29">
        <v>573</v>
      </c>
      <c r="D69" s="35"/>
      <c r="E69" s="16">
        <f t="shared" si="0"/>
        <v>1432.5</v>
      </c>
      <c r="F69" s="16">
        <f t="shared" si="1"/>
        <v>859.5</v>
      </c>
      <c r="G69" s="36"/>
      <c r="H69" s="64">
        <f t="shared" si="2"/>
        <v>1500</v>
      </c>
      <c r="I69" s="68">
        <f t="shared" si="3"/>
        <v>900</v>
      </c>
    </row>
    <row r="70" spans="1:9" ht="18" customHeight="1" x14ac:dyDescent="0.25">
      <c r="A70" s="8" t="s">
        <v>237</v>
      </c>
      <c r="B70" s="12" t="s">
        <v>735</v>
      </c>
      <c r="C70" s="29">
        <v>559</v>
      </c>
      <c r="D70" s="35"/>
      <c r="E70" s="16">
        <f t="shared" si="0"/>
        <v>1397.5</v>
      </c>
      <c r="F70" s="16">
        <f t="shared" si="1"/>
        <v>838.5</v>
      </c>
      <c r="G70" s="36"/>
      <c r="H70" s="64">
        <f t="shared" si="2"/>
        <v>1400</v>
      </c>
      <c r="I70" s="68">
        <f t="shared" si="3"/>
        <v>900</v>
      </c>
    </row>
    <row r="71" spans="1:9" ht="18" customHeight="1" x14ac:dyDescent="0.25">
      <c r="A71" s="8" t="s">
        <v>1235</v>
      </c>
      <c r="B71" s="12" t="s">
        <v>1236</v>
      </c>
      <c r="C71" s="29">
        <v>321</v>
      </c>
      <c r="D71" s="35"/>
      <c r="E71" s="16">
        <f t="shared" si="0"/>
        <v>802.5</v>
      </c>
      <c r="F71" s="16">
        <f t="shared" si="1"/>
        <v>481.5</v>
      </c>
      <c r="G71" s="36"/>
      <c r="H71" s="64">
        <f t="shared" si="2"/>
        <v>900</v>
      </c>
      <c r="I71" s="68">
        <f t="shared" si="3"/>
        <v>500</v>
      </c>
    </row>
    <row r="72" spans="1:9" ht="18" customHeight="1" x14ac:dyDescent="0.25">
      <c r="A72" s="8" t="s">
        <v>233</v>
      </c>
      <c r="B72" s="12" t="s">
        <v>234</v>
      </c>
      <c r="C72" s="29">
        <v>573</v>
      </c>
      <c r="D72" s="35"/>
      <c r="E72" s="16">
        <f t="shared" si="0"/>
        <v>1432.5</v>
      </c>
      <c r="F72" s="16">
        <f t="shared" si="1"/>
        <v>859.5</v>
      </c>
      <c r="G72" s="36"/>
      <c r="H72" s="64">
        <f t="shared" si="2"/>
        <v>1500</v>
      </c>
      <c r="I72" s="68">
        <f t="shared" si="3"/>
        <v>900</v>
      </c>
    </row>
    <row r="73" spans="1:9" ht="18" customHeight="1" x14ac:dyDescent="0.25">
      <c r="A73" s="8" t="s">
        <v>213</v>
      </c>
      <c r="B73" s="12" t="s">
        <v>2</v>
      </c>
      <c r="C73" s="29">
        <v>304</v>
      </c>
      <c r="D73" s="35"/>
      <c r="E73" s="16">
        <f t="shared" si="0"/>
        <v>760</v>
      </c>
      <c r="F73" s="16">
        <f t="shared" si="1"/>
        <v>456</v>
      </c>
      <c r="G73" s="36"/>
      <c r="H73" s="64">
        <f t="shared" si="2"/>
        <v>800</v>
      </c>
      <c r="I73" s="68">
        <f t="shared" si="3"/>
        <v>500</v>
      </c>
    </row>
    <row r="74" spans="1:9" ht="18" customHeight="1" x14ac:dyDescent="0.25">
      <c r="A74" s="8" t="s">
        <v>217</v>
      </c>
      <c r="B74" s="12" t="s">
        <v>1290</v>
      </c>
      <c r="C74" s="29">
        <v>573</v>
      </c>
      <c r="D74" s="35"/>
      <c r="E74" s="16">
        <f t="shared" si="0"/>
        <v>1432.5</v>
      </c>
      <c r="F74" s="16">
        <f t="shared" si="1"/>
        <v>859.5</v>
      </c>
      <c r="G74" s="36"/>
      <c r="H74" s="64">
        <f t="shared" si="2"/>
        <v>1500</v>
      </c>
      <c r="I74" s="68">
        <f t="shared" si="3"/>
        <v>900</v>
      </c>
    </row>
    <row r="75" spans="1:9" ht="18" customHeight="1" x14ac:dyDescent="0.25">
      <c r="A75" s="8" t="s">
        <v>1291</v>
      </c>
      <c r="B75" s="12" t="s">
        <v>1292</v>
      </c>
      <c r="C75" s="29">
        <v>593</v>
      </c>
      <c r="D75" s="35"/>
      <c r="E75" s="16">
        <f t="shared" si="0"/>
        <v>1482.5</v>
      </c>
      <c r="F75" s="16">
        <f t="shared" si="1"/>
        <v>889.5</v>
      </c>
      <c r="G75" s="36"/>
      <c r="H75" s="64">
        <f t="shared" si="2"/>
        <v>1500</v>
      </c>
      <c r="I75" s="68">
        <f t="shared" si="3"/>
        <v>900</v>
      </c>
    </row>
    <row r="76" spans="1:9" ht="18" customHeight="1" x14ac:dyDescent="0.25">
      <c r="A76" s="8" t="s">
        <v>209</v>
      </c>
      <c r="B76" s="12" t="s">
        <v>1127</v>
      </c>
      <c r="C76" s="29">
        <v>573</v>
      </c>
      <c r="D76" s="35"/>
      <c r="E76" s="16">
        <f t="shared" si="0"/>
        <v>1432.5</v>
      </c>
      <c r="F76" s="16">
        <f t="shared" si="1"/>
        <v>859.5</v>
      </c>
      <c r="G76" s="36"/>
      <c r="H76" s="64">
        <f t="shared" si="2"/>
        <v>1500</v>
      </c>
      <c r="I76" s="68">
        <f t="shared" si="3"/>
        <v>900</v>
      </c>
    </row>
    <row r="77" spans="1:9" ht="18" customHeight="1" x14ac:dyDescent="0.25">
      <c r="A77" s="8" t="s">
        <v>245</v>
      </c>
      <c r="B77" s="12" t="s">
        <v>2</v>
      </c>
      <c r="C77" s="29">
        <v>333</v>
      </c>
      <c r="D77" s="35"/>
      <c r="E77" s="16">
        <f t="shared" si="0"/>
        <v>832.5</v>
      </c>
      <c r="F77" s="16">
        <f t="shared" si="1"/>
        <v>499.5</v>
      </c>
      <c r="G77" s="36"/>
      <c r="H77" s="64">
        <f t="shared" si="2"/>
        <v>900</v>
      </c>
      <c r="I77" s="68">
        <f t="shared" si="3"/>
        <v>500</v>
      </c>
    </row>
    <row r="78" spans="1:9" ht="18" customHeight="1" x14ac:dyDescent="0.25">
      <c r="A78" s="8" t="s">
        <v>249</v>
      </c>
      <c r="B78" s="12" t="s">
        <v>1237</v>
      </c>
      <c r="C78" s="29">
        <v>636</v>
      </c>
      <c r="D78" s="35"/>
      <c r="E78" s="16">
        <f t="shared" ref="E78:E141" si="4">2.5*C78</f>
        <v>1590</v>
      </c>
      <c r="F78" s="16">
        <f t="shared" ref="F78:F141" si="5">1.5*C78</f>
        <v>954</v>
      </c>
      <c r="G78" s="36"/>
      <c r="H78" s="64">
        <f t="shared" ref="H78:H141" si="6">IF(C78="","",MROUND(E78+49,100))</f>
        <v>1600</v>
      </c>
      <c r="I78" s="68">
        <f t="shared" ref="I78:I141" si="7">IF(C78="","",MROUND(F78+49,100))</f>
        <v>1000</v>
      </c>
    </row>
    <row r="79" spans="1:9" ht="18" customHeight="1" x14ac:dyDescent="0.25">
      <c r="A79" s="8" t="s">
        <v>253</v>
      </c>
      <c r="B79" s="12" t="s">
        <v>254</v>
      </c>
      <c r="C79" s="29">
        <v>636</v>
      </c>
      <c r="D79" s="35"/>
      <c r="E79" s="16">
        <f t="shared" si="4"/>
        <v>1590</v>
      </c>
      <c r="F79" s="16">
        <f t="shared" si="5"/>
        <v>954</v>
      </c>
      <c r="G79" s="36"/>
      <c r="H79" s="64">
        <f t="shared" si="6"/>
        <v>1600</v>
      </c>
      <c r="I79" s="68">
        <f t="shared" si="7"/>
        <v>1000</v>
      </c>
    </row>
    <row r="80" spans="1:9" ht="18" customHeight="1" x14ac:dyDescent="0.25">
      <c r="A80" s="8" t="s">
        <v>257</v>
      </c>
      <c r="B80" s="12" t="s">
        <v>258</v>
      </c>
      <c r="C80" s="29">
        <v>636</v>
      </c>
      <c r="D80" s="35"/>
      <c r="E80" s="16">
        <f t="shared" si="4"/>
        <v>1590</v>
      </c>
      <c r="F80" s="16">
        <f t="shared" si="5"/>
        <v>954</v>
      </c>
      <c r="G80" s="36"/>
      <c r="H80" s="64">
        <f t="shared" si="6"/>
        <v>1600</v>
      </c>
      <c r="I80" s="68">
        <f t="shared" si="7"/>
        <v>1000</v>
      </c>
    </row>
    <row r="81" spans="1:9" ht="18" customHeight="1" x14ac:dyDescent="0.25">
      <c r="A81" s="8" t="s">
        <v>265</v>
      </c>
      <c r="B81" s="12" t="s">
        <v>266</v>
      </c>
      <c r="C81" s="29">
        <v>573</v>
      </c>
      <c r="D81" s="35"/>
      <c r="E81" s="16">
        <f t="shared" si="4"/>
        <v>1432.5</v>
      </c>
      <c r="F81" s="16">
        <f t="shared" si="5"/>
        <v>859.5</v>
      </c>
      <c r="G81" s="36"/>
      <c r="H81" s="64">
        <f t="shared" si="6"/>
        <v>1500</v>
      </c>
      <c r="I81" s="68">
        <f t="shared" si="7"/>
        <v>900</v>
      </c>
    </row>
    <row r="82" spans="1:9" ht="18" customHeight="1" x14ac:dyDescent="0.25">
      <c r="A82" s="8" t="s">
        <v>269</v>
      </c>
      <c r="B82" s="12" t="s">
        <v>270</v>
      </c>
      <c r="C82" s="29">
        <v>304</v>
      </c>
      <c r="D82" s="35"/>
      <c r="E82" s="16">
        <f t="shared" si="4"/>
        <v>760</v>
      </c>
      <c r="F82" s="16">
        <f t="shared" si="5"/>
        <v>456</v>
      </c>
      <c r="G82" s="36"/>
      <c r="H82" s="64">
        <f t="shared" si="6"/>
        <v>800</v>
      </c>
      <c r="I82" s="68">
        <f t="shared" si="7"/>
        <v>500</v>
      </c>
    </row>
    <row r="83" spans="1:9" ht="18" customHeight="1" x14ac:dyDescent="0.25">
      <c r="A83" s="8" t="s">
        <v>273</v>
      </c>
      <c r="B83" s="12" t="s">
        <v>1309</v>
      </c>
      <c r="C83" s="29">
        <v>559</v>
      </c>
      <c r="D83" s="35"/>
      <c r="E83" s="16">
        <f t="shared" si="4"/>
        <v>1397.5</v>
      </c>
      <c r="F83" s="16">
        <f t="shared" si="5"/>
        <v>838.5</v>
      </c>
      <c r="G83" s="36"/>
      <c r="H83" s="64">
        <f t="shared" si="6"/>
        <v>1400</v>
      </c>
      <c r="I83" s="68">
        <f t="shared" si="7"/>
        <v>900</v>
      </c>
    </row>
    <row r="84" spans="1:9" ht="18" customHeight="1" x14ac:dyDescent="0.25">
      <c r="A84" s="8" t="s">
        <v>1310</v>
      </c>
      <c r="B84" s="12" t="s">
        <v>1311</v>
      </c>
      <c r="C84" s="29">
        <v>593</v>
      </c>
      <c r="D84" s="35"/>
      <c r="E84" s="16">
        <f t="shared" si="4"/>
        <v>1482.5</v>
      </c>
      <c r="F84" s="16">
        <f t="shared" si="5"/>
        <v>889.5</v>
      </c>
      <c r="G84" s="36"/>
      <c r="H84" s="64">
        <f t="shared" si="6"/>
        <v>1500</v>
      </c>
      <c r="I84" s="68">
        <f t="shared" si="7"/>
        <v>900</v>
      </c>
    </row>
    <row r="85" spans="1:9" ht="18" customHeight="1" x14ac:dyDescent="0.25">
      <c r="A85" s="8" t="s">
        <v>1266</v>
      </c>
      <c r="B85" s="12" t="s">
        <v>1267</v>
      </c>
      <c r="C85" s="29">
        <v>559</v>
      </c>
      <c r="D85" s="35"/>
      <c r="E85" s="16">
        <f t="shared" si="4"/>
        <v>1397.5</v>
      </c>
      <c r="F85" s="16">
        <f t="shared" si="5"/>
        <v>838.5</v>
      </c>
      <c r="G85" s="36"/>
      <c r="H85" s="64">
        <f t="shared" si="6"/>
        <v>1400</v>
      </c>
      <c r="I85" s="68">
        <f t="shared" si="7"/>
        <v>900</v>
      </c>
    </row>
    <row r="86" spans="1:9" ht="18" customHeight="1" x14ac:dyDescent="0.25">
      <c r="A86" s="8" t="s">
        <v>852</v>
      </c>
      <c r="B86" s="12" t="s">
        <v>911</v>
      </c>
      <c r="C86" s="29">
        <v>321</v>
      </c>
      <c r="D86" s="35"/>
      <c r="E86" s="16">
        <f t="shared" si="4"/>
        <v>802.5</v>
      </c>
      <c r="F86" s="16">
        <f t="shared" si="5"/>
        <v>481.5</v>
      </c>
      <c r="G86" s="36"/>
      <c r="H86" s="64">
        <f t="shared" si="6"/>
        <v>900</v>
      </c>
      <c r="I86" s="68">
        <f t="shared" si="7"/>
        <v>500</v>
      </c>
    </row>
    <row r="87" spans="1:9" ht="18" customHeight="1" x14ac:dyDescent="0.25">
      <c r="A87" s="8" t="s">
        <v>289</v>
      </c>
      <c r="B87" s="12" t="s">
        <v>854</v>
      </c>
      <c r="C87" s="29">
        <v>573</v>
      </c>
      <c r="D87" s="35"/>
      <c r="E87" s="16">
        <f t="shared" si="4"/>
        <v>1432.5</v>
      </c>
      <c r="F87" s="16">
        <f t="shared" si="5"/>
        <v>859.5</v>
      </c>
      <c r="G87" s="36"/>
      <c r="H87" s="64">
        <f t="shared" si="6"/>
        <v>1500</v>
      </c>
      <c r="I87" s="68">
        <f t="shared" si="7"/>
        <v>900</v>
      </c>
    </row>
    <row r="88" spans="1:9" ht="18" customHeight="1" x14ac:dyDescent="0.25">
      <c r="A88" s="8" t="s">
        <v>1128</v>
      </c>
      <c r="B88" s="12" t="s">
        <v>1129</v>
      </c>
      <c r="C88" s="29">
        <v>573</v>
      </c>
      <c r="D88" s="35"/>
      <c r="E88" s="16">
        <f t="shared" si="4"/>
        <v>1432.5</v>
      </c>
      <c r="F88" s="16">
        <f t="shared" si="5"/>
        <v>859.5</v>
      </c>
      <c r="G88" s="36"/>
      <c r="H88" s="64">
        <f t="shared" si="6"/>
        <v>1500</v>
      </c>
      <c r="I88" s="68">
        <f t="shared" si="7"/>
        <v>900</v>
      </c>
    </row>
    <row r="89" spans="1:9" ht="18" customHeight="1" x14ac:dyDescent="0.25">
      <c r="A89" s="8" t="s">
        <v>297</v>
      </c>
      <c r="B89" s="12" t="s">
        <v>1176</v>
      </c>
      <c r="C89" s="29">
        <v>321</v>
      </c>
      <c r="D89" s="35"/>
      <c r="E89" s="16">
        <f t="shared" si="4"/>
        <v>802.5</v>
      </c>
      <c r="F89" s="16">
        <f t="shared" si="5"/>
        <v>481.5</v>
      </c>
      <c r="G89" s="36"/>
      <c r="H89" s="64">
        <f t="shared" si="6"/>
        <v>900</v>
      </c>
      <c r="I89" s="68">
        <f t="shared" si="7"/>
        <v>500</v>
      </c>
    </row>
    <row r="90" spans="1:9" ht="18" customHeight="1" x14ac:dyDescent="0.25">
      <c r="A90" s="8" t="s">
        <v>315</v>
      </c>
      <c r="B90" s="23" t="s">
        <v>1312</v>
      </c>
      <c r="C90" s="30">
        <v>593</v>
      </c>
      <c r="D90" s="35"/>
      <c r="E90" s="16">
        <f t="shared" si="4"/>
        <v>1482.5</v>
      </c>
      <c r="F90" s="16">
        <f t="shared" si="5"/>
        <v>889.5</v>
      </c>
      <c r="G90" s="36"/>
      <c r="H90" s="64">
        <f t="shared" si="6"/>
        <v>1500</v>
      </c>
      <c r="I90" s="68">
        <f t="shared" si="7"/>
        <v>900</v>
      </c>
    </row>
    <row r="91" spans="1:9" ht="18" customHeight="1" x14ac:dyDescent="0.25">
      <c r="A91" s="8" t="s">
        <v>317</v>
      </c>
      <c r="B91" s="12" t="s">
        <v>1313</v>
      </c>
      <c r="C91" s="29">
        <v>847</v>
      </c>
      <c r="D91" s="35"/>
      <c r="E91" s="16">
        <f t="shared" si="4"/>
        <v>2117.5</v>
      </c>
      <c r="F91" s="16">
        <f t="shared" si="5"/>
        <v>1270.5</v>
      </c>
      <c r="G91" s="36"/>
      <c r="H91" s="64">
        <f t="shared" si="6"/>
        <v>2200</v>
      </c>
      <c r="I91" s="68">
        <f t="shared" si="7"/>
        <v>1300</v>
      </c>
    </row>
    <row r="92" spans="1:9" ht="18" customHeight="1" x14ac:dyDescent="0.25">
      <c r="A92" s="8" t="s">
        <v>1269</v>
      </c>
      <c r="B92" s="12" t="s">
        <v>1270</v>
      </c>
      <c r="C92" s="29"/>
      <c r="D92" s="35"/>
      <c r="E92" s="16">
        <f t="shared" si="4"/>
        <v>0</v>
      </c>
      <c r="F92" s="16">
        <f t="shared" si="5"/>
        <v>0</v>
      </c>
      <c r="G92" s="36"/>
      <c r="H92" s="64" t="str">
        <f t="shared" si="6"/>
        <v/>
      </c>
      <c r="I92" s="68" t="str">
        <f t="shared" si="7"/>
        <v/>
      </c>
    </row>
    <row r="93" spans="1:9" ht="18" customHeight="1" x14ac:dyDescent="0.25">
      <c r="A93" s="8" t="s">
        <v>321</v>
      </c>
      <c r="B93" s="12" t="s">
        <v>1271</v>
      </c>
      <c r="C93" s="29">
        <v>636</v>
      </c>
      <c r="D93" s="35"/>
      <c r="E93" s="16">
        <f t="shared" si="4"/>
        <v>1590</v>
      </c>
      <c r="F93" s="16">
        <f t="shared" si="5"/>
        <v>954</v>
      </c>
      <c r="G93" s="36"/>
      <c r="H93" s="64">
        <f t="shared" si="6"/>
        <v>1600</v>
      </c>
      <c r="I93" s="68">
        <f t="shared" si="7"/>
        <v>1000</v>
      </c>
    </row>
    <row r="94" spans="1:9" ht="18" customHeight="1" x14ac:dyDescent="0.25">
      <c r="A94" s="8" t="s">
        <v>1244</v>
      </c>
      <c r="B94" s="12" t="s">
        <v>1245</v>
      </c>
      <c r="C94" s="29">
        <v>1571</v>
      </c>
      <c r="D94" s="35"/>
      <c r="E94" s="16">
        <f t="shared" si="4"/>
        <v>3927.5</v>
      </c>
      <c r="F94" s="16">
        <f t="shared" si="5"/>
        <v>2356.5</v>
      </c>
      <c r="G94" s="36"/>
      <c r="H94" s="64">
        <f t="shared" si="6"/>
        <v>4000</v>
      </c>
      <c r="I94" s="68">
        <f t="shared" si="7"/>
        <v>2400</v>
      </c>
    </row>
    <row r="95" spans="1:9" ht="18" customHeight="1" x14ac:dyDescent="0.25">
      <c r="A95" s="8" t="s">
        <v>7</v>
      </c>
      <c r="B95" s="12" t="s">
        <v>8</v>
      </c>
      <c r="C95" s="29">
        <v>1571</v>
      </c>
      <c r="D95" s="35"/>
      <c r="E95" s="16">
        <f t="shared" si="4"/>
        <v>3927.5</v>
      </c>
      <c r="F95" s="16">
        <f t="shared" si="5"/>
        <v>2356.5</v>
      </c>
      <c r="G95" s="36"/>
      <c r="H95" s="64">
        <f t="shared" si="6"/>
        <v>4000</v>
      </c>
      <c r="I95" s="68">
        <f t="shared" si="7"/>
        <v>2400</v>
      </c>
    </row>
    <row r="96" spans="1:9" ht="18" customHeight="1" x14ac:dyDescent="0.25">
      <c r="A96" s="8" t="s">
        <v>12</v>
      </c>
      <c r="B96" s="12" t="s">
        <v>13</v>
      </c>
      <c r="C96" s="29">
        <v>3918</v>
      </c>
      <c r="D96" s="35"/>
      <c r="E96" s="16">
        <f t="shared" si="4"/>
        <v>9795</v>
      </c>
      <c r="F96" s="16">
        <f t="shared" si="5"/>
        <v>5877</v>
      </c>
      <c r="G96" s="36"/>
      <c r="H96" s="64">
        <f t="shared" si="6"/>
        <v>9800</v>
      </c>
      <c r="I96" s="68">
        <f t="shared" si="7"/>
        <v>5900</v>
      </c>
    </row>
    <row r="97" spans="1:9" ht="18" customHeight="1" x14ac:dyDescent="0.25">
      <c r="A97" s="8" t="s">
        <v>15</v>
      </c>
      <c r="B97" s="12" t="s">
        <v>1056</v>
      </c>
      <c r="C97" s="29">
        <v>7121</v>
      </c>
      <c r="D97" s="35"/>
      <c r="E97" s="16">
        <f t="shared" si="4"/>
        <v>17802.5</v>
      </c>
      <c r="F97" s="16">
        <f t="shared" si="5"/>
        <v>10681.5</v>
      </c>
      <c r="G97" s="36"/>
      <c r="H97" s="64">
        <f t="shared" si="6"/>
        <v>17900</v>
      </c>
      <c r="I97" s="68">
        <f t="shared" si="7"/>
        <v>10700</v>
      </c>
    </row>
    <row r="98" spans="1:9" ht="18" customHeight="1" x14ac:dyDescent="0.25">
      <c r="A98" s="8" t="s">
        <v>1207</v>
      </c>
      <c r="B98" s="12" t="s">
        <v>1208</v>
      </c>
      <c r="C98" s="29">
        <v>3537</v>
      </c>
      <c r="D98" s="35"/>
      <c r="E98" s="16">
        <f t="shared" si="4"/>
        <v>8842.5</v>
      </c>
      <c r="F98" s="16">
        <f t="shared" si="5"/>
        <v>5305.5</v>
      </c>
      <c r="G98" s="36"/>
      <c r="H98" s="64">
        <f t="shared" si="6"/>
        <v>8900</v>
      </c>
      <c r="I98" s="68">
        <f t="shared" si="7"/>
        <v>5400</v>
      </c>
    </row>
    <row r="99" spans="1:9" ht="18" customHeight="1" x14ac:dyDescent="0.25">
      <c r="A99" s="8" t="s">
        <v>1246</v>
      </c>
      <c r="B99" s="12" t="s">
        <v>1247</v>
      </c>
      <c r="C99" s="29">
        <v>4226</v>
      </c>
      <c r="D99" s="35"/>
      <c r="E99" s="16">
        <f t="shared" si="4"/>
        <v>10565</v>
      </c>
      <c r="F99" s="16">
        <f t="shared" si="5"/>
        <v>6339</v>
      </c>
      <c r="G99" s="36"/>
      <c r="H99" s="64">
        <f t="shared" si="6"/>
        <v>10600</v>
      </c>
      <c r="I99" s="68">
        <f t="shared" si="7"/>
        <v>6400</v>
      </c>
    </row>
    <row r="100" spans="1:9" ht="18" customHeight="1" x14ac:dyDescent="0.25">
      <c r="A100" s="8" t="s">
        <v>1209</v>
      </c>
      <c r="B100" s="12" t="s">
        <v>1314</v>
      </c>
      <c r="C100" s="29">
        <v>3131</v>
      </c>
      <c r="D100" s="35"/>
      <c r="E100" s="16">
        <f t="shared" si="4"/>
        <v>7827.5</v>
      </c>
      <c r="F100" s="16">
        <f t="shared" si="5"/>
        <v>4696.5</v>
      </c>
      <c r="G100" s="36"/>
      <c r="H100" s="64">
        <f t="shared" si="6"/>
        <v>7900</v>
      </c>
      <c r="I100" s="68">
        <f t="shared" si="7"/>
        <v>4700</v>
      </c>
    </row>
    <row r="101" spans="1:9" ht="18" customHeight="1" x14ac:dyDescent="0.25">
      <c r="A101" s="8" t="s">
        <v>716</v>
      </c>
      <c r="B101" s="12" t="s">
        <v>717</v>
      </c>
      <c r="C101" s="29">
        <v>1421</v>
      </c>
      <c r="D101" s="35"/>
      <c r="E101" s="16">
        <f t="shared" si="4"/>
        <v>3552.5</v>
      </c>
      <c r="F101" s="16">
        <f t="shared" si="5"/>
        <v>2131.5</v>
      </c>
      <c r="G101" s="36"/>
      <c r="H101" s="64">
        <f t="shared" si="6"/>
        <v>3600</v>
      </c>
      <c r="I101" s="68">
        <f t="shared" si="7"/>
        <v>2200</v>
      </c>
    </row>
    <row r="102" spans="1:9" ht="18" customHeight="1" x14ac:dyDescent="0.25">
      <c r="A102" s="8" t="s">
        <v>26</v>
      </c>
      <c r="B102" s="12" t="s">
        <v>27</v>
      </c>
      <c r="C102" s="29">
        <v>1704</v>
      </c>
      <c r="D102" s="35"/>
      <c r="E102" s="16">
        <f t="shared" si="4"/>
        <v>4260</v>
      </c>
      <c r="F102" s="16">
        <f t="shared" si="5"/>
        <v>2556</v>
      </c>
      <c r="G102" s="36"/>
      <c r="H102" s="64">
        <f t="shared" si="6"/>
        <v>4300</v>
      </c>
      <c r="I102" s="68">
        <f t="shared" si="7"/>
        <v>2600</v>
      </c>
    </row>
    <row r="103" spans="1:9" ht="18" customHeight="1" x14ac:dyDescent="0.25">
      <c r="A103" s="8" t="s">
        <v>30</v>
      </c>
      <c r="B103" s="12" t="s">
        <v>31</v>
      </c>
      <c r="C103" s="29">
        <v>2063</v>
      </c>
      <c r="D103" s="35"/>
      <c r="E103" s="16">
        <f t="shared" si="4"/>
        <v>5157.5</v>
      </c>
      <c r="F103" s="16">
        <f t="shared" si="5"/>
        <v>3094.5</v>
      </c>
      <c r="G103" s="36"/>
      <c r="H103" s="64">
        <f t="shared" si="6"/>
        <v>5200</v>
      </c>
      <c r="I103" s="68">
        <f t="shared" si="7"/>
        <v>3100</v>
      </c>
    </row>
    <row r="104" spans="1:9" ht="18" customHeight="1" x14ac:dyDescent="0.25">
      <c r="A104" s="8" t="s">
        <v>34</v>
      </c>
      <c r="B104" s="12" t="s">
        <v>35</v>
      </c>
      <c r="C104" s="29">
        <v>1704</v>
      </c>
      <c r="D104" s="35"/>
      <c r="E104" s="16">
        <f t="shared" si="4"/>
        <v>4260</v>
      </c>
      <c r="F104" s="16">
        <f t="shared" si="5"/>
        <v>2556</v>
      </c>
      <c r="G104" s="36"/>
      <c r="H104" s="64">
        <f t="shared" si="6"/>
        <v>4300</v>
      </c>
      <c r="I104" s="68">
        <f t="shared" si="7"/>
        <v>2600</v>
      </c>
    </row>
    <row r="105" spans="1:9" ht="18" customHeight="1" x14ac:dyDescent="0.25">
      <c r="A105" s="8" t="s">
        <v>1210</v>
      </c>
      <c r="B105" s="12" t="s">
        <v>1211</v>
      </c>
      <c r="C105" s="29">
        <v>1851</v>
      </c>
      <c r="D105" s="35"/>
      <c r="E105" s="16">
        <f t="shared" si="4"/>
        <v>4627.5</v>
      </c>
      <c r="F105" s="16">
        <f t="shared" si="5"/>
        <v>2776.5</v>
      </c>
      <c r="G105" s="36"/>
      <c r="H105" s="64">
        <f t="shared" si="6"/>
        <v>4700</v>
      </c>
      <c r="I105" s="68">
        <f t="shared" si="7"/>
        <v>2800</v>
      </c>
    </row>
    <row r="106" spans="1:9" ht="18" customHeight="1" x14ac:dyDescent="0.25">
      <c r="A106" s="8" t="s">
        <v>38</v>
      </c>
      <c r="B106" s="23" t="s">
        <v>39</v>
      </c>
      <c r="C106" s="30">
        <v>616</v>
      </c>
      <c r="D106" s="35"/>
      <c r="E106" s="16">
        <f t="shared" si="4"/>
        <v>1540</v>
      </c>
      <c r="F106" s="16">
        <f t="shared" si="5"/>
        <v>924</v>
      </c>
      <c r="G106" s="36"/>
      <c r="H106" s="64">
        <f t="shared" si="6"/>
        <v>1600</v>
      </c>
      <c r="I106" s="68">
        <f t="shared" si="7"/>
        <v>1000</v>
      </c>
    </row>
    <row r="107" spans="1:9" ht="18" customHeight="1" x14ac:dyDescent="0.25">
      <c r="A107" s="8" t="s">
        <v>42</v>
      </c>
      <c r="B107" s="12" t="s">
        <v>43</v>
      </c>
      <c r="C107" s="29">
        <v>616</v>
      </c>
      <c r="D107" s="35"/>
      <c r="E107" s="16">
        <f t="shared" si="4"/>
        <v>1540</v>
      </c>
      <c r="F107" s="16">
        <f t="shared" si="5"/>
        <v>924</v>
      </c>
      <c r="G107" s="36"/>
      <c r="H107" s="64">
        <f t="shared" si="6"/>
        <v>1600</v>
      </c>
      <c r="I107" s="68">
        <f t="shared" si="7"/>
        <v>1000</v>
      </c>
    </row>
    <row r="108" spans="1:9" ht="18" customHeight="1" x14ac:dyDescent="0.25">
      <c r="A108" s="8" t="s">
        <v>46</v>
      </c>
      <c r="B108" s="12" t="s">
        <v>47</v>
      </c>
      <c r="C108" s="29">
        <v>2164</v>
      </c>
      <c r="D108" s="35"/>
      <c r="E108" s="16">
        <f t="shared" si="4"/>
        <v>5410</v>
      </c>
      <c r="F108" s="16">
        <f t="shared" si="5"/>
        <v>3246</v>
      </c>
      <c r="G108" s="36"/>
      <c r="H108" s="64">
        <f t="shared" si="6"/>
        <v>5500</v>
      </c>
      <c r="I108" s="68">
        <f t="shared" si="7"/>
        <v>3300</v>
      </c>
    </row>
    <row r="109" spans="1:9" ht="18" customHeight="1" x14ac:dyDescent="0.25">
      <c r="A109" s="8" t="s">
        <v>1189</v>
      </c>
      <c r="B109" s="12" t="s">
        <v>755</v>
      </c>
      <c r="C109" s="29">
        <v>2846</v>
      </c>
      <c r="D109" s="35"/>
      <c r="E109" s="16">
        <f t="shared" si="4"/>
        <v>7115</v>
      </c>
      <c r="F109" s="16">
        <f t="shared" si="5"/>
        <v>4269</v>
      </c>
      <c r="G109" s="36"/>
      <c r="H109" s="64">
        <f t="shared" si="6"/>
        <v>7200</v>
      </c>
      <c r="I109" s="68">
        <f t="shared" si="7"/>
        <v>4300</v>
      </c>
    </row>
    <row r="110" spans="1:9" ht="18" customHeight="1" x14ac:dyDescent="0.25">
      <c r="A110" s="8" t="s">
        <v>54</v>
      </c>
      <c r="B110" s="12" t="s">
        <v>2</v>
      </c>
      <c r="C110" s="29">
        <v>1668</v>
      </c>
      <c r="D110" s="35"/>
      <c r="E110" s="16">
        <f t="shared" si="4"/>
        <v>4170</v>
      </c>
      <c r="F110" s="16">
        <f t="shared" si="5"/>
        <v>2502</v>
      </c>
      <c r="G110" s="36"/>
      <c r="H110" s="64">
        <f t="shared" si="6"/>
        <v>4200</v>
      </c>
      <c r="I110" s="68">
        <f t="shared" si="7"/>
        <v>2600</v>
      </c>
    </row>
    <row r="111" spans="1:9" ht="18" customHeight="1" x14ac:dyDescent="0.25">
      <c r="A111" s="71">
        <v>18589</v>
      </c>
      <c r="B111" s="12" t="s">
        <v>59</v>
      </c>
      <c r="C111" s="29">
        <v>1970</v>
      </c>
      <c r="D111" s="35"/>
      <c r="E111" s="16">
        <f t="shared" si="4"/>
        <v>4925</v>
      </c>
      <c r="F111" s="16">
        <f t="shared" si="5"/>
        <v>2955</v>
      </c>
      <c r="G111" s="36"/>
      <c r="H111" s="64">
        <f t="shared" si="6"/>
        <v>5000</v>
      </c>
      <c r="I111" s="68">
        <f t="shared" si="7"/>
        <v>3000</v>
      </c>
    </row>
    <row r="112" spans="1:9" ht="18" customHeight="1" x14ac:dyDescent="0.25">
      <c r="A112" s="8" t="s">
        <v>62</v>
      </c>
      <c r="B112" s="23" t="s">
        <v>63</v>
      </c>
      <c r="C112" s="30">
        <v>7121</v>
      </c>
      <c r="D112" s="35"/>
      <c r="E112" s="16">
        <f t="shared" si="4"/>
        <v>17802.5</v>
      </c>
      <c r="F112" s="16">
        <f t="shared" si="5"/>
        <v>10681.5</v>
      </c>
      <c r="G112" s="36"/>
      <c r="H112" s="64">
        <f t="shared" si="6"/>
        <v>17900</v>
      </c>
      <c r="I112" s="68">
        <f t="shared" si="7"/>
        <v>10700</v>
      </c>
    </row>
    <row r="113" spans="1:9" ht="18" customHeight="1" x14ac:dyDescent="0.25">
      <c r="A113" s="8" t="s">
        <v>1059</v>
      </c>
      <c r="B113" s="12" t="s">
        <v>1060</v>
      </c>
      <c r="C113" s="29">
        <v>4024</v>
      </c>
      <c r="D113" s="35"/>
      <c r="E113" s="16">
        <f t="shared" si="4"/>
        <v>10060</v>
      </c>
      <c r="F113" s="16">
        <f t="shared" si="5"/>
        <v>6036</v>
      </c>
      <c r="G113" s="36"/>
      <c r="H113" s="64">
        <f t="shared" si="6"/>
        <v>10100</v>
      </c>
      <c r="I113" s="68">
        <f t="shared" si="7"/>
        <v>6100</v>
      </c>
    </row>
    <row r="114" spans="1:9" ht="18" customHeight="1" x14ac:dyDescent="0.25">
      <c r="A114" s="8" t="s">
        <v>1061</v>
      </c>
      <c r="B114" s="12" t="s">
        <v>1248</v>
      </c>
      <c r="C114" s="29">
        <v>7767</v>
      </c>
      <c r="D114" s="35"/>
      <c r="E114" s="16">
        <f t="shared" si="4"/>
        <v>19417.5</v>
      </c>
      <c r="F114" s="16">
        <f t="shared" si="5"/>
        <v>11650.5</v>
      </c>
      <c r="G114" s="36"/>
      <c r="H114" s="64">
        <f t="shared" si="6"/>
        <v>19500</v>
      </c>
      <c r="I114" s="68">
        <f t="shared" si="7"/>
        <v>11700</v>
      </c>
    </row>
    <row r="115" spans="1:9" ht="18" customHeight="1" x14ac:dyDescent="0.25">
      <c r="A115" s="8" t="s">
        <v>1315</v>
      </c>
      <c r="B115" s="12" t="s">
        <v>1316</v>
      </c>
      <c r="C115" s="29"/>
      <c r="D115" s="35"/>
      <c r="E115" s="16">
        <f t="shared" si="4"/>
        <v>0</v>
      </c>
      <c r="F115" s="16">
        <f t="shared" si="5"/>
        <v>0</v>
      </c>
      <c r="G115" s="36"/>
      <c r="H115" s="64" t="str">
        <f t="shared" si="6"/>
        <v/>
      </c>
      <c r="I115" s="68" t="str">
        <f t="shared" si="7"/>
        <v/>
      </c>
    </row>
    <row r="116" spans="1:9" ht="18" customHeight="1" x14ac:dyDescent="0.25">
      <c r="A116" s="8" t="s">
        <v>999</v>
      </c>
      <c r="B116" s="12" t="s">
        <v>1000</v>
      </c>
      <c r="C116" s="29">
        <v>4737</v>
      </c>
      <c r="D116" s="35"/>
      <c r="E116" s="16">
        <f t="shared" si="4"/>
        <v>11842.5</v>
      </c>
      <c r="F116" s="16">
        <f t="shared" si="5"/>
        <v>7105.5</v>
      </c>
      <c r="G116" s="36"/>
      <c r="H116" s="64">
        <f t="shared" si="6"/>
        <v>11900</v>
      </c>
      <c r="I116" s="68">
        <f t="shared" si="7"/>
        <v>7200</v>
      </c>
    </row>
    <row r="117" spans="1:9" ht="18" customHeight="1" x14ac:dyDescent="0.25">
      <c r="A117" s="8" t="s">
        <v>78</v>
      </c>
      <c r="B117" s="12" t="s">
        <v>79</v>
      </c>
      <c r="C117" s="29">
        <v>5970</v>
      </c>
      <c r="D117" s="35"/>
      <c r="E117" s="16">
        <f t="shared" si="4"/>
        <v>14925</v>
      </c>
      <c r="F117" s="16">
        <f t="shared" si="5"/>
        <v>8955</v>
      </c>
      <c r="G117" s="36"/>
      <c r="H117" s="64">
        <f t="shared" si="6"/>
        <v>15000</v>
      </c>
      <c r="I117" s="68">
        <f t="shared" si="7"/>
        <v>9000</v>
      </c>
    </row>
    <row r="118" spans="1:9" ht="18" customHeight="1" x14ac:dyDescent="0.25">
      <c r="A118" s="8" t="s">
        <v>861</v>
      </c>
      <c r="B118" s="12" t="s">
        <v>862</v>
      </c>
      <c r="C118" s="29">
        <v>8253</v>
      </c>
      <c r="D118" s="35"/>
      <c r="E118" s="16">
        <f t="shared" si="4"/>
        <v>20632.5</v>
      </c>
      <c r="F118" s="16">
        <f t="shared" si="5"/>
        <v>12379.5</v>
      </c>
      <c r="G118" s="36"/>
      <c r="H118" s="64">
        <f t="shared" si="6"/>
        <v>20700</v>
      </c>
      <c r="I118" s="68">
        <f t="shared" si="7"/>
        <v>12400</v>
      </c>
    </row>
    <row r="119" spans="1:9" ht="18" customHeight="1" x14ac:dyDescent="0.25">
      <c r="A119" s="8" t="s">
        <v>82</v>
      </c>
      <c r="B119" s="12" t="s">
        <v>83</v>
      </c>
      <c r="C119" s="29">
        <v>2010</v>
      </c>
      <c r="D119" s="35"/>
      <c r="E119" s="16">
        <f t="shared" si="4"/>
        <v>5025</v>
      </c>
      <c r="F119" s="16">
        <f t="shared" si="5"/>
        <v>3015</v>
      </c>
      <c r="G119" s="36"/>
      <c r="H119" s="64">
        <f t="shared" si="6"/>
        <v>5100</v>
      </c>
      <c r="I119" s="68">
        <f t="shared" si="7"/>
        <v>3100</v>
      </c>
    </row>
    <row r="120" spans="1:9" ht="18" customHeight="1" x14ac:dyDescent="0.25">
      <c r="A120" s="8" t="s">
        <v>89</v>
      </c>
      <c r="B120" s="12" t="s">
        <v>90</v>
      </c>
      <c r="C120" s="29">
        <v>1516</v>
      </c>
      <c r="D120" s="35"/>
      <c r="E120" s="16">
        <f t="shared" si="4"/>
        <v>3790</v>
      </c>
      <c r="F120" s="16">
        <f t="shared" si="5"/>
        <v>2274</v>
      </c>
      <c r="G120" s="36"/>
      <c r="H120" s="64">
        <f t="shared" si="6"/>
        <v>3800</v>
      </c>
      <c r="I120" s="68">
        <f t="shared" si="7"/>
        <v>2300</v>
      </c>
    </row>
    <row r="121" spans="1:9" ht="18" customHeight="1" x14ac:dyDescent="0.25">
      <c r="A121" s="8" t="s">
        <v>93</v>
      </c>
      <c r="B121" s="12" t="s">
        <v>94</v>
      </c>
      <c r="C121" s="29">
        <v>2010</v>
      </c>
      <c r="D121" s="35"/>
      <c r="E121" s="16">
        <f t="shared" si="4"/>
        <v>5025</v>
      </c>
      <c r="F121" s="16">
        <f t="shared" si="5"/>
        <v>3015</v>
      </c>
      <c r="G121" s="36"/>
      <c r="H121" s="64">
        <f t="shared" si="6"/>
        <v>5100</v>
      </c>
      <c r="I121" s="68">
        <f t="shared" si="7"/>
        <v>3100</v>
      </c>
    </row>
    <row r="122" spans="1:9" ht="18" customHeight="1" x14ac:dyDescent="0.25">
      <c r="A122" s="8" t="s">
        <v>495</v>
      </c>
      <c r="B122" s="12" t="s">
        <v>1163</v>
      </c>
      <c r="C122" s="29">
        <v>4651</v>
      </c>
      <c r="D122" s="35"/>
      <c r="E122" s="16">
        <f t="shared" si="4"/>
        <v>11627.5</v>
      </c>
      <c r="F122" s="16">
        <f t="shared" si="5"/>
        <v>6976.5</v>
      </c>
      <c r="G122" s="36"/>
      <c r="H122" s="64">
        <f t="shared" si="6"/>
        <v>11700</v>
      </c>
      <c r="I122" s="68">
        <f t="shared" si="7"/>
        <v>7000</v>
      </c>
    </row>
    <row r="123" spans="1:9" ht="18" customHeight="1" x14ac:dyDescent="0.25">
      <c r="A123" s="8" t="s">
        <v>1001</v>
      </c>
      <c r="B123" s="12" t="s">
        <v>1002</v>
      </c>
      <c r="C123" s="29">
        <v>8546</v>
      </c>
      <c r="D123" s="35"/>
      <c r="E123" s="16">
        <f t="shared" si="4"/>
        <v>21365</v>
      </c>
      <c r="F123" s="16">
        <f t="shared" si="5"/>
        <v>12819</v>
      </c>
      <c r="G123" s="36"/>
      <c r="H123" s="64">
        <f t="shared" si="6"/>
        <v>21400</v>
      </c>
      <c r="I123" s="68">
        <f t="shared" si="7"/>
        <v>12900</v>
      </c>
    </row>
    <row r="124" spans="1:9" ht="18" customHeight="1" x14ac:dyDescent="0.25">
      <c r="A124" s="8" t="s">
        <v>109</v>
      </c>
      <c r="B124" s="12" t="s">
        <v>2</v>
      </c>
      <c r="C124" s="29">
        <v>2808</v>
      </c>
      <c r="D124" s="35"/>
      <c r="E124" s="16">
        <f t="shared" si="4"/>
        <v>7020</v>
      </c>
      <c r="F124" s="16">
        <f t="shared" si="5"/>
        <v>4212</v>
      </c>
      <c r="G124" s="36"/>
      <c r="H124" s="64">
        <f t="shared" si="6"/>
        <v>7100</v>
      </c>
      <c r="I124" s="68">
        <f t="shared" si="7"/>
        <v>4300</v>
      </c>
    </row>
    <row r="125" spans="1:9" ht="18" customHeight="1" x14ac:dyDescent="0.25">
      <c r="A125" s="8" t="s">
        <v>113</v>
      </c>
      <c r="B125" s="12" t="s">
        <v>114</v>
      </c>
      <c r="C125" s="29">
        <v>14237</v>
      </c>
      <c r="D125" s="35"/>
      <c r="E125" s="16">
        <f t="shared" si="4"/>
        <v>35592.5</v>
      </c>
      <c r="F125" s="16">
        <f t="shared" si="5"/>
        <v>21355.5</v>
      </c>
      <c r="G125" s="36"/>
      <c r="H125" s="64">
        <f t="shared" si="6"/>
        <v>35600</v>
      </c>
      <c r="I125" s="68">
        <f t="shared" si="7"/>
        <v>21400</v>
      </c>
    </row>
    <row r="126" spans="1:9" ht="18" customHeight="1" x14ac:dyDescent="0.25">
      <c r="A126" s="8" t="s">
        <v>1296</v>
      </c>
      <c r="B126" s="12" t="s">
        <v>1297</v>
      </c>
      <c r="C126" s="29">
        <v>7125</v>
      </c>
      <c r="D126" s="35"/>
      <c r="E126" s="16">
        <f t="shared" si="4"/>
        <v>17812.5</v>
      </c>
      <c r="F126" s="16">
        <f t="shared" si="5"/>
        <v>10687.5</v>
      </c>
      <c r="G126" s="36"/>
      <c r="H126" s="64">
        <f t="shared" si="6"/>
        <v>17900</v>
      </c>
      <c r="I126" s="68">
        <f t="shared" si="7"/>
        <v>10700</v>
      </c>
    </row>
    <row r="127" spans="1:9" ht="18" customHeight="1" x14ac:dyDescent="0.25">
      <c r="A127" s="8" t="s">
        <v>1212</v>
      </c>
      <c r="B127" s="12" t="s">
        <v>1190</v>
      </c>
      <c r="C127" s="29">
        <v>1220</v>
      </c>
      <c r="D127" s="35"/>
      <c r="E127" s="16">
        <f t="shared" si="4"/>
        <v>3050</v>
      </c>
      <c r="F127" s="16">
        <f t="shared" si="5"/>
        <v>1830</v>
      </c>
      <c r="G127" s="36"/>
      <c r="H127" s="64">
        <f t="shared" si="6"/>
        <v>3100</v>
      </c>
      <c r="I127" s="68">
        <f t="shared" si="7"/>
        <v>1900</v>
      </c>
    </row>
    <row r="128" spans="1:9" ht="18" customHeight="1" x14ac:dyDescent="0.25">
      <c r="A128" s="8" t="s">
        <v>117</v>
      </c>
      <c r="B128" s="12" t="s">
        <v>118</v>
      </c>
      <c r="C128" s="29">
        <v>3787</v>
      </c>
      <c r="D128" s="35"/>
      <c r="E128" s="16">
        <f t="shared" si="4"/>
        <v>9467.5</v>
      </c>
      <c r="F128" s="16">
        <f t="shared" si="5"/>
        <v>5680.5</v>
      </c>
      <c r="G128" s="36"/>
      <c r="H128" s="64">
        <f t="shared" si="6"/>
        <v>9500</v>
      </c>
      <c r="I128" s="68">
        <f t="shared" si="7"/>
        <v>5700</v>
      </c>
    </row>
    <row r="129" spans="1:9" ht="18" customHeight="1" x14ac:dyDescent="0.25">
      <c r="A129" s="8" t="s">
        <v>120</v>
      </c>
      <c r="B129" s="12" t="s">
        <v>121</v>
      </c>
      <c r="C129" s="29">
        <v>2136</v>
      </c>
      <c r="D129" s="35"/>
      <c r="E129" s="16">
        <f t="shared" si="4"/>
        <v>5340</v>
      </c>
      <c r="F129" s="16">
        <f t="shared" si="5"/>
        <v>3204</v>
      </c>
      <c r="G129" s="36"/>
      <c r="H129" s="64">
        <f t="shared" si="6"/>
        <v>5400</v>
      </c>
      <c r="I129" s="68">
        <f t="shared" si="7"/>
        <v>3300</v>
      </c>
    </row>
    <row r="130" spans="1:9" ht="18" customHeight="1" x14ac:dyDescent="0.25">
      <c r="A130" s="8" t="s">
        <v>124</v>
      </c>
      <c r="B130" s="12" t="s">
        <v>125</v>
      </c>
      <c r="C130" s="29">
        <v>2531</v>
      </c>
      <c r="D130" s="35"/>
      <c r="E130" s="16">
        <f t="shared" si="4"/>
        <v>6327.5</v>
      </c>
      <c r="F130" s="16">
        <f t="shared" si="5"/>
        <v>3796.5</v>
      </c>
      <c r="G130" s="36"/>
      <c r="H130" s="64">
        <f t="shared" si="6"/>
        <v>6400</v>
      </c>
      <c r="I130" s="68">
        <f t="shared" si="7"/>
        <v>3800</v>
      </c>
    </row>
    <row r="131" spans="1:9" ht="18" customHeight="1" x14ac:dyDescent="0.25">
      <c r="A131" s="8" t="s">
        <v>950</v>
      </c>
      <c r="B131" s="12" t="s">
        <v>951</v>
      </c>
      <c r="C131" s="29">
        <v>2531</v>
      </c>
      <c r="D131" s="35"/>
      <c r="E131" s="16">
        <f t="shared" si="4"/>
        <v>6327.5</v>
      </c>
      <c r="F131" s="16">
        <f t="shared" si="5"/>
        <v>3796.5</v>
      </c>
      <c r="G131" s="36"/>
      <c r="H131" s="64">
        <f t="shared" si="6"/>
        <v>6400</v>
      </c>
      <c r="I131" s="68">
        <f t="shared" si="7"/>
        <v>3800</v>
      </c>
    </row>
    <row r="132" spans="1:9" ht="18" customHeight="1" x14ac:dyDescent="0.25">
      <c r="A132" s="8" t="s">
        <v>135</v>
      </c>
      <c r="B132" s="12" t="s">
        <v>136</v>
      </c>
      <c r="C132" s="29">
        <v>2136</v>
      </c>
      <c r="D132" s="35"/>
      <c r="E132" s="16">
        <f t="shared" si="4"/>
        <v>5340</v>
      </c>
      <c r="F132" s="16">
        <f t="shared" si="5"/>
        <v>3204</v>
      </c>
      <c r="G132" s="36"/>
      <c r="H132" s="64">
        <f t="shared" si="6"/>
        <v>5400</v>
      </c>
      <c r="I132" s="68">
        <f t="shared" si="7"/>
        <v>3300</v>
      </c>
    </row>
    <row r="133" spans="1:9" ht="18" customHeight="1" x14ac:dyDescent="0.25">
      <c r="A133" s="8" t="s">
        <v>139</v>
      </c>
      <c r="B133" s="12" t="s">
        <v>688</v>
      </c>
      <c r="C133" s="29">
        <v>2371</v>
      </c>
      <c r="D133" s="35"/>
      <c r="E133" s="16">
        <f t="shared" si="4"/>
        <v>5927.5</v>
      </c>
      <c r="F133" s="16">
        <f t="shared" si="5"/>
        <v>3556.5</v>
      </c>
      <c r="G133" s="36"/>
      <c r="H133" s="64">
        <f t="shared" si="6"/>
        <v>6000</v>
      </c>
      <c r="I133" s="68">
        <f t="shared" si="7"/>
        <v>3600</v>
      </c>
    </row>
    <row r="134" spans="1:9" ht="18" customHeight="1" x14ac:dyDescent="0.25">
      <c r="A134" s="8" t="s">
        <v>141</v>
      </c>
      <c r="B134" s="12" t="s">
        <v>142</v>
      </c>
      <c r="C134" s="29">
        <v>1896</v>
      </c>
      <c r="D134" s="35"/>
      <c r="E134" s="16">
        <f t="shared" si="4"/>
        <v>4740</v>
      </c>
      <c r="F134" s="16">
        <f t="shared" si="5"/>
        <v>2844</v>
      </c>
      <c r="G134" s="36"/>
      <c r="H134" s="64">
        <f t="shared" si="6"/>
        <v>4800</v>
      </c>
      <c r="I134" s="68">
        <f t="shared" si="7"/>
        <v>2900</v>
      </c>
    </row>
    <row r="135" spans="1:9" ht="18" customHeight="1" x14ac:dyDescent="0.25">
      <c r="A135" s="8" t="s">
        <v>762</v>
      </c>
      <c r="B135" s="12" t="s">
        <v>763</v>
      </c>
      <c r="C135" s="29">
        <v>4499</v>
      </c>
      <c r="D135" s="35"/>
      <c r="E135" s="16">
        <f t="shared" si="4"/>
        <v>11247.5</v>
      </c>
      <c r="F135" s="16">
        <f t="shared" si="5"/>
        <v>6748.5</v>
      </c>
      <c r="G135" s="36"/>
      <c r="H135" s="64">
        <f t="shared" si="6"/>
        <v>11300</v>
      </c>
      <c r="I135" s="68">
        <f t="shared" si="7"/>
        <v>6800</v>
      </c>
    </row>
    <row r="136" spans="1:9" ht="18" customHeight="1" x14ac:dyDescent="0.25">
      <c r="A136" s="8" t="s">
        <v>145</v>
      </c>
      <c r="B136" s="12" t="s">
        <v>146</v>
      </c>
      <c r="C136" s="29">
        <v>2136</v>
      </c>
      <c r="D136" s="35"/>
      <c r="E136" s="16">
        <f t="shared" si="4"/>
        <v>5340</v>
      </c>
      <c r="F136" s="16">
        <f t="shared" si="5"/>
        <v>3204</v>
      </c>
      <c r="G136" s="36"/>
      <c r="H136" s="64">
        <f t="shared" si="6"/>
        <v>5400</v>
      </c>
      <c r="I136" s="68">
        <f t="shared" si="7"/>
        <v>3300</v>
      </c>
    </row>
    <row r="137" spans="1:9" ht="18" customHeight="1" x14ac:dyDescent="0.25">
      <c r="A137" s="8" t="s">
        <v>149</v>
      </c>
      <c r="B137" s="12" t="s">
        <v>1213</v>
      </c>
      <c r="C137" s="29">
        <v>4986</v>
      </c>
      <c r="D137" s="35"/>
      <c r="E137" s="16">
        <f t="shared" si="4"/>
        <v>12465</v>
      </c>
      <c r="F137" s="16">
        <f t="shared" si="5"/>
        <v>7479</v>
      </c>
      <c r="G137" s="36"/>
      <c r="H137" s="64">
        <f t="shared" si="6"/>
        <v>12500</v>
      </c>
      <c r="I137" s="68">
        <f t="shared" si="7"/>
        <v>7500</v>
      </c>
    </row>
    <row r="138" spans="1:9" ht="18" customHeight="1" x14ac:dyDescent="0.25">
      <c r="A138" s="8" t="s">
        <v>764</v>
      </c>
      <c r="B138" s="12" t="s">
        <v>765</v>
      </c>
      <c r="C138" s="29">
        <v>1421</v>
      </c>
      <c r="D138" s="35"/>
      <c r="E138" s="16">
        <f t="shared" si="4"/>
        <v>3552.5</v>
      </c>
      <c r="F138" s="16">
        <f t="shared" si="5"/>
        <v>2131.5</v>
      </c>
      <c r="G138" s="36"/>
      <c r="H138" s="64">
        <f t="shared" si="6"/>
        <v>3600</v>
      </c>
      <c r="I138" s="68">
        <f t="shared" si="7"/>
        <v>2200</v>
      </c>
    </row>
    <row r="139" spans="1:9" ht="18" customHeight="1" x14ac:dyDescent="0.25">
      <c r="A139" s="8" t="s">
        <v>161</v>
      </c>
      <c r="B139" s="12" t="s">
        <v>162</v>
      </c>
      <c r="C139" s="29">
        <v>2067</v>
      </c>
      <c r="D139" s="35"/>
      <c r="E139" s="16">
        <f t="shared" si="4"/>
        <v>5167.5</v>
      </c>
      <c r="F139" s="16">
        <f t="shared" si="5"/>
        <v>3100.5</v>
      </c>
      <c r="G139" s="36"/>
      <c r="H139" s="64">
        <f t="shared" si="6"/>
        <v>5200</v>
      </c>
      <c r="I139" s="68">
        <f t="shared" si="7"/>
        <v>3100</v>
      </c>
    </row>
    <row r="140" spans="1:9" ht="18" customHeight="1" x14ac:dyDescent="0.25">
      <c r="A140" s="8" t="s">
        <v>165</v>
      </c>
      <c r="B140" s="12" t="s">
        <v>1272</v>
      </c>
      <c r="C140" s="29">
        <v>2846</v>
      </c>
      <c r="D140" s="35"/>
      <c r="E140" s="16">
        <f t="shared" si="4"/>
        <v>7115</v>
      </c>
      <c r="F140" s="16">
        <f t="shared" si="5"/>
        <v>4269</v>
      </c>
      <c r="G140" s="36"/>
      <c r="H140" s="64">
        <f t="shared" si="6"/>
        <v>7200</v>
      </c>
      <c r="I140" s="68">
        <f t="shared" si="7"/>
        <v>4300</v>
      </c>
    </row>
    <row r="141" spans="1:9" ht="18" customHeight="1" x14ac:dyDescent="0.25">
      <c r="A141" s="8" t="s">
        <v>1067</v>
      </c>
      <c r="B141" s="12" t="s">
        <v>170</v>
      </c>
      <c r="C141" s="29">
        <v>2846</v>
      </c>
      <c r="D141" s="35"/>
      <c r="E141" s="16">
        <f t="shared" si="4"/>
        <v>7115</v>
      </c>
      <c r="F141" s="16">
        <f t="shared" si="5"/>
        <v>4269</v>
      </c>
      <c r="G141" s="36"/>
      <c r="H141" s="64">
        <f t="shared" si="6"/>
        <v>7200</v>
      </c>
      <c r="I141" s="68">
        <f t="shared" si="7"/>
        <v>4300</v>
      </c>
    </row>
    <row r="142" spans="1:9" ht="18" customHeight="1" x14ac:dyDescent="0.25">
      <c r="A142" s="8" t="s">
        <v>173</v>
      </c>
      <c r="B142" s="12" t="s">
        <v>174</v>
      </c>
      <c r="C142" s="29">
        <v>2348</v>
      </c>
      <c r="D142" s="35"/>
      <c r="E142" s="16">
        <f t="shared" ref="E142:E205" si="8">2.5*C142</f>
        <v>5870</v>
      </c>
      <c r="F142" s="16">
        <f t="shared" ref="F142:F205" si="9">1.5*C142</f>
        <v>3522</v>
      </c>
      <c r="G142" s="36"/>
      <c r="H142" s="64">
        <f t="shared" ref="H142:H205" si="10">IF(C142="","",MROUND(E142+49,100))</f>
        <v>5900</v>
      </c>
      <c r="I142" s="68">
        <f t="shared" ref="I142:I205" si="11">IF(C142="","",MROUND(F142+49,100))</f>
        <v>3600</v>
      </c>
    </row>
    <row r="143" spans="1:9" ht="18" customHeight="1" x14ac:dyDescent="0.25">
      <c r="A143" s="8" t="s">
        <v>177</v>
      </c>
      <c r="B143" s="12" t="s">
        <v>178</v>
      </c>
      <c r="C143" s="29">
        <v>3561</v>
      </c>
      <c r="D143" s="35"/>
      <c r="E143" s="16">
        <f t="shared" si="8"/>
        <v>8902.5</v>
      </c>
      <c r="F143" s="16">
        <f t="shared" si="9"/>
        <v>5341.5</v>
      </c>
      <c r="G143" s="36"/>
      <c r="H143" s="64">
        <f t="shared" si="10"/>
        <v>9000</v>
      </c>
      <c r="I143" s="68">
        <f t="shared" si="11"/>
        <v>5400</v>
      </c>
    </row>
    <row r="144" spans="1:9" ht="18" customHeight="1" x14ac:dyDescent="0.25">
      <c r="A144" s="8" t="s">
        <v>185</v>
      </c>
      <c r="B144" s="12" t="s">
        <v>868</v>
      </c>
      <c r="C144" s="29">
        <v>2181</v>
      </c>
      <c r="D144" s="35"/>
      <c r="E144" s="16">
        <f t="shared" si="8"/>
        <v>5452.5</v>
      </c>
      <c r="F144" s="16">
        <f t="shared" si="9"/>
        <v>3271.5</v>
      </c>
      <c r="G144" s="36"/>
      <c r="H144" s="64">
        <f t="shared" si="10"/>
        <v>5500</v>
      </c>
      <c r="I144" s="68">
        <f t="shared" si="11"/>
        <v>3300</v>
      </c>
    </row>
    <row r="145" spans="1:9" ht="18" customHeight="1" x14ac:dyDescent="0.25">
      <c r="A145" s="8" t="s">
        <v>1317</v>
      </c>
      <c r="B145" s="12" t="s">
        <v>1318</v>
      </c>
      <c r="C145" s="29">
        <v>4226</v>
      </c>
      <c r="D145" s="35"/>
      <c r="E145" s="16">
        <f t="shared" si="8"/>
        <v>10565</v>
      </c>
      <c r="F145" s="16">
        <f t="shared" si="9"/>
        <v>6339</v>
      </c>
      <c r="G145" s="36"/>
      <c r="H145" s="64">
        <f t="shared" si="10"/>
        <v>10600</v>
      </c>
      <c r="I145" s="68">
        <f t="shared" si="11"/>
        <v>6400</v>
      </c>
    </row>
    <row r="146" spans="1:9" ht="18" customHeight="1" x14ac:dyDescent="0.25">
      <c r="A146" s="8" t="s">
        <v>695</v>
      </c>
      <c r="B146" s="12" t="s">
        <v>696</v>
      </c>
      <c r="C146" s="29">
        <v>2421</v>
      </c>
      <c r="D146" s="35"/>
      <c r="E146" s="16">
        <f t="shared" si="8"/>
        <v>6052.5</v>
      </c>
      <c r="F146" s="16">
        <f t="shared" si="9"/>
        <v>3631.5</v>
      </c>
      <c r="G146" s="36"/>
      <c r="H146" s="64">
        <f t="shared" si="10"/>
        <v>6100</v>
      </c>
      <c r="I146" s="68">
        <f t="shared" si="11"/>
        <v>3700</v>
      </c>
    </row>
    <row r="147" spans="1:9" ht="18" customHeight="1" x14ac:dyDescent="0.25">
      <c r="A147" s="8" t="s">
        <v>1072</v>
      </c>
      <c r="B147" s="12" t="s">
        <v>1142</v>
      </c>
      <c r="C147" s="29">
        <v>5687</v>
      </c>
      <c r="D147" s="35"/>
      <c r="E147" s="16">
        <f t="shared" si="8"/>
        <v>14217.5</v>
      </c>
      <c r="F147" s="16">
        <f t="shared" si="9"/>
        <v>8530.5</v>
      </c>
      <c r="G147" s="36"/>
      <c r="H147" s="64">
        <f t="shared" si="10"/>
        <v>14300</v>
      </c>
      <c r="I147" s="68">
        <f t="shared" si="11"/>
        <v>8600</v>
      </c>
    </row>
    <row r="148" spans="1:9" ht="18" customHeight="1" x14ac:dyDescent="0.25">
      <c r="A148" s="8" t="s">
        <v>189</v>
      </c>
      <c r="B148" s="12" t="s">
        <v>1319</v>
      </c>
      <c r="C148" s="29">
        <v>7121</v>
      </c>
      <c r="D148" s="35"/>
      <c r="E148" s="16">
        <f t="shared" si="8"/>
        <v>17802.5</v>
      </c>
      <c r="F148" s="16">
        <f t="shared" si="9"/>
        <v>10681.5</v>
      </c>
      <c r="G148" s="36"/>
      <c r="H148" s="64">
        <f t="shared" si="10"/>
        <v>17900</v>
      </c>
      <c r="I148" s="68">
        <f t="shared" si="11"/>
        <v>10700</v>
      </c>
    </row>
    <row r="149" spans="1:9" ht="18" customHeight="1" x14ac:dyDescent="0.25">
      <c r="A149" s="8" t="s">
        <v>191</v>
      </c>
      <c r="B149" s="12" t="s">
        <v>192</v>
      </c>
      <c r="C149" s="29">
        <v>4560</v>
      </c>
      <c r="D149" s="35"/>
      <c r="E149" s="16">
        <f t="shared" si="8"/>
        <v>11400</v>
      </c>
      <c r="F149" s="16">
        <f t="shared" si="9"/>
        <v>6840</v>
      </c>
      <c r="G149" s="36"/>
      <c r="H149" s="64">
        <f t="shared" si="10"/>
        <v>11400</v>
      </c>
      <c r="I149" s="68">
        <f t="shared" si="11"/>
        <v>6900</v>
      </c>
    </row>
    <row r="150" spans="1:9" ht="18" customHeight="1" x14ac:dyDescent="0.25">
      <c r="A150" s="8" t="s">
        <v>194</v>
      </c>
      <c r="B150" s="12" t="s">
        <v>195</v>
      </c>
      <c r="C150" s="29">
        <v>5410</v>
      </c>
      <c r="D150" s="35"/>
      <c r="E150" s="16">
        <f t="shared" si="8"/>
        <v>13525</v>
      </c>
      <c r="F150" s="16">
        <f t="shared" si="9"/>
        <v>8115</v>
      </c>
      <c r="G150" s="36"/>
      <c r="H150" s="64">
        <f t="shared" si="10"/>
        <v>13600</v>
      </c>
      <c r="I150" s="68">
        <f t="shared" si="11"/>
        <v>8200</v>
      </c>
    </row>
    <row r="151" spans="1:9" ht="18" customHeight="1" x14ac:dyDescent="0.25">
      <c r="A151" s="8" t="s">
        <v>196</v>
      </c>
      <c r="B151" s="12" t="s">
        <v>197</v>
      </c>
      <c r="C151" s="29">
        <v>4712</v>
      </c>
      <c r="D151" s="35"/>
      <c r="E151" s="16">
        <f t="shared" si="8"/>
        <v>11780</v>
      </c>
      <c r="F151" s="16">
        <f t="shared" si="9"/>
        <v>7068</v>
      </c>
      <c r="G151" s="36"/>
      <c r="H151" s="64">
        <f t="shared" si="10"/>
        <v>11800</v>
      </c>
      <c r="I151" s="68">
        <f t="shared" si="11"/>
        <v>7100</v>
      </c>
    </row>
    <row r="152" spans="1:9" ht="18" customHeight="1" x14ac:dyDescent="0.25">
      <c r="A152" s="8" t="s">
        <v>199</v>
      </c>
      <c r="B152" s="12" t="s">
        <v>200</v>
      </c>
      <c r="C152" s="29">
        <v>1157</v>
      </c>
      <c r="D152" s="35"/>
      <c r="E152" s="16">
        <f t="shared" si="8"/>
        <v>2892.5</v>
      </c>
      <c r="F152" s="16">
        <f t="shared" si="9"/>
        <v>1735.5</v>
      </c>
      <c r="G152" s="36"/>
      <c r="H152" s="64">
        <f t="shared" si="10"/>
        <v>2900</v>
      </c>
      <c r="I152" s="68">
        <f t="shared" si="11"/>
        <v>1800</v>
      </c>
    </row>
    <row r="153" spans="1:9" ht="18" customHeight="1" x14ac:dyDescent="0.25">
      <c r="A153" s="8" t="s">
        <v>203</v>
      </c>
      <c r="B153" s="12" t="s">
        <v>204</v>
      </c>
      <c r="C153" s="29">
        <v>2559</v>
      </c>
      <c r="D153" s="35"/>
      <c r="E153" s="16">
        <f t="shared" si="8"/>
        <v>6397.5</v>
      </c>
      <c r="F153" s="16">
        <f t="shared" si="9"/>
        <v>3838.5</v>
      </c>
      <c r="G153" s="36"/>
      <c r="H153" s="64">
        <f t="shared" si="10"/>
        <v>6400</v>
      </c>
      <c r="I153" s="68">
        <f t="shared" si="11"/>
        <v>3900</v>
      </c>
    </row>
    <row r="154" spans="1:9" ht="18" customHeight="1" x14ac:dyDescent="0.25">
      <c r="A154" s="8" t="s">
        <v>207</v>
      </c>
      <c r="B154" s="12" t="s">
        <v>2</v>
      </c>
      <c r="C154" s="29">
        <v>5174</v>
      </c>
      <c r="D154" s="35"/>
      <c r="E154" s="16">
        <f t="shared" si="8"/>
        <v>12935</v>
      </c>
      <c r="F154" s="16">
        <f t="shared" si="9"/>
        <v>7761</v>
      </c>
      <c r="G154" s="36"/>
      <c r="H154" s="64">
        <f t="shared" si="10"/>
        <v>13000</v>
      </c>
      <c r="I154" s="68">
        <f t="shared" si="11"/>
        <v>7800</v>
      </c>
    </row>
    <row r="155" spans="1:9" ht="18" customHeight="1" x14ac:dyDescent="0.25">
      <c r="A155" s="8" t="s">
        <v>211</v>
      </c>
      <c r="B155" s="12" t="s">
        <v>1143</v>
      </c>
      <c r="C155" s="29">
        <v>3794</v>
      </c>
      <c r="D155" s="35"/>
      <c r="E155" s="16">
        <f t="shared" si="8"/>
        <v>9485</v>
      </c>
      <c r="F155" s="16">
        <f t="shared" si="9"/>
        <v>5691</v>
      </c>
      <c r="G155" s="36"/>
      <c r="H155" s="64">
        <f t="shared" si="10"/>
        <v>9500</v>
      </c>
      <c r="I155" s="68">
        <f t="shared" si="11"/>
        <v>5700</v>
      </c>
    </row>
    <row r="156" spans="1:9" ht="18" customHeight="1" x14ac:dyDescent="0.25">
      <c r="A156" s="8" t="s">
        <v>215</v>
      </c>
      <c r="B156" s="12" t="s">
        <v>216</v>
      </c>
      <c r="C156" s="29">
        <v>1469</v>
      </c>
      <c r="D156" s="35"/>
      <c r="E156" s="16">
        <f t="shared" si="8"/>
        <v>3672.5</v>
      </c>
      <c r="F156" s="16">
        <f t="shared" si="9"/>
        <v>2203.5</v>
      </c>
      <c r="G156" s="36"/>
      <c r="H156" s="64">
        <f t="shared" si="10"/>
        <v>3700</v>
      </c>
      <c r="I156" s="68">
        <f t="shared" si="11"/>
        <v>2300</v>
      </c>
    </row>
    <row r="157" spans="1:9" ht="18" customHeight="1" x14ac:dyDescent="0.25">
      <c r="A157" s="8" t="s">
        <v>223</v>
      </c>
      <c r="B157" s="12" t="s">
        <v>224</v>
      </c>
      <c r="C157" s="29">
        <v>407</v>
      </c>
      <c r="D157" s="35"/>
      <c r="E157" s="16">
        <f t="shared" si="8"/>
        <v>1017.5</v>
      </c>
      <c r="F157" s="16">
        <f t="shared" si="9"/>
        <v>610.5</v>
      </c>
      <c r="G157" s="36"/>
      <c r="H157" s="64">
        <f t="shared" si="10"/>
        <v>1100</v>
      </c>
      <c r="I157" s="68">
        <f t="shared" si="11"/>
        <v>700</v>
      </c>
    </row>
    <row r="158" spans="1:9" ht="18" customHeight="1" x14ac:dyDescent="0.25">
      <c r="A158" s="8" t="s">
        <v>227</v>
      </c>
      <c r="B158" s="23" t="s">
        <v>228</v>
      </c>
      <c r="C158" s="30">
        <v>566</v>
      </c>
      <c r="D158" s="35"/>
      <c r="E158" s="16">
        <f t="shared" si="8"/>
        <v>1415</v>
      </c>
      <c r="F158" s="16">
        <f t="shared" si="9"/>
        <v>849</v>
      </c>
      <c r="G158" s="36"/>
      <c r="H158" s="64">
        <f t="shared" si="10"/>
        <v>1500</v>
      </c>
      <c r="I158" s="68">
        <f t="shared" si="11"/>
        <v>900</v>
      </c>
    </row>
    <row r="159" spans="1:9" ht="18" customHeight="1" x14ac:dyDescent="0.25">
      <c r="A159" s="8" t="s">
        <v>231</v>
      </c>
      <c r="B159" s="12" t="s">
        <v>232</v>
      </c>
      <c r="C159" s="29">
        <v>1325</v>
      </c>
      <c r="D159" s="35"/>
      <c r="E159" s="16">
        <f t="shared" si="8"/>
        <v>3312.5</v>
      </c>
      <c r="F159" s="16">
        <f t="shared" si="9"/>
        <v>1987.5</v>
      </c>
      <c r="G159" s="36"/>
      <c r="H159" s="64">
        <f t="shared" si="10"/>
        <v>3400</v>
      </c>
      <c r="I159" s="68">
        <f t="shared" si="11"/>
        <v>2000</v>
      </c>
    </row>
    <row r="160" spans="1:9" ht="18" customHeight="1" x14ac:dyDescent="0.25">
      <c r="A160" s="8" t="s">
        <v>235</v>
      </c>
      <c r="B160" s="12" t="s">
        <v>718</v>
      </c>
      <c r="C160" s="29">
        <v>2724</v>
      </c>
      <c r="D160" s="35"/>
      <c r="E160" s="16">
        <f t="shared" si="8"/>
        <v>6810</v>
      </c>
      <c r="F160" s="16">
        <f t="shared" si="9"/>
        <v>4086</v>
      </c>
      <c r="G160" s="36"/>
      <c r="H160" s="64">
        <f t="shared" si="10"/>
        <v>6900</v>
      </c>
      <c r="I160" s="68">
        <f t="shared" si="11"/>
        <v>4100</v>
      </c>
    </row>
    <row r="161" spans="1:9" ht="18" customHeight="1" x14ac:dyDescent="0.25">
      <c r="A161" s="8" t="s">
        <v>1144</v>
      </c>
      <c r="B161" s="12" t="s">
        <v>240</v>
      </c>
      <c r="C161" s="29">
        <v>2466</v>
      </c>
      <c r="D161" s="35"/>
      <c r="E161" s="16">
        <f t="shared" si="8"/>
        <v>6165</v>
      </c>
      <c r="F161" s="16">
        <f t="shared" si="9"/>
        <v>3699</v>
      </c>
      <c r="G161" s="36"/>
      <c r="H161" s="64">
        <f t="shared" si="10"/>
        <v>6200</v>
      </c>
      <c r="I161" s="68">
        <f t="shared" si="11"/>
        <v>3700</v>
      </c>
    </row>
    <row r="162" spans="1:9" ht="18" customHeight="1" x14ac:dyDescent="0.25">
      <c r="A162" s="8" t="s">
        <v>243</v>
      </c>
      <c r="B162" s="12" t="s">
        <v>244</v>
      </c>
      <c r="C162" s="29">
        <v>1782</v>
      </c>
      <c r="D162" s="35"/>
      <c r="E162" s="16">
        <f t="shared" si="8"/>
        <v>4455</v>
      </c>
      <c r="F162" s="16">
        <f t="shared" si="9"/>
        <v>2673</v>
      </c>
      <c r="G162" s="36"/>
      <c r="H162" s="64">
        <f t="shared" si="10"/>
        <v>4500</v>
      </c>
      <c r="I162" s="68">
        <f t="shared" si="11"/>
        <v>2700</v>
      </c>
    </row>
    <row r="163" spans="1:9" ht="18" customHeight="1" x14ac:dyDescent="0.25">
      <c r="A163" s="8" t="s">
        <v>247</v>
      </c>
      <c r="B163" s="12" t="s">
        <v>248</v>
      </c>
      <c r="C163" s="29">
        <v>1995</v>
      </c>
      <c r="D163" s="35"/>
      <c r="E163" s="16">
        <f t="shared" si="8"/>
        <v>4987.5</v>
      </c>
      <c r="F163" s="16">
        <f t="shared" si="9"/>
        <v>2992.5</v>
      </c>
      <c r="G163" s="36"/>
      <c r="H163" s="64">
        <f t="shared" si="10"/>
        <v>5000</v>
      </c>
      <c r="I163" s="68">
        <f t="shared" si="11"/>
        <v>3000</v>
      </c>
    </row>
    <row r="164" spans="1:9" ht="18" customHeight="1" x14ac:dyDescent="0.25">
      <c r="A164" s="8" t="s">
        <v>955</v>
      </c>
      <c r="B164" s="12" t="s">
        <v>1273</v>
      </c>
      <c r="C164" s="29">
        <v>1991</v>
      </c>
      <c r="D164" s="35"/>
      <c r="E164" s="16">
        <f t="shared" si="8"/>
        <v>4977.5</v>
      </c>
      <c r="F164" s="16">
        <f t="shared" si="9"/>
        <v>2986.5</v>
      </c>
      <c r="G164" s="36"/>
      <c r="H164" s="64">
        <f t="shared" si="10"/>
        <v>5000</v>
      </c>
      <c r="I164" s="68">
        <f t="shared" si="11"/>
        <v>3000</v>
      </c>
    </row>
    <row r="165" spans="1:9" ht="18" customHeight="1" x14ac:dyDescent="0.25">
      <c r="A165" s="8" t="s">
        <v>287</v>
      </c>
      <c r="B165" s="12" t="s">
        <v>288</v>
      </c>
      <c r="C165" s="29">
        <v>2056</v>
      </c>
      <c r="D165" s="35"/>
      <c r="E165" s="16">
        <f t="shared" si="8"/>
        <v>5140</v>
      </c>
      <c r="F165" s="16">
        <f t="shared" si="9"/>
        <v>3084</v>
      </c>
      <c r="G165" s="36"/>
      <c r="H165" s="64">
        <f t="shared" si="10"/>
        <v>5200</v>
      </c>
      <c r="I165" s="68">
        <f t="shared" si="11"/>
        <v>3100</v>
      </c>
    </row>
    <row r="166" spans="1:9" ht="18" customHeight="1" x14ac:dyDescent="0.25">
      <c r="A166" s="8" t="s">
        <v>957</v>
      </c>
      <c r="B166" s="12" t="s">
        <v>958</v>
      </c>
      <c r="C166" s="29">
        <v>4271</v>
      </c>
      <c r="D166" s="35"/>
      <c r="E166" s="16">
        <f t="shared" si="8"/>
        <v>10677.5</v>
      </c>
      <c r="F166" s="16">
        <f t="shared" si="9"/>
        <v>6406.5</v>
      </c>
      <c r="G166" s="36"/>
      <c r="H166" s="64">
        <f t="shared" si="10"/>
        <v>10700</v>
      </c>
      <c r="I166" s="68">
        <f t="shared" si="11"/>
        <v>6500</v>
      </c>
    </row>
    <row r="167" spans="1:9" ht="18" customHeight="1" x14ac:dyDescent="0.25">
      <c r="A167" s="8" t="s">
        <v>263</v>
      </c>
      <c r="B167" s="12" t="s">
        <v>264</v>
      </c>
      <c r="C167" s="29">
        <v>1303</v>
      </c>
      <c r="D167" s="35"/>
      <c r="E167" s="16">
        <f t="shared" si="8"/>
        <v>3257.5</v>
      </c>
      <c r="F167" s="16">
        <f t="shared" si="9"/>
        <v>1954.5</v>
      </c>
      <c r="G167" s="36"/>
      <c r="H167" s="64">
        <f t="shared" si="10"/>
        <v>3300</v>
      </c>
      <c r="I167" s="68">
        <f t="shared" si="11"/>
        <v>2000</v>
      </c>
    </row>
    <row r="168" spans="1:9" ht="18" customHeight="1" x14ac:dyDescent="0.25">
      <c r="A168" s="8" t="s">
        <v>267</v>
      </c>
      <c r="B168" s="12" t="s">
        <v>268</v>
      </c>
      <c r="C168" s="29">
        <v>3095</v>
      </c>
      <c r="D168" s="35"/>
      <c r="E168" s="16">
        <f t="shared" si="8"/>
        <v>7737.5</v>
      </c>
      <c r="F168" s="16">
        <f t="shared" si="9"/>
        <v>4642.5</v>
      </c>
      <c r="G168" s="36"/>
      <c r="H168" s="64">
        <f t="shared" si="10"/>
        <v>7800</v>
      </c>
      <c r="I168" s="68">
        <f t="shared" si="11"/>
        <v>4700</v>
      </c>
    </row>
    <row r="169" spans="1:9" ht="18" customHeight="1" x14ac:dyDescent="0.25">
      <c r="A169" s="71">
        <v>22909</v>
      </c>
      <c r="B169" s="8" t="s">
        <v>373</v>
      </c>
      <c r="C169" s="29">
        <v>5697</v>
      </c>
      <c r="D169" s="35"/>
      <c r="E169" s="16">
        <f t="shared" si="8"/>
        <v>14242.5</v>
      </c>
      <c r="F169" s="16">
        <f t="shared" si="9"/>
        <v>8545.5</v>
      </c>
      <c r="G169" s="36"/>
      <c r="H169" s="64">
        <f t="shared" si="10"/>
        <v>14300</v>
      </c>
      <c r="I169" s="68">
        <f t="shared" si="11"/>
        <v>8600</v>
      </c>
    </row>
    <row r="170" spans="1:9" ht="18" customHeight="1" x14ac:dyDescent="0.25">
      <c r="A170" s="8" t="s">
        <v>275</v>
      </c>
      <c r="B170" s="12" t="s">
        <v>1008</v>
      </c>
      <c r="C170" s="29">
        <v>1408</v>
      </c>
      <c r="D170" s="35"/>
      <c r="E170" s="16">
        <f t="shared" si="8"/>
        <v>3520</v>
      </c>
      <c r="F170" s="16">
        <f t="shared" si="9"/>
        <v>2112</v>
      </c>
      <c r="G170" s="36"/>
      <c r="H170" s="64">
        <f t="shared" si="10"/>
        <v>3600</v>
      </c>
      <c r="I170" s="68">
        <f t="shared" si="11"/>
        <v>2200</v>
      </c>
    </row>
    <row r="171" spans="1:9" ht="18" customHeight="1" x14ac:dyDescent="0.25">
      <c r="A171" s="8" t="s">
        <v>279</v>
      </c>
      <c r="B171" s="9" t="s">
        <v>280</v>
      </c>
      <c r="C171" s="29">
        <v>2136</v>
      </c>
      <c r="D171" s="36"/>
      <c r="E171" s="16">
        <f t="shared" si="8"/>
        <v>5340</v>
      </c>
      <c r="F171" s="16">
        <f t="shared" si="9"/>
        <v>3204</v>
      </c>
      <c r="G171" s="36"/>
      <c r="H171" s="64">
        <f t="shared" si="10"/>
        <v>5400</v>
      </c>
      <c r="I171" s="68">
        <f t="shared" si="11"/>
        <v>3300</v>
      </c>
    </row>
    <row r="172" spans="1:9" ht="18" customHeight="1" x14ac:dyDescent="0.25">
      <c r="A172" s="8" t="s">
        <v>283</v>
      </c>
      <c r="B172" s="9" t="s">
        <v>284</v>
      </c>
      <c r="C172" s="29">
        <v>3384</v>
      </c>
      <c r="D172" s="36"/>
      <c r="E172" s="16">
        <f t="shared" si="8"/>
        <v>8460</v>
      </c>
      <c r="F172" s="16">
        <f t="shared" si="9"/>
        <v>5076</v>
      </c>
      <c r="G172" s="36"/>
      <c r="H172" s="64">
        <f t="shared" si="10"/>
        <v>8500</v>
      </c>
      <c r="I172" s="68">
        <f t="shared" si="11"/>
        <v>5100</v>
      </c>
    </row>
    <row r="173" spans="1:9" ht="18" customHeight="1" x14ac:dyDescent="0.25">
      <c r="A173" s="8" t="s">
        <v>291</v>
      </c>
      <c r="B173" s="9" t="s">
        <v>1114</v>
      </c>
      <c r="C173" s="29">
        <v>2844</v>
      </c>
      <c r="D173" s="36"/>
      <c r="E173" s="16">
        <f t="shared" si="8"/>
        <v>7110</v>
      </c>
      <c r="F173" s="16">
        <f t="shared" si="9"/>
        <v>4266</v>
      </c>
      <c r="G173" s="36"/>
      <c r="H173" s="64">
        <f t="shared" si="10"/>
        <v>7200</v>
      </c>
      <c r="I173" s="68">
        <f t="shared" si="11"/>
        <v>4300</v>
      </c>
    </row>
    <row r="174" spans="1:9" ht="18" customHeight="1" x14ac:dyDescent="0.25">
      <c r="A174" s="8" t="s">
        <v>299</v>
      </c>
      <c r="B174" s="9" t="s">
        <v>300</v>
      </c>
      <c r="C174" s="29">
        <v>2447</v>
      </c>
      <c r="D174" s="36"/>
      <c r="E174" s="16">
        <f t="shared" si="8"/>
        <v>6117.5</v>
      </c>
      <c r="F174" s="16">
        <f t="shared" si="9"/>
        <v>3670.5</v>
      </c>
      <c r="G174" s="36"/>
      <c r="H174" s="64">
        <f t="shared" si="10"/>
        <v>6200</v>
      </c>
      <c r="I174" s="68">
        <f t="shared" si="11"/>
        <v>3700</v>
      </c>
    </row>
    <row r="175" spans="1:9" ht="18" customHeight="1" x14ac:dyDescent="0.25">
      <c r="A175" s="8" t="s">
        <v>1214</v>
      </c>
      <c r="B175" s="9" t="s">
        <v>1215</v>
      </c>
      <c r="C175" s="29">
        <v>14246</v>
      </c>
      <c r="D175" s="36"/>
      <c r="E175" s="16">
        <f t="shared" si="8"/>
        <v>35615</v>
      </c>
      <c r="F175" s="16">
        <f t="shared" si="9"/>
        <v>21369</v>
      </c>
      <c r="G175" s="36"/>
      <c r="H175" s="64">
        <f t="shared" si="10"/>
        <v>35700</v>
      </c>
      <c r="I175" s="68">
        <f t="shared" si="11"/>
        <v>21400</v>
      </c>
    </row>
    <row r="176" spans="1:9" ht="18" customHeight="1" x14ac:dyDescent="0.25">
      <c r="A176" s="8" t="s">
        <v>313</v>
      </c>
      <c r="B176" s="9" t="s">
        <v>314</v>
      </c>
      <c r="C176" s="29">
        <v>8850</v>
      </c>
      <c r="D176" s="36"/>
      <c r="E176" s="16">
        <f t="shared" si="8"/>
        <v>22125</v>
      </c>
      <c r="F176" s="16">
        <f t="shared" si="9"/>
        <v>13275</v>
      </c>
      <c r="G176" s="36"/>
      <c r="H176" s="64">
        <f t="shared" si="10"/>
        <v>22200</v>
      </c>
      <c r="I176" s="68">
        <f t="shared" si="11"/>
        <v>13300</v>
      </c>
    </row>
    <row r="177" spans="1:9" ht="18" customHeight="1" x14ac:dyDescent="0.25">
      <c r="A177" s="8" t="s">
        <v>323</v>
      </c>
      <c r="B177" s="9" t="s">
        <v>324</v>
      </c>
      <c r="C177" s="29">
        <v>1877</v>
      </c>
      <c r="D177" s="36"/>
      <c r="E177" s="16">
        <f t="shared" si="8"/>
        <v>4692.5</v>
      </c>
      <c r="F177" s="16">
        <f t="shared" si="9"/>
        <v>2815.5</v>
      </c>
      <c r="G177" s="36"/>
      <c r="H177" s="64">
        <f t="shared" si="10"/>
        <v>4700</v>
      </c>
      <c r="I177" s="68">
        <f t="shared" si="11"/>
        <v>2900</v>
      </c>
    </row>
    <row r="178" spans="1:9" ht="18" customHeight="1" x14ac:dyDescent="0.25">
      <c r="A178" s="8" t="s">
        <v>1145</v>
      </c>
      <c r="B178" s="9" t="s">
        <v>1146</v>
      </c>
      <c r="C178" s="29">
        <v>4226</v>
      </c>
      <c r="D178" s="36"/>
      <c r="E178" s="16">
        <f t="shared" si="8"/>
        <v>10565</v>
      </c>
      <c r="F178" s="16">
        <f t="shared" si="9"/>
        <v>6339</v>
      </c>
      <c r="G178" s="36"/>
      <c r="H178" s="64">
        <f t="shared" si="10"/>
        <v>10600</v>
      </c>
      <c r="I178" s="68">
        <f t="shared" si="11"/>
        <v>6400</v>
      </c>
    </row>
    <row r="179" spans="1:9" ht="18" customHeight="1" x14ac:dyDescent="0.25">
      <c r="A179" s="8" t="s">
        <v>326</v>
      </c>
      <c r="B179" s="9" t="s">
        <v>694</v>
      </c>
      <c r="C179" s="29">
        <v>8005</v>
      </c>
      <c r="D179" s="36"/>
      <c r="E179" s="16">
        <f t="shared" si="8"/>
        <v>20012.5</v>
      </c>
      <c r="F179" s="16">
        <f t="shared" si="9"/>
        <v>12007.5</v>
      </c>
      <c r="G179" s="36"/>
      <c r="H179" s="64">
        <f t="shared" si="10"/>
        <v>20100</v>
      </c>
      <c r="I179" s="68">
        <f t="shared" si="11"/>
        <v>12100</v>
      </c>
    </row>
    <row r="180" spans="1:9" ht="18" customHeight="1" x14ac:dyDescent="0.25">
      <c r="A180" s="8" t="s">
        <v>1011</v>
      </c>
      <c r="B180" s="9" t="s">
        <v>966</v>
      </c>
      <c r="C180" s="29">
        <v>11957</v>
      </c>
      <c r="D180" s="36"/>
      <c r="E180" s="16">
        <f t="shared" si="8"/>
        <v>29892.5</v>
      </c>
      <c r="F180" s="16">
        <f t="shared" si="9"/>
        <v>17935.5</v>
      </c>
      <c r="G180" s="36"/>
      <c r="H180" s="64">
        <f t="shared" si="10"/>
        <v>29900</v>
      </c>
      <c r="I180" s="68">
        <f t="shared" si="11"/>
        <v>18000</v>
      </c>
    </row>
    <row r="181" spans="1:9" ht="18" customHeight="1" x14ac:dyDescent="0.25">
      <c r="A181" s="8" t="s">
        <v>327</v>
      </c>
      <c r="B181" s="9" t="s">
        <v>328</v>
      </c>
      <c r="C181" s="29">
        <v>4226</v>
      </c>
      <c r="D181" s="36"/>
      <c r="E181" s="16">
        <f t="shared" si="8"/>
        <v>10565</v>
      </c>
      <c r="F181" s="16">
        <f t="shared" si="9"/>
        <v>6339</v>
      </c>
      <c r="G181" s="36"/>
      <c r="H181" s="64">
        <f t="shared" si="10"/>
        <v>10600</v>
      </c>
      <c r="I181" s="68">
        <f t="shared" si="11"/>
        <v>6400</v>
      </c>
    </row>
    <row r="182" spans="1:9" ht="18" customHeight="1" x14ac:dyDescent="0.25">
      <c r="A182" s="8" t="s">
        <v>329</v>
      </c>
      <c r="B182" s="9" t="s">
        <v>330</v>
      </c>
      <c r="C182" s="29">
        <v>2314</v>
      </c>
      <c r="D182" s="36"/>
      <c r="E182" s="16">
        <f t="shared" si="8"/>
        <v>5785</v>
      </c>
      <c r="F182" s="16">
        <f t="shared" si="9"/>
        <v>3471</v>
      </c>
      <c r="G182" s="36"/>
      <c r="H182" s="64">
        <f t="shared" si="10"/>
        <v>5800</v>
      </c>
      <c r="I182" s="68">
        <f t="shared" si="11"/>
        <v>3500</v>
      </c>
    </row>
    <row r="183" spans="1:9" ht="18" customHeight="1" x14ac:dyDescent="0.25">
      <c r="A183" s="8" t="s">
        <v>331</v>
      </c>
      <c r="B183" s="9" t="s">
        <v>332</v>
      </c>
      <c r="C183" s="29">
        <v>4267</v>
      </c>
      <c r="D183" s="36"/>
      <c r="E183" s="16">
        <f t="shared" si="8"/>
        <v>10667.5</v>
      </c>
      <c r="F183" s="16">
        <f t="shared" si="9"/>
        <v>6400.5</v>
      </c>
      <c r="G183" s="36"/>
      <c r="H183" s="64">
        <f t="shared" si="10"/>
        <v>10700</v>
      </c>
      <c r="I183" s="68">
        <f t="shared" si="11"/>
        <v>6400</v>
      </c>
    </row>
    <row r="184" spans="1:9" ht="18" customHeight="1" x14ac:dyDescent="0.25">
      <c r="A184" s="8" t="s">
        <v>684</v>
      </c>
      <c r="B184" s="9" t="s">
        <v>685</v>
      </c>
      <c r="C184" s="29">
        <v>2827</v>
      </c>
      <c r="D184" s="36"/>
      <c r="E184" s="16">
        <f t="shared" si="8"/>
        <v>7067.5</v>
      </c>
      <c r="F184" s="16">
        <f t="shared" si="9"/>
        <v>4240.5</v>
      </c>
      <c r="G184" s="36"/>
      <c r="H184" s="64">
        <f t="shared" si="10"/>
        <v>7100</v>
      </c>
      <c r="I184" s="68">
        <f t="shared" si="11"/>
        <v>4300</v>
      </c>
    </row>
    <row r="185" spans="1:9" ht="18" customHeight="1" x14ac:dyDescent="0.25">
      <c r="A185" s="8" t="s">
        <v>335</v>
      </c>
      <c r="B185" s="9" t="s">
        <v>336</v>
      </c>
      <c r="C185" s="29">
        <v>3672</v>
      </c>
      <c r="D185" s="36"/>
      <c r="E185" s="16">
        <f t="shared" si="8"/>
        <v>9180</v>
      </c>
      <c r="F185" s="16">
        <f t="shared" si="9"/>
        <v>5508</v>
      </c>
      <c r="G185" s="36"/>
      <c r="H185" s="64">
        <f t="shared" si="10"/>
        <v>9200</v>
      </c>
      <c r="I185" s="68">
        <f t="shared" si="11"/>
        <v>5600</v>
      </c>
    </row>
    <row r="186" spans="1:9" ht="18" customHeight="1" x14ac:dyDescent="0.25">
      <c r="A186" s="8" t="s">
        <v>1093</v>
      </c>
      <c r="B186" s="9" t="s">
        <v>1094</v>
      </c>
      <c r="C186" s="29">
        <v>1845</v>
      </c>
      <c r="D186" s="36"/>
      <c r="E186" s="16">
        <f t="shared" si="8"/>
        <v>4612.5</v>
      </c>
      <c r="F186" s="16">
        <f t="shared" si="9"/>
        <v>2767.5</v>
      </c>
      <c r="G186" s="36"/>
      <c r="H186" s="64">
        <f t="shared" si="10"/>
        <v>4700</v>
      </c>
      <c r="I186" s="68">
        <f t="shared" si="11"/>
        <v>2800</v>
      </c>
    </row>
    <row r="187" spans="1:9" ht="18" customHeight="1" x14ac:dyDescent="0.25">
      <c r="A187" s="8" t="s">
        <v>740</v>
      </c>
      <c r="B187" s="9" t="s">
        <v>741</v>
      </c>
      <c r="C187" s="29">
        <v>1848</v>
      </c>
      <c r="D187" s="36"/>
      <c r="E187" s="16">
        <f t="shared" si="8"/>
        <v>4620</v>
      </c>
      <c r="F187" s="16">
        <f t="shared" si="9"/>
        <v>2772</v>
      </c>
      <c r="G187" s="36"/>
      <c r="H187" s="64">
        <f t="shared" si="10"/>
        <v>4700</v>
      </c>
      <c r="I187" s="68">
        <f t="shared" si="11"/>
        <v>2800</v>
      </c>
    </row>
    <row r="188" spans="1:9" ht="18" customHeight="1" x14ac:dyDescent="0.25">
      <c r="A188" s="8" t="s">
        <v>1320</v>
      </c>
      <c r="B188" s="9" t="s">
        <v>1321</v>
      </c>
      <c r="C188" s="29">
        <v>2842</v>
      </c>
      <c r="D188" s="36"/>
      <c r="E188" s="16">
        <f t="shared" si="8"/>
        <v>7105</v>
      </c>
      <c r="F188" s="16">
        <f t="shared" si="9"/>
        <v>4263</v>
      </c>
      <c r="G188" s="36"/>
      <c r="H188" s="64">
        <f t="shared" si="10"/>
        <v>7200</v>
      </c>
      <c r="I188" s="68">
        <f t="shared" si="11"/>
        <v>4300</v>
      </c>
    </row>
    <row r="189" spans="1:9" ht="18" customHeight="1" x14ac:dyDescent="0.25">
      <c r="A189" s="8" t="s">
        <v>1322</v>
      </c>
      <c r="B189" s="9" t="s">
        <v>1323</v>
      </c>
      <c r="C189" s="29"/>
      <c r="D189" s="36"/>
      <c r="E189" s="16">
        <f t="shared" si="8"/>
        <v>0</v>
      </c>
      <c r="F189" s="16">
        <f t="shared" si="9"/>
        <v>0</v>
      </c>
      <c r="G189" s="36"/>
      <c r="H189" s="64" t="str">
        <f t="shared" si="10"/>
        <v/>
      </c>
      <c r="I189" s="68" t="str">
        <f t="shared" si="11"/>
        <v/>
      </c>
    </row>
    <row r="190" spans="1:9" ht="18" customHeight="1" x14ac:dyDescent="0.25">
      <c r="A190" s="8" t="s">
        <v>347</v>
      </c>
      <c r="B190" s="9" t="s">
        <v>1181</v>
      </c>
      <c r="C190" s="29">
        <v>8003</v>
      </c>
      <c r="D190" s="36"/>
      <c r="E190" s="16">
        <f t="shared" si="8"/>
        <v>20007.5</v>
      </c>
      <c r="F190" s="16">
        <f t="shared" si="9"/>
        <v>12004.5</v>
      </c>
      <c r="G190" s="36"/>
      <c r="H190" s="64">
        <f t="shared" si="10"/>
        <v>20100</v>
      </c>
      <c r="I190" s="68">
        <f t="shared" si="11"/>
        <v>12100</v>
      </c>
    </row>
    <row r="191" spans="1:9" ht="18" customHeight="1" x14ac:dyDescent="0.25">
      <c r="A191" s="8" t="s">
        <v>359</v>
      </c>
      <c r="B191" s="9" t="s">
        <v>360</v>
      </c>
      <c r="C191" s="29">
        <v>5388</v>
      </c>
      <c r="D191" s="36"/>
      <c r="E191" s="16">
        <f t="shared" si="8"/>
        <v>13470</v>
      </c>
      <c r="F191" s="16">
        <f t="shared" si="9"/>
        <v>8082</v>
      </c>
      <c r="G191" s="36"/>
      <c r="H191" s="64">
        <f t="shared" si="10"/>
        <v>13500</v>
      </c>
      <c r="I191" s="68">
        <f t="shared" si="11"/>
        <v>8100</v>
      </c>
    </row>
    <row r="192" spans="1:9" ht="18" customHeight="1" x14ac:dyDescent="0.25">
      <c r="A192" s="8" t="s">
        <v>363</v>
      </c>
      <c r="B192" s="9" t="s">
        <v>364</v>
      </c>
      <c r="C192" s="29">
        <v>15390</v>
      </c>
      <c r="D192" s="36"/>
      <c r="E192" s="16">
        <f t="shared" si="8"/>
        <v>38475</v>
      </c>
      <c r="F192" s="16">
        <f t="shared" si="9"/>
        <v>23085</v>
      </c>
      <c r="G192" s="36"/>
      <c r="H192" s="64">
        <f t="shared" si="10"/>
        <v>38500</v>
      </c>
      <c r="I192" s="68">
        <f t="shared" si="11"/>
        <v>23100</v>
      </c>
    </row>
    <row r="193" spans="1:9" ht="18" customHeight="1" x14ac:dyDescent="0.25">
      <c r="A193" s="8" t="s">
        <v>355</v>
      </c>
      <c r="B193" s="9" t="s">
        <v>918</v>
      </c>
      <c r="C193" s="29">
        <v>14151</v>
      </c>
      <c r="D193" s="36"/>
      <c r="E193" s="16">
        <f t="shared" si="8"/>
        <v>35377.5</v>
      </c>
      <c r="F193" s="16">
        <f t="shared" si="9"/>
        <v>21226.5</v>
      </c>
      <c r="G193" s="36"/>
      <c r="H193" s="64">
        <f t="shared" si="10"/>
        <v>35400</v>
      </c>
      <c r="I193" s="68">
        <f t="shared" si="11"/>
        <v>21300</v>
      </c>
    </row>
    <row r="194" spans="1:9" ht="18" customHeight="1" x14ac:dyDescent="0.25">
      <c r="A194" s="8" t="s">
        <v>367</v>
      </c>
      <c r="B194" s="9" t="s">
        <v>2</v>
      </c>
      <c r="C194" s="29">
        <v>5848</v>
      </c>
      <c r="D194" s="36"/>
      <c r="E194" s="16">
        <f t="shared" si="8"/>
        <v>14620</v>
      </c>
      <c r="F194" s="16">
        <f t="shared" si="9"/>
        <v>8772</v>
      </c>
      <c r="G194" s="36"/>
      <c r="H194" s="64">
        <f t="shared" si="10"/>
        <v>14700</v>
      </c>
      <c r="I194" s="68">
        <f t="shared" si="11"/>
        <v>8800</v>
      </c>
    </row>
    <row r="195" spans="1:9" ht="18" customHeight="1" x14ac:dyDescent="0.25">
      <c r="A195" s="8" t="s">
        <v>371</v>
      </c>
      <c r="B195" s="9" t="s">
        <v>372</v>
      </c>
      <c r="C195" s="29">
        <v>5388</v>
      </c>
      <c r="D195" s="36"/>
      <c r="E195" s="16">
        <f t="shared" si="8"/>
        <v>13470</v>
      </c>
      <c r="F195" s="16">
        <f t="shared" si="9"/>
        <v>8082</v>
      </c>
      <c r="G195" s="36"/>
      <c r="H195" s="64">
        <f t="shared" si="10"/>
        <v>13500</v>
      </c>
      <c r="I195" s="68">
        <f t="shared" si="11"/>
        <v>8100</v>
      </c>
    </row>
    <row r="196" spans="1:9" ht="18" customHeight="1" x14ac:dyDescent="0.25">
      <c r="A196" s="8" t="s">
        <v>374</v>
      </c>
      <c r="B196" s="9" t="s">
        <v>375</v>
      </c>
      <c r="C196" s="29">
        <v>5848</v>
      </c>
      <c r="D196" s="36"/>
      <c r="E196" s="16">
        <f t="shared" si="8"/>
        <v>14620</v>
      </c>
      <c r="F196" s="16">
        <f t="shared" si="9"/>
        <v>8772</v>
      </c>
      <c r="G196" s="36"/>
      <c r="H196" s="64">
        <f t="shared" si="10"/>
        <v>14700</v>
      </c>
      <c r="I196" s="68">
        <f t="shared" si="11"/>
        <v>8800</v>
      </c>
    </row>
    <row r="197" spans="1:9" ht="18" customHeight="1" x14ac:dyDescent="0.25">
      <c r="A197" s="8" t="s">
        <v>378</v>
      </c>
      <c r="B197" s="9" t="s">
        <v>379</v>
      </c>
      <c r="C197" s="29">
        <v>5926</v>
      </c>
      <c r="D197" s="36"/>
      <c r="E197" s="16">
        <f t="shared" si="8"/>
        <v>14815</v>
      </c>
      <c r="F197" s="16">
        <f t="shared" si="9"/>
        <v>8889</v>
      </c>
      <c r="G197" s="36"/>
      <c r="H197" s="64">
        <f t="shared" si="10"/>
        <v>14900</v>
      </c>
      <c r="I197" s="68">
        <f t="shared" si="11"/>
        <v>8900</v>
      </c>
    </row>
    <row r="198" spans="1:9" ht="18" customHeight="1" x14ac:dyDescent="0.25">
      <c r="A198" s="8" t="s">
        <v>382</v>
      </c>
      <c r="B198" s="9" t="s">
        <v>743</v>
      </c>
      <c r="C198" s="29">
        <v>16621</v>
      </c>
      <c r="D198" s="36"/>
      <c r="E198" s="16">
        <f t="shared" si="8"/>
        <v>41552.5</v>
      </c>
      <c r="F198" s="16">
        <f t="shared" si="9"/>
        <v>24931.5</v>
      </c>
      <c r="G198" s="36"/>
      <c r="H198" s="64">
        <f t="shared" si="10"/>
        <v>41600</v>
      </c>
      <c r="I198" s="68">
        <f t="shared" si="11"/>
        <v>25000</v>
      </c>
    </row>
    <row r="199" spans="1:9" ht="18" customHeight="1" x14ac:dyDescent="0.25">
      <c r="A199" s="8" t="s">
        <v>919</v>
      </c>
      <c r="B199" s="9" t="s">
        <v>920</v>
      </c>
      <c r="C199" s="29">
        <v>5075</v>
      </c>
      <c r="D199" s="36"/>
      <c r="E199" s="16">
        <f t="shared" si="8"/>
        <v>12687.5</v>
      </c>
      <c r="F199" s="16">
        <f t="shared" si="9"/>
        <v>7612.5</v>
      </c>
      <c r="G199" s="36"/>
      <c r="H199" s="64">
        <f t="shared" si="10"/>
        <v>12700</v>
      </c>
      <c r="I199" s="68">
        <f t="shared" si="11"/>
        <v>7700</v>
      </c>
    </row>
    <row r="200" spans="1:9" ht="18" customHeight="1" x14ac:dyDescent="0.25">
      <c r="A200" s="8" t="s">
        <v>388</v>
      </c>
      <c r="B200" s="9" t="s">
        <v>921</v>
      </c>
      <c r="C200" s="29">
        <v>18468</v>
      </c>
      <c r="D200" s="36"/>
      <c r="E200" s="16">
        <f t="shared" si="8"/>
        <v>46170</v>
      </c>
      <c r="F200" s="16">
        <f t="shared" si="9"/>
        <v>27702</v>
      </c>
      <c r="G200" s="36"/>
      <c r="H200" s="64">
        <f t="shared" si="10"/>
        <v>46200</v>
      </c>
      <c r="I200" s="68">
        <f t="shared" si="11"/>
        <v>27800</v>
      </c>
    </row>
    <row r="201" spans="1:9" ht="18" customHeight="1" x14ac:dyDescent="0.25">
      <c r="A201" s="8" t="s">
        <v>922</v>
      </c>
      <c r="B201" s="9" t="s">
        <v>2</v>
      </c>
      <c r="C201" s="29">
        <v>14814</v>
      </c>
      <c r="D201" s="36"/>
      <c r="E201" s="16">
        <f t="shared" si="8"/>
        <v>37035</v>
      </c>
      <c r="F201" s="16">
        <f t="shared" si="9"/>
        <v>22221</v>
      </c>
      <c r="G201" s="36"/>
      <c r="H201" s="64">
        <f t="shared" si="10"/>
        <v>37100</v>
      </c>
      <c r="I201" s="68">
        <f t="shared" si="11"/>
        <v>22300</v>
      </c>
    </row>
    <row r="202" spans="1:9" ht="18" customHeight="1" x14ac:dyDescent="0.25">
      <c r="A202" s="8" t="s">
        <v>396</v>
      </c>
      <c r="B202" s="9" t="s">
        <v>813</v>
      </c>
      <c r="C202" s="29">
        <v>8295</v>
      </c>
      <c r="D202" s="36"/>
      <c r="E202" s="16">
        <f t="shared" si="8"/>
        <v>20737.5</v>
      </c>
      <c r="F202" s="16">
        <f t="shared" si="9"/>
        <v>12442.5</v>
      </c>
      <c r="G202" s="36"/>
      <c r="H202" s="64">
        <f t="shared" si="10"/>
        <v>20800</v>
      </c>
      <c r="I202" s="68">
        <f t="shared" si="11"/>
        <v>12500</v>
      </c>
    </row>
    <row r="203" spans="1:9" ht="18" customHeight="1" x14ac:dyDescent="0.25">
      <c r="A203" s="8" t="s">
        <v>404</v>
      </c>
      <c r="B203" s="9" t="s">
        <v>405</v>
      </c>
      <c r="C203" s="29">
        <v>3010</v>
      </c>
      <c r="D203" s="36"/>
      <c r="E203" s="16">
        <f t="shared" si="8"/>
        <v>7525</v>
      </c>
      <c r="F203" s="16">
        <f t="shared" si="9"/>
        <v>4515</v>
      </c>
      <c r="G203" s="36"/>
      <c r="H203" s="64">
        <f t="shared" si="10"/>
        <v>7600</v>
      </c>
      <c r="I203" s="68">
        <f t="shared" si="11"/>
        <v>4600</v>
      </c>
    </row>
    <row r="204" spans="1:9" ht="18" customHeight="1" x14ac:dyDescent="0.25">
      <c r="A204" s="8" t="s">
        <v>408</v>
      </c>
      <c r="B204" s="9" t="s">
        <v>1298</v>
      </c>
      <c r="C204" s="29">
        <v>5687</v>
      </c>
      <c r="D204" s="36"/>
      <c r="E204" s="16">
        <f t="shared" si="8"/>
        <v>14217.5</v>
      </c>
      <c r="F204" s="16">
        <f t="shared" si="9"/>
        <v>8530.5</v>
      </c>
      <c r="G204" s="36"/>
      <c r="H204" s="64">
        <f t="shared" si="10"/>
        <v>14300</v>
      </c>
      <c r="I204" s="68">
        <f t="shared" si="11"/>
        <v>8600</v>
      </c>
    </row>
    <row r="205" spans="1:9" ht="18" customHeight="1" x14ac:dyDescent="0.25">
      <c r="A205" s="8" t="s">
        <v>415</v>
      </c>
      <c r="B205" s="9" t="s">
        <v>747</v>
      </c>
      <c r="C205" s="29">
        <v>3386</v>
      </c>
      <c r="D205" s="36"/>
      <c r="E205" s="16">
        <f t="shared" si="8"/>
        <v>8465</v>
      </c>
      <c r="F205" s="16">
        <f t="shared" si="9"/>
        <v>5079</v>
      </c>
      <c r="G205" s="36"/>
      <c r="H205" s="64">
        <f t="shared" si="10"/>
        <v>8500</v>
      </c>
      <c r="I205" s="68">
        <f t="shared" si="11"/>
        <v>5100</v>
      </c>
    </row>
    <row r="206" spans="1:9" ht="18" customHeight="1" x14ac:dyDescent="0.25">
      <c r="A206" s="8" t="s">
        <v>419</v>
      </c>
      <c r="B206" s="9" t="s">
        <v>420</v>
      </c>
      <c r="C206" s="29">
        <v>2789</v>
      </c>
      <c r="D206" s="36"/>
      <c r="E206" s="16">
        <f t="shared" ref="E206:E269" si="12">2.5*C206</f>
        <v>6972.5</v>
      </c>
      <c r="F206" s="16">
        <f t="shared" ref="F206:F269" si="13">1.5*C206</f>
        <v>4183.5</v>
      </c>
      <c r="G206" s="36"/>
      <c r="H206" s="64">
        <f t="shared" ref="H206:H269" si="14">IF(C206="","",MROUND(E206+49,100))</f>
        <v>7000</v>
      </c>
      <c r="I206" s="68">
        <f t="shared" ref="I206:I269" si="15">IF(C206="","",MROUND(F206+49,100))</f>
        <v>4200</v>
      </c>
    </row>
    <row r="207" spans="1:9" ht="18" customHeight="1" x14ac:dyDescent="0.25">
      <c r="A207" s="8" t="s">
        <v>423</v>
      </c>
      <c r="B207" s="9" t="s">
        <v>424</v>
      </c>
      <c r="C207" s="29">
        <v>3914</v>
      </c>
      <c r="D207" s="36"/>
      <c r="E207" s="16">
        <f t="shared" si="12"/>
        <v>9785</v>
      </c>
      <c r="F207" s="16">
        <f t="shared" si="13"/>
        <v>5871</v>
      </c>
      <c r="G207" s="36"/>
      <c r="H207" s="64">
        <f t="shared" si="14"/>
        <v>9800</v>
      </c>
      <c r="I207" s="68">
        <f t="shared" si="15"/>
        <v>5900</v>
      </c>
    </row>
    <row r="208" spans="1:9" ht="18" customHeight="1" x14ac:dyDescent="0.25">
      <c r="A208" s="8" t="s">
        <v>427</v>
      </c>
      <c r="B208" s="9" t="s">
        <v>428</v>
      </c>
      <c r="C208" s="29">
        <v>10674</v>
      </c>
      <c r="D208" s="36"/>
      <c r="E208" s="16">
        <f t="shared" si="12"/>
        <v>26685</v>
      </c>
      <c r="F208" s="16">
        <f t="shared" si="13"/>
        <v>16011</v>
      </c>
      <c r="G208" s="36"/>
      <c r="H208" s="64">
        <f t="shared" si="14"/>
        <v>26700</v>
      </c>
      <c r="I208" s="68">
        <f t="shared" si="15"/>
        <v>16100</v>
      </c>
    </row>
    <row r="209" spans="1:9" ht="18" customHeight="1" x14ac:dyDescent="0.25">
      <c r="A209" s="8" t="s">
        <v>431</v>
      </c>
      <c r="B209" s="9" t="s">
        <v>930</v>
      </c>
      <c r="C209" s="29">
        <v>1849</v>
      </c>
      <c r="D209" s="36"/>
      <c r="E209" s="16">
        <f t="shared" si="12"/>
        <v>4622.5</v>
      </c>
      <c r="F209" s="16">
        <f t="shared" si="13"/>
        <v>2773.5</v>
      </c>
      <c r="G209" s="36"/>
      <c r="H209" s="64">
        <f t="shared" si="14"/>
        <v>4700</v>
      </c>
      <c r="I209" s="68">
        <f t="shared" si="15"/>
        <v>2800</v>
      </c>
    </row>
    <row r="210" spans="1:9" ht="18" customHeight="1" x14ac:dyDescent="0.25">
      <c r="A210" s="8" t="s">
        <v>435</v>
      </c>
      <c r="B210" s="9" t="s">
        <v>2</v>
      </c>
      <c r="C210" s="29">
        <v>5388</v>
      </c>
      <c r="D210" s="36"/>
      <c r="E210" s="16">
        <f t="shared" si="12"/>
        <v>13470</v>
      </c>
      <c r="F210" s="16">
        <f t="shared" si="13"/>
        <v>8082</v>
      </c>
      <c r="G210" s="36"/>
      <c r="H210" s="64">
        <f t="shared" si="14"/>
        <v>13500</v>
      </c>
      <c r="I210" s="68">
        <f t="shared" si="15"/>
        <v>8100</v>
      </c>
    </row>
    <row r="211" spans="1:9" ht="18" customHeight="1" x14ac:dyDescent="0.25">
      <c r="A211" s="8" t="s">
        <v>439</v>
      </c>
      <c r="B211" s="9" t="s">
        <v>2</v>
      </c>
      <c r="C211" s="29">
        <v>11341</v>
      </c>
      <c r="D211" s="36"/>
      <c r="E211" s="16">
        <f t="shared" si="12"/>
        <v>28352.5</v>
      </c>
      <c r="F211" s="16">
        <f t="shared" si="13"/>
        <v>17011.5</v>
      </c>
      <c r="G211" s="36"/>
      <c r="H211" s="64">
        <f t="shared" si="14"/>
        <v>28400</v>
      </c>
      <c r="I211" s="68">
        <f t="shared" si="15"/>
        <v>17100</v>
      </c>
    </row>
    <row r="212" spans="1:9" ht="18" customHeight="1" x14ac:dyDescent="0.25">
      <c r="A212" s="8" t="s">
        <v>443</v>
      </c>
      <c r="B212" s="9" t="s">
        <v>931</v>
      </c>
      <c r="C212" s="29">
        <v>3728</v>
      </c>
      <c r="D212" s="36"/>
      <c r="E212" s="16">
        <f t="shared" si="12"/>
        <v>9320</v>
      </c>
      <c r="F212" s="16">
        <f t="shared" si="13"/>
        <v>5592</v>
      </c>
      <c r="G212" s="36"/>
      <c r="H212" s="64">
        <f t="shared" si="14"/>
        <v>9400</v>
      </c>
      <c r="I212" s="68">
        <f t="shared" si="15"/>
        <v>5600</v>
      </c>
    </row>
    <row r="213" spans="1:9" ht="18" customHeight="1" x14ac:dyDescent="0.25">
      <c r="A213" s="8" t="s">
        <v>447</v>
      </c>
      <c r="B213" s="9" t="s">
        <v>448</v>
      </c>
      <c r="C213" s="29">
        <v>5081</v>
      </c>
      <c r="D213" s="36"/>
      <c r="E213" s="16">
        <f t="shared" si="12"/>
        <v>12702.5</v>
      </c>
      <c r="F213" s="16">
        <f t="shared" si="13"/>
        <v>7621.5</v>
      </c>
      <c r="G213" s="36"/>
      <c r="H213" s="64">
        <f t="shared" si="14"/>
        <v>12800</v>
      </c>
      <c r="I213" s="68">
        <f t="shared" si="15"/>
        <v>7700</v>
      </c>
    </row>
    <row r="214" spans="1:9" ht="18" customHeight="1" x14ac:dyDescent="0.25">
      <c r="A214" s="8" t="s">
        <v>451</v>
      </c>
      <c r="B214" s="9" t="s">
        <v>452</v>
      </c>
      <c r="C214" s="29">
        <v>15194</v>
      </c>
      <c r="D214" s="36"/>
      <c r="E214" s="16">
        <f t="shared" si="12"/>
        <v>37985</v>
      </c>
      <c r="F214" s="16">
        <f t="shared" si="13"/>
        <v>22791</v>
      </c>
      <c r="G214" s="36"/>
      <c r="H214" s="64">
        <f t="shared" si="14"/>
        <v>38000</v>
      </c>
      <c r="I214" s="68">
        <f t="shared" si="15"/>
        <v>22800</v>
      </c>
    </row>
    <row r="215" spans="1:9" ht="18" customHeight="1" x14ac:dyDescent="0.25">
      <c r="A215" s="8" t="s">
        <v>455</v>
      </c>
      <c r="B215" s="9" t="s">
        <v>456</v>
      </c>
      <c r="C215" s="29">
        <v>5466</v>
      </c>
      <c r="D215" s="36"/>
      <c r="E215" s="16">
        <f t="shared" si="12"/>
        <v>13665</v>
      </c>
      <c r="F215" s="16">
        <f t="shared" si="13"/>
        <v>8199</v>
      </c>
      <c r="G215" s="36"/>
      <c r="H215" s="64">
        <f t="shared" si="14"/>
        <v>13700</v>
      </c>
      <c r="I215" s="68">
        <f t="shared" si="15"/>
        <v>8200</v>
      </c>
    </row>
    <row r="216" spans="1:9" ht="18" customHeight="1" x14ac:dyDescent="0.25">
      <c r="A216" s="8" t="s">
        <v>459</v>
      </c>
      <c r="B216" s="9" t="s">
        <v>1185</v>
      </c>
      <c r="C216" s="29">
        <v>5103</v>
      </c>
      <c r="D216" s="36"/>
      <c r="E216" s="16">
        <f t="shared" si="12"/>
        <v>12757.5</v>
      </c>
      <c r="F216" s="16">
        <f t="shared" si="13"/>
        <v>7654.5</v>
      </c>
      <c r="G216" s="36"/>
      <c r="H216" s="64">
        <f t="shared" si="14"/>
        <v>12800</v>
      </c>
      <c r="I216" s="68">
        <f t="shared" si="15"/>
        <v>7700</v>
      </c>
    </row>
    <row r="217" spans="1:9" ht="18" customHeight="1" x14ac:dyDescent="0.25">
      <c r="A217" s="8" t="s">
        <v>467</v>
      </c>
      <c r="B217" s="9" t="s">
        <v>468</v>
      </c>
      <c r="C217" s="29">
        <v>5818</v>
      </c>
      <c r="D217" s="36"/>
      <c r="E217" s="16">
        <f t="shared" si="12"/>
        <v>14545</v>
      </c>
      <c r="F217" s="16">
        <f t="shared" si="13"/>
        <v>8727</v>
      </c>
      <c r="G217" s="36"/>
      <c r="H217" s="64">
        <f t="shared" si="14"/>
        <v>14600</v>
      </c>
      <c r="I217" s="68">
        <f t="shared" si="15"/>
        <v>8800</v>
      </c>
    </row>
    <row r="218" spans="1:9" ht="18" customHeight="1" x14ac:dyDescent="0.25">
      <c r="A218" s="8" t="s">
        <v>487</v>
      </c>
      <c r="B218" s="9" t="s">
        <v>488</v>
      </c>
      <c r="C218" s="29">
        <v>12325</v>
      </c>
      <c r="D218" s="36"/>
      <c r="E218" s="16">
        <f t="shared" si="12"/>
        <v>30812.5</v>
      </c>
      <c r="F218" s="16">
        <f t="shared" si="13"/>
        <v>18487.5</v>
      </c>
      <c r="G218" s="36"/>
      <c r="H218" s="64">
        <f t="shared" si="14"/>
        <v>30900</v>
      </c>
      <c r="I218" s="68">
        <f t="shared" si="15"/>
        <v>18500</v>
      </c>
    </row>
    <row r="219" spans="1:9" ht="18" customHeight="1" x14ac:dyDescent="0.25">
      <c r="A219" s="8" t="s">
        <v>471</v>
      </c>
      <c r="B219" s="9" t="s">
        <v>472</v>
      </c>
      <c r="C219" s="29">
        <v>2727</v>
      </c>
      <c r="D219" s="36"/>
      <c r="E219" s="16">
        <f t="shared" si="12"/>
        <v>6817.5</v>
      </c>
      <c r="F219" s="16">
        <f t="shared" si="13"/>
        <v>4090.5</v>
      </c>
      <c r="G219" s="36"/>
      <c r="H219" s="64">
        <f t="shared" si="14"/>
        <v>6900</v>
      </c>
      <c r="I219" s="68">
        <f t="shared" si="15"/>
        <v>4100</v>
      </c>
    </row>
    <row r="220" spans="1:9" ht="18" customHeight="1" x14ac:dyDescent="0.25">
      <c r="A220" s="8" t="s">
        <v>1132</v>
      </c>
      <c r="B220" s="9" t="s">
        <v>1133</v>
      </c>
      <c r="C220" s="29">
        <v>4364</v>
      </c>
      <c r="D220" s="36"/>
      <c r="E220" s="16">
        <f t="shared" si="12"/>
        <v>10910</v>
      </c>
      <c r="F220" s="16">
        <f t="shared" si="13"/>
        <v>6546</v>
      </c>
      <c r="G220" s="36"/>
      <c r="H220" s="64">
        <f t="shared" si="14"/>
        <v>11000</v>
      </c>
      <c r="I220" s="68">
        <f t="shared" si="15"/>
        <v>6600</v>
      </c>
    </row>
    <row r="221" spans="1:9" ht="18" customHeight="1" x14ac:dyDescent="0.25">
      <c r="A221" s="8" t="s">
        <v>479</v>
      </c>
      <c r="B221" s="12" t="s">
        <v>480</v>
      </c>
      <c r="C221" s="29">
        <v>9894</v>
      </c>
      <c r="D221" s="36"/>
      <c r="E221" s="16">
        <f t="shared" si="12"/>
        <v>24735</v>
      </c>
      <c r="F221" s="16">
        <f t="shared" si="13"/>
        <v>14841</v>
      </c>
      <c r="G221" s="36"/>
      <c r="H221" s="64">
        <f t="shared" si="14"/>
        <v>24800</v>
      </c>
      <c r="I221" s="68">
        <f t="shared" si="15"/>
        <v>14900</v>
      </c>
    </row>
    <row r="222" spans="1:9" ht="18" customHeight="1" x14ac:dyDescent="0.25">
      <c r="A222" s="8" t="s">
        <v>491</v>
      </c>
      <c r="B222" s="12" t="s">
        <v>492</v>
      </c>
      <c r="C222" s="29">
        <v>8544</v>
      </c>
      <c r="D222" s="36"/>
      <c r="E222" s="16">
        <f t="shared" si="12"/>
        <v>21360</v>
      </c>
      <c r="F222" s="16">
        <f t="shared" si="13"/>
        <v>12816</v>
      </c>
      <c r="G222" s="36"/>
      <c r="H222" s="64">
        <f t="shared" si="14"/>
        <v>21400</v>
      </c>
      <c r="I222" s="68">
        <f t="shared" si="15"/>
        <v>12900</v>
      </c>
    </row>
    <row r="223" spans="1:9" ht="18" customHeight="1" x14ac:dyDescent="0.25">
      <c r="A223" s="8" t="s">
        <v>495</v>
      </c>
      <c r="B223" s="13" t="s">
        <v>2</v>
      </c>
      <c r="C223" s="29">
        <v>12850</v>
      </c>
      <c r="D223" s="36"/>
      <c r="E223" s="16">
        <f t="shared" si="12"/>
        <v>32125</v>
      </c>
      <c r="F223" s="16">
        <f t="shared" si="13"/>
        <v>19275</v>
      </c>
      <c r="G223" s="36"/>
      <c r="H223" s="64">
        <f t="shared" si="14"/>
        <v>32200</v>
      </c>
      <c r="I223" s="68">
        <f t="shared" si="15"/>
        <v>19300</v>
      </c>
    </row>
    <row r="224" spans="1:9" ht="18" customHeight="1" x14ac:dyDescent="0.25">
      <c r="A224" s="8" t="s">
        <v>1238</v>
      </c>
      <c r="B224" s="13" t="s">
        <v>1239</v>
      </c>
      <c r="C224" s="29">
        <v>12797</v>
      </c>
      <c r="D224" s="36"/>
      <c r="E224" s="16">
        <f t="shared" si="12"/>
        <v>31992.5</v>
      </c>
      <c r="F224" s="16">
        <f t="shared" si="13"/>
        <v>19195.5</v>
      </c>
      <c r="G224" s="36"/>
      <c r="H224" s="64">
        <f t="shared" si="14"/>
        <v>32000</v>
      </c>
      <c r="I224" s="68">
        <f t="shared" si="15"/>
        <v>19200</v>
      </c>
    </row>
    <row r="225" spans="1:9" ht="18" customHeight="1" x14ac:dyDescent="0.25">
      <c r="A225" s="8" t="s">
        <v>503</v>
      </c>
      <c r="B225" s="13" t="s">
        <v>504</v>
      </c>
      <c r="C225" s="29">
        <v>9152</v>
      </c>
      <c r="D225" s="36"/>
      <c r="E225" s="16">
        <f t="shared" si="12"/>
        <v>22880</v>
      </c>
      <c r="F225" s="16">
        <f t="shared" si="13"/>
        <v>13728</v>
      </c>
      <c r="G225" s="36"/>
      <c r="H225" s="64">
        <f t="shared" si="14"/>
        <v>22900</v>
      </c>
      <c r="I225" s="68">
        <f t="shared" si="15"/>
        <v>13800</v>
      </c>
    </row>
    <row r="226" spans="1:9" ht="18" customHeight="1" x14ac:dyDescent="0.25">
      <c r="A226" s="8" t="s">
        <v>507</v>
      </c>
      <c r="B226" s="13" t="s">
        <v>508</v>
      </c>
      <c r="C226" s="29">
        <v>2303</v>
      </c>
      <c r="D226" s="36"/>
      <c r="E226" s="16">
        <f t="shared" si="12"/>
        <v>5757.5</v>
      </c>
      <c r="F226" s="16">
        <f t="shared" si="13"/>
        <v>3454.5</v>
      </c>
      <c r="G226" s="36"/>
      <c r="H226" s="64">
        <f t="shared" si="14"/>
        <v>5800</v>
      </c>
      <c r="I226" s="68">
        <f t="shared" si="15"/>
        <v>3500</v>
      </c>
    </row>
    <row r="227" spans="1:9" ht="18" customHeight="1" x14ac:dyDescent="0.25">
      <c r="A227" s="8" t="s">
        <v>515</v>
      </c>
      <c r="B227" s="13" t="s">
        <v>516</v>
      </c>
      <c r="C227" s="29">
        <v>8121</v>
      </c>
      <c r="D227" s="36"/>
      <c r="E227" s="16">
        <f t="shared" si="12"/>
        <v>20302.5</v>
      </c>
      <c r="F227" s="16">
        <f t="shared" si="13"/>
        <v>12181.5</v>
      </c>
      <c r="G227" s="36"/>
      <c r="H227" s="64">
        <f t="shared" si="14"/>
        <v>20400</v>
      </c>
      <c r="I227" s="68">
        <f t="shared" si="15"/>
        <v>12200</v>
      </c>
    </row>
    <row r="228" spans="1:9" ht="18" customHeight="1" x14ac:dyDescent="0.25">
      <c r="A228" s="8" t="s">
        <v>519</v>
      </c>
      <c r="B228" s="13" t="s">
        <v>520</v>
      </c>
      <c r="C228" s="29">
        <v>13454</v>
      </c>
      <c r="D228" s="36"/>
      <c r="E228" s="16">
        <f t="shared" si="12"/>
        <v>33635</v>
      </c>
      <c r="F228" s="16">
        <f t="shared" si="13"/>
        <v>20181</v>
      </c>
      <c r="G228" s="36"/>
      <c r="H228" s="64">
        <f t="shared" si="14"/>
        <v>33700</v>
      </c>
      <c r="I228" s="68">
        <f t="shared" si="15"/>
        <v>20200</v>
      </c>
    </row>
    <row r="229" spans="1:9" ht="18" customHeight="1" x14ac:dyDescent="0.25">
      <c r="A229" s="8" t="s">
        <v>872</v>
      </c>
      <c r="B229" s="12" t="s">
        <v>873</v>
      </c>
      <c r="C229" s="29">
        <v>3076</v>
      </c>
      <c r="D229" s="36"/>
      <c r="E229" s="16">
        <f t="shared" si="12"/>
        <v>7690</v>
      </c>
      <c r="F229" s="16">
        <f t="shared" si="13"/>
        <v>4614</v>
      </c>
      <c r="G229" s="36"/>
      <c r="H229" s="64">
        <f t="shared" si="14"/>
        <v>7700</v>
      </c>
      <c r="I229" s="68">
        <f t="shared" si="15"/>
        <v>4700</v>
      </c>
    </row>
    <row r="230" spans="1:9" ht="18" customHeight="1" x14ac:dyDescent="0.25">
      <c r="A230" s="8" t="s">
        <v>523</v>
      </c>
      <c r="B230" s="12" t="s">
        <v>524</v>
      </c>
      <c r="C230" s="29">
        <v>4619</v>
      </c>
      <c r="D230" s="36"/>
      <c r="E230" s="16">
        <f t="shared" si="12"/>
        <v>11547.5</v>
      </c>
      <c r="F230" s="16">
        <f t="shared" si="13"/>
        <v>6928.5</v>
      </c>
      <c r="G230" s="36"/>
      <c r="H230" s="64">
        <f t="shared" si="14"/>
        <v>11600</v>
      </c>
      <c r="I230" s="68">
        <f t="shared" si="15"/>
        <v>7000</v>
      </c>
    </row>
    <row r="231" spans="1:9" ht="18" customHeight="1" x14ac:dyDescent="0.25">
      <c r="A231" s="8" t="s">
        <v>933</v>
      </c>
      <c r="B231" s="12" t="s">
        <v>934</v>
      </c>
      <c r="C231" s="29">
        <v>8535</v>
      </c>
      <c r="D231" s="36"/>
      <c r="E231" s="16">
        <f t="shared" si="12"/>
        <v>21337.5</v>
      </c>
      <c r="F231" s="16">
        <f t="shared" si="13"/>
        <v>12802.5</v>
      </c>
      <c r="G231" s="36"/>
      <c r="H231" s="64">
        <f t="shared" si="14"/>
        <v>21400</v>
      </c>
      <c r="I231" s="68">
        <f t="shared" si="15"/>
        <v>12900</v>
      </c>
    </row>
    <row r="232" spans="1:9" ht="18" customHeight="1" x14ac:dyDescent="0.25">
      <c r="A232" s="8" t="s">
        <v>527</v>
      </c>
      <c r="B232" s="12" t="s">
        <v>1186</v>
      </c>
      <c r="C232" s="29">
        <v>25855</v>
      </c>
      <c r="D232" s="36"/>
      <c r="E232" s="16">
        <f t="shared" si="12"/>
        <v>64637.5</v>
      </c>
      <c r="F232" s="16">
        <f t="shared" si="13"/>
        <v>38782.5</v>
      </c>
      <c r="G232" s="36"/>
      <c r="H232" s="64">
        <f t="shared" si="14"/>
        <v>64700</v>
      </c>
      <c r="I232" s="68">
        <f t="shared" si="15"/>
        <v>38800</v>
      </c>
    </row>
    <row r="233" spans="1:9" ht="18" customHeight="1" x14ac:dyDescent="0.25">
      <c r="A233" s="8" t="s">
        <v>531</v>
      </c>
      <c r="B233" s="12" t="s">
        <v>831</v>
      </c>
      <c r="C233" s="29">
        <v>2816</v>
      </c>
      <c r="D233" s="36"/>
      <c r="E233" s="16">
        <f t="shared" si="12"/>
        <v>7040</v>
      </c>
      <c r="F233" s="16">
        <f t="shared" si="13"/>
        <v>4224</v>
      </c>
      <c r="G233" s="36"/>
      <c r="H233" s="64">
        <f t="shared" si="14"/>
        <v>7100</v>
      </c>
      <c r="I233" s="68">
        <f t="shared" si="15"/>
        <v>4300</v>
      </c>
    </row>
    <row r="234" spans="1:9" ht="18" customHeight="1" x14ac:dyDescent="0.25">
      <c r="A234" s="8" t="s">
        <v>535</v>
      </c>
      <c r="B234" s="12" t="s">
        <v>2</v>
      </c>
      <c r="C234" s="29">
        <v>5392</v>
      </c>
      <c r="D234" s="36"/>
      <c r="E234" s="16">
        <f t="shared" si="12"/>
        <v>13480</v>
      </c>
      <c r="F234" s="16">
        <f t="shared" si="13"/>
        <v>8088</v>
      </c>
      <c r="G234" s="36"/>
      <c r="H234" s="64">
        <f t="shared" si="14"/>
        <v>13500</v>
      </c>
      <c r="I234" s="68">
        <f t="shared" si="15"/>
        <v>8100</v>
      </c>
    </row>
    <row r="235" spans="1:9" ht="18" customHeight="1" x14ac:dyDescent="0.25">
      <c r="A235" s="8" t="s">
        <v>539</v>
      </c>
      <c r="B235" s="12" t="s">
        <v>540</v>
      </c>
      <c r="C235" s="29">
        <v>11541</v>
      </c>
      <c r="D235" s="36"/>
      <c r="E235" s="16">
        <f t="shared" si="12"/>
        <v>28852.5</v>
      </c>
      <c r="F235" s="16">
        <f t="shared" si="13"/>
        <v>17311.5</v>
      </c>
      <c r="G235" s="36"/>
      <c r="H235" s="64">
        <f t="shared" si="14"/>
        <v>28900</v>
      </c>
      <c r="I235" s="68">
        <f t="shared" si="15"/>
        <v>17400</v>
      </c>
    </row>
    <row r="236" spans="1:9" ht="18" customHeight="1" x14ac:dyDescent="0.25">
      <c r="A236" s="8" t="s">
        <v>543</v>
      </c>
      <c r="B236" s="12" t="s">
        <v>937</v>
      </c>
      <c r="C236" s="29">
        <v>6922</v>
      </c>
      <c r="D236" s="36"/>
      <c r="E236" s="16">
        <f t="shared" si="12"/>
        <v>17305</v>
      </c>
      <c r="F236" s="16">
        <f t="shared" si="13"/>
        <v>10383</v>
      </c>
      <c r="G236" s="36"/>
      <c r="H236" s="64">
        <f t="shared" si="14"/>
        <v>17400</v>
      </c>
      <c r="I236" s="68">
        <f t="shared" si="15"/>
        <v>10400</v>
      </c>
    </row>
    <row r="237" spans="1:9" ht="18" customHeight="1" x14ac:dyDescent="0.25">
      <c r="A237" s="8" t="s">
        <v>751</v>
      </c>
      <c r="B237" s="12" t="s">
        <v>2</v>
      </c>
      <c r="C237" s="29" t="s">
        <v>2</v>
      </c>
      <c r="D237" s="36"/>
      <c r="E237" s="16" t="e">
        <f t="shared" si="12"/>
        <v>#VALUE!</v>
      </c>
      <c r="F237" s="16" t="e">
        <f t="shared" si="13"/>
        <v>#VALUE!</v>
      </c>
      <c r="G237" s="36"/>
      <c r="H237" s="64" t="e">
        <f t="shared" si="14"/>
        <v>#VALUE!</v>
      </c>
      <c r="I237" s="68" t="e">
        <f t="shared" si="15"/>
        <v>#VALUE!</v>
      </c>
    </row>
    <row r="238" spans="1:9" ht="18" customHeight="1" x14ac:dyDescent="0.25">
      <c r="A238" s="8" t="s">
        <v>559</v>
      </c>
      <c r="B238" s="12" t="s">
        <v>560</v>
      </c>
      <c r="C238" s="29">
        <v>15979</v>
      </c>
      <c r="D238" s="36"/>
      <c r="E238" s="16">
        <f t="shared" si="12"/>
        <v>39947.5</v>
      </c>
      <c r="F238" s="16">
        <f t="shared" si="13"/>
        <v>23968.5</v>
      </c>
      <c r="G238" s="36"/>
      <c r="H238" s="64">
        <f t="shared" si="14"/>
        <v>40000</v>
      </c>
      <c r="I238" s="68">
        <f t="shared" si="15"/>
        <v>24000</v>
      </c>
    </row>
    <row r="239" spans="1:9" ht="18" customHeight="1" x14ac:dyDescent="0.25">
      <c r="A239" s="8" t="s">
        <v>563</v>
      </c>
      <c r="B239" s="12" t="s">
        <v>939</v>
      </c>
      <c r="C239" s="29">
        <v>27547</v>
      </c>
      <c r="D239" s="36"/>
      <c r="E239" s="16">
        <f t="shared" si="12"/>
        <v>68867.5</v>
      </c>
      <c r="F239" s="16">
        <f t="shared" si="13"/>
        <v>41320.5</v>
      </c>
      <c r="G239" s="36"/>
      <c r="H239" s="64">
        <f t="shared" si="14"/>
        <v>68900</v>
      </c>
      <c r="I239" s="68">
        <f t="shared" si="15"/>
        <v>41400</v>
      </c>
    </row>
    <row r="240" spans="1:9" ht="18" customHeight="1" x14ac:dyDescent="0.25">
      <c r="A240" s="8" t="s">
        <v>571</v>
      </c>
      <c r="B240" s="12" t="s">
        <v>572</v>
      </c>
      <c r="C240" s="29">
        <v>2348</v>
      </c>
      <c r="D240" s="36"/>
      <c r="E240" s="16">
        <f t="shared" si="12"/>
        <v>5870</v>
      </c>
      <c r="F240" s="16">
        <f t="shared" si="13"/>
        <v>3522</v>
      </c>
      <c r="G240" s="36"/>
      <c r="H240" s="64">
        <f t="shared" si="14"/>
        <v>5900</v>
      </c>
      <c r="I240" s="68">
        <f t="shared" si="15"/>
        <v>3600</v>
      </c>
    </row>
    <row r="241" spans="1:9" ht="18" customHeight="1" x14ac:dyDescent="0.25">
      <c r="A241" s="8" t="s">
        <v>575</v>
      </c>
      <c r="B241" s="12" t="s">
        <v>576</v>
      </c>
      <c r="C241" s="29">
        <v>4735</v>
      </c>
      <c r="D241" s="36"/>
      <c r="E241" s="16">
        <f t="shared" si="12"/>
        <v>11837.5</v>
      </c>
      <c r="F241" s="16">
        <f t="shared" si="13"/>
        <v>7102.5</v>
      </c>
      <c r="G241" s="36"/>
      <c r="H241" s="64">
        <f t="shared" si="14"/>
        <v>11900</v>
      </c>
      <c r="I241" s="68">
        <f t="shared" si="15"/>
        <v>7200</v>
      </c>
    </row>
    <row r="242" spans="1:9" ht="18" customHeight="1" x14ac:dyDescent="0.25">
      <c r="A242" s="8" t="s">
        <v>567</v>
      </c>
      <c r="B242" s="12" t="s">
        <v>1275</v>
      </c>
      <c r="C242" s="29">
        <v>4252</v>
      </c>
      <c r="D242" s="36"/>
      <c r="E242" s="16">
        <f t="shared" si="12"/>
        <v>10630</v>
      </c>
      <c r="F242" s="16">
        <f t="shared" si="13"/>
        <v>6378</v>
      </c>
      <c r="G242" s="36"/>
      <c r="H242" s="64">
        <f t="shared" si="14"/>
        <v>10700</v>
      </c>
      <c r="I242" s="68">
        <f t="shared" si="15"/>
        <v>6400</v>
      </c>
    </row>
    <row r="243" spans="1:9" ht="18" customHeight="1" x14ac:dyDescent="0.25">
      <c r="A243" s="8" t="s">
        <v>579</v>
      </c>
      <c r="B243" s="12" t="s">
        <v>580</v>
      </c>
      <c r="C243" s="29">
        <v>2819</v>
      </c>
      <c r="D243" s="36"/>
      <c r="E243" s="16">
        <f t="shared" si="12"/>
        <v>7047.5</v>
      </c>
      <c r="F243" s="16">
        <f t="shared" si="13"/>
        <v>4228.5</v>
      </c>
      <c r="G243" s="36"/>
      <c r="H243" s="64">
        <f t="shared" si="14"/>
        <v>7100</v>
      </c>
      <c r="I243" s="68">
        <f t="shared" si="15"/>
        <v>4300</v>
      </c>
    </row>
    <row r="244" spans="1:9" ht="18" customHeight="1" x14ac:dyDescent="0.25">
      <c r="A244" s="8" t="s">
        <v>583</v>
      </c>
      <c r="B244" s="12" t="s">
        <v>1242</v>
      </c>
      <c r="C244" s="29">
        <v>3095</v>
      </c>
      <c r="D244" s="36"/>
      <c r="E244" s="16">
        <f t="shared" si="12"/>
        <v>7737.5</v>
      </c>
      <c r="F244" s="16">
        <f t="shared" si="13"/>
        <v>4642.5</v>
      </c>
      <c r="G244" s="36"/>
      <c r="H244" s="64">
        <f t="shared" si="14"/>
        <v>7800</v>
      </c>
      <c r="I244" s="68">
        <f t="shared" si="15"/>
        <v>4700</v>
      </c>
    </row>
    <row r="245" spans="1:9" ht="18" customHeight="1" x14ac:dyDescent="0.25">
      <c r="A245" s="8" t="s">
        <v>587</v>
      </c>
      <c r="B245" s="12" t="s">
        <v>1095</v>
      </c>
      <c r="C245" s="29">
        <v>3443</v>
      </c>
      <c r="D245" s="36"/>
      <c r="E245" s="16">
        <f t="shared" si="12"/>
        <v>8607.5</v>
      </c>
      <c r="F245" s="16">
        <f t="shared" si="13"/>
        <v>5164.5</v>
      </c>
      <c r="G245" s="36"/>
      <c r="H245" s="64">
        <f t="shared" si="14"/>
        <v>8700</v>
      </c>
      <c r="I245" s="68">
        <f t="shared" si="15"/>
        <v>5200</v>
      </c>
    </row>
    <row r="246" spans="1:9" ht="18" customHeight="1" x14ac:dyDescent="0.25">
      <c r="A246" s="8" t="s">
        <v>591</v>
      </c>
      <c r="B246" s="12" t="s">
        <v>1243</v>
      </c>
      <c r="C246" s="29">
        <v>5696</v>
      </c>
      <c r="D246" s="36"/>
      <c r="E246" s="16">
        <f t="shared" si="12"/>
        <v>14240</v>
      </c>
      <c r="F246" s="16">
        <f t="shared" si="13"/>
        <v>8544</v>
      </c>
      <c r="G246" s="36"/>
      <c r="H246" s="64">
        <f t="shared" si="14"/>
        <v>14300</v>
      </c>
      <c r="I246" s="68">
        <f t="shared" si="15"/>
        <v>8600</v>
      </c>
    </row>
    <row r="247" spans="1:9" ht="18" customHeight="1" x14ac:dyDescent="0.25">
      <c r="A247" s="8" t="s">
        <v>1097</v>
      </c>
      <c r="B247" s="12" t="s">
        <v>1276</v>
      </c>
      <c r="C247" s="29">
        <v>3416</v>
      </c>
      <c r="D247" s="36"/>
      <c r="E247" s="16">
        <f t="shared" si="12"/>
        <v>8540</v>
      </c>
      <c r="F247" s="16">
        <f t="shared" si="13"/>
        <v>5124</v>
      </c>
      <c r="G247" s="36"/>
      <c r="H247" s="64">
        <f t="shared" si="14"/>
        <v>8600</v>
      </c>
      <c r="I247" s="68">
        <f t="shared" si="15"/>
        <v>5200</v>
      </c>
    </row>
    <row r="248" spans="1:9" ht="18" customHeight="1" x14ac:dyDescent="0.25">
      <c r="A248" s="8" t="s">
        <v>1099</v>
      </c>
      <c r="B248" s="23" t="s">
        <v>1100</v>
      </c>
      <c r="C248" s="30">
        <v>4988</v>
      </c>
      <c r="D248" s="36"/>
      <c r="E248" s="16">
        <f t="shared" si="12"/>
        <v>12470</v>
      </c>
      <c r="F248" s="16">
        <f t="shared" si="13"/>
        <v>7482</v>
      </c>
      <c r="G248" s="36"/>
      <c r="H248" s="64">
        <f t="shared" si="14"/>
        <v>12500</v>
      </c>
      <c r="I248" s="68">
        <f t="shared" si="15"/>
        <v>7500</v>
      </c>
    </row>
    <row r="249" spans="1:9" ht="18" customHeight="1" x14ac:dyDescent="0.25">
      <c r="A249" s="8" t="s">
        <v>996</v>
      </c>
      <c r="B249" s="23" t="s">
        <v>600</v>
      </c>
      <c r="C249" s="30">
        <v>2560</v>
      </c>
      <c r="D249" s="36"/>
      <c r="E249" s="16">
        <f t="shared" si="12"/>
        <v>6400</v>
      </c>
      <c r="F249" s="16">
        <f t="shared" si="13"/>
        <v>3840</v>
      </c>
      <c r="G249" s="36"/>
      <c r="H249" s="64">
        <f t="shared" si="14"/>
        <v>6400</v>
      </c>
      <c r="I249" s="68">
        <f t="shared" si="15"/>
        <v>3900</v>
      </c>
    </row>
    <row r="250" spans="1:9" ht="18" customHeight="1" x14ac:dyDescent="0.25">
      <c r="A250" s="8" t="s">
        <v>603</v>
      </c>
      <c r="B250" s="12" t="s">
        <v>1101</v>
      </c>
      <c r="C250" s="29">
        <v>3986</v>
      </c>
      <c r="D250" s="36"/>
      <c r="E250" s="16">
        <f t="shared" si="12"/>
        <v>9965</v>
      </c>
      <c r="F250" s="16">
        <f t="shared" si="13"/>
        <v>5979</v>
      </c>
      <c r="G250" s="36"/>
      <c r="H250" s="64">
        <f t="shared" si="14"/>
        <v>10000</v>
      </c>
      <c r="I250" s="68">
        <f t="shared" si="15"/>
        <v>6000</v>
      </c>
    </row>
    <row r="251" spans="1:9" ht="18" customHeight="1" x14ac:dyDescent="0.25">
      <c r="A251" s="8" t="s">
        <v>611</v>
      </c>
      <c r="B251" s="12" t="s">
        <v>612</v>
      </c>
      <c r="C251" s="29">
        <v>3076</v>
      </c>
      <c r="D251" s="36"/>
      <c r="E251" s="16">
        <f t="shared" si="12"/>
        <v>7690</v>
      </c>
      <c r="F251" s="16">
        <f t="shared" si="13"/>
        <v>4614</v>
      </c>
      <c r="G251" s="36"/>
      <c r="H251" s="64">
        <f t="shared" si="14"/>
        <v>7700</v>
      </c>
      <c r="I251" s="68">
        <f t="shared" si="15"/>
        <v>4700</v>
      </c>
    </row>
    <row r="252" spans="1:9" ht="18" customHeight="1" x14ac:dyDescent="0.25">
      <c r="A252" s="8" t="s">
        <v>615</v>
      </c>
      <c r="B252" s="12" t="s">
        <v>616</v>
      </c>
      <c r="C252" s="29">
        <v>2086</v>
      </c>
      <c r="D252" s="36"/>
      <c r="E252" s="16">
        <f t="shared" si="12"/>
        <v>5215</v>
      </c>
      <c r="F252" s="16">
        <f t="shared" si="13"/>
        <v>3129</v>
      </c>
      <c r="G252" s="36"/>
      <c r="H252" s="64">
        <f t="shared" si="14"/>
        <v>5300</v>
      </c>
      <c r="I252" s="68">
        <f t="shared" si="15"/>
        <v>3200</v>
      </c>
    </row>
    <row r="253" spans="1:9" ht="18" customHeight="1" x14ac:dyDescent="0.25">
      <c r="A253" s="8" t="s">
        <v>1161</v>
      </c>
      <c r="B253" s="12" t="s">
        <v>1277</v>
      </c>
      <c r="C253" s="29">
        <v>12346</v>
      </c>
      <c r="D253" s="36"/>
      <c r="E253" s="16">
        <f t="shared" si="12"/>
        <v>30865</v>
      </c>
      <c r="F253" s="16">
        <f t="shared" si="13"/>
        <v>18519</v>
      </c>
      <c r="G253" s="36"/>
      <c r="H253" s="64">
        <f t="shared" si="14"/>
        <v>30900</v>
      </c>
      <c r="I253" s="68">
        <f t="shared" si="15"/>
        <v>18600</v>
      </c>
    </row>
    <row r="254" spans="1:9" ht="18" customHeight="1" x14ac:dyDescent="0.25">
      <c r="A254" s="8" t="s">
        <v>619</v>
      </c>
      <c r="B254" s="12" t="s">
        <v>620</v>
      </c>
      <c r="C254" s="29">
        <v>2559</v>
      </c>
      <c r="D254" s="36"/>
      <c r="E254" s="16">
        <f t="shared" si="12"/>
        <v>6397.5</v>
      </c>
      <c r="F254" s="16">
        <f t="shared" si="13"/>
        <v>3838.5</v>
      </c>
      <c r="G254" s="36"/>
      <c r="H254" s="64">
        <f t="shared" si="14"/>
        <v>6400</v>
      </c>
      <c r="I254" s="68">
        <f t="shared" si="15"/>
        <v>3900</v>
      </c>
    </row>
    <row r="255" spans="1:9" ht="18" customHeight="1" x14ac:dyDescent="0.25">
      <c r="A255" s="8" t="s">
        <v>623</v>
      </c>
      <c r="B255" s="12" t="s">
        <v>624</v>
      </c>
      <c r="C255" s="29">
        <v>1877</v>
      </c>
      <c r="D255" s="36"/>
      <c r="E255" s="16">
        <f t="shared" si="12"/>
        <v>4692.5</v>
      </c>
      <c r="F255" s="16">
        <f t="shared" si="13"/>
        <v>2815.5</v>
      </c>
      <c r="G255" s="36"/>
      <c r="H255" s="64">
        <f t="shared" si="14"/>
        <v>4700</v>
      </c>
      <c r="I255" s="68">
        <f t="shared" si="15"/>
        <v>2900</v>
      </c>
    </row>
    <row r="256" spans="1:9" ht="18" customHeight="1" x14ac:dyDescent="0.25">
      <c r="A256" s="8" t="s">
        <v>627</v>
      </c>
      <c r="B256" s="12" t="s">
        <v>628</v>
      </c>
      <c r="C256" s="29">
        <v>1877</v>
      </c>
      <c r="D256" s="36"/>
      <c r="E256" s="16">
        <f t="shared" si="12"/>
        <v>4692.5</v>
      </c>
      <c r="F256" s="16">
        <f t="shared" si="13"/>
        <v>2815.5</v>
      </c>
      <c r="G256" s="36"/>
      <c r="H256" s="64">
        <f t="shared" si="14"/>
        <v>4700</v>
      </c>
      <c r="I256" s="68">
        <f t="shared" si="15"/>
        <v>2900</v>
      </c>
    </row>
    <row r="257" spans="1:9" ht="18" customHeight="1" x14ac:dyDescent="0.25">
      <c r="A257" s="8" t="s">
        <v>631</v>
      </c>
      <c r="B257" s="12" t="s">
        <v>632</v>
      </c>
      <c r="C257" s="29">
        <v>1877</v>
      </c>
      <c r="D257" s="36"/>
      <c r="E257" s="16">
        <f t="shared" si="12"/>
        <v>4692.5</v>
      </c>
      <c r="F257" s="16">
        <f t="shared" si="13"/>
        <v>2815.5</v>
      </c>
      <c r="G257" s="36"/>
      <c r="H257" s="64">
        <f t="shared" si="14"/>
        <v>4700</v>
      </c>
      <c r="I257" s="68">
        <f t="shared" si="15"/>
        <v>2900</v>
      </c>
    </row>
    <row r="258" spans="1:9" ht="18" customHeight="1" x14ac:dyDescent="0.25">
      <c r="A258" s="8" t="s">
        <v>635</v>
      </c>
      <c r="B258" s="12" t="s">
        <v>636</v>
      </c>
      <c r="C258" s="29">
        <v>1877</v>
      </c>
      <c r="D258" s="36"/>
      <c r="E258" s="16">
        <f t="shared" si="12"/>
        <v>4692.5</v>
      </c>
      <c r="F258" s="16">
        <f t="shared" si="13"/>
        <v>2815.5</v>
      </c>
      <c r="G258" s="36"/>
      <c r="H258" s="64">
        <f t="shared" si="14"/>
        <v>4700</v>
      </c>
      <c r="I258" s="68">
        <f t="shared" si="15"/>
        <v>2900</v>
      </c>
    </row>
    <row r="259" spans="1:9" ht="18" customHeight="1" x14ac:dyDescent="0.25">
      <c r="A259" s="8" t="s">
        <v>637</v>
      </c>
      <c r="B259" s="12" t="s">
        <v>638</v>
      </c>
      <c r="C259" s="29">
        <v>1877</v>
      </c>
      <c r="D259" s="36"/>
      <c r="E259" s="16">
        <f t="shared" si="12"/>
        <v>4692.5</v>
      </c>
      <c r="F259" s="16">
        <f t="shared" si="13"/>
        <v>2815.5</v>
      </c>
      <c r="G259" s="36"/>
      <c r="H259" s="64">
        <f t="shared" si="14"/>
        <v>4700</v>
      </c>
      <c r="I259" s="68">
        <f t="shared" si="15"/>
        <v>2900</v>
      </c>
    </row>
    <row r="260" spans="1:9" ht="18" customHeight="1" x14ac:dyDescent="0.25">
      <c r="A260" s="8" t="s">
        <v>1080</v>
      </c>
      <c r="B260" s="12" t="s">
        <v>642</v>
      </c>
      <c r="C260" s="29">
        <v>2183</v>
      </c>
      <c r="D260" s="36"/>
      <c r="E260" s="16">
        <f t="shared" si="12"/>
        <v>5457.5</v>
      </c>
      <c r="F260" s="16">
        <f t="shared" si="13"/>
        <v>3274.5</v>
      </c>
      <c r="G260" s="36"/>
      <c r="H260" s="64">
        <f t="shared" si="14"/>
        <v>5500</v>
      </c>
      <c r="I260" s="68">
        <f t="shared" si="15"/>
        <v>3300</v>
      </c>
    </row>
    <row r="261" spans="1:9" ht="18" customHeight="1" x14ac:dyDescent="0.25">
      <c r="A261" s="8" t="s">
        <v>645</v>
      </c>
      <c r="B261" s="12" t="s">
        <v>646</v>
      </c>
      <c r="C261" s="29">
        <v>1421</v>
      </c>
      <c r="D261" s="36"/>
      <c r="E261" s="16">
        <f t="shared" si="12"/>
        <v>3552.5</v>
      </c>
      <c r="F261" s="16">
        <f t="shared" si="13"/>
        <v>2131.5</v>
      </c>
      <c r="G261" s="36"/>
      <c r="H261" s="64">
        <f t="shared" si="14"/>
        <v>3600</v>
      </c>
      <c r="I261" s="68">
        <f t="shared" si="15"/>
        <v>2200</v>
      </c>
    </row>
    <row r="262" spans="1:9" ht="18" customHeight="1" x14ac:dyDescent="0.25">
      <c r="A262" s="8" t="s">
        <v>1102</v>
      </c>
      <c r="B262" s="12" t="s">
        <v>1103</v>
      </c>
      <c r="C262" s="29">
        <v>2115</v>
      </c>
      <c r="D262" s="36"/>
      <c r="E262" s="16">
        <f t="shared" si="12"/>
        <v>5287.5</v>
      </c>
      <c r="F262" s="16">
        <f t="shared" si="13"/>
        <v>3172.5</v>
      </c>
      <c r="G262" s="36"/>
      <c r="H262" s="64">
        <f t="shared" si="14"/>
        <v>5300</v>
      </c>
      <c r="I262" s="68">
        <f t="shared" si="15"/>
        <v>3200</v>
      </c>
    </row>
    <row r="263" spans="1:9" ht="18" customHeight="1" x14ac:dyDescent="0.25">
      <c r="A263" s="8" t="s">
        <v>1104</v>
      </c>
      <c r="B263" s="12" t="s">
        <v>1105</v>
      </c>
      <c r="C263" s="29">
        <v>927</v>
      </c>
      <c r="D263" s="36"/>
      <c r="E263" s="16">
        <f t="shared" si="12"/>
        <v>2317.5</v>
      </c>
      <c r="F263" s="16">
        <f t="shared" si="13"/>
        <v>1390.5</v>
      </c>
      <c r="G263" s="36"/>
      <c r="H263" s="64">
        <f t="shared" si="14"/>
        <v>2400</v>
      </c>
      <c r="I263" s="68">
        <f t="shared" si="15"/>
        <v>1400</v>
      </c>
    </row>
    <row r="264" spans="1:9" ht="18" customHeight="1" x14ac:dyDescent="0.25">
      <c r="A264" s="8" t="s">
        <v>1106</v>
      </c>
      <c r="B264" s="12" t="s">
        <v>1107</v>
      </c>
      <c r="C264" s="29">
        <v>785</v>
      </c>
      <c r="D264" s="36"/>
      <c r="E264" s="16">
        <f t="shared" si="12"/>
        <v>1962.5</v>
      </c>
      <c r="F264" s="16">
        <f t="shared" si="13"/>
        <v>1177.5</v>
      </c>
      <c r="G264" s="36"/>
      <c r="H264" s="64">
        <f t="shared" si="14"/>
        <v>2000</v>
      </c>
      <c r="I264" s="68">
        <f t="shared" si="15"/>
        <v>1200</v>
      </c>
    </row>
    <row r="265" spans="1:9" ht="18" customHeight="1" x14ac:dyDescent="0.25">
      <c r="A265" s="8" t="s">
        <v>1134</v>
      </c>
      <c r="B265" s="12" t="s">
        <v>1135</v>
      </c>
      <c r="C265" s="29">
        <v>1136</v>
      </c>
      <c r="D265" s="36"/>
      <c r="E265" s="16">
        <f t="shared" si="12"/>
        <v>2840</v>
      </c>
      <c r="F265" s="16">
        <f t="shared" si="13"/>
        <v>1704</v>
      </c>
      <c r="G265" s="36"/>
      <c r="H265" s="64">
        <f t="shared" si="14"/>
        <v>2900</v>
      </c>
      <c r="I265" s="68">
        <f t="shared" si="15"/>
        <v>1800</v>
      </c>
    </row>
    <row r="266" spans="1:9" ht="18" customHeight="1" x14ac:dyDescent="0.25">
      <c r="A266" s="8" t="s">
        <v>941</v>
      </c>
      <c r="B266" s="12" t="s">
        <v>1055</v>
      </c>
      <c r="C266" s="29">
        <v>826</v>
      </c>
      <c r="D266" s="36"/>
      <c r="E266" s="16">
        <f t="shared" si="12"/>
        <v>2065</v>
      </c>
      <c r="F266" s="16">
        <f t="shared" si="13"/>
        <v>1239</v>
      </c>
      <c r="G266" s="36"/>
      <c r="H266" s="64">
        <f t="shared" si="14"/>
        <v>2100</v>
      </c>
      <c r="I266" s="68">
        <f t="shared" si="15"/>
        <v>1300</v>
      </c>
    </row>
    <row r="267" spans="1:9" ht="18" customHeight="1" x14ac:dyDescent="0.25">
      <c r="A267" s="8" t="s">
        <v>661</v>
      </c>
      <c r="B267" s="12" t="s">
        <v>662</v>
      </c>
      <c r="C267" s="29">
        <v>3350</v>
      </c>
      <c r="D267" s="36"/>
      <c r="E267" s="16">
        <f t="shared" si="12"/>
        <v>8375</v>
      </c>
      <c r="F267" s="16">
        <f t="shared" si="13"/>
        <v>5025</v>
      </c>
      <c r="G267" s="36"/>
      <c r="H267" s="64">
        <f t="shared" si="14"/>
        <v>8400</v>
      </c>
      <c r="I267" s="68">
        <f t="shared" si="15"/>
        <v>5100</v>
      </c>
    </row>
    <row r="268" spans="1:9" ht="18" customHeight="1" x14ac:dyDescent="0.25">
      <c r="A268" s="8" t="s">
        <v>665</v>
      </c>
      <c r="B268" s="12" t="s">
        <v>666</v>
      </c>
      <c r="C268" s="29">
        <v>2588</v>
      </c>
      <c r="D268" s="36"/>
      <c r="E268" s="16">
        <f t="shared" si="12"/>
        <v>6470</v>
      </c>
      <c r="F268" s="16">
        <f t="shared" si="13"/>
        <v>3882</v>
      </c>
      <c r="G268" s="36"/>
      <c r="H268" s="64">
        <f t="shared" si="14"/>
        <v>6500</v>
      </c>
      <c r="I268" s="68">
        <f t="shared" si="15"/>
        <v>3900</v>
      </c>
    </row>
    <row r="269" spans="1:9" ht="18" customHeight="1" x14ac:dyDescent="0.25">
      <c r="A269" s="8" t="s">
        <v>834</v>
      </c>
      <c r="B269" s="12" t="s">
        <v>814</v>
      </c>
      <c r="C269" s="29">
        <v>2559</v>
      </c>
      <c r="D269" s="36"/>
      <c r="E269" s="16">
        <f t="shared" si="12"/>
        <v>6397.5</v>
      </c>
      <c r="F269" s="16">
        <f t="shared" si="13"/>
        <v>3838.5</v>
      </c>
      <c r="G269" s="36"/>
      <c r="H269" s="64">
        <f t="shared" si="14"/>
        <v>6400</v>
      </c>
      <c r="I269" s="68">
        <f t="shared" si="15"/>
        <v>3900</v>
      </c>
    </row>
    <row r="270" spans="1:9" ht="18" customHeight="1" x14ac:dyDescent="0.25">
      <c r="A270" s="8" t="s">
        <v>837</v>
      </c>
      <c r="B270" s="12" t="s">
        <v>815</v>
      </c>
      <c r="C270" s="29">
        <v>3507</v>
      </c>
      <c r="D270" s="36"/>
      <c r="E270" s="16">
        <f t="shared" ref="E270:E333" si="16">2.5*C270</f>
        <v>8767.5</v>
      </c>
      <c r="F270" s="16">
        <f t="shared" ref="F270:F333" si="17">1.5*C270</f>
        <v>5260.5</v>
      </c>
      <c r="G270" s="36"/>
      <c r="H270" s="64">
        <f t="shared" ref="H270:H333" si="18">IF(C270="","",MROUND(E270+49,100))</f>
        <v>8800</v>
      </c>
      <c r="I270" s="68">
        <f t="shared" ref="I270:I333" si="19">IF(C270="","",MROUND(F270+49,100))</f>
        <v>5300</v>
      </c>
    </row>
    <row r="271" spans="1:9" ht="18" customHeight="1" x14ac:dyDescent="0.25">
      <c r="A271" s="8" t="s">
        <v>672</v>
      </c>
      <c r="B271" s="12" t="s">
        <v>673</v>
      </c>
      <c r="C271" s="29">
        <v>2411</v>
      </c>
      <c r="D271" s="36"/>
      <c r="E271" s="16">
        <f t="shared" si="16"/>
        <v>6027.5</v>
      </c>
      <c r="F271" s="16">
        <f t="shared" si="17"/>
        <v>3616.5</v>
      </c>
      <c r="G271" s="36"/>
      <c r="H271" s="64">
        <f t="shared" si="18"/>
        <v>6100</v>
      </c>
      <c r="I271" s="68">
        <f t="shared" si="19"/>
        <v>3700</v>
      </c>
    </row>
    <row r="272" spans="1:9" ht="18" customHeight="1" x14ac:dyDescent="0.25">
      <c r="A272" s="8" t="s">
        <v>333</v>
      </c>
      <c r="B272" s="12" t="s">
        <v>334</v>
      </c>
      <c r="C272" s="29">
        <v>2562</v>
      </c>
      <c r="D272" s="36"/>
      <c r="E272" s="16">
        <f t="shared" si="16"/>
        <v>6405</v>
      </c>
      <c r="F272" s="16">
        <f t="shared" si="17"/>
        <v>3843</v>
      </c>
      <c r="G272" s="36"/>
      <c r="H272" s="64">
        <f t="shared" si="18"/>
        <v>6500</v>
      </c>
      <c r="I272" s="68">
        <f t="shared" si="19"/>
        <v>3900</v>
      </c>
    </row>
    <row r="273" spans="1:9" ht="18" customHeight="1" x14ac:dyDescent="0.25">
      <c r="A273" s="8" t="s">
        <v>816</v>
      </c>
      <c r="B273" s="12" t="s">
        <v>817</v>
      </c>
      <c r="C273" s="29">
        <v>2276</v>
      </c>
      <c r="D273" s="36"/>
      <c r="E273" s="16">
        <f t="shared" si="16"/>
        <v>5690</v>
      </c>
      <c r="F273" s="16">
        <f t="shared" si="17"/>
        <v>3414</v>
      </c>
      <c r="G273" s="36"/>
      <c r="H273" s="64">
        <f t="shared" si="18"/>
        <v>5700</v>
      </c>
      <c r="I273" s="68">
        <f t="shared" si="19"/>
        <v>3500</v>
      </c>
    </row>
    <row r="274" spans="1:9" ht="18" customHeight="1" x14ac:dyDescent="0.25">
      <c r="A274" s="8" t="s">
        <v>341</v>
      </c>
      <c r="B274" s="12" t="s">
        <v>342</v>
      </c>
      <c r="C274" s="29">
        <v>2210</v>
      </c>
      <c r="D274" s="36"/>
      <c r="E274" s="16">
        <f t="shared" si="16"/>
        <v>5525</v>
      </c>
      <c r="F274" s="16">
        <f t="shared" si="17"/>
        <v>3315</v>
      </c>
      <c r="G274" s="36"/>
      <c r="H274" s="64">
        <f t="shared" si="18"/>
        <v>5600</v>
      </c>
      <c r="I274" s="68">
        <f t="shared" si="19"/>
        <v>3400</v>
      </c>
    </row>
    <row r="275" spans="1:9" ht="18" customHeight="1" x14ac:dyDescent="0.25">
      <c r="A275" s="8" t="s">
        <v>429</v>
      </c>
      <c r="B275" s="12" t="s">
        <v>430</v>
      </c>
      <c r="C275" s="29">
        <v>2846</v>
      </c>
      <c r="D275" s="36"/>
      <c r="E275" s="16">
        <f t="shared" si="16"/>
        <v>7115</v>
      </c>
      <c r="F275" s="16">
        <f t="shared" si="17"/>
        <v>4269</v>
      </c>
      <c r="G275" s="36"/>
      <c r="H275" s="64">
        <f t="shared" si="18"/>
        <v>7200</v>
      </c>
      <c r="I275" s="68">
        <f t="shared" si="19"/>
        <v>4300</v>
      </c>
    </row>
    <row r="276" spans="1:9" ht="18" customHeight="1" x14ac:dyDescent="0.25">
      <c r="A276" s="8" t="s">
        <v>345</v>
      </c>
      <c r="B276" s="12" t="s">
        <v>346</v>
      </c>
      <c r="C276" s="29">
        <v>2274</v>
      </c>
      <c r="D276" s="36"/>
      <c r="E276" s="16">
        <f t="shared" si="16"/>
        <v>5685</v>
      </c>
      <c r="F276" s="16">
        <f t="shared" si="17"/>
        <v>3411</v>
      </c>
      <c r="G276" s="36"/>
      <c r="H276" s="64">
        <f t="shared" si="18"/>
        <v>5700</v>
      </c>
      <c r="I276" s="68">
        <f t="shared" si="19"/>
        <v>3500</v>
      </c>
    </row>
    <row r="277" spans="1:9" ht="18" customHeight="1" x14ac:dyDescent="0.25">
      <c r="A277" s="8" t="s">
        <v>349</v>
      </c>
      <c r="B277" s="12" t="s">
        <v>350</v>
      </c>
      <c r="C277" s="29">
        <v>2443</v>
      </c>
      <c r="D277" s="36"/>
      <c r="E277" s="16">
        <f t="shared" si="16"/>
        <v>6107.5</v>
      </c>
      <c r="F277" s="16">
        <f t="shared" si="17"/>
        <v>3664.5</v>
      </c>
      <c r="G277" s="36"/>
      <c r="H277" s="64">
        <f t="shared" si="18"/>
        <v>6200</v>
      </c>
      <c r="I277" s="68">
        <f t="shared" si="19"/>
        <v>3700</v>
      </c>
    </row>
    <row r="278" spans="1:9" ht="18" customHeight="1" x14ac:dyDescent="0.25">
      <c r="A278" s="8" t="s">
        <v>1147</v>
      </c>
      <c r="B278" s="12" t="s">
        <v>967</v>
      </c>
      <c r="C278" s="29">
        <v>2352</v>
      </c>
      <c r="D278" s="36"/>
      <c r="E278" s="16">
        <f t="shared" si="16"/>
        <v>5880</v>
      </c>
      <c r="F278" s="16">
        <f t="shared" si="17"/>
        <v>3528</v>
      </c>
      <c r="G278" s="36"/>
      <c r="H278" s="64">
        <f t="shared" si="18"/>
        <v>5900</v>
      </c>
      <c r="I278" s="68">
        <f t="shared" si="19"/>
        <v>3600</v>
      </c>
    </row>
    <row r="279" spans="1:9" ht="18" customHeight="1" x14ac:dyDescent="0.25">
      <c r="A279" s="8" t="s">
        <v>776</v>
      </c>
      <c r="B279" s="12" t="s">
        <v>777</v>
      </c>
      <c r="C279" s="29">
        <v>2563</v>
      </c>
      <c r="D279" s="36"/>
      <c r="E279" s="16">
        <f t="shared" si="16"/>
        <v>6407.5</v>
      </c>
      <c r="F279" s="16">
        <f t="shared" si="17"/>
        <v>3844.5</v>
      </c>
      <c r="G279" s="36"/>
      <c r="H279" s="64">
        <f t="shared" si="18"/>
        <v>6500</v>
      </c>
      <c r="I279" s="68">
        <f t="shared" si="19"/>
        <v>3900</v>
      </c>
    </row>
    <row r="280" spans="1:9" ht="18" customHeight="1" x14ac:dyDescent="0.25">
      <c r="A280" s="8" t="s">
        <v>361</v>
      </c>
      <c r="B280" s="12" t="s">
        <v>362</v>
      </c>
      <c r="C280" s="29">
        <v>2645</v>
      </c>
      <c r="D280" s="36"/>
      <c r="E280" s="16">
        <f t="shared" si="16"/>
        <v>6612.5</v>
      </c>
      <c r="F280" s="16">
        <f t="shared" si="17"/>
        <v>3967.5</v>
      </c>
      <c r="G280" s="36"/>
      <c r="H280" s="64">
        <f t="shared" si="18"/>
        <v>6700</v>
      </c>
      <c r="I280" s="68">
        <f t="shared" si="19"/>
        <v>4000</v>
      </c>
    </row>
    <row r="281" spans="1:9" ht="18" customHeight="1" x14ac:dyDescent="0.25">
      <c r="A281" s="8" t="s">
        <v>410</v>
      </c>
      <c r="B281" s="12" t="s">
        <v>411</v>
      </c>
      <c r="C281" s="29">
        <v>3131</v>
      </c>
      <c r="D281" s="36"/>
      <c r="E281" s="16">
        <f t="shared" si="16"/>
        <v>7827.5</v>
      </c>
      <c r="F281" s="16">
        <f t="shared" si="17"/>
        <v>4696.5</v>
      </c>
      <c r="G281" s="36"/>
      <c r="H281" s="64">
        <f t="shared" si="18"/>
        <v>7900</v>
      </c>
      <c r="I281" s="68">
        <f t="shared" si="19"/>
        <v>4700</v>
      </c>
    </row>
    <row r="282" spans="1:9" ht="18" customHeight="1" x14ac:dyDescent="0.25">
      <c r="A282" s="8" t="s">
        <v>365</v>
      </c>
      <c r="B282" s="12" t="s">
        <v>366</v>
      </c>
      <c r="C282" s="29">
        <v>2563</v>
      </c>
      <c r="D282" s="36"/>
      <c r="E282" s="16">
        <f t="shared" si="16"/>
        <v>6407.5</v>
      </c>
      <c r="F282" s="16">
        <f t="shared" si="17"/>
        <v>3844.5</v>
      </c>
      <c r="G282" s="36"/>
      <c r="H282" s="64">
        <f t="shared" si="18"/>
        <v>6500</v>
      </c>
      <c r="I282" s="68">
        <f t="shared" si="19"/>
        <v>3900</v>
      </c>
    </row>
    <row r="283" spans="1:9" ht="18" customHeight="1" x14ac:dyDescent="0.25">
      <c r="A283" s="8" t="s">
        <v>369</v>
      </c>
      <c r="B283" s="12" t="s">
        <v>370</v>
      </c>
      <c r="C283" s="29">
        <v>5554</v>
      </c>
      <c r="D283" s="36"/>
      <c r="E283" s="16">
        <f t="shared" si="16"/>
        <v>13885</v>
      </c>
      <c r="F283" s="16">
        <f t="shared" si="17"/>
        <v>8331</v>
      </c>
      <c r="G283" s="36"/>
      <c r="H283" s="64">
        <f t="shared" si="18"/>
        <v>13900</v>
      </c>
      <c r="I283" s="68">
        <f t="shared" si="19"/>
        <v>8400</v>
      </c>
    </row>
    <row r="284" spans="1:9" ht="18" customHeight="1" x14ac:dyDescent="0.25">
      <c r="A284" s="8" t="s">
        <v>1278</v>
      </c>
      <c r="B284" s="12" t="s">
        <v>1299</v>
      </c>
      <c r="C284" s="29">
        <v>3417</v>
      </c>
      <c r="D284" s="36"/>
      <c r="E284" s="16">
        <f t="shared" si="16"/>
        <v>8542.5</v>
      </c>
      <c r="F284" s="16">
        <f t="shared" si="17"/>
        <v>5125.5</v>
      </c>
      <c r="G284" s="36"/>
      <c r="H284" s="64">
        <f t="shared" si="18"/>
        <v>8600</v>
      </c>
      <c r="I284" s="68">
        <f t="shared" si="19"/>
        <v>5200</v>
      </c>
    </row>
    <row r="285" spans="1:9" ht="18" customHeight="1" x14ac:dyDescent="0.25">
      <c r="A285" s="8" t="s">
        <v>1012</v>
      </c>
      <c r="B285" s="12" t="s">
        <v>1013</v>
      </c>
      <c r="C285" s="29">
        <v>3131</v>
      </c>
      <c r="D285" s="36"/>
      <c r="E285" s="16">
        <f t="shared" si="16"/>
        <v>7827.5</v>
      </c>
      <c r="F285" s="16">
        <f t="shared" si="17"/>
        <v>4696.5</v>
      </c>
      <c r="G285" s="36"/>
      <c r="H285" s="64">
        <f t="shared" si="18"/>
        <v>7900</v>
      </c>
      <c r="I285" s="68">
        <f t="shared" si="19"/>
        <v>4700</v>
      </c>
    </row>
    <row r="286" spans="1:9" ht="18" customHeight="1" x14ac:dyDescent="0.25">
      <c r="A286" s="8" t="s">
        <v>380</v>
      </c>
      <c r="B286" s="12" t="s">
        <v>381</v>
      </c>
      <c r="C286" s="29">
        <v>3129</v>
      </c>
      <c r="D286" s="36"/>
      <c r="E286" s="16">
        <f t="shared" si="16"/>
        <v>7822.5</v>
      </c>
      <c r="F286" s="16">
        <f t="shared" si="17"/>
        <v>4693.5</v>
      </c>
      <c r="G286" s="36"/>
      <c r="H286" s="64">
        <f t="shared" si="18"/>
        <v>7900</v>
      </c>
      <c r="I286" s="68">
        <f t="shared" si="19"/>
        <v>4700</v>
      </c>
    </row>
    <row r="287" spans="1:9" ht="18" customHeight="1" x14ac:dyDescent="0.25">
      <c r="A287" s="8" t="s">
        <v>384</v>
      </c>
      <c r="B287" s="23" t="s">
        <v>385</v>
      </c>
      <c r="C287" s="30">
        <v>2352</v>
      </c>
      <c r="D287" s="36"/>
      <c r="E287" s="16">
        <f t="shared" si="16"/>
        <v>5880</v>
      </c>
      <c r="F287" s="16">
        <f t="shared" si="17"/>
        <v>3528</v>
      </c>
      <c r="G287" s="36"/>
      <c r="H287" s="64">
        <f t="shared" si="18"/>
        <v>5900</v>
      </c>
      <c r="I287" s="68">
        <f t="shared" si="19"/>
        <v>3600</v>
      </c>
    </row>
    <row r="288" spans="1:9" ht="18" customHeight="1" x14ac:dyDescent="0.25">
      <c r="A288" s="8" t="s">
        <v>390</v>
      </c>
      <c r="B288" s="12" t="s">
        <v>391</v>
      </c>
      <c r="C288" s="29">
        <v>1020</v>
      </c>
      <c r="D288" s="36"/>
      <c r="E288" s="16">
        <f t="shared" si="16"/>
        <v>2550</v>
      </c>
      <c r="F288" s="16">
        <f t="shared" si="17"/>
        <v>1530</v>
      </c>
      <c r="G288" s="36"/>
      <c r="H288" s="64">
        <f t="shared" si="18"/>
        <v>2600</v>
      </c>
      <c r="I288" s="68">
        <f t="shared" si="19"/>
        <v>1600</v>
      </c>
    </row>
    <row r="289" spans="1:10" ht="18" customHeight="1" x14ac:dyDescent="0.25">
      <c r="A289" s="8" t="s">
        <v>394</v>
      </c>
      <c r="B289" s="12" t="s">
        <v>395</v>
      </c>
      <c r="C289" s="29">
        <v>4556</v>
      </c>
      <c r="D289" s="36"/>
      <c r="E289" s="16">
        <f t="shared" si="16"/>
        <v>11390</v>
      </c>
      <c r="F289" s="16">
        <f t="shared" si="17"/>
        <v>6834</v>
      </c>
      <c r="G289" s="36"/>
      <c r="H289" s="64">
        <f t="shared" si="18"/>
        <v>11400</v>
      </c>
      <c r="I289" s="68">
        <f t="shared" si="19"/>
        <v>6900</v>
      </c>
    </row>
    <row r="290" spans="1:10" ht="18" customHeight="1" x14ac:dyDescent="0.25">
      <c r="A290" s="71">
        <v>25709</v>
      </c>
      <c r="B290" s="12" t="s">
        <v>399</v>
      </c>
      <c r="C290" s="29">
        <v>1885</v>
      </c>
      <c r="D290" s="36"/>
      <c r="E290" s="16">
        <f t="shared" si="16"/>
        <v>4712.5</v>
      </c>
      <c r="F290" s="16">
        <f t="shared" si="17"/>
        <v>2827.5</v>
      </c>
      <c r="G290" s="36"/>
      <c r="H290" s="64">
        <f t="shared" si="18"/>
        <v>4800</v>
      </c>
      <c r="I290" s="68">
        <f t="shared" si="19"/>
        <v>2900</v>
      </c>
    </row>
    <row r="291" spans="1:10" ht="18" customHeight="1" x14ac:dyDescent="0.25">
      <c r="A291" s="8" t="s">
        <v>402</v>
      </c>
      <c r="B291" s="12" t="s">
        <v>2</v>
      </c>
      <c r="C291" s="29">
        <v>3540</v>
      </c>
      <c r="D291" s="36"/>
      <c r="E291" s="16">
        <f t="shared" si="16"/>
        <v>8850</v>
      </c>
      <c r="F291" s="16">
        <f t="shared" si="17"/>
        <v>5310</v>
      </c>
      <c r="G291" s="36"/>
      <c r="H291" s="64">
        <f t="shared" si="18"/>
        <v>8900</v>
      </c>
      <c r="I291" s="68">
        <f t="shared" si="19"/>
        <v>5400</v>
      </c>
    </row>
    <row r="292" spans="1:10" ht="18" customHeight="1" x14ac:dyDescent="0.25">
      <c r="A292" s="8" t="s">
        <v>413</v>
      </c>
      <c r="B292" s="12" t="s">
        <v>414</v>
      </c>
      <c r="C292" s="29">
        <v>5848</v>
      </c>
      <c r="D292" s="36"/>
      <c r="E292" s="16">
        <f t="shared" si="16"/>
        <v>14620</v>
      </c>
      <c r="F292" s="16">
        <f t="shared" si="17"/>
        <v>8772</v>
      </c>
      <c r="G292" s="36"/>
      <c r="H292" s="64">
        <f t="shared" si="18"/>
        <v>14700</v>
      </c>
      <c r="I292" s="68">
        <f t="shared" si="19"/>
        <v>8800</v>
      </c>
    </row>
    <row r="293" spans="1:10" ht="18" customHeight="1" x14ac:dyDescent="0.25">
      <c r="A293" s="8" t="s">
        <v>417</v>
      </c>
      <c r="B293" s="12" t="s">
        <v>970</v>
      </c>
      <c r="C293" s="29">
        <v>5687</v>
      </c>
      <c r="D293" s="36"/>
      <c r="E293" s="16">
        <f t="shared" si="16"/>
        <v>14217.5</v>
      </c>
      <c r="F293" s="16">
        <f t="shared" si="17"/>
        <v>8530.5</v>
      </c>
      <c r="G293" s="36"/>
      <c r="H293" s="64">
        <f t="shared" si="18"/>
        <v>14300</v>
      </c>
      <c r="I293" s="68">
        <f t="shared" si="19"/>
        <v>8600</v>
      </c>
      <c r="J293" s="56"/>
    </row>
    <row r="294" spans="1:10" ht="18" customHeight="1" x14ac:dyDescent="0.25">
      <c r="A294" s="8" t="s">
        <v>780</v>
      </c>
      <c r="B294" s="12" t="s">
        <v>2</v>
      </c>
      <c r="C294" s="29" t="s">
        <v>2</v>
      </c>
      <c r="D294" s="36"/>
      <c r="E294" s="16" t="e">
        <f t="shared" si="16"/>
        <v>#VALUE!</v>
      </c>
      <c r="F294" s="16" t="e">
        <f t="shared" si="17"/>
        <v>#VALUE!</v>
      </c>
      <c r="G294" s="36"/>
      <c r="H294" s="64" t="e">
        <f t="shared" si="18"/>
        <v>#VALUE!</v>
      </c>
      <c r="I294" s="68" t="e">
        <f t="shared" si="19"/>
        <v>#VALUE!</v>
      </c>
    </row>
    <row r="295" spans="1:10" ht="18" customHeight="1" x14ac:dyDescent="0.25">
      <c r="A295" s="8" t="s">
        <v>406</v>
      </c>
      <c r="B295" s="23" t="s">
        <v>2</v>
      </c>
      <c r="C295" s="30" t="s">
        <v>2</v>
      </c>
      <c r="D295" s="36"/>
      <c r="E295" s="16" t="e">
        <f t="shared" si="16"/>
        <v>#VALUE!</v>
      </c>
      <c r="F295" s="16" t="e">
        <f t="shared" si="17"/>
        <v>#VALUE!</v>
      </c>
      <c r="G295" s="36"/>
      <c r="H295" s="64" t="e">
        <f t="shared" si="18"/>
        <v>#VALUE!</v>
      </c>
      <c r="I295" s="68" t="e">
        <f t="shared" si="19"/>
        <v>#VALUE!</v>
      </c>
    </row>
    <row r="296" spans="1:10" ht="18" customHeight="1" x14ac:dyDescent="0.25">
      <c r="A296" s="8" t="s">
        <v>1148</v>
      </c>
      <c r="B296" s="23" t="s">
        <v>2</v>
      </c>
      <c r="C296" s="30" t="s">
        <v>2</v>
      </c>
      <c r="D296" s="36"/>
      <c r="E296" s="16" t="e">
        <f t="shared" si="16"/>
        <v>#VALUE!</v>
      </c>
      <c r="F296" s="16" t="e">
        <f t="shared" si="17"/>
        <v>#VALUE!</v>
      </c>
      <c r="G296" s="36"/>
      <c r="H296" s="64" t="e">
        <f t="shared" si="18"/>
        <v>#VALUE!</v>
      </c>
      <c r="I296" s="68" t="e">
        <f t="shared" si="19"/>
        <v>#VALUE!</v>
      </c>
    </row>
    <row r="297" spans="1:10" ht="18" customHeight="1" x14ac:dyDescent="0.25">
      <c r="A297" s="8" t="s">
        <v>782</v>
      </c>
      <c r="B297" s="12" t="s">
        <v>2</v>
      </c>
      <c r="C297" s="29" t="s">
        <v>2</v>
      </c>
      <c r="D297" s="36"/>
      <c r="E297" s="16" t="e">
        <f t="shared" si="16"/>
        <v>#VALUE!</v>
      </c>
      <c r="F297" s="16" t="e">
        <f t="shared" si="17"/>
        <v>#VALUE!</v>
      </c>
      <c r="G297" s="36"/>
      <c r="H297" s="64" t="e">
        <f t="shared" si="18"/>
        <v>#VALUE!</v>
      </c>
      <c r="I297" s="68" t="e">
        <f t="shared" si="19"/>
        <v>#VALUE!</v>
      </c>
    </row>
    <row r="298" spans="1:10" ht="18" customHeight="1" x14ac:dyDescent="0.25">
      <c r="A298" s="8" t="s">
        <v>784</v>
      </c>
      <c r="B298" s="12" t="s">
        <v>2</v>
      </c>
      <c r="C298" s="29" t="s">
        <v>2</v>
      </c>
      <c r="D298" s="36"/>
      <c r="E298" s="16" t="e">
        <f t="shared" si="16"/>
        <v>#VALUE!</v>
      </c>
      <c r="F298" s="16" t="e">
        <f t="shared" si="17"/>
        <v>#VALUE!</v>
      </c>
      <c r="G298" s="36"/>
      <c r="H298" s="64" t="e">
        <f t="shared" si="18"/>
        <v>#VALUE!</v>
      </c>
      <c r="I298" s="68" t="e">
        <f t="shared" si="19"/>
        <v>#VALUE!</v>
      </c>
    </row>
    <row r="299" spans="1:10" ht="18" customHeight="1" x14ac:dyDescent="0.25">
      <c r="A299" s="8" t="s">
        <v>425</v>
      </c>
      <c r="B299" s="12" t="s">
        <v>2</v>
      </c>
      <c r="C299" s="29" t="s">
        <v>2</v>
      </c>
      <c r="D299" s="36"/>
      <c r="E299" s="16" t="e">
        <f t="shared" si="16"/>
        <v>#VALUE!</v>
      </c>
      <c r="F299" s="16" t="e">
        <f t="shared" si="17"/>
        <v>#VALUE!</v>
      </c>
      <c r="G299" s="36"/>
      <c r="H299" s="64" t="e">
        <f t="shared" si="18"/>
        <v>#VALUE!</v>
      </c>
      <c r="I299" s="68" t="e">
        <f t="shared" si="19"/>
        <v>#VALUE!</v>
      </c>
    </row>
    <row r="300" spans="1:10" ht="18" customHeight="1" x14ac:dyDescent="0.25">
      <c r="A300" s="8" t="s">
        <v>787</v>
      </c>
      <c r="B300" s="12" t="s">
        <v>2</v>
      </c>
      <c r="C300" s="29" t="s">
        <v>2</v>
      </c>
      <c r="D300" s="36"/>
      <c r="E300" s="16" t="e">
        <f t="shared" si="16"/>
        <v>#VALUE!</v>
      </c>
      <c r="F300" s="16" t="e">
        <f t="shared" si="17"/>
        <v>#VALUE!</v>
      </c>
      <c r="G300" s="36"/>
      <c r="H300" s="64" t="e">
        <f t="shared" si="18"/>
        <v>#VALUE!</v>
      </c>
      <c r="I300" s="68" t="e">
        <f t="shared" si="19"/>
        <v>#VALUE!</v>
      </c>
    </row>
    <row r="301" spans="1:10" ht="18" customHeight="1" x14ac:dyDescent="0.25">
      <c r="A301" s="8" t="s">
        <v>1252</v>
      </c>
      <c r="B301" s="12" t="s">
        <v>1253</v>
      </c>
      <c r="C301" s="29">
        <v>4868</v>
      </c>
      <c r="D301" s="36"/>
      <c r="E301" s="16">
        <f t="shared" si="16"/>
        <v>12170</v>
      </c>
      <c r="F301" s="16">
        <f t="shared" si="17"/>
        <v>7302</v>
      </c>
      <c r="G301" s="36"/>
      <c r="H301" s="64">
        <f t="shared" si="18"/>
        <v>12200</v>
      </c>
      <c r="I301" s="68">
        <f t="shared" si="19"/>
        <v>7400</v>
      </c>
      <c r="J301" s="56"/>
    </row>
    <row r="302" spans="1:10" ht="18" customHeight="1" x14ac:dyDescent="0.25">
      <c r="A302" s="8" t="s">
        <v>704</v>
      </c>
      <c r="B302" s="12" t="s">
        <v>705</v>
      </c>
      <c r="C302" s="29">
        <v>4868</v>
      </c>
      <c r="D302" s="36"/>
      <c r="E302" s="16">
        <f t="shared" si="16"/>
        <v>12170</v>
      </c>
      <c r="F302" s="16">
        <f t="shared" si="17"/>
        <v>7302</v>
      </c>
      <c r="G302" s="36"/>
      <c r="H302" s="64">
        <f t="shared" si="18"/>
        <v>12200</v>
      </c>
      <c r="I302" s="68">
        <f t="shared" si="19"/>
        <v>7400</v>
      </c>
    </row>
    <row r="303" spans="1:10" ht="18" customHeight="1" x14ac:dyDescent="0.25">
      <c r="A303" s="8" t="s">
        <v>706</v>
      </c>
      <c r="B303" s="12" t="s">
        <v>707</v>
      </c>
      <c r="C303" s="29">
        <v>4153</v>
      </c>
      <c r="D303" s="36"/>
      <c r="E303" s="16">
        <f t="shared" si="16"/>
        <v>10382.5</v>
      </c>
      <c r="F303" s="16">
        <f t="shared" si="17"/>
        <v>6229.5</v>
      </c>
      <c r="G303" s="36"/>
      <c r="H303" s="64">
        <f t="shared" si="18"/>
        <v>10400</v>
      </c>
      <c r="I303" s="68">
        <f t="shared" si="19"/>
        <v>6300</v>
      </c>
    </row>
    <row r="304" spans="1:10" ht="18" customHeight="1" x14ac:dyDescent="0.25">
      <c r="A304" s="8" t="s">
        <v>453</v>
      </c>
      <c r="B304" s="12" t="s">
        <v>454</v>
      </c>
      <c r="C304" s="29">
        <v>6549</v>
      </c>
      <c r="D304" s="36"/>
      <c r="E304" s="16">
        <f t="shared" si="16"/>
        <v>16372.5</v>
      </c>
      <c r="F304" s="16">
        <f t="shared" si="17"/>
        <v>9823.5</v>
      </c>
      <c r="G304" s="36"/>
      <c r="H304" s="64">
        <f t="shared" si="18"/>
        <v>16400</v>
      </c>
      <c r="I304" s="68">
        <f t="shared" si="19"/>
        <v>9900</v>
      </c>
    </row>
    <row r="305" spans="1:9" ht="18" customHeight="1" x14ac:dyDescent="0.25">
      <c r="A305" s="8" t="s">
        <v>457</v>
      </c>
      <c r="B305" s="12" t="s">
        <v>458</v>
      </c>
      <c r="C305" s="29">
        <v>4868</v>
      </c>
      <c r="D305" s="36"/>
      <c r="E305" s="16">
        <f t="shared" si="16"/>
        <v>12170</v>
      </c>
      <c r="F305" s="16">
        <f t="shared" si="17"/>
        <v>7302</v>
      </c>
      <c r="G305" s="36"/>
      <c r="H305" s="64">
        <f t="shared" si="18"/>
        <v>12200</v>
      </c>
      <c r="I305" s="68">
        <f t="shared" si="19"/>
        <v>7400</v>
      </c>
    </row>
    <row r="306" spans="1:9" ht="18" customHeight="1" x14ac:dyDescent="0.25">
      <c r="A306" s="8" t="s">
        <v>1076</v>
      </c>
      <c r="B306" s="12" t="s">
        <v>1077</v>
      </c>
      <c r="C306" s="29">
        <v>4286</v>
      </c>
      <c r="D306" s="36"/>
      <c r="E306" s="16">
        <f t="shared" si="16"/>
        <v>10715</v>
      </c>
      <c r="F306" s="16">
        <f t="shared" si="17"/>
        <v>6429</v>
      </c>
      <c r="G306" s="36"/>
      <c r="H306" s="64">
        <f t="shared" si="18"/>
        <v>10800</v>
      </c>
      <c r="I306" s="68">
        <f t="shared" si="19"/>
        <v>6500</v>
      </c>
    </row>
    <row r="307" spans="1:9" ht="18" customHeight="1" x14ac:dyDescent="0.25">
      <c r="A307" s="8" t="s">
        <v>465</v>
      </c>
      <c r="B307" s="12" t="s">
        <v>466</v>
      </c>
      <c r="C307" s="29">
        <v>4125</v>
      </c>
      <c r="D307" s="36"/>
      <c r="E307" s="16">
        <f t="shared" si="16"/>
        <v>10312.5</v>
      </c>
      <c r="F307" s="16">
        <f t="shared" si="17"/>
        <v>6187.5</v>
      </c>
      <c r="G307" s="36"/>
      <c r="H307" s="64">
        <f t="shared" si="18"/>
        <v>10400</v>
      </c>
      <c r="I307" s="68">
        <f t="shared" si="19"/>
        <v>6200</v>
      </c>
    </row>
    <row r="308" spans="1:9" ht="18" customHeight="1" x14ac:dyDescent="0.25">
      <c r="A308" s="8" t="s">
        <v>469</v>
      </c>
      <c r="B308" s="12" t="s">
        <v>1150</v>
      </c>
      <c r="C308" s="29">
        <v>1888</v>
      </c>
      <c r="D308" s="36"/>
      <c r="E308" s="16">
        <f t="shared" si="16"/>
        <v>4720</v>
      </c>
      <c r="F308" s="16">
        <f t="shared" si="17"/>
        <v>2832</v>
      </c>
      <c r="G308" s="36"/>
      <c r="H308" s="64">
        <f t="shared" si="18"/>
        <v>4800</v>
      </c>
      <c r="I308" s="68">
        <f t="shared" si="19"/>
        <v>2900</v>
      </c>
    </row>
    <row r="309" spans="1:9" ht="18" customHeight="1" x14ac:dyDescent="0.25">
      <c r="A309" s="8" t="s">
        <v>473</v>
      </c>
      <c r="B309" s="12" t="s">
        <v>474</v>
      </c>
      <c r="C309" s="29">
        <v>2035</v>
      </c>
      <c r="D309" s="36"/>
      <c r="E309" s="16">
        <f t="shared" si="16"/>
        <v>5087.5</v>
      </c>
      <c r="F309" s="16">
        <f t="shared" si="17"/>
        <v>3052.5</v>
      </c>
      <c r="G309" s="36"/>
      <c r="H309" s="64">
        <f t="shared" si="18"/>
        <v>5100</v>
      </c>
      <c r="I309" s="68">
        <f t="shared" si="19"/>
        <v>3100</v>
      </c>
    </row>
    <row r="310" spans="1:9" ht="18" customHeight="1" x14ac:dyDescent="0.25">
      <c r="A310" s="8" t="s">
        <v>1300</v>
      </c>
      <c r="B310" s="12" t="s">
        <v>478</v>
      </c>
      <c r="C310" s="29">
        <v>7368</v>
      </c>
      <c r="D310" s="36"/>
      <c r="E310" s="16">
        <f t="shared" si="16"/>
        <v>18420</v>
      </c>
      <c r="F310" s="16">
        <f t="shared" si="17"/>
        <v>11052</v>
      </c>
      <c r="G310" s="36"/>
      <c r="H310" s="64">
        <f t="shared" si="18"/>
        <v>18500</v>
      </c>
      <c r="I310" s="68">
        <f t="shared" si="19"/>
        <v>11100</v>
      </c>
    </row>
    <row r="311" spans="1:9" ht="18" customHeight="1" x14ac:dyDescent="0.25">
      <c r="A311" s="8" t="s">
        <v>481</v>
      </c>
      <c r="B311" s="12" t="s">
        <v>482</v>
      </c>
      <c r="C311" s="29">
        <v>3653</v>
      </c>
      <c r="D311" s="36"/>
      <c r="E311" s="16">
        <f t="shared" si="16"/>
        <v>9132.5</v>
      </c>
      <c r="F311" s="16">
        <f t="shared" si="17"/>
        <v>5479.5</v>
      </c>
      <c r="G311" s="36"/>
      <c r="H311" s="64">
        <f t="shared" si="18"/>
        <v>9200</v>
      </c>
      <c r="I311" s="68">
        <f t="shared" si="19"/>
        <v>5500</v>
      </c>
    </row>
    <row r="312" spans="1:9" ht="18" customHeight="1" x14ac:dyDescent="0.25">
      <c r="A312" s="8" t="s">
        <v>489</v>
      </c>
      <c r="B312" s="12" t="s">
        <v>490</v>
      </c>
      <c r="C312" s="29">
        <v>5360</v>
      </c>
      <c r="D312" s="36"/>
      <c r="E312" s="16">
        <f t="shared" si="16"/>
        <v>13400</v>
      </c>
      <c r="F312" s="16">
        <f t="shared" si="17"/>
        <v>8040</v>
      </c>
      <c r="G312" s="36"/>
      <c r="H312" s="64">
        <f t="shared" si="18"/>
        <v>13400</v>
      </c>
      <c r="I312" s="68">
        <f t="shared" si="19"/>
        <v>8100</v>
      </c>
    </row>
    <row r="313" spans="1:9" ht="18" customHeight="1" x14ac:dyDescent="0.25">
      <c r="A313" s="8" t="s">
        <v>493</v>
      </c>
      <c r="B313" s="12" t="s">
        <v>1217</v>
      </c>
      <c r="C313" s="29">
        <v>7121</v>
      </c>
      <c r="D313" s="36"/>
      <c r="E313" s="16">
        <f t="shared" si="16"/>
        <v>17802.5</v>
      </c>
      <c r="F313" s="16">
        <f t="shared" si="17"/>
        <v>10681.5</v>
      </c>
      <c r="G313" s="36"/>
      <c r="H313" s="64">
        <f t="shared" si="18"/>
        <v>17900</v>
      </c>
      <c r="I313" s="68">
        <f t="shared" si="19"/>
        <v>10700</v>
      </c>
    </row>
    <row r="314" spans="1:9" ht="18" customHeight="1" x14ac:dyDescent="0.25">
      <c r="A314" s="8" t="s">
        <v>839</v>
      </c>
      <c r="B314" s="12" t="s">
        <v>819</v>
      </c>
      <c r="C314" s="29">
        <v>3576</v>
      </c>
      <c r="D314" s="36"/>
      <c r="E314" s="16">
        <f t="shared" si="16"/>
        <v>8940</v>
      </c>
      <c r="F314" s="16">
        <f t="shared" si="17"/>
        <v>5364</v>
      </c>
      <c r="G314" s="36"/>
      <c r="H314" s="64">
        <f t="shared" si="18"/>
        <v>9000</v>
      </c>
      <c r="I314" s="68">
        <f t="shared" si="19"/>
        <v>5400</v>
      </c>
    </row>
    <row r="315" spans="1:9" ht="18" customHeight="1" x14ac:dyDescent="0.25">
      <c r="A315" s="8" t="s">
        <v>497</v>
      </c>
      <c r="B315" s="12" t="s">
        <v>498</v>
      </c>
      <c r="C315" s="29">
        <v>3576</v>
      </c>
      <c r="D315" s="36"/>
      <c r="E315" s="16">
        <f t="shared" si="16"/>
        <v>8940</v>
      </c>
      <c r="F315" s="16">
        <f t="shared" si="17"/>
        <v>5364</v>
      </c>
      <c r="G315" s="36"/>
      <c r="H315" s="64">
        <f t="shared" si="18"/>
        <v>9000</v>
      </c>
      <c r="I315" s="68">
        <f t="shared" si="19"/>
        <v>5400</v>
      </c>
    </row>
    <row r="316" spans="1:9" ht="18" customHeight="1" x14ac:dyDescent="0.25">
      <c r="A316" s="8" t="s">
        <v>1301</v>
      </c>
      <c r="B316" s="12" t="s">
        <v>1302</v>
      </c>
      <c r="C316" s="29">
        <v>3576</v>
      </c>
      <c r="D316" s="36"/>
      <c r="E316" s="16">
        <f t="shared" si="16"/>
        <v>8940</v>
      </c>
      <c r="F316" s="16">
        <f t="shared" si="17"/>
        <v>5364</v>
      </c>
      <c r="G316" s="36"/>
      <c r="H316" s="64">
        <f t="shared" si="18"/>
        <v>9000</v>
      </c>
      <c r="I316" s="68">
        <f t="shared" si="19"/>
        <v>5400</v>
      </c>
    </row>
    <row r="317" spans="1:9" ht="18" customHeight="1" x14ac:dyDescent="0.25">
      <c r="A317" s="8" t="s">
        <v>505</v>
      </c>
      <c r="B317" s="12" t="s">
        <v>506</v>
      </c>
      <c r="C317" s="29">
        <v>3576</v>
      </c>
      <c r="D317" s="36"/>
      <c r="E317" s="16">
        <f t="shared" si="16"/>
        <v>8940</v>
      </c>
      <c r="F317" s="16">
        <f t="shared" si="17"/>
        <v>5364</v>
      </c>
      <c r="G317" s="36"/>
      <c r="H317" s="64">
        <f t="shared" si="18"/>
        <v>9000</v>
      </c>
      <c r="I317" s="68">
        <f t="shared" si="19"/>
        <v>5400</v>
      </c>
    </row>
    <row r="318" spans="1:9" ht="18" customHeight="1" x14ac:dyDescent="0.25">
      <c r="A318" s="8" t="s">
        <v>876</v>
      </c>
      <c r="B318" s="23" t="s">
        <v>790</v>
      </c>
      <c r="C318" s="30">
        <v>5115</v>
      </c>
      <c r="D318" s="36"/>
      <c r="E318" s="16">
        <f t="shared" si="16"/>
        <v>12787.5</v>
      </c>
      <c r="F318" s="16">
        <f t="shared" si="17"/>
        <v>7672.5</v>
      </c>
      <c r="G318" s="36"/>
      <c r="H318" s="64">
        <f t="shared" si="18"/>
        <v>12800</v>
      </c>
      <c r="I318" s="68">
        <f t="shared" si="19"/>
        <v>7700</v>
      </c>
    </row>
    <row r="319" spans="1:9" ht="18" customHeight="1" x14ac:dyDescent="0.25">
      <c r="A319" s="8" t="s">
        <v>791</v>
      </c>
      <c r="B319" s="12" t="s">
        <v>792</v>
      </c>
      <c r="C319" s="29">
        <v>2557</v>
      </c>
      <c r="D319" s="36"/>
      <c r="E319" s="16">
        <f t="shared" si="16"/>
        <v>6392.5</v>
      </c>
      <c r="F319" s="16">
        <f t="shared" si="17"/>
        <v>3835.5</v>
      </c>
      <c r="G319" s="36"/>
      <c r="H319" s="64">
        <f t="shared" si="18"/>
        <v>6400</v>
      </c>
      <c r="I319" s="68">
        <f t="shared" si="19"/>
        <v>3900</v>
      </c>
    </row>
    <row r="320" spans="1:9" ht="18" customHeight="1" x14ac:dyDescent="0.25">
      <c r="A320" s="8" t="s">
        <v>793</v>
      </c>
      <c r="B320" s="12" t="s">
        <v>794</v>
      </c>
      <c r="C320" s="29">
        <v>2609</v>
      </c>
      <c r="D320" s="36"/>
      <c r="E320" s="16">
        <f t="shared" si="16"/>
        <v>6522.5</v>
      </c>
      <c r="F320" s="16">
        <f t="shared" si="17"/>
        <v>3913.5</v>
      </c>
      <c r="G320" s="36"/>
      <c r="H320" s="64">
        <f t="shared" si="18"/>
        <v>6600</v>
      </c>
      <c r="I320" s="68">
        <f t="shared" si="19"/>
        <v>4000</v>
      </c>
    </row>
    <row r="321" spans="1:9" ht="18" customHeight="1" x14ac:dyDescent="0.25">
      <c r="A321" s="8" t="s">
        <v>521</v>
      </c>
      <c r="B321" s="12" t="s">
        <v>522</v>
      </c>
      <c r="C321" s="29">
        <v>3794</v>
      </c>
      <c r="D321" s="36"/>
      <c r="E321" s="16">
        <f t="shared" si="16"/>
        <v>9485</v>
      </c>
      <c r="F321" s="16">
        <f t="shared" si="17"/>
        <v>5691</v>
      </c>
      <c r="G321" s="36"/>
      <c r="H321" s="64">
        <f t="shared" si="18"/>
        <v>9500</v>
      </c>
      <c r="I321" s="68">
        <f t="shared" si="19"/>
        <v>5700</v>
      </c>
    </row>
    <row r="322" spans="1:9" ht="18" customHeight="1" x14ac:dyDescent="0.25">
      <c r="A322" s="8" t="s">
        <v>525</v>
      </c>
      <c r="B322" s="12" t="s">
        <v>526</v>
      </c>
      <c r="C322" s="29">
        <v>2991</v>
      </c>
      <c r="D322" s="36"/>
      <c r="E322" s="16">
        <f t="shared" si="16"/>
        <v>7477.5</v>
      </c>
      <c r="F322" s="16">
        <f t="shared" si="17"/>
        <v>4486.5</v>
      </c>
      <c r="G322" s="36"/>
      <c r="H322" s="64">
        <f t="shared" si="18"/>
        <v>7500</v>
      </c>
      <c r="I322" s="68">
        <f t="shared" si="19"/>
        <v>4500</v>
      </c>
    </row>
    <row r="323" spans="1:9" ht="18" customHeight="1" x14ac:dyDescent="0.25">
      <c r="A323" s="8" t="s">
        <v>529</v>
      </c>
      <c r="B323" s="12" t="s">
        <v>530</v>
      </c>
      <c r="C323" s="29">
        <v>2155</v>
      </c>
      <c r="D323" s="36"/>
      <c r="E323" s="16">
        <f t="shared" si="16"/>
        <v>5387.5</v>
      </c>
      <c r="F323" s="16">
        <f t="shared" si="17"/>
        <v>3232.5</v>
      </c>
      <c r="G323" s="36"/>
      <c r="H323" s="64">
        <f t="shared" si="18"/>
        <v>5400</v>
      </c>
      <c r="I323" s="68">
        <f t="shared" si="19"/>
        <v>3300</v>
      </c>
    </row>
    <row r="324" spans="1:9" ht="18" customHeight="1" x14ac:dyDescent="0.25">
      <c r="A324" s="8" t="s">
        <v>1280</v>
      </c>
      <c r="B324" s="12" t="s">
        <v>1281</v>
      </c>
      <c r="C324" s="29">
        <v>2358</v>
      </c>
      <c r="D324" s="36"/>
      <c r="E324" s="16">
        <f t="shared" si="16"/>
        <v>5895</v>
      </c>
      <c r="F324" s="16">
        <f t="shared" si="17"/>
        <v>3537</v>
      </c>
      <c r="G324" s="36"/>
      <c r="H324" s="64">
        <f t="shared" si="18"/>
        <v>5900</v>
      </c>
      <c r="I324" s="68">
        <f t="shared" si="19"/>
        <v>3600</v>
      </c>
    </row>
    <row r="325" spans="1:9" ht="18" customHeight="1" x14ac:dyDescent="0.25">
      <c r="A325" s="8" t="s">
        <v>533</v>
      </c>
      <c r="B325" s="12" t="s">
        <v>534</v>
      </c>
      <c r="C325" s="29">
        <v>2155</v>
      </c>
      <c r="D325" s="36"/>
      <c r="E325" s="16">
        <f t="shared" si="16"/>
        <v>5387.5</v>
      </c>
      <c r="F325" s="16">
        <f t="shared" si="17"/>
        <v>3232.5</v>
      </c>
      <c r="G325" s="36"/>
      <c r="H325" s="64">
        <f t="shared" si="18"/>
        <v>5400</v>
      </c>
      <c r="I325" s="68">
        <f t="shared" si="19"/>
        <v>3300</v>
      </c>
    </row>
    <row r="326" spans="1:9" ht="18" customHeight="1" x14ac:dyDescent="0.25">
      <c r="A326" s="8" t="s">
        <v>1282</v>
      </c>
      <c r="B326" s="12" t="s">
        <v>1283</v>
      </c>
      <c r="C326" s="29">
        <v>1706</v>
      </c>
      <c r="D326" s="36"/>
      <c r="E326" s="16">
        <f t="shared" si="16"/>
        <v>4265</v>
      </c>
      <c r="F326" s="16">
        <f t="shared" si="17"/>
        <v>2559</v>
      </c>
      <c r="G326" s="36"/>
      <c r="H326" s="64">
        <f t="shared" si="18"/>
        <v>4300</v>
      </c>
      <c r="I326" s="68">
        <f t="shared" si="19"/>
        <v>2600</v>
      </c>
    </row>
    <row r="327" spans="1:9" ht="18" customHeight="1" x14ac:dyDescent="0.25">
      <c r="A327" s="8" t="s">
        <v>537</v>
      </c>
      <c r="B327" s="12" t="s">
        <v>538</v>
      </c>
      <c r="C327" s="29">
        <v>2455</v>
      </c>
      <c r="D327" s="36"/>
      <c r="E327" s="16">
        <f t="shared" si="16"/>
        <v>6137.5</v>
      </c>
      <c r="F327" s="16">
        <f t="shared" si="17"/>
        <v>3682.5</v>
      </c>
      <c r="G327" s="36"/>
      <c r="H327" s="64">
        <f t="shared" si="18"/>
        <v>6200</v>
      </c>
      <c r="I327" s="68">
        <f t="shared" si="19"/>
        <v>3700</v>
      </c>
    </row>
    <row r="328" spans="1:9" ht="18" customHeight="1" x14ac:dyDescent="0.25">
      <c r="A328" s="8" t="s">
        <v>541</v>
      </c>
      <c r="B328" s="12" t="s">
        <v>542</v>
      </c>
      <c r="C328" s="29">
        <v>3074</v>
      </c>
      <c r="D328" s="36"/>
      <c r="E328" s="16">
        <f t="shared" si="16"/>
        <v>7685</v>
      </c>
      <c r="F328" s="16">
        <f t="shared" si="17"/>
        <v>4611</v>
      </c>
      <c r="G328" s="36"/>
      <c r="H328" s="64">
        <f t="shared" si="18"/>
        <v>7700</v>
      </c>
      <c r="I328" s="68">
        <f t="shared" si="19"/>
        <v>4700</v>
      </c>
    </row>
    <row r="329" spans="1:9" ht="18" customHeight="1" x14ac:dyDescent="0.25">
      <c r="A329" s="8" t="s">
        <v>545</v>
      </c>
      <c r="B329" s="12" t="s">
        <v>546</v>
      </c>
      <c r="C329" s="29">
        <v>5687</v>
      </c>
      <c r="D329" s="36"/>
      <c r="E329" s="16">
        <f t="shared" si="16"/>
        <v>14217.5</v>
      </c>
      <c r="F329" s="16">
        <f t="shared" si="17"/>
        <v>8530.5</v>
      </c>
      <c r="G329" s="36"/>
      <c r="H329" s="64">
        <f t="shared" si="18"/>
        <v>14300</v>
      </c>
      <c r="I329" s="68">
        <f t="shared" si="19"/>
        <v>8600</v>
      </c>
    </row>
    <row r="330" spans="1:9" ht="18" customHeight="1" x14ac:dyDescent="0.25">
      <c r="A330" s="8" t="s">
        <v>549</v>
      </c>
      <c r="B330" s="12" t="s">
        <v>550</v>
      </c>
      <c r="C330" s="29">
        <v>4271</v>
      </c>
      <c r="D330" s="36"/>
      <c r="E330" s="16">
        <f t="shared" si="16"/>
        <v>10677.5</v>
      </c>
      <c r="F330" s="16">
        <f t="shared" si="17"/>
        <v>6406.5</v>
      </c>
      <c r="G330" s="36"/>
      <c r="H330" s="64">
        <f t="shared" si="18"/>
        <v>10700</v>
      </c>
      <c r="I330" s="68">
        <f t="shared" si="19"/>
        <v>6500</v>
      </c>
    </row>
    <row r="331" spans="1:9" ht="18" customHeight="1" x14ac:dyDescent="0.25">
      <c r="A331" s="8" t="s">
        <v>553</v>
      </c>
      <c r="B331" s="12" t="s">
        <v>554</v>
      </c>
      <c r="C331" s="29">
        <v>11377</v>
      </c>
      <c r="D331" s="36"/>
      <c r="E331" s="16">
        <f t="shared" si="16"/>
        <v>28442.5</v>
      </c>
      <c r="F331" s="16">
        <f t="shared" si="17"/>
        <v>17065.5</v>
      </c>
      <c r="G331" s="36"/>
      <c r="H331" s="64">
        <f t="shared" si="18"/>
        <v>28500</v>
      </c>
      <c r="I331" s="68">
        <f t="shared" si="19"/>
        <v>17100</v>
      </c>
    </row>
    <row r="332" spans="1:9" ht="18" customHeight="1" x14ac:dyDescent="0.25">
      <c r="A332" s="8" t="s">
        <v>565</v>
      </c>
      <c r="B332" s="12" t="s">
        <v>566</v>
      </c>
      <c r="C332" s="29">
        <v>4051</v>
      </c>
      <c r="D332" s="36"/>
      <c r="E332" s="16">
        <f t="shared" si="16"/>
        <v>10127.5</v>
      </c>
      <c r="F332" s="16">
        <f t="shared" si="17"/>
        <v>6076.5</v>
      </c>
      <c r="G332" s="36"/>
      <c r="H332" s="64">
        <f t="shared" si="18"/>
        <v>10200</v>
      </c>
      <c r="I332" s="68">
        <f t="shared" si="19"/>
        <v>6100</v>
      </c>
    </row>
    <row r="333" spans="1:9" ht="18" customHeight="1" x14ac:dyDescent="0.25">
      <c r="A333" s="8" t="s">
        <v>569</v>
      </c>
      <c r="B333" s="12" t="s">
        <v>570</v>
      </c>
      <c r="C333" s="29">
        <v>7566</v>
      </c>
      <c r="D333" s="36"/>
      <c r="E333" s="16">
        <f t="shared" si="16"/>
        <v>18915</v>
      </c>
      <c r="F333" s="16">
        <f t="shared" si="17"/>
        <v>11349</v>
      </c>
      <c r="G333" s="36"/>
      <c r="H333" s="64">
        <f t="shared" si="18"/>
        <v>19000</v>
      </c>
      <c r="I333" s="68">
        <f t="shared" si="19"/>
        <v>11400</v>
      </c>
    </row>
    <row r="334" spans="1:9" ht="18" customHeight="1" x14ac:dyDescent="0.25">
      <c r="A334" s="8" t="s">
        <v>573</v>
      </c>
      <c r="B334" s="12" t="s">
        <v>574</v>
      </c>
      <c r="C334" s="29">
        <v>3074</v>
      </c>
      <c r="D334" s="36"/>
      <c r="E334" s="16">
        <f t="shared" ref="E334:E361" si="20">2.5*C334</f>
        <v>7685</v>
      </c>
      <c r="F334" s="16">
        <f t="shared" ref="F334:F361" si="21">1.5*C334</f>
        <v>4611</v>
      </c>
      <c r="G334" s="36"/>
      <c r="H334" s="64">
        <f t="shared" ref="H334:H361" si="22">IF(C334="","",MROUND(E334+49,100))</f>
        <v>7700</v>
      </c>
      <c r="I334" s="68">
        <f t="shared" ref="I334:I361" si="23">IF(C334="","",MROUND(F334+49,100))</f>
        <v>4700</v>
      </c>
    </row>
    <row r="335" spans="1:9" ht="18" customHeight="1" x14ac:dyDescent="0.25">
      <c r="A335" s="8" t="s">
        <v>585</v>
      </c>
      <c r="B335" s="12" t="s">
        <v>586</v>
      </c>
      <c r="C335" s="29">
        <v>4746</v>
      </c>
      <c r="D335" s="36"/>
      <c r="E335" s="16">
        <f t="shared" si="20"/>
        <v>11865</v>
      </c>
      <c r="F335" s="16">
        <f t="shared" si="21"/>
        <v>7119</v>
      </c>
      <c r="G335" s="36"/>
      <c r="H335" s="64">
        <f t="shared" si="22"/>
        <v>11900</v>
      </c>
      <c r="I335" s="68">
        <f t="shared" si="23"/>
        <v>7200</v>
      </c>
    </row>
    <row r="336" spans="1:9" ht="18" customHeight="1" x14ac:dyDescent="0.25">
      <c r="A336" s="8" t="s">
        <v>581</v>
      </c>
      <c r="B336" s="12" t="s">
        <v>582</v>
      </c>
      <c r="C336" s="29">
        <v>3074</v>
      </c>
      <c r="D336" s="36"/>
      <c r="E336" s="16">
        <f t="shared" si="20"/>
        <v>7685</v>
      </c>
      <c r="F336" s="16">
        <f t="shared" si="21"/>
        <v>4611</v>
      </c>
      <c r="G336" s="36"/>
      <c r="H336" s="64">
        <f t="shared" si="22"/>
        <v>7700</v>
      </c>
      <c r="I336" s="68">
        <f t="shared" si="23"/>
        <v>4700</v>
      </c>
    </row>
    <row r="337" spans="1:9" ht="18" customHeight="1" x14ac:dyDescent="0.25">
      <c r="A337" s="8" t="s">
        <v>977</v>
      </c>
      <c r="B337" s="12" t="s">
        <v>978</v>
      </c>
      <c r="C337" s="29">
        <v>3074</v>
      </c>
      <c r="D337" s="36"/>
      <c r="E337" s="16">
        <f t="shared" si="20"/>
        <v>7685</v>
      </c>
      <c r="F337" s="16">
        <f t="shared" si="21"/>
        <v>4611</v>
      </c>
      <c r="G337" s="36"/>
      <c r="H337" s="64">
        <f t="shared" si="22"/>
        <v>7700</v>
      </c>
      <c r="I337" s="68">
        <f t="shared" si="23"/>
        <v>4700</v>
      </c>
    </row>
    <row r="338" spans="1:9" ht="18" customHeight="1" x14ac:dyDescent="0.25">
      <c r="A338" s="8" t="s">
        <v>593</v>
      </c>
      <c r="B338" s="12" t="s">
        <v>594</v>
      </c>
      <c r="C338" s="29">
        <v>5065</v>
      </c>
      <c r="D338" s="36"/>
      <c r="E338" s="16">
        <f t="shared" si="20"/>
        <v>12662.5</v>
      </c>
      <c r="F338" s="16">
        <f t="shared" si="21"/>
        <v>7597.5</v>
      </c>
      <c r="G338" s="36"/>
      <c r="H338" s="64">
        <f t="shared" si="22"/>
        <v>12700</v>
      </c>
      <c r="I338" s="68">
        <f t="shared" si="23"/>
        <v>7600</v>
      </c>
    </row>
    <row r="339" spans="1:9" ht="18" customHeight="1" x14ac:dyDescent="0.25">
      <c r="A339" s="8" t="s">
        <v>601</v>
      </c>
      <c r="B339" s="12" t="s">
        <v>1254</v>
      </c>
      <c r="C339" s="29">
        <v>5628</v>
      </c>
      <c r="D339" s="36"/>
      <c r="E339" s="16">
        <f t="shared" si="20"/>
        <v>14070</v>
      </c>
      <c r="F339" s="16">
        <f t="shared" si="21"/>
        <v>8442</v>
      </c>
      <c r="G339" s="36"/>
      <c r="H339" s="64">
        <f t="shared" si="22"/>
        <v>14100</v>
      </c>
      <c r="I339" s="68">
        <f t="shared" si="23"/>
        <v>8500</v>
      </c>
    </row>
    <row r="340" spans="1:9" ht="18" customHeight="1" x14ac:dyDescent="0.25">
      <c r="A340" s="8" t="s">
        <v>597</v>
      </c>
      <c r="B340" s="12" t="s">
        <v>598</v>
      </c>
      <c r="C340" s="29">
        <v>7102</v>
      </c>
      <c r="D340" s="36"/>
      <c r="E340" s="16">
        <f t="shared" si="20"/>
        <v>17755</v>
      </c>
      <c r="F340" s="16">
        <f t="shared" si="21"/>
        <v>10653</v>
      </c>
      <c r="G340" s="36"/>
      <c r="H340" s="64">
        <f t="shared" si="22"/>
        <v>17800</v>
      </c>
      <c r="I340" s="68">
        <f t="shared" si="23"/>
        <v>10700</v>
      </c>
    </row>
    <row r="341" spans="1:9" ht="18" customHeight="1" x14ac:dyDescent="0.25">
      <c r="A341" s="8" t="s">
        <v>605</v>
      </c>
      <c r="B341" s="12" t="s">
        <v>606</v>
      </c>
      <c r="C341" s="29">
        <v>8039</v>
      </c>
      <c r="D341" s="36"/>
      <c r="E341" s="16">
        <f t="shared" si="20"/>
        <v>20097.5</v>
      </c>
      <c r="F341" s="16">
        <f t="shared" si="21"/>
        <v>12058.5</v>
      </c>
      <c r="G341" s="36"/>
      <c r="H341" s="64">
        <f t="shared" si="22"/>
        <v>20100</v>
      </c>
      <c r="I341" s="68">
        <f t="shared" si="23"/>
        <v>12100</v>
      </c>
    </row>
    <row r="342" spans="1:9" ht="18" customHeight="1" x14ac:dyDescent="0.25">
      <c r="A342" s="8" t="s">
        <v>609</v>
      </c>
      <c r="B342" s="12" t="s">
        <v>610</v>
      </c>
      <c r="C342" s="29">
        <v>4226</v>
      </c>
      <c r="D342" s="36"/>
      <c r="E342" s="16">
        <f t="shared" si="20"/>
        <v>10565</v>
      </c>
      <c r="F342" s="16">
        <f t="shared" si="21"/>
        <v>6339</v>
      </c>
      <c r="G342" s="36"/>
      <c r="H342" s="64">
        <f t="shared" si="22"/>
        <v>10600</v>
      </c>
      <c r="I342" s="68">
        <f t="shared" si="23"/>
        <v>6400</v>
      </c>
    </row>
    <row r="343" spans="1:9" ht="18" customHeight="1" x14ac:dyDescent="0.25">
      <c r="A343" s="8" t="s">
        <v>613</v>
      </c>
      <c r="B343" s="12" t="s">
        <v>1219</v>
      </c>
      <c r="C343" s="29">
        <v>14238</v>
      </c>
      <c r="D343" s="36"/>
      <c r="E343" s="16">
        <f t="shared" si="20"/>
        <v>35595</v>
      </c>
      <c r="F343" s="16">
        <f t="shared" si="21"/>
        <v>21357</v>
      </c>
      <c r="G343" s="36"/>
      <c r="H343" s="64">
        <f t="shared" si="22"/>
        <v>35600</v>
      </c>
      <c r="I343" s="68">
        <f t="shared" si="23"/>
        <v>21400</v>
      </c>
    </row>
    <row r="344" spans="1:9" ht="18" customHeight="1" x14ac:dyDescent="0.25">
      <c r="A344" s="8" t="s">
        <v>617</v>
      </c>
      <c r="B344" s="12" t="s">
        <v>618</v>
      </c>
      <c r="C344" s="29">
        <v>2274</v>
      </c>
      <c r="D344" s="36"/>
      <c r="E344" s="16">
        <f t="shared" si="20"/>
        <v>5685</v>
      </c>
      <c r="F344" s="16">
        <f t="shared" si="21"/>
        <v>3411</v>
      </c>
      <c r="G344" s="36"/>
      <c r="H344" s="64">
        <f t="shared" si="22"/>
        <v>5700</v>
      </c>
      <c r="I344" s="68">
        <f t="shared" si="23"/>
        <v>3500</v>
      </c>
    </row>
    <row r="345" spans="1:9" ht="18" customHeight="1" x14ac:dyDescent="0.25">
      <c r="A345" s="8" t="s">
        <v>1220</v>
      </c>
      <c r="B345" s="12" t="s">
        <v>1196</v>
      </c>
      <c r="C345" s="29">
        <v>4153</v>
      </c>
      <c r="D345" s="36"/>
      <c r="E345" s="16">
        <f t="shared" si="20"/>
        <v>10382.5</v>
      </c>
      <c r="F345" s="16">
        <f t="shared" si="21"/>
        <v>6229.5</v>
      </c>
      <c r="G345" s="36"/>
      <c r="H345" s="64">
        <f t="shared" si="22"/>
        <v>10400</v>
      </c>
      <c r="I345" s="68">
        <f t="shared" si="23"/>
        <v>6300</v>
      </c>
    </row>
    <row r="346" spans="1:9" ht="18" customHeight="1" x14ac:dyDescent="0.25">
      <c r="A346" s="10" t="s">
        <v>625</v>
      </c>
      <c r="B346" s="10" t="s">
        <v>626</v>
      </c>
      <c r="C346" s="31">
        <v>3414</v>
      </c>
      <c r="D346" s="37"/>
      <c r="E346" s="16">
        <f t="shared" si="20"/>
        <v>8535</v>
      </c>
      <c r="F346" s="16">
        <f t="shared" si="21"/>
        <v>5121</v>
      </c>
      <c r="G346" s="37"/>
      <c r="H346" s="64">
        <f t="shared" si="22"/>
        <v>8600</v>
      </c>
      <c r="I346" s="68">
        <f t="shared" si="23"/>
        <v>5200</v>
      </c>
    </row>
    <row r="347" spans="1:9" ht="18" customHeight="1" x14ac:dyDescent="0.25">
      <c r="A347" s="10" t="s">
        <v>629</v>
      </c>
      <c r="B347" s="10" t="s">
        <v>630</v>
      </c>
      <c r="C347" s="31">
        <v>4153</v>
      </c>
      <c r="D347" s="37"/>
      <c r="E347" s="16">
        <f t="shared" si="20"/>
        <v>10382.5</v>
      </c>
      <c r="F347" s="16">
        <f t="shared" si="21"/>
        <v>6229.5</v>
      </c>
      <c r="G347" s="37"/>
      <c r="H347" s="64">
        <f t="shared" si="22"/>
        <v>10400</v>
      </c>
      <c r="I347" s="68">
        <f t="shared" si="23"/>
        <v>6300</v>
      </c>
    </row>
    <row r="348" spans="1:9" ht="18" customHeight="1" x14ac:dyDescent="0.25">
      <c r="A348" s="10" t="s">
        <v>633</v>
      </c>
      <c r="B348" s="10" t="s">
        <v>1197</v>
      </c>
      <c r="C348" s="31">
        <v>5155</v>
      </c>
      <c r="D348" s="37"/>
      <c r="E348" s="16">
        <f t="shared" si="20"/>
        <v>12887.5</v>
      </c>
      <c r="F348" s="16">
        <f t="shared" si="21"/>
        <v>7732.5</v>
      </c>
      <c r="G348" s="37"/>
      <c r="H348" s="64">
        <f t="shared" si="22"/>
        <v>12900</v>
      </c>
      <c r="I348" s="68">
        <f t="shared" si="23"/>
        <v>7800</v>
      </c>
    </row>
    <row r="349" spans="1:9" ht="18" customHeight="1" x14ac:dyDescent="0.25">
      <c r="A349" s="10" t="s">
        <v>1017</v>
      </c>
      <c r="B349" s="10" t="s">
        <v>1018</v>
      </c>
      <c r="C349" s="31">
        <v>3074</v>
      </c>
      <c r="D349" s="37"/>
      <c r="E349" s="16">
        <f t="shared" si="20"/>
        <v>7685</v>
      </c>
      <c r="F349" s="16">
        <f t="shared" si="21"/>
        <v>4611</v>
      </c>
      <c r="G349" s="37"/>
      <c r="H349" s="64">
        <f t="shared" si="22"/>
        <v>7700</v>
      </c>
      <c r="I349" s="68">
        <f t="shared" si="23"/>
        <v>4700</v>
      </c>
    </row>
    <row r="350" spans="1:9" ht="18" customHeight="1" x14ac:dyDescent="0.25">
      <c r="A350" s="10" t="s">
        <v>1303</v>
      </c>
      <c r="B350" s="10" t="s">
        <v>1324</v>
      </c>
      <c r="C350" s="31">
        <v>3120</v>
      </c>
      <c r="D350" s="37"/>
      <c r="E350" s="16">
        <f t="shared" si="20"/>
        <v>7800</v>
      </c>
      <c r="F350" s="16">
        <f t="shared" si="21"/>
        <v>4680</v>
      </c>
      <c r="G350" s="37"/>
      <c r="H350" s="64">
        <f t="shared" si="22"/>
        <v>7800</v>
      </c>
      <c r="I350" s="68">
        <f t="shared" si="23"/>
        <v>4700</v>
      </c>
    </row>
    <row r="351" spans="1:9" ht="18" customHeight="1" x14ac:dyDescent="0.25">
      <c r="A351" s="10" t="s">
        <v>649</v>
      </c>
      <c r="B351" s="10" t="s">
        <v>1019</v>
      </c>
      <c r="C351" s="31">
        <v>2837</v>
      </c>
      <c r="D351" s="37"/>
      <c r="E351" s="16">
        <f t="shared" si="20"/>
        <v>7092.5</v>
      </c>
      <c r="F351" s="16">
        <f t="shared" si="21"/>
        <v>4255.5</v>
      </c>
      <c r="G351" s="37"/>
      <c r="H351" s="64">
        <f t="shared" si="22"/>
        <v>7100</v>
      </c>
      <c r="I351" s="68">
        <f t="shared" si="23"/>
        <v>4300</v>
      </c>
    </row>
    <row r="352" spans="1:9" ht="18" customHeight="1" x14ac:dyDescent="0.25">
      <c r="A352" s="10" t="s">
        <v>653</v>
      </c>
      <c r="B352" s="10" t="s">
        <v>799</v>
      </c>
      <c r="C352" s="31">
        <v>6570</v>
      </c>
      <c r="D352" s="37"/>
      <c r="E352" s="16">
        <f t="shared" si="20"/>
        <v>16425</v>
      </c>
      <c r="F352" s="16">
        <f t="shared" si="21"/>
        <v>9855</v>
      </c>
      <c r="G352" s="37"/>
      <c r="H352" s="64">
        <f t="shared" si="22"/>
        <v>16500</v>
      </c>
      <c r="I352" s="68">
        <f t="shared" si="23"/>
        <v>9900</v>
      </c>
    </row>
    <row r="353" spans="1:9" ht="18" customHeight="1" x14ac:dyDescent="0.25">
      <c r="A353" s="10" t="s">
        <v>1325</v>
      </c>
      <c r="B353" s="10" t="s">
        <v>1326</v>
      </c>
      <c r="C353" s="31">
        <v>8259</v>
      </c>
      <c r="D353" s="37"/>
      <c r="E353" s="16">
        <f t="shared" si="20"/>
        <v>20647.5</v>
      </c>
      <c r="F353" s="16">
        <f t="shared" si="21"/>
        <v>12388.5</v>
      </c>
      <c r="G353" s="37"/>
      <c r="H353" s="64">
        <f t="shared" si="22"/>
        <v>20700</v>
      </c>
      <c r="I353" s="68">
        <f t="shared" si="23"/>
        <v>12400</v>
      </c>
    </row>
    <row r="354" spans="1:9" ht="18" customHeight="1" x14ac:dyDescent="0.25">
      <c r="A354" s="10" t="s">
        <v>1327</v>
      </c>
      <c r="B354" s="10" t="s">
        <v>1328</v>
      </c>
      <c r="C354" s="31">
        <v>13538</v>
      </c>
      <c r="D354" s="37"/>
      <c r="E354" s="16">
        <f t="shared" si="20"/>
        <v>33845</v>
      </c>
      <c r="F354" s="16">
        <f t="shared" si="21"/>
        <v>20307</v>
      </c>
      <c r="G354" s="37"/>
      <c r="H354" s="64">
        <f t="shared" si="22"/>
        <v>33900</v>
      </c>
      <c r="I354" s="68">
        <f t="shared" si="23"/>
        <v>20400</v>
      </c>
    </row>
    <row r="355" spans="1:9" ht="18" customHeight="1" x14ac:dyDescent="0.25">
      <c r="A355" s="10" t="s">
        <v>659</v>
      </c>
      <c r="B355" s="10" t="s">
        <v>660</v>
      </c>
      <c r="C355" s="31">
        <v>4651</v>
      </c>
      <c r="D355" s="37"/>
      <c r="E355" s="16">
        <f t="shared" si="20"/>
        <v>11627.5</v>
      </c>
      <c r="F355" s="16">
        <f t="shared" si="21"/>
        <v>6976.5</v>
      </c>
      <c r="G355" s="37"/>
      <c r="H355" s="64">
        <f t="shared" si="22"/>
        <v>11700</v>
      </c>
      <c r="I355" s="68">
        <f t="shared" si="23"/>
        <v>7000</v>
      </c>
    </row>
    <row r="356" spans="1:9" ht="18" customHeight="1" x14ac:dyDescent="0.25">
      <c r="A356" s="10" t="s">
        <v>1255</v>
      </c>
      <c r="B356" s="10" t="s">
        <v>1223</v>
      </c>
      <c r="C356" s="31">
        <v>7862</v>
      </c>
      <c r="D356" s="37"/>
      <c r="E356" s="16">
        <f t="shared" si="20"/>
        <v>19655</v>
      </c>
      <c r="F356" s="16">
        <f t="shared" si="21"/>
        <v>11793</v>
      </c>
      <c r="G356" s="37"/>
      <c r="H356" s="64">
        <f t="shared" si="22"/>
        <v>19700</v>
      </c>
      <c r="I356" s="68">
        <f t="shared" si="23"/>
        <v>11800</v>
      </c>
    </row>
    <row r="357" spans="1:9" ht="18" customHeight="1" x14ac:dyDescent="0.25">
      <c r="A357" s="10" t="s">
        <v>667</v>
      </c>
      <c r="B357" s="10" t="s">
        <v>1020</v>
      </c>
      <c r="C357" s="31">
        <v>12031</v>
      </c>
      <c r="D357" s="37"/>
      <c r="E357" s="16">
        <f t="shared" si="20"/>
        <v>30077.5</v>
      </c>
      <c r="F357" s="16">
        <f t="shared" si="21"/>
        <v>18046.5</v>
      </c>
      <c r="G357" s="37"/>
      <c r="H357" s="64">
        <f t="shared" si="22"/>
        <v>30100</v>
      </c>
      <c r="I357" s="68">
        <f t="shared" si="23"/>
        <v>18100</v>
      </c>
    </row>
    <row r="358" spans="1:9" ht="18" customHeight="1" x14ac:dyDescent="0.25">
      <c r="A358" s="10" t="s">
        <v>1285</v>
      </c>
      <c r="B358" s="10" t="s">
        <v>1286</v>
      </c>
      <c r="C358" s="31">
        <v>4720</v>
      </c>
      <c r="D358" s="37"/>
      <c r="E358" s="16">
        <f t="shared" si="20"/>
        <v>11800</v>
      </c>
      <c r="F358" s="16">
        <f t="shared" si="21"/>
        <v>7080</v>
      </c>
      <c r="G358" s="37"/>
      <c r="H358" s="64">
        <f t="shared" si="22"/>
        <v>11800</v>
      </c>
      <c r="I358" s="68">
        <f t="shared" si="23"/>
        <v>7100</v>
      </c>
    </row>
    <row r="359" spans="1:9" ht="18" customHeight="1" x14ac:dyDescent="0.25">
      <c r="A359" s="10" t="s">
        <v>674</v>
      </c>
      <c r="B359" s="10" t="s">
        <v>1021</v>
      </c>
      <c r="C359" s="31">
        <v>6409</v>
      </c>
      <c r="D359" s="37"/>
      <c r="E359" s="16">
        <f t="shared" si="20"/>
        <v>16022.5</v>
      </c>
      <c r="F359" s="16">
        <f t="shared" si="21"/>
        <v>9613.5</v>
      </c>
      <c r="G359" s="37"/>
      <c r="H359" s="64">
        <f t="shared" si="22"/>
        <v>16100</v>
      </c>
      <c r="I359" s="68">
        <f t="shared" si="23"/>
        <v>9700</v>
      </c>
    </row>
    <row r="360" spans="1:9" ht="18" customHeight="1" x14ac:dyDescent="0.25">
      <c r="A360" s="10"/>
      <c r="B360" s="10"/>
      <c r="C360" s="31"/>
      <c r="D360" s="37"/>
      <c r="E360" s="16">
        <f t="shared" si="20"/>
        <v>0</v>
      </c>
      <c r="F360" s="16">
        <f t="shared" si="21"/>
        <v>0</v>
      </c>
      <c r="G360" s="37"/>
      <c r="H360" s="64" t="str">
        <f t="shared" si="22"/>
        <v/>
      </c>
      <c r="I360" s="68" t="str">
        <f t="shared" si="23"/>
        <v/>
      </c>
    </row>
    <row r="361" spans="1:9" ht="18" customHeight="1" x14ac:dyDescent="0.25">
      <c r="A361" s="10"/>
      <c r="B361" s="10"/>
      <c r="C361" s="31"/>
      <c r="D361" s="37"/>
      <c r="E361" s="16">
        <f t="shared" si="20"/>
        <v>0</v>
      </c>
      <c r="F361" s="16">
        <f t="shared" si="21"/>
        <v>0</v>
      </c>
      <c r="G361" s="37"/>
      <c r="H361" s="64" t="str">
        <f t="shared" si="22"/>
        <v/>
      </c>
      <c r="I361" s="68" t="str">
        <f t="shared" si="23"/>
        <v/>
      </c>
    </row>
    <row r="362" spans="1:9" ht="18" customHeight="1" x14ac:dyDescent="0.25">
      <c r="A362" s="10"/>
      <c r="B362" s="10"/>
      <c r="C362" s="31"/>
      <c r="D362" s="37"/>
      <c r="E362" s="16"/>
      <c r="F362" s="16"/>
      <c r="G362" s="37"/>
      <c r="H362" s="64" t="str">
        <f t="shared" ref="H362:H363" si="24">IF(C362="","",MROUND(E362+25,50))</f>
        <v/>
      </c>
      <c r="I362" s="68" t="str">
        <f t="shared" ref="I362:I363" si="25">IF(C362="","",MROUND(F362+25,50))</f>
        <v/>
      </c>
    </row>
    <row r="363" spans="1:9" ht="18" customHeight="1" x14ac:dyDescent="0.25">
      <c r="A363" s="10"/>
      <c r="B363" s="10"/>
      <c r="C363" s="31"/>
      <c r="D363" s="37"/>
      <c r="E363" s="16"/>
      <c r="F363" s="16"/>
      <c r="G363" s="37"/>
      <c r="H363" s="64" t="str">
        <f t="shared" si="24"/>
        <v/>
      </c>
      <c r="I363" s="68" t="str">
        <f t="shared" si="25"/>
        <v/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8D4D-ADCF-4CEE-B37F-03FA8C6B6C75}">
  <dimension ref="A1:K363"/>
  <sheetViews>
    <sheetView topLeftCell="A28" zoomScale="90" zoomScaleNormal="90" workbookViewId="0">
      <selection activeCell="M296" sqref="M296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1.7109375" style="32" customWidth="1"/>
    <col min="4" max="4" width="2.7109375" style="4" hidden="1" customWidth="1"/>
    <col min="5" max="6" width="11.42578125" style="32" hidden="1" customWidth="1"/>
    <col min="7" max="7" width="2.7109375" style="4" hidden="1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0" ht="18" customHeight="1" x14ac:dyDescent="0.25">
      <c r="A1" s="1" t="s">
        <v>0</v>
      </c>
      <c r="B1" s="2"/>
      <c r="C1" s="26"/>
      <c r="D1" s="2"/>
    </row>
    <row r="2" spans="1:10" ht="18" customHeight="1" x14ac:dyDescent="0.25">
      <c r="A2" s="5" t="s">
        <v>1</v>
      </c>
      <c r="B2" s="2"/>
      <c r="C2" s="27"/>
      <c r="D2" s="2"/>
    </row>
    <row r="3" spans="1:10" ht="18" customHeight="1" x14ac:dyDescent="0.25">
      <c r="A3" s="6" t="s">
        <v>3</v>
      </c>
      <c r="B3" s="2"/>
      <c r="C3" s="70" t="s">
        <v>882</v>
      </c>
      <c r="D3" s="2"/>
      <c r="H3" s="61">
        <v>45450</v>
      </c>
    </row>
    <row r="4" spans="1:10" ht="18" customHeight="1" x14ac:dyDescent="0.25">
      <c r="A4" s="5" t="s">
        <v>6</v>
      </c>
      <c r="B4" s="2"/>
      <c r="C4" s="1" t="s">
        <v>1257</v>
      </c>
      <c r="D4" s="2"/>
      <c r="H4" s="61">
        <v>45590</v>
      </c>
      <c r="I4" s="65" t="s">
        <v>1258</v>
      </c>
    </row>
    <row r="5" spans="1:10" ht="18" customHeight="1" x14ac:dyDescent="0.25">
      <c r="A5" s="5" t="s">
        <v>2</v>
      </c>
      <c r="B5" s="2"/>
      <c r="C5" s="1" t="s">
        <v>1306</v>
      </c>
      <c r="D5" s="2"/>
      <c r="H5" s="61">
        <v>45609</v>
      </c>
      <c r="I5" s="65" t="s">
        <v>1258</v>
      </c>
      <c r="J5" s="69"/>
    </row>
    <row r="6" spans="1:10" ht="18" customHeight="1" x14ac:dyDescent="0.25">
      <c r="A6" s="5" t="s">
        <v>11</v>
      </c>
      <c r="B6" s="2"/>
      <c r="C6" s="27"/>
      <c r="D6" s="2"/>
    </row>
    <row r="7" spans="1:10" ht="18" customHeight="1" x14ac:dyDescent="0.25">
      <c r="A7" s="5" t="s">
        <v>14</v>
      </c>
      <c r="B7" s="2"/>
      <c r="C7" s="27"/>
      <c r="D7" s="2"/>
    </row>
    <row r="8" spans="1:10" ht="18" customHeight="1" x14ac:dyDescent="0.25">
      <c r="A8" s="5" t="s">
        <v>17</v>
      </c>
      <c r="B8" s="2"/>
      <c r="C8" s="27"/>
      <c r="D8" s="2"/>
    </row>
    <row r="9" spans="1:10" ht="18" customHeight="1" x14ac:dyDescent="0.25">
      <c r="A9" s="5"/>
      <c r="B9" s="2"/>
      <c r="C9" s="27"/>
      <c r="D9" s="2"/>
    </row>
    <row r="10" spans="1:10" ht="18" customHeight="1" x14ac:dyDescent="0.25">
      <c r="A10" s="2"/>
      <c r="B10" s="25" t="s">
        <v>1</v>
      </c>
      <c r="C10" s="28"/>
      <c r="D10" s="2"/>
    </row>
    <row r="11" spans="1:10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0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10" ht="18" customHeight="1" x14ac:dyDescent="0.25">
      <c r="A13" s="8" t="s">
        <v>1329</v>
      </c>
      <c r="B13" s="9" t="s">
        <v>21</v>
      </c>
      <c r="C13" s="29">
        <v>405</v>
      </c>
      <c r="D13" s="35"/>
      <c r="E13" s="16">
        <f>2.5*C13</f>
        <v>1012.5</v>
      </c>
      <c r="F13" s="16">
        <f>1.5*C13</f>
        <v>607.5</v>
      </c>
      <c r="G13" s="36"/>
      <c r="H13" s="64">
        <f>IF(C13="","",MROUND(E13+49,100))</f>
        <v>1100</v>
      </c>
      <c r="I13" s="68">
        <f>IF(C13="","",MROUND(F13+49,100))</f>
        <v>700</v>
      </c>
    </row>
    <row r="14" spans="1:10" ht="18" customHeight="1" x14ac:dyDescent="0.25">
      <c r="A14" s="8" t="s">
        <v>1022</v>
      </c>
      <c r="B14" s="9" t="s">
        <v>1023</v>
      </c>
      <c r="C14" s="29">
        <v>405</v>
      </c>
      <c r="D14" s="35"/>
      <c r="E14" s="16">
        <f t="shared" ref="E14:E77" si="0">2.5*C14</f>
        <v>1012.5</v>
      </c>
      <c r="F14" s="16">
        <f t="shared" ref="F14:F77" si="1">1.5*C14</f>
        <v>607.5</v>
      </c>
      <c r="G14" s="36"/>
      <c r="H14" s="64">
        <f t="shared" ref="H14:H77" si="2">IF(C14="","",MROUND(E14+49,100))</f>
        <v>1100</v>
      </c>
      <c r="I14" s="68">
        <f t="shared" ref="I14:I77" si="3">IF(C14="","",MROUND(F14+49,100))</f>
        <v>700</v>
      </c>
    </row>
    <row r="15" spans="1:10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0"/>
        <v>1012.5</v>
      </c>
      <c r="F15" s="16">
        <f t="shared" si="1"/>
        <v>607.5</v>
      </c>
      <c r="G15" s="36"/>
      <c r="H15" s="64">
        <f t="shared" si="2"/>
        <v>1100</v>
      </c>
      <c r="I15" s="68">
        <f t="shared" si="3"/>
        <v>700</v>
      </c>
    </row>
    <row r="16" spans="1:10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0"/>
        <v>1012.5</v>
      </c>
      <c r="F16" s="16">
        <f t="shared" si="1"/>
        <v>607.5</v>
      </c>
      <c r="G16" s="36"/>
      <c r="H16" s="64">
        <f t="shared" si="2"/>
        <v>1100</v>
      </c>
      <c r="I16" s="68">
        <f t="shared" si="3"/>
        <v>700</v>
      </c>
    </row>
    <row r="17" spans="1:9" ht="18" customHeight="1" x14ac:dyDescent="0.25">
      <c r="A17" s="8" t="s">
        <v>1198</v>
      </c>
      <c r="B17" s="9" t="s">
        <v>2</v>
      </c>
      <c r="C17" s="29">
        <v>333</v>
      </c>
      <c r="D17" s="35"/>
      <c r="E17" s="16">
        <f t="shared" si="0"/>
        <v>832.5</v>
      </c>
      <c r="F17" s="16">
        <f t="shared" si="1"/>
        <v>499.5</v>
      </c>
      <c r="G17" s="36"/>
      <c r="H17" s="64">
        <f t="shared" si="2"/>
        <v>900</v>
      </c>
      <c r="I17" s="68">
        <f t="shared" si="3"/>
        <v>500</v>
      </c>
    </row>
    <row r="18" spans="1:9" ht="18" customHeight="1" x14ac:dyDescent="0.25">
      <c r="A18" s="8" t="s">
        <v>714</v>
      </c>
      <c r="B18" s="9" t="s">
        <v>1259</v>
      </c>
      <c r="C18" s="29">
        <v>445</v>
      </c>
      <c r="D18" s="35"/>
      <c r="E18" s="16">
        <f t="shared" si="0"/>
        <v>1112.5</v>
      </c>
      <c r="F18" s="16">
        <f t="shared" si="1"/>
        <v>667.5</v>
      </c>
      <c r="G18" s="36"/>
      <c r="H18" s="64">
        <f t="shared" si="2"/>
        <v>1200</v>
      </c>
      <c r="I18" s="68">
        <f t="shared" si="3"/>
        <v>700</v>
      </c>
    </row>
    <row r="19" spans="1:9" ht="18" customHeight="1" x14ac:dyDescent="0.25">
      <c r="A19" s="8" t="s">
        <v>1224</v>
      </c>
      <c r="B19" s="9" t="s">
        <v>1199</v>
      </c>
      <c r="C19" s="29">
        <v>445</v>
      </c>
      <c r="D19" s="35"/>
      <c r="E19" s="16">
        <f t="shared" si="0"/>
        <v>1112.5</v>
      </c>
      <c r="F19" s="16">
        <f t="shared" si="1"/>
        <v>667.5</v>
      </c>
      <c r="G19" s="36"/>
      <c r="H19" s="64">
        <f t="shared" si="2"/>
        <v>1200</v>
      </c>
      <c r="I19" s="68">
        <f t="shared" si="3"/>
        <v>700</v>
      </c>
    </row>
    <row r="20" spans="1:9" ht="18" customHeight="1" x14ac:dyDescent="0.25">
      <c r="A20" s="8" t="s">
        <v>60</v>
      </c>
      <c r="B20" s="9" t="s">
        <v>61</v>
      </c>
      <c r="C20" s="29">
        <v>253</v>
      </c>
      <c r="D20" s="35"/>
      <c r="E20" s="16">
        <f t="shared" si="0"/>
        <v>632.5</v>
      </c>
      <c r="F20" s="16">
        <f t="shared" si="1"/>
        <v>379.5</v>
      </c>
      <c r="G20" s="36"/>
      <c r="H20" s="64">
        <f t="shared" si="2"/>
        <v>700</v>
      </c>
      <c r="I20" s="68">
        <f t="shared" si="3"/>
        <v>400</v>
      </c>
    </row>
    <row r="21" spans="1:9" ht="18" customHeight="1" x14ac:dyDescent="0.25">
      <c r="A21" s="8" t="s">
        <v>1151</v>
      </c>
      <c r="B21" s="47" t="s">
        <v>1152</v>
      </c>
      <c r="C21" s="29">
        <v>381</v>
      </c>
      <c r="D21" s="35"/>
      <c r="E21" s="16">
        <f t="shared" si="0"/>
        <v>952.5</v>
      </c>
      <c r="F21" s="16">
        <f t="shared" si="1"/>
        <v>571.5</v>
      </c>
      <c r="G21" s="36"/>
      <c r="H21" s="64">
        <f t="shared" si="2"/>
        <v>1000</v>
      </c>
      <c r="I21" s="68">
        <f t="shared" si="3"/>
        <v>600</v>
      </c>
    </row>
    <row r="22" spans="1:9" ht="18" customHeight="1" x14ac:dyDescent="0.25">
      <c r="A22" s="8" t="s">
        <v>1225</v>
      </c>
      <c r="B22" s="9" t="s">
        <v>1226</v>
      </c>
      <c r="C22" s="29">
        <v>277</v>
      </c>
      <c r="D22" s="35"/>
      <c r="E22" s="16">
        <f t="shared" si="0"/>
        <v>692.5</v>
      </c>
      <c r="F22" s="16">
        <f t="shared" si="1"/>
        <v>415.5</v>
      </c>
      <c r="G22" s="36"/>
      <c r="H22" s="64">
        <f t="shared" si="2"/>
        <v>700</v>
      </c>
      <c r="I22" s="68">
        <f t="shared" si="3"/>
        <v>500</v>
      </c>
    </row>
    <row r="23" spans="1:9" ht="18" customHeight="1" x14ac:dyDescent="0.25">
      <c r="A23" s="8" t="s">
        <v>1260</v>
      </c>
      <c r="B23" s="9" t="s">
        <v>41</v>
      </c>
      <c r="C23" s="29">
        <v>277</v>
      </c>
      <c r="D23" s="35"/>
      <c r="E23" s="16">
        <f t="shared" si="0"/>
        <v>692.5</v>
      </c>
      <c r="F23" s="16">
        <f t="shared" si="1"/>
        <v>415.5</v>
      </c>
      <c r="G23" s="36"/>
      <c r="H23" s="64">
        <f t="shared" si="2"/>
        <v>700</v>
      </c>
      <c r="I23" s="68">
        <f t="shared" si="3"/>
        <v>500</v>
      </c>
    </row>
    <row r="24" spans="1:9" ht="18" customHeight="1" x14ac:dyDescent="0.25">
      <c r="A24" s="8" t="s">
        <v>44</v>
      </c>
      <c r="B24" s="9" t="s">
        <v>1037</v>
      </c>
      <c r="C24" s="29">
        <v>304</v>
      </c>
      <c r="D24" s="35"/>
      <c r="E24" s="16">
        <f t="shared" si="0"/>
        <v>760</v>
      </c>
      <c r="F24" s="16">
        <f t="shared" si="1"/>
        <v>456</v>
      </c>
      <c r="G24" s="36"/>
      <c r="H24" s="64">
        <f t="shared" si="2"/>
        <v>800</v>
      </c>
      <c r="I24" s="68">
        <f t="shared" si="3"/>
        <v>500</v>
      </c>
    </row>
    <row r="25" spans="1:9" ht="18" customHeight="1" x14ac:dyDescent="0.25">
      <c r="A25" s="8" t="s">
        <v>48</v>
      </c>
      <c r="B25" s="9" t="s">
        <v>1330</v>
      </c>
      <c r="C25" s="29">
        <v>445</v>
      </c>
      <c r="D25" s="35"/>
      <c r="E25" s="16">
        <f t="shared" si="0"/>
        <v>1112.5</v>
      </c>
      <c r="F25" s="16">
        <f t="shared" si="1"/>
        <v>667.5</v>
      </c>
      <c r="G25" s="36"/>
      <c r="H25" s="64">
        <f t="shared" si="2"/>
        <v>1200</v>
      </c>
      <c r="I25" s="68">
        <f t="shared" si="3"/>
        <v>700</v>
      </c>
    </row>
    <row r="26" spans="1:9" ht="18" customHeight="1" x14ac:dyDescent="0.25">
      <c r="A26" s="8" t="s">
        <v>822</v>
      </c>
      <c r="B26" s="9" t="s">
        <v>1170</v>
      </c>
      <c r="C26" s="29">
        <v>559</v>
      </c>
      <c r="D26" s="35"/>
      <c r="E26" s="16">
        <f t="shared" si="0"/>
        <v>1397.5</v>
      </c>
      <c r="F26" s="16">
        <f t="shared" si="1"/>
        <v>838.5</v>
      </c>
      <c r="G26" s="36"/>
      <c r="H26" s="64">
        <f t="shared" si="2"/>
        <v>1400</v>
      </c>
      <c r="I26" s="68">
        <f t="shared" si="3"/>
        <v>900</v>
      </c>
    </row>
    <row r="27" spans="1:9" ht="18" customHeight="1" x14ac:dyDescent="0.25">
      <c r="A27" s="8" t="s">
        <v>1081</v>
      </c>
      <c r="B27" s="9" t="s">
        <v>1082</v>
      </c>
      <c r="C27" s="29">
        <v>559</v>
      </c>
      <c r="D27" s="35"/>
      <c r="E27" s="16">
        <f t="shared" si="0"/>
        <v>1397.5</v>
      </c>
      <c r="F27" s="16">
        <f t="shared" si="1"/>
        <v>838.5</v>
      </c>
      <c r="G27" s="36"/>
      <c r="H27" s="64">
        <f t="shared" si="2"/>
        <v>1400</v>
      </c>
      <c r="I27" s="68">
        <f t="shared" si="3"/>
        <v>900</v>
      </c>
    </row>
    <row r="28" spans="1:9" ht="18" customHeight="1" x14ac:dyDescent="0.25">
      <c r="A28" s="8" t="s">
        <v>68</v>
      </c>
      <c r="B28" s="9" t="s">
        <v>1262</v>
      </c>
      <c r="C28" s="29">
        <v>559</v>
      </c>
      <c r="D28" s="35"/>
      <c r="E28" s="16">
        <f t="shared" si="0"/>
        <v>1397.5</v>
      </c>
      <c r="F28" s="16">
        <f t="shared" si="1"/>
        <v>838.5</v>
      </c>
      <c r="G28" s="36"/>
      <c r="H28" s="64">
        <f t="shared" si="2"/>
        <v>1400</v>
      </c>
      <c r="I28" s="68">
        <f t="shared" si="3"/>
        <v>900</v>
      </c>
    </row>
    <row r="29" spans="1:9" ht="18" customHeight="1" x14ac:dyDescent="0.25">
      <c r="A29" s="8" t="s">
        <v>1331</v>
      </c>
      <c r="B29" s="9" t="s">
        <v>1332</v>
      </c>
      <c r="C29" s="29">
        <v>636</v>
      </c>
      <c r="D29" s="35"/>
      <c r="E29" s="16">
        <f t="shared" si="0"/>
        <v>1590</v>
      </c>
      <c r="F29" s="16">
        <f t="shared" si="1"/>
        <v>954</v>
      </c>
      <c r="G29" s="36"/>
      <c r="H29" s="64">
        <f t="shared" si="2"/>
        <v>1600</v>
      </c>
      <c r="I29" s="68">
        <f t="shared" si="3"/>
        <v>1000</v>
      </c>
    </row>
    <row r="30" spans="1:9" ht="18" customHeight="1" x14ac:dyDescent="0.25">
      <c r="A30" s="8" t="s">
        <v>80</v>
      </c>
      <c r="B30" s="9" t="s">
        <v>81</v>
      </c>
      <c r="C30" s="29">
        <v>559</v>
      </c>
      <c r="D30" s="35"/>
      <c r="E30" s="16">
        <f t="shared" si="0"/>
        <v>1397.5</v>
      </c>
      <c r="F30" s="16">
        <f t="shared" si="1"/>
        <v>838.5</v>
      </c>
      <c r="G30" s="36"/>
      <c r="H30" s="64">
        <f t="shared" si="2"/>
        <v>1400</v>
      </c>
      <c r="I30" s="68">
        <f t="shared" si="3"/>
        <v>900</v>
      </c>
    </row>
    <row r="31" spans="1:9" ht="18" customHeight="1" x14ac:dyDescent="0.25">
      <c r="A31" s="8" t="s">
        <v>823</v>
      </c>
      <c r="B31" s="9" t="s">
        <v>2</v>
      </c>
      <c r="C31" s="29">
        <v>830</v>
      </c>
      <c r="D31" s="35"/>
      <c r="E31" s="16">
        <f t="shared" si="0"/>
        <v>2075</v>
      </c>
      <c r="F31" s="16">
        <f t="shared" si="1"/>
        <v>1245</v>
      </c>
      <c r="G31" s="36"/>
      <c r="H31" s="64">
        <f t="shared" si="2"/>
        <v>2100</v>
      </c>
      <c r="I31" s="68">
        <f t="shared" si="3"/>
        <v>1300</v>
      </c>
    </row>
    <row r="32" spans="1:9" ht="18" customHeight="1" x14ac:dyDescent="0.25">
      <c r="A32" s="8" t="s">
        <v>91</v>
      </c>
      <c r="B32" s="9" t="s">
        <v>92</v>
      </c>
      <c r="C32" s="29">
        <v>559</v>
      </c>
      <c r="D32" s="35"/>
      <c r="E32" s="16">
        <f t="shared" si="0"/>
        <v>1397.5</v>
      </c>
      <c r="F32" s="16">
        <f t="shared" si="1"/>
        <v>838.5</v>
      </c>
      <c r="G32" s="36"/>
      <c r="H32" s="64">
        <f t="shared" si="2"/>
        <v>1400</v>
      </c>
      <c r="I32" s="68">
        <f t="shared" si="3"/>
        <v>900</v>
      </c>
    </row>
    <row r="33" spans="1:11" ht="18" customHeight="1" x14ac:dyDescent="0.25">
      <c r="A33" s="8" t="s">
        <v>95</v>
      </c>
      <c r="B33" s="9" t="s">
        <v>96</v>
      </c>
      <c r="C33" s="29">
        <v>530</v>
      </c>
      <c r="D33" s="35"/>
      <c r="E33" s="16">
        <f t="shared" si="0"/>
        <v>1325</v>
      </c>
      <c r="F33" s="16">
        <f t="shared" si="1"/>
        <v>795</v>
      </c>
      <c r="G33" s="36"/>
      <c r="H33" s="64">
        <f t="shared" si="2"/>
        <v>1400</v>
      </c>
      <c r="I33" s="68">
        <f t="shared" si="3"/>
        <v>800</v>
      </c>
    </row>
    <row r="34" spans="1:11" ht="18" customHeight="1" x14ac:dyDescent="0.25">
      <c r="A34" s="8" t="s">
        <v>99</v>
      </c>
      <c r="B34" s="9" t="s">
        <v>100</v>
      </c>
      <c r="C34" s="29">
        <v>559</v>
      </c>
      <c r="D34" s="35"/>
      <c r="E34" s="16">
        <f t="shared" si="0"/>
        <v>1397.5</v>
      </c>
      <c r="F34" s="16">
        <f t="shared" si="1"/>
        <v>838.5</v>
      </c>
      <c r="G34" s="36"/>
      <c r="H34" s="64">
        <f t="shared" si="2"/>
        <v>1400</v>
      </c>
      <c r="I34" s="68">
        <f t="shared" si="3"/>
        <v>900</v>
      </c>
    </row>
    <row r="35" spans="1:11" ht="18" customHeight="1" x14ac:dyDescent="0.25">
      <c r="A35" s="8" t="s">
        <v>103</v>
      </c>
      <c r="B35" s="9" t="s">
        <v>104</v>
      </c>
      <c r="C35" s="29">
        <v>636</v>
      </c>
      <c r="D35" s="35"/>
      <c r="E35" s="16">
        <f t="shared" si="0"/>
        <v>1590</v>
      </c>
      <c r="F35" s="16">
        <f t="shared" si="1"/>
        <v>954</v>
      </c>
      <c r="G35" s="36"/>
      <c r="H35" s="64">
        <f t="shared" si="2"/>
        <v>1600</v>
      </c>
      <c r="I35" s="68">
        <f t="shared" si="3"/>
        <v>1000</v>
      </c>
    </row>
    <row r="36" spans="1:11" ht="18" customHeight="1" x14ac:dyDescent="0.25">
      <c r="A36" s="8" t="s">
        <v>107</v>
      </c>
      <c r="B36" s="9" t="s">
        <v>108</v>
      </c>
      <c r="C36" s="29">
        <v>530</v>
      </c>
      <c r="D36" s="35"/>
      <c r="E36" s="16">
        <f t="shared" si="0"/>
        <v>1325</v>
      </c>
      <c r="F36" s="16">
        <f t="shared" si="1"/>
        <v>795</v>
      </c>
      <c r="G36" s="36"/>
      <c r="H36" s="64">
        <f t="shared" si="2"/>
        <v>1400</v>
      </c>
      <c r="I36" s="68">
        <f t="shared" si="3"/>
        <v>800</v>
      </c>
    </row>
    <row r="37" spans="1:11" ht="18" customHeight="1" x14ac:dyDescent="0.25">
      <c r="A37" s="8" t="s">
        <v>1124</v>
      </c>
      <c r="B37" s="9" t="s">
        <v>1173</v>
      </c>
      <c r="C37" s="29">
        <v>636</v>
      </c>
      <c r="D37" s="35"/>
      <c r="E37" s="16">
        <f t="shared" si="0"/>
        <v>1590</v>
      </c>
      <c r="F37" s="16">
        <f t="shared" si="1"/>
        <v>954</v>
      </c>
      <c r="G37" s="36"/>
      <c r="H37" s="64">
        <f t="shared" si="2"/>
        <v>1600</v>
      </c>
      <c r="I37" s="68">
        <f t="shared" si="3"/>
        <v>1000</v>
      </c>
    </row>
    <row r="38" spans="1:11" ht="18" customHeight="1" x14ac:dyDescent="0.25">
      <c r="A38" s="8" t="s">
        <v>1042</v>
      </c>
      <c r="B38" s="9" t="s">
        <v>1043</v>
      </c>
      <c r="C38" s="29">
        <v>636</v>
      </c>
      <c r="D38" s="35"/>
      <c r="E38" s="16">
        <f t="shared" si="0"/>
        <v>1590</v>
      </c>
      <c r="F38" s="16">
        <f t="shared" si="1"/>
        <v>954</v>
      </c>
      <c r="G38" s="36"/>
      <c r="H38" s="64">
        <f t="shared" si="2"/>
        <v>1600</v>
      </c>
      <c r="I38" s="68">
        <f t="shared" si="3"/>
        <v>1000</v>
      </c>
      <c r="K38" s="73"/>
    </row>
    <row r="39" spans="1:11" ht="18" customHeight="1" x14ac:dyDescent="0.25">
      <c r="A39" s="8" t="s">
        <v>1203</v>
      </c>
      <c r="B39" s="9" t="s">
        <v>1204</v>
      </c>
      <c r="C39" s="29">
        <v>581</v>
      </c>
      <c r="D39" s="35"/>
      <c r="E39" s="16">
        <f t="shared" si="0"/>
        <v>1452.5</v>
      </c>
      <c r="F39" s="16">
        <f t="shared" si="1"/>
        <v>871.5</v>
      </c>
      <c r="G39" s="36"/>
      <c r="H39" s="64">
        <f t="shared" si="2"/>
        <v>1500</v>
      </c>
      <c r="I39" s="68">
        <f t="shared" si="3"/>
        <v>900</v>
      </c>
      <c r="K39" s="73"/>
    </row>
    <row r="40" spans="1:11" ht="18" customHeight="1" x14ac:dyDescent="0.25">
      <c r="A40" s="8" t="s">
        <v>115</v>
      </c>
      <c r="B40" s="9" t="s">
        <v>1205</v>
      </c>
      <c r="C40" s="29">
        <v>728</v>
      </c>
      <c r="D40" s="35"/>
      <c r="E40" s="16">
        <f t="shared" si="0"/>
        <v>1820</v>
      </c>
      <c r="F40" s="16">
        <f t="shared" si="1"/>
        <v>1092</v>
      </c>
      <c r="G40" s="36"/>
      <c r="H40" s="64">
        <f t="shared" si="2"/>
        <v>1900</v>
      </c>
      <c r="I40" s="68">
        <f t="shared" si="3"/>
        <v>1100</v>
      </c>
    </row>
    <row r="41" spans="1:11" ht="18" customHeight="1" x14ac:dyDescent="0.25">
      <c r="A41" s="8" t="s">
        <v>983</v>
      </c>
      <c r="B41" s="9" t="s">
        <v>984</v>
      </c>
      <c r="C41" s="29">
        <v>581</v>
      </c>
      <c r="D41" s="35"/>
      <c r="E41" s="16">
        <f t="shared" si="0"/>
        <v>1452.5</v>
      </c>
      <c r="F41" s="16">
        <f t="shared" si="1"/>
        <v>871.5</v>
      </c>
      <c r="G41" s="36"/>
      <c r="H41" s="64">
        <f t="shared" si="2"/>
        <v>1500</v>
      </c>
      <c r="I41" s="68">
        <f t="shared" si="3"/>
        <v>900</v>
      </c>
    </row>
    <row r="42" spans="1:11" ht="18" customHeight="1" x14ac:dyDescent="0.25">
      <c r="A42" s="8" t="s">
        <v>720</v>
      </c>
      <c r="B42" s="9" t="s">
        <v>721</v>
      </c>
      <c r="C42" s="29">
        <v>636</v>
      </c>
      <c r="D42" s="35"/>
      <c r="E42" s="16">
        <f t="shared" si="0"/>
        <v>1590</v>
      </c>
      <c r="F42" s="16">
        <f t="shared" si="1"/>
        <v>954</v>
      </c>
      <c r="G42" s="36"/>
      <c r="H42" s="64">
        <f t="shared" si="2"/>
        <v>1600</v>
      </c>
      <c r="I42" s="68">
        <f t="shared" si="3"/>
        <v>1000</v>
      </c>
    </row>
    <row r="43" spans="1:11" ht="18" customHeight="1" x14ac:dyDescent="0.25">
      <c r="A43" s="8" t="s">
        <v>122</v>
      </c>
      <c r="B43" s="9" t="s">
        <v>123</v>
      </c>
      <c r="C43" s="29">
        <v>581</v>
      </c>
      <c r="D43" s="35"/>
      <c r="E43" s="16">
        <f t="shared" si="0"/>
        <v>1452.5</v>
      </c>
      <c r="F43" s="16">
        <f t="shared" si="1"/>
        <v>871.5</v>
      </c>
      <c r="G43" s="36"/>
      <c r="H43" s="64">
        <f t="shared" si="2"/>
        <v>1500</v>
      </c>
      <c r="I43" s="68">
        <f t="shared" si="3"/>
        <v>900</v>
      </c>
    </row>
    <row r="44" spans="1:11" ht="18" customHeight="1" x14ac:dyDescent="0.25">
      <c r="A44" s="8" t="s">
        <v>129</v>
      </c>
      <c r="B44" s="9" t="s">
        <v>130</v>
      </c>
      <c r="C44" s="29">
        <v>636</v>
      </c>
      <c r="D44" s="35"/>
      <c r="E44" s="16">
        <f t="shared" si="0"/>
        <v>1590</v>
      </c>
      <c r="F44" s="16">
        <f t="shared" si="1"/>
        <v>954</v>
      </c>
      <c r="G44" s="36"/>
      <c r="H44" s="64">
        <f t="shared" si="2"/>
        <v>1600</v>
      </c>
      <c r="I44" s="68">
        <f t="shared" si="3"/>
        <v>1000</v>
      </c>
      <c r="K44" s="73"/>
    </row>
    <row r="45" spans="1:11" ht="18" customHeight="1" x14ac:dyDescent="0.25">
      <c r="A45" s="8" t="s">
        <v>137</v>
      </c>
      <c r="B45" s="9" t="s">
        <v>1083</v>
      </c>
      <c r="C45" s="29">
        <v>581</v>
      </c>
      <c r="D45" s="35"/>
      <c r="E45" s="16">
        <f t="shared" si="0"/>
        <v>1452.5</v>
      </c>
      <c r="F45" s="16">
        <f t="shared" si="1"/>
        <v>871.5</v>
      </c>
      <c r="G45" s="36"/>
      <c r="H45" s="64">
        <f t="shared" si="2"/>
        <v>1500</v>
      </c>
      <c r="I45" s="68">
        <f t="shared" si="3"/>
        <v>900</v>
      </c>
    </row>
    <row r="46" spans="1:11" ht="18" customHeight="1" x14ac:dyDescent="0.25">
      <c r="A46" s="8" t="s">
        <v>140</v>
      </c>
      <c r="B46" s="9" t="s">
        <v>805</v>
      </c>
      <c r="C46" s="29">
        <v>581</v>
      </c>
      <c r="D46" s="35"/>
      <c r="E46" s="16">
        <f t="shared" si="0"/>
        <v>1452.5</v>
      </c>
      <c r="F46" s="16">
        <f t="shared" si="1"/>
        <v>871.5</v>
      </c>
      <c r="G46" s="36"/>
      <c r="H46" s="64">
        <f t="shared" si="2"/>
        <v>1500</v>
      </c>
      <c r="I46" s="68">
        <f t="shared" si="3"/>
        <v>900</v>
      </c>
      <c r="K46" s="73"/>
    </row>
    <row r="47" spans="1:11" ht="18" customHeight="1" x14ac:dyDescent="0.25">
      <c r="A47" s="8" t="s">
        <v>143</v>
      </c>
      <c r="B47" s="9" t="s">
        <v>144</v>
      </c>
      <c r="C47" s="29">
        <v>405</v>
      </c>
      <c r="D47" s="35"/>
      <c r="E47" s="16">
        <f t="shared" si="0"/>
        <v>1012.5</v>
      </c>
      <c r="F47" s="16">
        <f t="shared" si="1"/>
        <v>607.5</v>
      </c>
      <c r="G47" s="36"/>
      <c r="H47" s="64">
        <f t="shared" si="2"/>
        <v>1100</v>
      </c>
      <c r="I47" s="68">
        <f t="shared" si="3"/>
        <v>700</v>
      </c>
    </row>
    <row r="48" spans="1:11" ht="18" customHeight="1" x14ac:dyDescent="0.25">
      <c r="A48" s="8" t="s">
        <v>147</v>
      </c>
      <c r="B48" s="9" t="s">
        <v>148</v>
      </c>
      <c r="C48" s="29">
        <v>414</v>
      </c>
      <c r="D48" s="35"/>
      <c r="E48" s="16">
        <f t="shared" si="0"/>
        <v>1035</v>
      </c>
      <c r="F48" s="16">
        <f t="shared" si="1"/>
        <v>621</v>
      </c>
      <c r="G48" s="36"/>
      <c r="H48" s="64">
        <f t="shared" si="2"/>
        <v>1100</v>
      </c>
      <c r="I48" s="68">
        <f t="shared" si="3"/>
        <v>700</v>
      </c>
      <c r="K48" s="73"/>
    </row>
    <row r="49" spans="1:9" ht="18" customHeight="1" x14ac:dyDescent="0.25">
      <c r="A49" s="8" t="s">
        <v>151</v>
      </c>
      <c r="B49" s="9" t="s">
        <v>152</v>
      </c>
      <c r="C49" s="29">
        <v>445</v>
      </c>
      <c r="D49" s="35"/>
      <c r="E49" s="16">
        <f t="shared" si="0"/>
        <v>1112.5</v>
      </c>
      <c r="F49" s="16">
        <f t="shared" si="1"/>
        <v>667.5</v>
      </c>
      <c r="G49" s="36"/>
      <c r="H49" s="64">
        <f t="shared" si="2"/>
        <v>1200</v>
      </c>
      <c r="I49" s="68">
        <f t="shared" si="3"/>
        <v>700</v>
      </c>
    </row>
    <row r="50" spans="1:9" ht="18" customHeight="1" x14ac:dyDescent="0.25">
      <c r="A50" s="8" t="s">
        <v>1044</v>
      </c>
      <c r="B50" s="9" t="s">
        <v>1045</v>
      </c>
      <c r="C50" s="29">
        <v>445</v>
      </c>
      <c r="D50" s="35"/>
      <c r="E50" s="16">
        <f t="shared" si="0"/>
        <v>1112.5</v>
      </c>
      <c r="F50" s="16">
        <f t="shared" si="1"/>
        <v>667.5</v>
      </c>
      <c r="G50" s="36"/>
      <c r="H50" s="64">
        <f t="shared" si="2"/>
        <v>1200</v>
      </c>
      <c r="I50" s="68">
        <f t="shared" si="3"/>
        <v>700</v>
      </c>
    </row>
    <row r="51" spans="1:9" ht="18" customHeight="1" x14ac:dyDescent="0.25">
      <c r="A51" s="8" t="s">
        <v>159</v>
      </c>
      <c r="B51" s="9" t="s">
        <v>160</v>
      </c>
      <c r="C51" s="29">
        <v>445</v>
      </c>
      <c r="D51" s="35"/>
      <c r="E51" s="16">
        <f t="shared" si="0"/>
        <v>1112.5</v>
      </c>
      <c r="F51" s="16">
        <f t="shared" si="1"/>
        <v>667.5</v>
      </c>
      <c r="G51" s="36"/>
      <c r="H51" s="64">
        <f t="shared" si="2"/>
        <v>1200</v>
      </c>
      <c r="I51" s="68">
        <f t="shared" si="3"/>
        <v>700</v>
      </c>
    </row>
    <row r="52" spans="1:9" ht="18" customHeight="1" x14ac:dyDescent="0.25">
      <c r="A52" s="8" t="s">
        <v>901</v>
      </c>
      <c r="B52" s="9" t="s">
        <v>902</v>
      </c>
      <c r="C52" s="29">
        <v>445</v>
      </c>
      <c r="D52" s="35"/>
      <c r="E52" s="16">
        <f t="shared" si="0"/>
        <v>1112.5</v>
      </c>
      <c r="F52" s="16">
        <f t="shared" si="1"/>
        <v>667.5</v>
      </c>
      <c r="G52" s="36"/>
      <c r="H52" s="64">
        <f t="shared" si="2"/>
        <v>1200</v>
      </c>
      <c r="I52" s="68">
        <f t="shared" si="3"/>
        <v>700</v>
      </c>
    </row>
    <row r="53" spans="1:9" ht="18" customHeight="1" x14ac:dyDescent="0.25">
      <c r="A53" s="8" t="s">
        <v>1046</v>
      </c>
      <c r="B53" s="9" t="s">
        <v>1047</v>
      </c>
      <c r="C53" s="29">
        <v>445</v>
      </c>
      <c r="D53" s="35"/>
      <c r="E53" s="16">
        <f t="shared" si="0"/>
        <v>1112.5</v>
      </c>
      <c r="F53" s="16">
        <f t="shared" si="1"/>
        <v>667.5</v>
      </c>
      <c r="G53" s="36"/>
      <c r="H53" s="64">
        <f t="shared" si="2"/>
        <v>1200</v>
      </c>
      <c r="I53" s="68">
        <f t="shared" si="3"/>
        <v>700</v>
      </c>
    </row>
    <row r="54" spans="1:9" ht="18" customHeight="1" x14ac:dyDescent="0.25">
      <c r="A54" s="8" t="s">
        <v>1155</v>
      </c>
      <c r="B54" s="9" t="s">
        <v>1156</v>
      </c>
      <c r="C54" s="29">
        <v>445</v>
      </c>
      <c r="D54" s="35"/>
      <c r="E54" s="16">
        <f t="shared" si="0"/>
        <v>1112.5</v>
      </c>
      <c r="F54" s="16">
        <f t="shared" si="1"/>
        <v>667.5</v>
      </c>
      <c r="G54" s="36"/>
      <c r="H54" s="64">
        <f t="shared" si="2"/>
        <v>1200</v>
      </c>
      <c r="I54" s="68">
        <f t="shared" si="3"/>
        <v>700</v>
      </c>
    </row>
    <row r="55" spans="1:9" ht="18" customHeight="1" x14ac:dyDescent="0.25">
      <c r="A55" s="8" t="s">
        <v>175</v>
      </c>
      <c r="B55" s="9" t="s">
        <v>176</v>
      </c>
      <c r="C55" s="29">
        <v>445</v>
      </c>
      <c r="D55" s="35"/>
      <c r="E55" s="16">
        <f t="shared" si="0"/>
        <v>1112.5</v>
      </c>
      <c r="F55" s="16">
        <f t="shared" si="1"/>
        <v>667.5</v>
      </c>
      <c r="G55" s="36"/>
      <c r="H55" s="64">
        <f t="shared" si="2"/>
        <v>1200</v>
      </c>
      <c r="I55" s="68">
        <f t="shared" si="3"/>
        <v>700</v>
      </c>
    </row>
    <row r="56" spans="1:9" ht="18" customHeight="1" x14ac:dyDescent="0.25">
      <c r="A56" s="8" t="s">
        <v>179</v>
      </c>
      <c r="B56" s="9" t="s">
        <v>180</v>
      </c>
      <c r="C56" s="29">
        <v>445</v>
      </c>
      <c r="D56" s="35"/>
      <c r="E56" s="16">
        <f t="shared" si="0"/>
        <v>1112.5</v>
      </c>
      <c r="F56" s="16">
        <f t="shared" si="1"/>
        <v>667.5</v>
      </c>
      <c r="G56" s="36"/>
      <c r="H56" s="64">
        <f t="shared" si="2"/>
        <v>1200</v>
      </c>
      <c r="I56" s="68">
        <f t="shared" si="3"/>
        <v>700</v>
      </c>
    </row>
    <row r="57" spans="1:9" ht="18" customHeight="1" x14ac:dyDescent="0.25">
      <c r="A57" s="8" t="s">
        <v>187</v>
      </c>
      <c r="B57" s="9" t="s">
        <v>188</v>
      </c>
      <c r="C57" s="29">
        <v>607</v>
      </c>
      <c r="D57" s="35"/>
      <c r="E57" s="16">
        <f t="shared" si="0"/>
        <v>1517.5</v>
      </c>
      <c r="F57" s="16">
        <f t="shared" si="1"/>
        <v>910.5</v>
      </c>
      <c r="G57" s="36"/>
      <c r="H57" s="64">
        <f t="shared" si="2"/>
        <v>1600</v>
      </c>
      <c r="I57" s="68">
        <f t="shared" si="3"/>
        <v>1000</v>
      </c>
    </row>
    <row r="58" spans="1:9" ht="18" customHeight="1" x14ac:dyDescent="0.25">
      <c r="A58" s="8" t="s">
        <v>1307</v>
      </c>
      <c r="B58" s="13" t="s">
        <v>1308</v>
      </c>
      <c r="C58" s="29">
        <v>1272</v>
      </c>
      <c r="D58" s="35"/>
      <c r="E58" s="16">
        <f t="shared" si="0"/>
        <v>3180</v>
      </c>
      <c r="F58" s="16">
        <f t="shared" si="1"/>
        <v>1908</v>
      </c>
      <c r="G58" s="36"/>
      <c r="H58" s="64">
        <f t="shared" si="2"/>
        <v>3200</v>
      </c>
      <c r="I58" s="68">
        <f t="shared" si="3"/>
        <v>2000</v>
      </c>
    </row>
    <row r="59" spans="1:9" ht="18" customHeight="1" x14ac:dyDescent="0.25">
      <c r="A59" s="8" t="s">
        <v>277</v>
      </c>
      <c r="B59" s="13" t="s">
        <v>1333</v>
      </c>
      <c r="C59" s="29">
        <v>847</v>
      </c>
      <c r="D59" s="35"/>
      <c r="E59" s="16">
        <f t="shared" si="0"/>
        <v>2117.5</v>
      </c>
      <c r="F59" s="16">
        <f t="shared" si="1"/>
        <v>1270.5</v>
      </c>
      <c r="G59" s="36"/>
      <c r="H59" s="64">
        <f t="shared" si="2"/>
        <v>2200</v>
      </c>
      <c r="I59" s="68">
        <f t="shared" si="3"/>
        <v>1300</v>
      </c>
    </row>
    <row r="60" spans="1:9" ht="18" customHeight="1" x14ac:dyDescent="0.25">
      <c r="A60" s="8" t="s">
        <v>193</v>
      </c>
      <c r="B60" s="13" t="s">
        <v>1287</v>
      </c>
      <c r="C60" s="29">
        <v>974</v>
      </c>
      <c r="D60" s="35"/>
      <c r="E60" s="16">
        <f t="shared" si="0"/>
        <v>2435</v>
      </c>
      <c r="F60" s="16">
        <f t="shared" si="1"/>
        <v>1461</v>
      </c>
      <c r="G60" s="36"/>
      <c r="H60" s="64">
        <f t="shared" si="2"/>
        <v>2500</v>
      </c>
      <c r="I60" s="68">
        <f t="shared" si="3"/>
        <v>1500</v>
      </c>
    </row>
    <row r="61" spans="1:9" ht="18" customHeight="1" x14ac:dyDescent="0.25">
      <c r="A61" s="8" t="s">
        <v>52</v>
      </c>
      <c r="B61" s="13" t="s">
        <v>1289</v>
      </c>
      <c r="C61" s="29">
        <v>490</v>
      </c>
      <c r="D61" s="35"/>
      <c r="E61" s="16">
        <f t="shared" si="0"/>
        <v>1225</v>
      </c>
      <c r="F61" s="16">
        <f t="shared" si="1"/>
        <v>735</v>
      </c>
      <c r="G61" s="36"/>
      <c r="H61" s="64">
        <f t="shared" si="2"/>
        <v>1300</v>
      </c>
      <c r="I61" s="68">
        <f t="shared" si="3"/>
        <v>800</v>
      </c>
    </row>
    <row r="62" spans="1:9" ht="18" customHeight="1" x14ac:dyDescent="0.25">
      <c r="A62" s="8" t="s">
        <v>198</v>
      </c>
      <c r="B62" s="12" t="s">
        <v>1265</v>
      </c>
      <c r="C62" s="29">
        <v>304</v>
      </c>
      <c r="D62" s="35"/>
      <c r="E62" s="16">
        <f t="shared" si="0"/>
        <v>760</v>
      </c>
      <c r="F62" s="16">
        <f t="shared" si="1"/>
        <v>456</v>
      </c>
      <c r="G62" s="36"/>
      <c r="H62" s="64">
        <f t="shared" si="2"/>
        <v>800</v>
      </c>
      <c r="I62" s="68">
        <f t="shared" si="3"/>
        <v>500</v>
      </c>
    </row>
    <row r="63" spans="1:9" ht="18" customHeight="1" x14ac:dyDescent="0.25">
      <c r="A63" s="8" t="s">
        <v>1086</v>
      </c>
      <c r="B63" s="12" t="s">
        <v>1087</v>
      </c>
      <c r="C63" s="29">
        <v>559</v>
      </c>
      <c r="D63" s="35"/>
      <c r="E63" s="16">
        <f t="shared" si="0"/>
        <v>1397.5</v>
      </c>
      <c r="F63" s="16">
        <f t="shared" si="1"/>
        <v>838.5</v>
      </c>
      <c r="G63" s="36"/>
      <c r="H63" s="64">
        <f t="shared" si="2"/>
        <v>1400</v>
      </c>
      <c r="I63" s="68">
        <f t="shared" si="3"/>
        <v>900</v>
      </c>
    </row>
    <row r="64" spans="1:9" ht="18" customHeight="1" x14ac:dyDescent="0.25">
      <c r="A64" s="8" t="s">
        <v>201</v>
      </c>
      <c r="B64" s="12" t="s">
        <v>202</v>
      </c>
      <c r="C64" s="29">
        <v>304</v>
      </c>
      <c r="D64" s="35"/>
      <c r="E64" s="16">
        <f t="shared" si="0"/>
        <v>760</v>
      </c>
      <c r="F64" s="16">
        <f t="shared" si="1"/>
        <v>456</v>
      </c>
      <c r="G64" s="36"/>
      <c r="H64" s="64">
        <f t="shared" si="2"/>
        <v>800</v>
      </c>
      <c r="I64" s="68">
        <f t="shared" si="3"/>
        <v>500</v>
      </c>
    </row>
    <row r="65" spans="1:11" ht="18" customHeight="1" x14ac:dyDescent="0.25">
      <c r="A65" s="8" t="s">
        <v>205</v>
      </c>
      <c r="B65" s="12" t="s">
        <v>206</v>
      </c>
      <c r="C65" s="29">
        <v>573</v>
      </c>
      <c r="D65" s="35"/>
      <c r="E65" s="16">
        <f t="shared" si="0"/>
        <v>1432.5</v>
      </c>
      <c r="F65" s="16">
        <f t="shared" si="1"/>
        <v>859.5</v>
      </c>
      <c r="G65" s="36"/>
      <c r="H65" s="64">
        <f t="shared" si="2"/>
        <v>1500</v>
      </c>
      <c r="I65" s="68">
        <f t="shared" si="3"/>
        <v>900</v>
      </c>
    </row>
    <row r="66" spans="1:11" ht="18" customHeight="1" x14ac:dyDescent="0.25">
      <c r="A66" s="8" t="s">
        <v>1159</v>
      </c>
      <c r="B66" s="12" t="s">
        <v>1160</v>
      </c>
      <c r="C66" s="29">
        <v>573</v>
      </c>
      <c r="D66" s="35"/>
      <c r="E66" s="16">
        <f t="shared" si="0"/>
        <v>1432.5</v>
      </c>
      <c r="F66" s="16">
        <f t="shared" si="1"/>
        <v>859.5</v>
      </c>
      <c r="G66" s="36"/>
      <c r="H66" s="64">
        <f t="shared" si="2"/>
        <v>1500</v>
      </c>
      <c r="I66" s="68">
        <f t="shared" si="3"/>
        <v>900</v>
      </c>
    </row>
    <row r="67" spans="1:11" ht="18" customHeight="1" x14ac:dyDescent="0.25">
      <c r="A67" s="8" t="s">
        <v>225</v>
      </c>
      <c r="B67" s="12" t="s">
        <v>226</v>
      </c>
      <c r="C67" s="29">
        <v>304</v>
      </c>
      <c r="D67" s="35"/>
      <c r="E67" s="16">
        <f t="shared" si="0"/>
        <v>760</v>
      </c>
      <c r="F67" s="16">
        <f t="shared" si="1"/>
        <v>456</v>
      </c>
      <c r="G67" s="36"/>
      <c r="H67" s="64">
        <f t="shared" si="2"/>
        <v>800</v>
      </c>
      <c r="I67" s="68">
        <f t="shared" si="3"/>
        <v>500</v>
      </c>
    </row>
    <row r="68" spans="1:11" ht="18" customHeight="1" x14ac:dyDescent="0.25">
      <c r="A68" s="8" t="s">
        <v>229</v>
      </c>
      <c r="B68" s="12" t="s">
        <v>230</v>
      </c>
      <c r="C68" s="29">
        <v>573</v>
      </c>
      <c r="D68" s="35"/>
      <c r="E68" s="16">
        <f t="shared" si="0"/>
        <v>1432.5</v>
      </c>
      <c r="F68" s="16">
        <f t="shared" si="1"/>
        <v>859.5</v>
      </c>
      <c r="G68" s="36"/>
      <c r="H68" s="64">
        <f t="shared" si="2"/>
        <v>1500</v>
      </c>
      <c r="I68" s="68">
        <f t="shared" si="3"/>
        <v>900</v>
      </c>
    </row>
    <row r="69" spans="1:11" ht="18" customHeight="1" x14ac:dyDescent="0.25">
      <c r="A69" s="8" t="s">
        <v>237</v>
      </c>
      <c r="B69" s="12" t="s">
        <v>735</v>
      </c>
      <c r="C69" s="29">
        <v>559</v>
      </c>
      <c r="D69" s="35"/>
      <c r="E69" s="16">
        <f t="shared" si="0"/>
        <v>1397.5</v>
      </c>
      <c r="F69" s="16">
        <f t="shared" si="1"/>
        <v>838.5</v>
      </c>
      <c r="G69" s="36"/>
      <c r="H69" s="64">
        <f t="shared" si="2"/>
        <v>1400</v>
      </c>
      <c r="I69" s="68">
        <f t="shared" si="3"/>
        <v>900</v>
      </c>
    </row>
    <row r="70" spans="1:11" ht="18" customHeight="1" x14ac:dyDescent="0.25">
      <c r="A70" s="8" t="s">
        <v>1235</v>
      </c>
      <c r="B70" s="12" t="s">
        <v>1236</v>
      </c>
      <c r="C70" s="29">
        <v>321</v>
      </c>
      <c r="D70" s="35"/>
      <c r="E70" s="16">
        <f t="shared" si="0"/>
        <v>802.5</v>
      </c>
      <c r="F70" s="16">
        <f t="shared" si="1"/>
        <v>481.5</v>
      </c>
      <c r="G70" s="36"/>
      <c r="H70" s="64">
        <f t="shared" si="2"/>
        <v>900</v>
      </c>
      <c r="I70" s="68">
        <f t="shared" si="3"/>
        <v>500</v>
      </c>
    </row>
    <row r="71" spans="1:11" ht="18" customHeight="1" x14ac:dyDescent="0.25">
      <c r="A71" s="8" t="s">
        <v>233</v>
      </c>
      <c r="B71" s="12" t="s">
        <v>234</v>
      </c>
      <c r="C71" s="29">
        <v>573</v>
      </c>
      <c r="D71" s="35"/>
      <c r="E71" s="16">
        <f t="shared" si="0"/>
        <v>1432.5</v>
      </c>
      <c r="F71" s="16">
        <f t="shared" si="1"/>
        <v>859.5</v>
      </c>
      <c r="G71" s="36"/>
      <c r="H71" s="64">
        <f t="shared" si="2"/>
        <v>1500</v>
      </c>
      <c r="I71" s="68">
        <f t="shared" si="3"/>
        <v>900</v>
      </c>
    </row>
    <row r="72" spans="1:11" ht="18" customHeight="1" x14ac:dyDescent="0.25">
      <c r="A72" s="8" t="s">
        <v>213</v>
      </c>
      <c r="B72" s="12" t="s">
        <v>214</v>
      </c>
      <c r="C72" s="29">
        <v>304</v>
      </c>
      <c r="D72" s="35"/>
      <c r="E72" s="16">
        <f t="shared" si="0"/>
        <v>760</v>
      </c>
      <c r="F72" s="16">
        <f t="shared" si="1"/>
        <v>456</v>
      </c>
      <c r="G72" s="36"/>
      <c r="H72" s="64">
        <f t="shared" si="2"/>
        <v>800</v>
      </c>
      <c r="I72" s="68">
        <f t="shared" si="3"/>
        <v>500</v>
      </c>
    </row>
    <row r="73" spans="1:11" ht="18" customHeight="1" x14ac:dyDescent="0.25">
      <c r="A73" s="8" t="s">
        <v>1291</v>
      </c>
      <c r="B73" s="12" t="s">
        <v>1292</v>
      </c>
      <c r="C73" s="29">
        <v>636</v>
      </c>
      <c r="D73" s="35"/>
      <c r="E73" s="16">
        <f t="shared" si="0"/>
        <v>1590</v>
      </c>
      <c r="F73" s="16">
        <f t="shared" si="1"/>
        <v>954</v>
      </c>
      <c r="G73" s="36"/>
      <c r="H73" s="64">
        <f t="shared" si="2"/>
        <v>1600</v>
      </c>
      <c r="I73" s="68">
        <f t="shared" si="3"/>
        <v>1000</v>
      </c>
    </row>
    <row r="74" spans="1:11" ht="18" customHeight="1" x14ac:dyDescent="0.25">
      <c r="A74" s="8" t="s">
        <v>209</v>
      </c>
      <c r="B74" s="12" t="s">
        <v>1127</v>
      </c>
      <c r="C74" s="29">
        <v>573</v>
      </c>
      <c r="D74" s="35"/>
      <c r="E74" s="16">
        <f t="shared" si="0"/>
        <v>1432.5</v>
      </c>
      <c r="F74" s="16">
        <f t="shared" si="1"/>
        <v>859.5</v>
      </c>
      <c r="G74" s="36"/>
      <c r="H74" s="64">
        <f t="shared" si="2"/>
        <v>1500</v>
      </c>
      <c r="I74" s="68">
        <f t="shared" si="3"/>
        <v>900</v>
      </c>
    </row>
    <row r="75" spans="1:11" ht="18" customHeight="1" x14ac:dyDescent="0.25">
      <c r="A75" s="8" t="s">
        <v>245</v>
      </c>
      <c r="B75" s="12" t="s">
        <v>1334</v>
      </c>
      <c r="C75" s="29">
        <v>333</v>
      </c>
      <c r="D75" s="35"/>
      <c r="E75" s="16">
        <f t="shared" si="0"/>
        <v>832.5</v>
      </c>
      <c r="F75" s="16">
        <f t="shared" si="1"/>
        <v>499.5</v>
      </c>
      <c r="G75" s="36"/>
      <c r="H75" s="64">
        <f t="shared" si="2"/>
        <v>900</v>
      </c>
      <c r="I75" s="68">
        <f t="shared" si="3"/>
        <v>500</v>
      </c>
      <c r="K75" s="73"/>
    </row>
    <row r="76" spans="1:11" ht="18" customHeight="1" x14ac:dyDescent="0.25">
      <c r="A76" s="8" t="s">
        <v>249</v>
      </c>
      <c r="B76" s="12" t="s">
        <v>1237</v>
      </c>
      <c r="C76" s="29">
        <v>636</v>
      </c>
      <c r="D76" s="35"/>
      <c r="E76" s="16">
        <f t="shared" si="0"/>
        <v>1590</v>
      </c>
      <c r="F76" s="16">
        <f t="shared" si="1"/>
        <v>954</v>
      </c>
      <c r="G76" s="36"/>
      <c r="H76" s="64">
        <f t="shared" si="2"/>
        <v>1600</v>
      </c>
      <c r="I76" s="68">
        <f t="shared" si="3"/>
        <v>1000</v>
      </c>
    </row>
    <row r="77" spans="1:11" ht="18" customHeight="1" x14ac:dyDescent="0.25">
      <c r="A77" s="8" t="s">
        <v>253</v>
      </c>
      <c r="B77" s="12" t="s">
        <v>254</v>
      </c>
      <c r="C77" s="29">
        <v>636</v>
      </c>
      <c r="D77" s="35"/>
      <c r="E77" s="16">
        <f t="shared" si="0"/>
        <v>1590</v>
      </c>
      <c r="F77" s="16">
        <f t="shared" si="1"/>
        <v>954</v>
      </c>
      <c r="G77" s="36"/>
      <c r="H77" s="64">
        <f t="shared" si="2"/>
        <v>1600</v>
      </c>
      <c r="I77" s="68">
        <f t="shared" si="3"/>
        <v>1000</v>
      </c>
    </row>
    <row r="78" spans="1:11" ht="18" customHeight="1" x14ac:dyDescent="0.25">
      <c r="A78" s="8" t="s">
        <v>257</v>
      </c>
      <c r="B78" s="12" t="s">
        <v>258</v>
      </c>
      <c r="C78" s="29">
        <v>636</v>
      </c>
      <c r="D78" s="35"/>
      <c r="E78" s="16">
        <f t="shared" ref="E78:E141" si="4">2.5*C78</f>
        <v>1590</v>
      </c>
      <c r="F78" s="16">
        <f t="shared" ref="F78:F141" si="5">1.5*C78</f>
        <v>954</v>
      </c>
      <c r="G78" s="36"/>
      <c r="H78" s="64">
        <f t="shared" ref="H78:H141" si="6">IF(C78="","",MROUND(E78+49,100))</f>
        <v>1600</v>
      </c>
      <c r="I78" s="68">
        <f t="shared" ref="I78:I141" si="7">IF(C78="","",MROUND(F78+49,100))</f>
        <v>1000</v>
      </c>
      <c r="K78" s="73"/>
    </row>
    <row r="79" spans="1:11" ht="18" customHeight="1" x14ac:dyDescent="0.25">
      <c r="A79" s="8" t="s">
        <v>725</v>
      </c>
      <c r="B79" s="12" t="s">
        <v>726</v>
      </c>
      <c r="C79" s="29">
        <v>304</v>
      </c>
      <c r="D79" s="35"/>
      <c r="E79" s="16">
        <f t="shared" si="4"/>
        <v>760</v>
      </c>
      <c r="F79" s="16">
        <f t="shared" si="5"/>
        <v>456</v>
      </c>
      <c r="G79" s="36"/>
      <c r="H79" s="64">
        <f t="shared" si="6"/>
        <v>800</v>
      </c>
      <c r="I79" s="68">
        <f t="shared" si="7"/>
        <v>500</v>
      </c>
    </row>
    <row r="80" spans="1:11" ht="18" customHeight="1" x14ac:dyDescent="0.25">
      <c r="A80" s="8" t="s">
        <v>1335</v>
      </c>
      <c r="B80" s="12" t="s">
        <v>1336</v>
      </c>
      <c r="C80" s="29">
        <v>573</v>
      </c>
      <c r="D80" s="35"/>
      <c r="E80" s="16">
        <f t="shared" si="4"/>
        <v>1432.5</v>
      </c>
      <c r="F80" s="16">
        <f t="shared" si="5"/>
        <v>859.5</v>
      </c>
      <c r="G80" s="36"/>
      <c r="H80" s="64">
        <f t="shared" si="6"/>
        <v>1500</v>
      </c>
      <c r="I80" s="68">
        <f t="shared" si="7"/>
        <v>900</v>
      </c>
      <c r="K80" s="73"/>
    </row>
    <row r="81" spans="1:11" ht="18" customHeight="1" x14ac:dyDescent="0.25">
      <c r="A81" s="8" t="s">
        <v>269</v>
      </c>
      <c r="B81" s="12" t="s">
        <v>270</v>
      </c>
      <c r="C81" s="29">
        <v>304</v>
      </c>
      <c r="D81" s="35"/>
      <c r="E81" s="16">
        <f t="shared" si="4"/>
        <v>760</v>
      </c>
      <c r="F81" s="16">
        <f t="shared" si="5"/>
        <v>456</v>
      </c>
      <c r="G81" s="36"/>
      <c r="H81" s="64">
        <f t="shared" si="6"/>
        <v>800</v>
      </c>
      <c r="I81" s="68">
        <f t="shared" si="7"/>
        <v>500</v>
      </c>
    </row>
    <row r="82" spans="1:11" ht="18" customHeight="1" x14ac:dyDescent="0.25">
      <c r="A82" s="8" t="s">
        <v>273</v>
      </c>
      <c r="B82" s="12" t="s">
        <v>1309</v>
      </c>
      <c r="C82" s="29">
        <v>559</v>
      </c>
      <c r="D82" s="35"/>
      <c r="E82" s="16">
        <f t="shared" si="4"/>
        <v>1397.5</v>
      </c>
      <c r="F82" s="16">
        <f t="shared" si="5"/>
        <v>838.5</v>
      </c>
      <c r="G82" s="36"/>
      <c r="H82" s="64">
        <f t="shared" si="6"/>
        <v>1400</v>
      </c>
      <c r="I82" s="68">
        <f t="shared" si="7"/>
        <v>900</v>
      </c>
    </row>
    <row r="83" spans="1:11" ht="18" customHeight="1" x14ac:dyDescent="0.25">
      <c r="A83" s="8" t="s">
        <v>1310</v>
      </c>
      <c r="B83" s="12" t="s">
        <v>1311</v>
      </c>
      <c r="C83" s="29">
        <v>593</v>
      </c>
      <c r="D83" s="35"/>
      <c r="E83" s="16">
        <f t="shared" si="4"/>
        <v>1482.5</v>
      </c>
      <c r="F83" s="16">
        <f t="shared" si="5"/>
        <v>889.5</v>
      </c>
      <c r="G83" s="36"/>
      <c r="H83" s="64">
        <f t="shared" si="6"/>
        <v>1500</v>
      </c>
      <c r="I83" s="68">
        <f t="shared" si="7"/>
        <v>900</v>
      </c>
      <c r="K83" s="73"/>
    </row>
    <row r="84" spans="1:11" ht="18" customHeight="1" x14ac:dyDescent="0.25">
      <c r="A84" s="8" t="s">
        <v>1266</v>
      </c>
      <c r="B84" s="12" t="s">
        <v>1267</v>
      </c>
      <c r="C84" s="29">
        <v>559</v>
      </c>
      <c r="D84" s="35"/>
      <c r="E84" s="16">
        <f t="shared" si="4"/>
        <v>1397.5</v>
      </c>
      <c r="F84" s="16">
        <f t="shared" si="5"/>
        <v>838.5</v>
      </c>
      <c r="G84" s="36"/>
      <c r="H84" s="64">
        <f t="shared" si="6"/>
        <v>1400</v>
      </c>
      <c r="I84" s="68">
        <f t="shared" si="7"/>
        <v>900</v>
      </c>
    </row>
    <row r="85" spans="1:11" ht="18" customHeight="1" x14ac:dyDescent="0.25">
      <c r="A85" s="8" t="s">
        <v>852</v>
      </c>
      <c r="B85" s="12" t="s">
        <v>911</v>
      </c>
      <c r="C85" s="29">
        <v>321</v>
      </c>
      <c r="D85" s="35"/>
      <c r="E85" s="16">
        <f t="shared" si="4"/>
        <v>802.5</v>
      </c>
      <c r="F85" s="16">
        <f t="shared" si="5"/>
        <v>481.5</v>
      </c>
      <c r="G85" s="36"/>
      <c r="H85" s="64">
        <f t="shared" si="6"/>
        <v>900</v>
      </c>
      <c r="I85" s="68">
        <f t="shared" si="7"/>
        <v>500</v>
      </c>
      <c r="K85" s="73"/>
    </row>
    <row r="86" spans="1:11" ht="18" customHeight="1" x14ac:dyDescent="0.25">
      <c r="A86" s="8" t="s">
        <v>289</v>
      </c>
      <c r="B86" s="12" t="s">
        <v>854</v>
      </c>
      <c r="C86" s="29">
        <v>573</v>
      </c>
      <c r="D86" s="35"/>
      <c r="E86" s="16">
        <f t="shared" si="4"/>
        <v>1432.5</v>
      </c>
      <c r="F86" s="16">
        <f t="shared" si="5"/>
        <v>859.5</v>
      </c>
      <c r="G86" s="36"/>
      <c r="H86" s="64">
        <f t="shared" si="6"/>
        <v>1500</v>
      </c>
      <c r="I86" s="68">
        <f t="shared" si="7"/>
        <v>900</v>
      </c>
      <c r="K86" s="73"/>
    </row>
    <row r="87" spans="1:11" ht="18" customHeight="1" x14ac:dyDescent="0.25">
      <c r="A87" s="8" t="s">
        <v>1337</v>
      </c>
      <c r="B87" s="12" t="s">
        <v>1338</v>
      </c>
      <c r="C87" s="29">
        <v>321</v>
      </c>
      <c r="D87" s="35"/>
      <c r="E87" s="16">
        <f t="shared" si="4"/>
        <v>802.5</v>
      </c>
      <c r="F87" s="16">
        <f t="shared" si="5"/>
        <v>481.5</v>
      </c>
      <c r="G87" s="36"/>
      <c r="H87" s="64">
        <f t="shared" si="6"/>
        <v>900</v>
      </c>
      <c r="I87" s="68">
        <f t="shared" si="7"/>
        <v>500</v>
      </c>
    </row>
    <row r="88" spans="1:11" ht="18" customHeight="1" x14ac:dyDescent="0.25">
      <c r="A88" s="8" t="s">
        <v>1339</v>
      </c>
      <c r="B88" s="12" t="s">
        <v>1340</v>
      </c>
      <c r="C88" s="29">
        <v>573</v>
      </c>
      <c r="D88" s="35"/>
      <c r="E88" s="16">
        <f t="shared" si="4"/>
        <v>1432.5</v>
      </c>
      <c r="F88" s="16">
        <f t="shared" si="5"/>
        <v>859.5</v>
      </c>
      <c r="G88" s="36"/>
      <c r="H88" s="64">
        <f t="shared" si="6"/>
        <v>1500</v>
      </c>
      <c r="I88" s="68">
        <f t="shared" si="7"/>
        <v>900</v>
      </c>
    </row>
    <row r="89" spans="1:11" ht="18" customHeight="1" x14ac:dyDescent="0.25">
      <c r="A89" s="8" t="s">
        <v>297</v>
      </c>
      <c r="B89" s="12" t="s">
        <v>807</v>
      </c>
      <c r="C89" s="29">
        <v>321</v>
      </c>
      <c r="D89" s="35"/>
      <c r="E89" s="16">
        <f t="shared" si="4"/>
        <v>802.5</v>
      </c>
      <c r="F89" s="16">
        <f t="shared" si="5"/>
        <v>481.5</v>
      </c>
      <c r="G89" s="36"/>
      <c r="H89" s="64">
        <f t="shared" si="6"/>
        <v>900</v>
      </c>
      <c r="I89" s="68">
        <f t="shared" si="7"/>
        <v>500</v>
      </c>
    </row>
    <row r="90" spans="1:11" ht="18" customHeight="1" x14ac:dyDescent="0.25">
      <c r="A90" s="8" t="s">
        <v>1341</v>
      </c>
      <c r="B90" s="23" t="s">
        <v>1342</v>
      </c>
      <c r="C90" s="29">
        <v>573</v>
      </c>
      <c r="D90" s="35"/>
      <c r="E90" s="16">
        <f t="shared" si="4"/>
        <v>1432.5</v>
      </c>
      <c r="F90" s="16">
        <f t="shared" si="5"/>
        <v>859.5</v>
      </c>
      <c r="G90" s="36"/>
      <c r="H90" s="64">
        <f t="shared" si="6"/>
        <v>1500</v>
      </c>
      <c r="I90" s="68">
        <f t="shared" si="7"/>
        <v>900</v>
      </c>
    </row>
    <row r="91" spans="1:11" ht="18" customHeight="1" x14ac:dyDescent="0.25">
      <c r="A91" s="8" t="s">
        <v>311</v>
      </c>
      <c r="B91" s="12" t="s">
        <v>1343</v>
      </c>
      <c r="C91" s="29">
        <v>333</v>
      </c>
      <c r="D91" s="35"/>
      <c r="E91" s="16">
        <f t="shared" si="4"/>
        <v>832.5</v>
      </c>
      <c r="F91" s="16">
        <f t="shared" si="5"/>
        <v>499.5</v>
      </c>
      <c r="G91" s="36"/>
      <c r="H91" s="64">
        <f t="shared" si="6"/>
        <v>900</v>
      </c>
      <c r="I91" s="68">
        <f t="shared" si="7"/>
        <v>500</v>
      </c>
    </row>
    <row r="92" spans="1:11" ht="18" customHeight="1" x14ac:dyDescent="0.25">
      <c r="A92" s="8" t="s">
        <v>315</v>
      </c>
      <c r="B92" s="12" t="s">
        <v>1312</v>
      </c>
      <c r="C92" s="29">
        <v>636</v>
      </c>
      <c r="D92" s="35"/>
      <c r="E92" s="16">
        <f t="shared" si="4"/>
        <v>1590</v>
      </c>
      <c r="F92" s="16">
        <f t="shared" si="5"/>
        <v>954</v>
      </c>
      <c r="G92" s="36"/>
      <c r="H92" s="64">
        <f t="shared" si="6"/>
        <v>1600</v>
      </c>
      <c r="I92" s="68">
        <f t="shared" si="7"/>
        <v>1000</v>
      </c>
    </row>
    <row r="93" spans="1:11" ht="18" customHeight="1" x14ac:dyDescent="0.25">
      <c r="A93" s="8" t="s">
        <v>317</v>
      </c>
      <c r="B93" s="12" t="s">
        <v>1313</v>
      </c>
      <c r="C93" s="29">
        <v>847</v>
      </c>
      <c r="D93" s="35"/>
      <c r="E93" s="16">
        <f t="shared" si="4"/>
        <v>2117.5</v>
      </c>
      <c r="F93" s="16">
        <f t="shared" si="5"/>
        <v>1270.5</v>
      </c>
      <c r="G93" s="36"/>
      <c r="H93" s="64">
        <f t="shared" si="6"/>
        <v>2200</v>
      </c>
      <c r="I93" s="68">
        <f t="shared" si="7"/>
        <v>1300</v>
      </c>
    </row>
    <row r="94" spans="1:11" ht="18" customHeight="1" x14ac:dyDescent="0.25">
      <c r="A94" s="8" t="s">
        <v>1269</v>
      </c>
      <c r="B94" s="12" t="s">
        <v>1270</v>
      </c>
      <c r="C94" s="29">
        <v>818</v>
      </c>
      <c r="D94" s="35"/>
      <c r="E94" s="16">
        <f t="shared" si="4"/>
        <v>2045</v>
      </c>
      <c r="F94" s="16">
        <f t="shared" si="5"/>
        <v>1227</v>
      </c>
      <c r="G94" s="36"/>
      <c r="H94" s="64">
        <f t="shared" si="6"/>
        <v>2100</v>
      </c>
      <c r="I94" s="68">
        <f t="shared" si="7"/>
        <v>1300</v>
      </c>
    </row>
    <row r="95" spans="1:11" ht="18" customHeight="1" x14ac:dyDescent="0.25">
      <c r="A95" s="8" t="s">
        <v>321</v>
      </c>
      <c r="B95" s="12" t="s">
        <v>1271</v>
      </c>
      <c r="C95" s="29">
        <v>636</v>
      </c>
      <c r="D95" s="35"/>
      <c r="E95" s="16">
        <f t="shared" si="4"/>
        <v>1590</v>
      </c>
      <c r="F95" s="16">
        <f t="shared" si="5"/>
        <v>954</v>
      </c>
      <c r="G95" s="36"/>
      <c r="H95" s="64">
        <f t="shared" si="6"/>
        <v>1600</v>
      </c>
      <c r="I95" s="68">
        <f t="shared" si="7"/>
        <v>1000</v>
      </c>
    </row>
    <row r="96" spans="1:11" ht="18" customHeight="1" x14ac:dyDescent="0.25">
      <c r="A96" s="8" t="s">
        <v>1244</v>
      </c>
      <c r="B96" s="12" t="s">
        <v>1245</v>
      </c>
      <c r="C96" s="29">
        <v>1571</v>
      </c>
      <c r="D96" s="35"/>
      <c r="E96" s="16">
        <f t="shared" si="4"/>
        <v>3927.5</v>
      </c>
      <c r="F96" s="16">
        <f t="shared" si="5"/>
        <v>2356.5</v>
      </c>
      <c r="G96" s="36"/>
      <c r="H96" s="64">
        <f t="shared" si="6"/>
        <v>4000</v>
      </c>
      <c r="I96" s="68">
        <f t="shared" si="7"/>
        <v>2400</v>
      </c>
      <c r="K96" s="73"/>
    </row>
    <row r="97" spans="1:11" ht="18" customHeight="1" x14ac:dyDescent="0.25">
      <c r="A97" s="8" t="s">
        <v>7</v>
      </c>
      <c r="B97" s="12" t="s">
        <v>8</v>
      </c>
      <c r="C97" s="29">
        <v>1571</v>
      </c>
      <c r="D97" s="35"/>
      <c r="E97" s="16">
        <f t="shared" si="4"/>
        <v>3927.5</v>
      </c>
      <c r="F97" s="16">
        <f t="shared" si="5"/>
        <v>2356.5</v>
      </c>
      <c r="G97" s="36"/>
      <c r="H97" s="64">
        <f t="shared" si="6"/>
        <v>4000</v>
      </c>
      <c r="I97" s="68">
        <f t="shared" si="7"/>
        <v>2400</v>
      </c>
    </row>
    <row r="98" spans="1:11" ht="18" customHeight="1" x14ac:dyDescent="0.25">
      <c r="A98" s="8" t="s">
        <v>12</v>
      </c>
      <c r="B98" s="12" t="s">
        <v>13</v>
      </c>
      <c r="C98" s="29">
        <v>3918</v>
      </c>
      <c r="D98" s="35"/>
      <c r="E98" s="16">
        <f t="shared" si="4"/>
        <v>9795</v>
      </c>
      <c r="F98" s="16">
        <f t="shared" si="5"/>
        <v>5877</v>
      </c>
      <c r="G98" s="36"/>
      <c r="H98" s="64">
        <f t="shared" si="6"/>
        <v>9800</v>
      </c>
      <c r="I98" s="68">
        <f t="shared" si="7"/>
        <v>5900</v>
      </c>
    </row>
    <row r="99" spans="1:11" ht="18" customHeight="1" x14ac:dyDescent="0.25">
      <c r="A99" s="8" t="s">
        <v>15</v>
      </c>
      <c r="B99" s="12" t="s">
        <v>1056</v>
      </c>
      <c r="C99" s="29">
        <v>7121</v>
      </c>
      <c r="D99" s="35"/>
      <c r="E99" s="16">
        <f t="shared" si="4"/>
        <v>17802.5</v>
      </c>
      <c r="F99" s="16">
        <f t="shared" si="5"/>
        <v>10681.5</v>
      </c>
      <c r="G99" s="36"/>
      <c r="H99" s="64">
        <f t="shared" si="6"/>
        <v>17900</v>
      </c>
      <c r="I99" s="68">
        <f t="shared" si="7"/>
        <v>10700</v>
      </c>
    </row>
    <row r="100" spans="1:11" ht="18" customHeight="1" x14ac:dyDescent="0.25">
      <c r="A100" s="8" t="s">
        <v>1207</v>
      </c>
      <c r="B100" s="12" t="s">
        <v>1208</v>
      </c>
      <c r="C100" s="29">
        <v>3537</v>
      </c>
      <c r="D100" s="35"/>
      <c r="E100" s="16">
        <f t="shared" si="4"/>
        <v>8842.5</v>
      </c>
      <c r="F100" s="16">
        <f t="shared" si="5"/>
        <v>5305.5</v>
      </c>
      <c r="G100" s="36"/>
      <c r="H100" s="64">
        <f t="shared" si="6"/>
        <v>8900</v>
      </c>
      <c r="I100" s="68">
        <f t="shared" si="7"/>
        <v>5400</v>
      </c>
    </row>
    <row r="101" spans="1:11" ht="18" customHeight="1" x14ac:dyDescent="0.25">
      <c r="A101" s="8" t="s">
        <v>1246</v>
      </c>
      <c r="B101" s="12" t="s">
        <v>1247</v>
      </c>
      <c r="C101" s="29">
        <v>4226</v>
      </c>
      <c r="D101" s="35"/>
      <c r="E101" s="16">
        <f t="shared" si="4"/>
        <v>10565</v>
      </c>
      <c r="F101" s="16">
        <f t="shared" si="5"/>
        <v>6339</v>
      </c>
      <c r="G101" s="36"/>
      <c r="H101" s="64">
        <f t="shared" si="6"/>
        <v>10600</v>
      </c>
      <c r="I101" s="68">
        <f t="shared" si="7"/>
        <v>6400</v>
      </c>
    </row>
    <row r="102" spans="1:11" ht="18" customHeight="1" x14ac:dyDescent="0.25">
      <c r="A102" s="8" t="s">
        <v>1209</v>
      </c>
      <c r="B102" s="12" t="s">
        <v>1314</v>
      </c>
      <c r="C102" s="29">
        <v>3131</v>
      </c>
      <c r="D102" s="35"/>
      <c r="E102" s="16">
        <f t="shared" si="4"/>
        <v>7827.5</v>
      </c>
      <c r="F102" s="16">
        <f t="shared" si="5"/>
        <v>4696.5</v>
      </c>
      <c r="G102" s="36"/>
      <c r="H102" s="64">
        <f t="shared" si="6"/>
        <v>7900</v>
      </c>
      <c r="I102" s="68">
        <f t="shared" si="7"/>
        <v>4700</v>
      </c>
      <c r="K102" s="73"/>
    </row>
    <row r="103" spans="1:11" ht="18" customHeight="1" x14ac:dyDescent="0.25">
      <c r="A103" s="8" t="s">
        <v>716</v>
      </c>
      <c r="B103" s="12" t="s">
        <v>717</v>
      </c>
      <c r="C103" s="29">
        <v>1421</v>
      </c>
      <c r="D103" s="35"/>
      <c r="E103" s="16">
        <f t="shared" si="4"/>
        <v>3552.5</v>
      </c>
      <c r="F103" s="16">
        <f t="shared" si="5"/>
        <v>2131.5</v>
      </c>
      <c r="G103" s="36"/>
      <c r="H103" s="64">
        <f t="shared" si="6"/>
        <v>3600</v>
      </c>
      <c r="I103" s="68">
        <f t="shared" si="7"/>
        <v>2200</v>
      </c>
    </row>
    <row r="104" spans="1:11" ht="18" customHeight="1" x14ac:dyDescent="0.25">
      <c r="A104" s="8" t="s">
        <v>26</v>
      </c>
      <c r="B104" s="12" t="s">
        <v>27</v>
      </c>
      <c r="C104" s="29">
        <v>1704</v>
      </c>
      <c r="D104" s="35"/>
      <c r="E104" s="16">
        <f t="shared" si="4"/>
        <v>4260</v>
      </c>
      <c r="F104" s="16">
        <f t="shared" si="5"/>
        <v>2556</v>
      </c>
      <c r="G104" s="36"/>
      <c r="H104" s="64">
        <f t="shared" si="6"/>
        <v>4300</v>
      </c>
      <c r="I104" s="68">
        <f t="shared" si="7"/>
        <v>2600</v>
      </c>
      <c r="K104" s="73"/>
    </row>
    <row r="105" spans="1:11" ht="18" customHeight="1" x14ac:dyDescent="0.25">
      <c r="A105" s="8" t="s">
        <v>30</v>
      </c>
      <c r="B105" s="12" t="s">
        <v>31</v>
      </c>
      <c r="C105" s="29">
        <v>2063</v>
      </c>
      <c r="D105" s="35"/>
      <c r="E105" s="16">
        <f t="shared" si="4"/>
        <v>5157.5</v>
      </c>
      <c r="F105" s="16">
        <f t="shared" si="5"/>
        <v>3094.5</v>
      </c>
      <c r="G105" s="36"/>
      <c r="H105" s="64">
        <f t="shared" si="6"/>
        <v>5200</v>
      </c>
      <c r="I105" s="68">
        <f t="shared" si="7"/>
        <v>3100</v>
      </c>
      <c r="K105" s="73"/>
    </row>
    <row r="106" spans="1:11" ht="18" customHeight="1" x14ac:dyDescent="0.25">
      <c r="A106" s="8" t="s">
        <v>34</v>
      </c>
      <c r="B106" s="23" t="s">
        <v>35</v>
      </c>
      <c r="C106" s="29">
        <v>1704</v>
      </c>
      <c r="D106" s="35"/>
      <c r="E106" s="16">
        <f t="shared" si="4"/>
        <v>4260</v>
      </c>
      <c r="F106" s="16">
        <f t="shared" si="5"/>
        <v>2556</v>
      </c>
      <c r="G106" s="36"/>
      <c r="H106" s="64">
        <f t="shared" si="6"/>
        <v>4300</v>
      </c>
      <c r="I106" s="68">
        <f t="shared" si="7"/>
        <v>2600</v>
      </c>
      <c r="K106" s="73"/>
    </row>
    <row r="107" spans="1:11" ht="18" customHeight="1" x14ac:dyDescent="0.25">
      <c r="A107" s="8" t="s">
        <v>1210</v>
      </c>
      <c r="B107" s="12" t="s">
        <v>1211</v>
      </c>
      <c r="C107" s="29">
        <v>2561</v>
      </c>
      <c r="D107" s="35"/>
      <c r="E107" s="16">
        <f t="shared" si="4"/>
        <v>6402.5</v>
      </c>
      <c r="F107" s="16">
        <f t="shared" si="5"/>
        <v>3841.5</v>
      </c>
      <c r="G107" s="36"/>
      <c r="H107" s="64">
        <f t="shared" si="6"/>
        <v>6500</v>
      </c>
      <c r="I107" s="68">
        <f t="shared" si="7"/>
        <v>3900</v>
      </c>
    </row>
    <row r="108" spans="1:11" ht="18" customHeight="1" x14ac:dyDescent="0.25">
      <c r="A108" s="8" t="s">
        <v>38</v>
      </c>
      <c r="B108" s="12" t="s">
        <v>39</v>
      </c>
      <c r="C108" s="29">
        <v>616</v>
      </c>
      <c r="D108" s="35"/>
      <c r="E108" s="16">
        <f t="shared" si="4"/>
        <v>1540</v>
      </c>
      <c r="F108" s="16">
        <f t="shared" si="5"/>
        <v>924</v>
      </c>
      <c r="G108" s="36"/>
      <c r="H108" s="64">
        <f t="shared" si="6"/>
        <v>1600</v>
      </c>
      <c r="I108" s="68">
        <f t="shared" si="7"/>
        <v>1000</v>
      </c>
      <c r="K108" s="73"/>
    </row>
    <row r="109" spans="1:11" ht="18" customHeight="1" x14ac:dyDescent="0.25">
      <c r="A109" s="8" t="s">
        <v>42</v>
      </c>
      <c r="B109" s="12" t="s">
        <v>43</v>
      </c>
      <c r="C109" s="29">
        <v>616</v>
      </c>
      <c r="D109" s="35"/>
      <c r="E109" s="16">
        <f t="shared" si="4"/>
        <v>1540</v>
      </c>
      <c r="F109" s="16">
        <f t="shared" si="5"/>
        <v>924</v>
      </c>
      <c r="G109" s="36"/>
      <c r="H109" s="64">
        <f t="shared" si="6"/>
        <v>1600</v>
      </c>
      <c r="I109" s="68">
        <f t="shared" si="7"/>
        <v>1000</v>
      </c>
    </row>
    <row r="110" spans="1:11" ht="18" customHeight="1" x14ac:dyDescent="0.25">
      <c r="A110" s="8" t="s">
        <v>46</v>
      </c>
      <c r="B110" s="12" t="s">
        <v>47</v>
      </c>
      <c r="C110" s="29">
        <v>2164</v>
      </c>
      <c r="D110" s="35"/>
      <c r="E110" s="16">
        <f t="shared" si="4"/>
        <v>5410</v>
      </c>
      <c r="F110" s="16">
        <f t="shared" si="5"/>
        <v>3246</v>
      </c>
      <c r="G110" s="36"/>
      <c r="H110" s="64">
        <f t="shared" si="6"/>
        <v>5500</v>
      </c>
      <c r="I110" s="68">
        <f t="shared" si="7"/>
        <v>3300</v>
      </c>
    </row>
    <row r="111" spans="1:11" ht="18" customHeight="1" x14ac:dyDescent="0.25">
      <c r="A111" s="71" t="s">
        <v>1189</v>
      </c>
      <c r="B111" s="12" t="s">
        <v>755</v>
      </c>
      <c r="C111" s="29">
        <v>2846</v>
      </c>
      <c r="D111" s="35"/>
      <c r="E111" s="16">
        <f t="shared" si="4"/>
        <v>7115</v>
      </c>
      <c r="F111" s="16">
        <f t="shared" si="5"/>
        <v>4269</v>
      </c>
      <c r="G111" s="36"/>
      <c r="H111" s="64">
        <f t="shared" si="6"/>
        <v>7200</v>
      </c>
      <c r="I111" s="68">
        <f t="shared" si="7"/>
        <v>4300</v>
      </c>
      <c r="K111" s="73"/>
    </row>
    <row r="112" spans="1:11" ht="18" customHeight="1" x14ac:dyDescent="0.25">
      <c r="A112" s="8" t="s">
        <v>54</v>
      </c>
      <c r="B112" s="23" t="s">
        <v>55</v>
      </c>
      <c r="C112" s="30">
        <v>1668</v>
      </c>
      <c r="D112" s="35"/>
      <c r="E112" s="16">
        <f t="shared" si="4"/>
        <v>4170</v>
      </c>
      <c r="F112" s="16">
        <f t="shared" si="5"/>
        <v>2502</v>
      </c>
      <c r="G112" s="36"/>
      <c r="H112" s="64">
        <f t="shared" si="6"/>
        <v>4200</v>
      </c>
      <c r="I112" s="68">
        <f t="shared" si="7"/>
        <v>2600</v>
      </c>
    </row>
    <row r="113" spans="1:9" ht="18" customHeight="1" x14ac:dyDescent="0.25">
      <c r="A113" s="8">
        <v>18589</v>
      </c>
      <c r="B113" s="12" t="s">
        <v>59</v>
      </c>
      <c r="C113" s="29">
        <v>1970</v>
      </c>
      <c r="D113" s="35"/>
      <c r="E113" s="16">
        <f t="shared" si="4"/>
        <v>4925</v>
      </c>
      <c r="F113" s="16">
        <f t="shared" si="5"/>
        <v>2955</v>
      </c>
      <c r="G113" s="36"/>
      <c r="H113" s="64">
        <f t="shared" si="6"/>
        <v>5000</v>
      </c>
      <c r="I113" s="68">
        <f t="shared" si="7"/>
        <v>3000</v>
      </c>
    </row>
    <row r="114" spans="1:9" ht="18" customHeight="1" x14ac:dyDescent="0.25">
      <c r="A114" s="8" t="s">
        <v>62</v>
      </c>
      <c r="B114" s="12" t="s">
        <v>63</v>
      </c>
      <c r="C114" s="29">
        <v>7121</v>
      </c>
      <c r="D114" s="35"/>
      <c r="E114" s="16">
        <f t="shared" si="4"/>
        <v>17802.5</v>
      </c>
      <c r="F114" s="16">
        <f t="shared" si="5"/>
        <v>10681.5</v>
      </c>
      <c r="G114" s="36"/>
      <c r="H114" s="64">
        <f t="shared" si="6"/>
        <v>17900</v>
      </c>
      <c r="I114" s="68">
        <f t="shared" si="7"/>
        <v>10700</v>
      </c>
    </row>
    <row r="115" spans="1:9" ht="18" customHeight="1" x14ac:dyDescent="0.25">
      <c r="A115" s="8" t="s">
        <v>1059</v>
      </c>
      <c r="B115" s="12" t="s">
        <v>1060</v>
      </c>
      <c r="C115" s="29">
        <v>4024</v>
      </c>
      <c r="D115" s="35"/>
      <c r="E115" s="16">
        <f t="shared" si="4"/>
        <v>10060</v>
      </c>
      <c r="F115" s="16">
        <f t="shared" si="5"/>
        <v>6036</v>
      </c>
      <c r="G115" s="36"/>
      <c r="H115" s="64">
        <f t="shared" si="6"/>
        <v>10100</v>
      </c>
      <c r="I115" s="68">
        <f t="shared" si="7"/>
        <v>6100</v>
      </c>
    </row>
    <row r="116" spans="1:9" ht="18" customHeight="1" x14ac:dyDescent="0.25">
      <c r="A116" s="8" t="s">
        <v>1061</v>
      </c>
      <c r="B116" s="12" t="s">
        <v>1248</v>
      </c>
      <c r="C116" s="29">
        <v>7767</v>
      </c>
      <c r="D116" s="35"/>
      <c r="E116" s="16">
        <f t="shared" si="4"/>
        <v>19417.5</v>
      </c>
      <c r="F116" s="16">
        <f t="shared" si="5"/>
        <v>11650.5</v>
      </c>
      <c r="G116" s="36"/>
      <c r="H116" s="64">
        <f t="shared" si="6"/>
        <v>19500</v>
      </c>
      <c r="I116" s="68">
        <f t="shared" si="7"/>
        <v>11700</v>
      </c>
    </row>
    <row r="117" spans="1:9" ht="18" customHeight="1" x14ac:dyDescent="0.25">
      <c r="A117" s="8" t="s">
        <v>1315</v>
      </c>
      <c r="B117" s="12" t="s">
        <v>1316</v>
      </c>
      <c r="C117" s="29">
        <v>9975</v>
      </c>
      <c r="D117" s="35"/>
      <c r="E117" s="16">
        <f t="shared" si="4"/>
        <v>24937.5</v>
      </c>
      <c r="F117" s="16">
        <f t="shared" si="5"/>
        <v>14962.5</v>
      </c>
      <c r="G117" s="36"/>
      <c r="H117" s="64">
        <f t="shared" si="6"/>
        <v>25000</v>
      </c>
      <c r="I117" s="68">
        <f t="shared" si="7"/>
        <v>15000</v>
      </c>
    </row>
    <row r="118" spans="1:9" ht="18" customHeight="1" x14ac:dyDescent="0.25">
      <c r="A118" s="8" t="s">
        <v>999</v>
      </c>
      <c r="B118" s="12" t="s">
        <v>1000</v>
      </c>
      <c r="C118" s="29">
        <v>4737</v>
      </c>
      <c r="D118" s="35"/>
      <c r="E118" s="16">
        <f t="shared" si="4"/>
        <v>11842.5</v>
      </c>
      <c r="F118" s="16">
        <f t="shared" si="5"/>
        <v>7105.5</v>
      </c>
      <c r="G118" s="36"/>
      <c r="H118" s="64">
        <f t="shared" si="6"/>
        <v>11900</v>
      </c>
      <c r="I118" s="68">
        <f t="shared" si="7"/>
        <v>7200</v>
      </c>
    </row>
    <row r="119" spans="1:9" ht="18" customHeight="1" x14ac:dyDescent="0.25">
      <c r="A119" s="8" t="s">
        <v>78</v>
      </c>
      <c r="B119" s="12" t="s">
        <v>79</v>
      </c>
      <c r="C119" s="29">
        <v>5970</v>
      </c>
      <c r="D119" s="35"/>
      <c r="E119" s="16">
        <f t="shared" si="4"/>
        <v>14925</v>
      </c>
      <c r="F119" s="16">
        <f t="shared" si="5"/>
        <v>8955</v>
      </c>
      <c r="G119" s="36"/>
      <c r="H119" s="64">
        <f t="shared" si="6"/>
        <v>15000</v>
      </c>
      <c r="I119" s="68">
        <f t="shared" si="7"/>
        <v>9000</v>
      </c>
    </row>
    <row r="120" spans="1:9" ht="18" customHeight="1" x14ac:dyDescent="0.25">
      <c r="A120" s="8" t="s">
        <v>861</v>
      </c>
      <c r="B120" s="12" t="s">
        <v>862</v>
      </c>
      <c r="C120" s="29">
        <v>8253</v>
      </c>
      <c r="D120" s="35"/>
      <c r="E120" s="16">
        <f t="shared" si="4"/>
        <v>20632.5</v>
      </c>
      <c r="F120" s="16">
        <f t="shared" si="5"/>
        <v>12379.5</v>
      </c>
      <c r="G120" s="36"/>
      <c r="H120" s="64">
        <f t="shared" si="6"/>
        <v>20700</v>
      </c>
      <c r="I120" s="68">
        <f t="shared" si="7"/>
        <v>12400</v>
      </c>
    </row>
    <row r="121" spans="1:9" ht="18" customHeight="1" x14ac:dyDescent="0.25">
      <c r="A121" s="8" t="s">
        <v>82</v>
      </c>
      <c r="B121" s="12" t="s">
        <v>83</v>
      </c>
      <c r="C121" s="29">
        <v>2010</v>
      </c>
      <c r="D121" s="35"/>
      <c r="E121" s="16">
        <f t="shared" si="4"/>
        <v>5025</v>
      </c>
      <c r="F121" s="16">
        <f t="shared" si="5"/>
        <v>3015</v>
      </c>
      <c r="G121" s="36"/>
      <c r="H121" s="64">
        <f t="shared" si="6"/>
        <v>5100</v>
      </c>
      <c r="I121" s="68">
        <f t="shared" si="7"/>
        <v>3100</v>
      </c>
    </row>
    <row r="122" spans="1:9" ht="18" customHeight="1" x14ac:dyDescent="0.25">
      <c r="A122" s="8" t="s">
        <v>89</v>
      </c>
      <c r="B122" s="12" t="s">
        <v>90</v>
      </c>
      <c r="C122" s="29">
        <v>1516</v>
      </c>
      <c r="D122" s="35"/>
      <c r="E122" s="16">
        <f t="shared" si="4"/>
        <v>3790</v>
      </c>
      <c r="F122" s="16">
        <f t="shared" si="5"/>
        <v>2274</v>
      </c>
      <c r="G122" s="36"/>
      <c r="H122" s="64">
        <f t="shared" si="6"/>
        <v>3800</v>
      </c>
      <c r="I122" s="68">
        <f t="shared" si="7"/>
        <v>2300</v>
      </c>
    </row>
    <row r="123" spans="1:9" ht="18" customHeight="1" x14ac:dyDescent="0.25">
      <c r="A123" s="8" t="s">
        <v>93</v>
      </c>
      <c r="B123" s="12" t="s">
        <v>94</v>
      </c>
      <c r="C123" s="29">
        <v>2010</v>
      </c>
      <c r="D123" s="35"/>
      <c r="E123" s="16">
        <f t="shared" si="4"/>
        <v>5025</v>
      </c>
      <c r="F123" s="16">
        <f t="shared" si="5"/>
        <v>3015</v>
      </c>
      <c r="G123" s="36"/>
      <c r="H123" s="64">
        <f t="shared" si="6"/>
        <v>5100</v>
      </c>
      <c r="I123" s="68">
        <f t="shared" si="7"/>
        <v>3100</v>
      </c>
    </row>
    <row r="124" spans="1:9" ht="18" customHeight="1" x14ac:dyDescent="0.25">
      <c r="A124" s="8" t="s">
        <v>495</v>
      </c>
      <c r="B124" s="12" t="s">
        <v>1163</v>
      </c>
      <c r="C124" s="29">
        <v>4651</v>
      </c>
      <c r="D124" s="35"/>
      <c r="E124" s="16">
        <f t="shared" si="4"/>
        <v>11627.5</v>
      </c>
      <c r="F124" s="16">
        <f t="shared" si="5"/>
        <v>6976.5</v>
      </c>
      <c r="G124" s="36"/>
      <c r="H124" s="64">
        <f t="shared" si="6"/>
        <v>11700</v>
      </c>
      <c r="I124" s="68">
        <f t="shared" si="7"/>
        <v>7000</v>
      </c>
    </row>
    <row r="125" spans="1:9" ht="18" customHeight="1" x14ac:dyDescent="0.25">
      <c r="A125" s="8" t="s">
        <v>1001</v>
      </c>
      <c r="B125" s="12" t="s">
        <v>1002</v>
      </c>
      <c r="C125" s="29">
        <v>8546</v>
      </c>
      <c r="D125" s="35"/>
      <c r="E125" s="16">
        <f t="shared" si="4"/>
        <v>21365</v>
      </c>
      <c r="F125" s="16">
        <f t="shared" si="5"/>
        <v>12819</v>
      </c>
      <c r="G125" s="36"/>
      <c r="H125" s="64">
        <f t="shared" si="6"/>
        <v>21400</v>
      </c>
      <c r="I125" s="68">
        <f t="shared" si="7"/>
        <v>12900</v>
      </c>
    </row>
    <row r="126" spans="1:9" ht="18" customHeight="1" x14ac:dyDescent="0.25">
      <c r="A126" s="8" t="s">
        <v>109</v>
      </c>
      <c r="B126" s="12" t="s">
        <v>2</v>
      </c>
      <c r="C126" s="29">
        <v>4309</v>
      </c>
      <c r="D126" s="35"/>
      <c r="E126" s="16">
        <f t="shared" si="4"/>
        <v>10772.5</v>
      </c>
      <c r="F126" s="16">
        <f t="shared" si="5"/>
        <v>6463.5</v>
      </c>
      <c r="G126" s="36"/>
      <c r="H126" s="64">
        <f t="shared" si="6"/>
        <v>10800</v>
      </c>
      <c r="I126" s="68">
        <f t="shared" si="7"/>
        <v>6500</v>
      </c>
    </row>
    <row r="127" spans="1:9" ht="18" customHeight="1" x14ac:dyDescent="0.25">
      <c r="A127" s="8" t="s">
        <v>113</v>
      </c>
      <c r="B127" s="12" t="s">
        <v>1344</v>
      </c>
      <c r="C127" s="29">
        <v>15187</v>
      </c>
      <c r="D127" s="35"/>
      <c r="E127" s="16">
        <f t="shared" si="4"/>
        <v>37967.5</v>
      </c>
      <c r="F127" s="16">
        <f t="shared" si="5"/>
        <v>22780.5</v>
      </c>
      <c r="G127" s="36"/>
      <c r="H127" s="64">
        <f t="shared" si="6"/>
        <v>38000</v>
      </c>
      <c r="I127" s="68">
        <f t="shared" si="7"/>
        <v>22800</v>
      </c>
    </row>
    <row r="128" spans="1:9" ht="18" customHeight="1" x14ac:dyDescent="0.25">
      <c r="A128" s="8" t="s">
        <v>1296</v>
      </c>
      <c r="B128" s="12" t="s">
        <v>1297</v>
      </c>
      <c r="C128" s="29">
        <v>7125</v>
      </c>
      <c r="D128" s="35"/>
      <c r="E128" s="16">
        <f t="shared" si="4"/>
        <v>17812.5</v>
      </c>
      <c r="F128" s="16">
        <f t="shared" si="5"/>
        <v>10687.5</v>
      </c>
      <c r="G128" s="36"/>
      <c r="H128" s="64">
        <f t="shared" si="6"/>
        <v>17900</v>
      </c>
      <c r="I128" s="68">
        <f t="shared" si="7"/>
        <v>10700</v>
      </c>
    </row>
    <row r="129" spans="1:11" ht="18" customHeight="1" x14ac:dyDescent="0.25">
      <c r="A129" s="8" t="s">
        <v>1212</v>
      </c>
      <c r="B129" s="12" t="s">
        <v>1190</v>
      </c>
      <c r="C129" s="29">
        <v>1220</v>
      </c>
      <c r="D129" s="35"/>
      <c r="E129" s="16">
        <f t="shared" si="4"/>
        <v>3050</v>
      </c>
      <c r="F129" s="16">
        <f t="shared" si="5"/>
        <v>1830</v>
      </c>
      <c r="G129" s="36"/>
      <c r="H129" s="64">
        <f t="shared" si="6"/>
        <v>3100</v>
      </c>
      <c r="I129" s="68">
        <f t="shared" si="7"/>
        <v>1900</v>
      </c>
    </row>
    <row r="130" spans="1:11" ht="18" customHeight="1" x14ac:dyDescent="0.25">
      <c r="A130" s="8" t="s">
        <v>117</v>
      </c>
      <c r="B130" s="12" t="s">
        <v>2</v>
      </c>
      <c r="C130" s="29">
        <v>4072</v>
      </c>
      <c r="D130" s="35"/>
      <c r="E130" s="16">
        <f t="shared" si="4"/>
        <v>10180</v>
      </c>
      <c r="F130" s="16">
        <f t="shared" si="5"/>
        <v>6108</v>
      </c>
      <c r="G130" s="36"/>
      <c r="H130" s="64">
        <f t="shared" si="6"/>
        <v>10200</v>
      </c>
      <c r="I130" s="68">
        <f t="shared" si="7"/>
        <v>6200</v>
      </c>
    </row>
    <row r="131" spans="1:11" ht="18" customHeight="1" x14ac:dyDescent="0.25">
      <c r="A131" s="8" t="s">
        <v>120</v>
      </c>
      <c r="B131" s="12" t="s">
        <v>121</v>
      </c>
      <c r="C131" s="29">
        <v>2136</v>
      </c>
      <c r="D131" s="35"/>
      <c r="E131" s="16">
        <f t="shared" si="4"/>
        <v>5340</v>
      </c>
      <c r="F131" s="16">
        <f t="shared" si="5"/>
        <v>3204</v>
      </c>
      <c r="G131" s="36"/>
      <c r="H131" s="64">
        <f t="shared" si="6"/>
        <v>5400</v>
      </c>
      <c r="I131" s="68">
        <f t="shared" si="7"/>
        <v>3300</v>
      </c>
      <c r="K131" s="73"/>
    </row>
    <row r="132" spans="1:11" ht="18" customHeight="1" x14ac:dyDescent="0.25">
      <c r="A132" s="8" t="s">
        <v>124</v>
      </c>
      <c r="B132" s="12" t="s">
        <v>125</v>
      </c>
      <c r="C132" s="29">
        <v>2685</v>
      </c>
      <c r="D132" s="35"/>
      <c r="E132" s="16">
        <f t="shared" si="4"/>
        <v>6712.5</v>
      </c>
      <c r="F132" s="16">
        <f t="shared" si="5"/>
        <v>4027.5</v>
      </c>
      <c r="G132" s="36"/>
      <c r="H132" s="64">
        <f t="shared" si="6"/>
        <v>6800</v>
      </c>
      <c r="I132" s="68">
        <f t="shared" si="7"/>
        <v>4100</v>
      </c>
      <c r="K132" s="73"/>
    </row>
    <row r="133" spans="1:11" ht="18" customHeight="1" x14ac:dyDescent="0.25">
      <c r="A133" s="8" t="s">
        <v>950</v>
      </c>
      <c r="B133" s="12" t="s">
        <v>951</v>
      </c>
      <c r="C133" s="29">
        <v>2685</v>
      </c>
      <c r="D133" s="35"/>
      <c r="E133" s="16">
        <f t="shared" si="4"/>
        <v>6712.5</v>
      </c>
      <c r="F133" s="16">
        <f t="shared" si="5"/>
        <v>4027.5</v>
      </c>
      <c r="G133" s="36"/>
      <c r="H133" s="64">
        <f t="shared" si="6"/>
        <v>6800</v>
      </c>
      <c r="I133" s="68">
        <f t="shared" si="7"/>
        <v>4100</v>
      </c>
      <c r="K133" s="73"/>
    </row>
    <row r="134" spans="1:11" ht="18" customHeight="1" x14ac:dyDescent="0.25">
      <c r="A134" s="8" t="s">
        <v>135</v>
      </c>
      <c r="B134" s="12" t="s">
        <v>136</v>
      </c>
      <c r="C134" s="29">
        <v>2136</v>
      </c>
      <c r="D134" s="35"/>
      <c r="E134" s="16">
        <f t="shared" si="4"/>
        <v>5340</v>
      </c>
      <c r="F134" s="16">
        <f t="shared" si="5"/>
        <v>3204</v>
      </c>
      <c r="G134" s="36"/>
      <c r="H134" s="64">
        <f t="shared" si="6"/>
        <v>5400</v>
      </c>
      <c r="I134" s="68">
        <f t="shared" si="7"/>
        <v>3300</v>
      </c>
      <c r="K134" s="73"/>
    </row>
    <row r="135" spans="1:11" ht="18" customHeight="1" x14ac:dyDescent="0.25">
      <c r="A135" s="8" t="s">
        <v>139</v>
      </c>
      <c r="B135" s="12" t="s">
        <v>688</v>
      </c>
      <c r="C135" s="29">
        <v>2371</v>
      </c>
      <c r="D135" s="35"/>
      <c r="E135" s="16">
        <f t="shared" si="4"/>
        <v>5927.5</v>
      </c>
      <c r="F135" s="16">
        <f t="shared" si="5"/>
        <v>3556.5</v>
      </c>
      <c r="G135" s="36"/>
      <c r="H135" s="64">
        <f t="shared" si="6"/>
        <v>6000</v>
      </c>
      <c r="I135" s="68">
        <f t="shared" si="7"/>
        <v>3600</v>
      </c>
      <c r="K135" s="73"/>
    </row>
    <row r="136" spans="1:11" ht="18" customHeight="1" x14ac:dyDescent="0.25">
      <c r="A136" s="8" t="s">
        <v>141</v>
      </c>
      <c r="B136" s="12" t="s">
        <v>142</v>
      </c>
      <c r="C136" s="29">
        <v>1896</v>
      </c>
      <c r="D136" s="35"/>
      <c r="E136" s="16">
        <f t="shared" si="4"/>
        <v>4740</v>
      </c>
      <c r="F136" s="16">
        <f t="shared" si="5"/>
        <v>2844</v>
      </c>
      <c r="G136" s="36"/>
      <c r="H136" s="64">
        <f t="shared" si="6"/>
        <v>4800</v>
      </c>
      <c r="I136" s="68">
        <f t="shared" si="7"/>
        <v>2900</v>
      </c>
    </row>
    <row r="137" spans="1:11" ht="18" customHeight="1" x14ac:dyDescent="0.25">
      <c r="A137" s="8" t="s">
        <v>762</v>
      </c>
      <c r="B137" s="12" t="s">
        <v>763</v>
      </c>
      <c r="C137" s="29">
        <v>4499</v>
      </c>
      <c r="D137" s="35"/>
      <c r="E137" s="16">
        <f t="shared" si="4"/>
        <v>11247.5</v>
      </c>
      <c r="F137" s="16">
        <f t="shared" si="5"/>
        <v>6748.5</v>
      </c>
      <c r="G137" s="36"/>
      <c r="H137" s="64">
        <f t="shared" si="6"/>
        <v>11300</v>
      </c>
      <c r="I137" s="68">
        <f t="shared" si="7"/>
        <v>6800</v>
      </c>
    </row>
    <row r="138" spans="1:11" ht="18" customHeight="1" x14ac:dyDescent="0.25">
      <c r="A138" s="8" t="s">
        <v>145</v>
      </c>
      <c r="B138" s="12" t="s">
        <v>146</v>
      </c>
      <c r="C138" s="29">
        <v>2136</v>
      </c>
      <c r="D138" s="35"/>
      <c r="E138" s="16">
        <f t="shared" si="4"/>
        <v>5340</v>
      </c>
      <c r="F138" s="16">
        <f t="shared" si="5"/>
        <v>3204</v>
      </c>
      <c r="G138" s="36"/>
      <c r="H138" s="64">
        <f t="shared" si="6"/>
        <v>5400</v>
      </c>
      <c r="I138" s="68">
        <f t="shared" si="7"/>
        <v>3300</v>
      </c>
    </row>
    <row r="139" spans="1:11" ht="18" customHeight="1" x14ac:dyDescent="0.25">
      <c r="A139" s="8" t="s">
        <v>149</v>
      </c>
      <c r="B139" s="12" t="s">
        <v>1213</v>
      </c>
      <c r="C139" s="29">
        <v>4986</v>
      </c>
      <c r="D139" s="35"/>
      <c r="E139" s="16">
        <f t="shared" si="4"/>
        <v>12465</v>
      </c>
      <c r="F139" s="16">
        <f t="shared" si="5"/>
        <v>7479</v>
      </c>
      <c r="G139" s="36"/>
      <c r="H139" s="64">
        <f t="shared" si="6"/>
        <v>12500</v>
      </c>
      <c r="I139" s="68">
        <f t="shared" si="7"/>
        <v>7500</v>
      </c>
      <c r="K139" s="73"/>
    </row>
    <row r="140" spans="1:11" ht="18" customHeight="1" x14ac:dyDescent="0.25">
      <c r="A140" s="8" t="s">
        <v>764</v>
      </c>
      <c r="B140" s="12" t="s">
        <v>765</v>
      </c>
      <c r="C140" s="29">
        <v>1421</v>
      </c>
      <c r="D140" s="35"/>
      <c r="E140" s="16">
        <f t="shared" si="4"/>
        <v>3552.5</v>
      </c>
      <c r="F140" s="16">
        <f t="shared" si="5"/>
        <v>2131.5</v>
      </c>
      <c r="G140" s="36"/>
      <c r="H140" s="64">
        <f t="shared" si="6"/>
        <v>3600</v>
      </c>
      <c r="I140" s="68">
        <f t="shared" si="7"/>
        <v>2200</v>
      </c>
      <c r="K140" s="73"/>
    </row>
    <row r="141" spans="1:11" ht="18" customHeight="1" x14ac:dyDescent="0.25">
      <c r="A141" s="8" t="s">
        <v>165</v>
      </c>
      <c r="B141" s="12" t="s">
        <v>1272</v>
      </c>
      <c r="C141" s="29">
        <v>3561</v>
      </c>
      <c r="D141" s="35"/>
      <c r="E141" s="16">
        <f t="shared" si="4"/>
        <v>8902.5</v>
      </c>
      <c r="F141" s="16">
        <f t="shared" si="5"/>
        <v>5341.5</v>
      </c>
      <c r="G141" s="36"/>
      <c r="H141" s="64">
        <f t="shared" si="6"/>
        <v>9000</v>
      </c>
      <c r="I141" s="68">
        <f t="shared" si="7"/>
        <v>5400</v>
      </c>
    </row>
    <row r="142" spans="1:11" ht="18" customHeight="1" x14ac:dyDescent="0.25">
      <c r="A142" s="8" t="s">
        <v>1067</v>
      </c>
      <c r="B142" s="12" t="s">
        <v>170</v>
      </c>
      <c r="C142" s="29">
        <v>2846</v>
      </c>
      <c r="D142" s="35"/>
      <c r="E142" s="16">
        <f t="shared" ref="E142:E205" si="8">2.5*C142</f>
        <v>7115</v>
      </c>
      <c r="F142" s="16">
        <f t="shared" ref="F142:F205" si="9">1.5*C142</f>
        <v>4269</v>
      </c>
      <c r="G142" s="36"/>
      <c r="H142" s="64">
        <f t="shared" ref="H142:H205" si="10">IF(C142="","",MROUND(E142+49,100))</f>
        <v>7200</v>
      </c>
      <c r="I142" s="68">
        <f t="shared" ref="I142:I205" si="11">IF(C142="","",MROUND(F142+49,100))</f>
        <v>4300</v>
      </c>
      <c r="K142" s="73"/>
    </row>
    <row r="143" spans="1:11" ht="18" customHeight="1" x14ac:dyDescent="0.25">
      <c r="A143" s="8" t="s">
        <v>181</v>
      </c>
      <c r="B143" s="12" t="s">
        <v>1345</v>
      </c>
      <c r="C143" s="29">
        <v>4974</v>
      </c>
      <c r="D143" s="35"/>
      <c r="E143" s="16">
        <f t="shared" si="8"/>
        <v>12435</v>
      </c>
      <c r="F143" s="16">
        <f t="shared" si="9"/>
        <v>7461</v>
      </c>
      <c r="G143" s="36"/>
      <c r="H143" s="64">
        <f t="shared" si="10"/>
        <v>12500</v>
      </c>
      <c r="I143" s="68">
        <f t="shared" si="11"/>
        <v>7500</v>
      </c>
    </row>
    <row r="144" spans="1:11" ht="18" customHeight="1" x14ac:dyDescent="0.25">
      <c r="A144" s="8" t="s">
        <v>173</v>
      </c>
      <c r="B144" s="12" t="s">
        <v>174</v>
      </c>
      <c r="C144" s="29">
        <v>2348</v>
      </c>
      <c r="D144" s="35"/>
      <c r="E144" s="16">
        <f t="shared" si="8"/>
        <v>5870</v>
      </c>
      <c r="F144" s="16">
        <f t="shared" si="9"/>
        <v>3522</v>
      </c>
      <c r="G144" s="36"/>
      <c r="H144" s="64">
        <f t="shared" si="10"/>
        <v>5900</v>
      </c>
      <c r="I144" s="68">
        <f t="shared" si="11"/>
        <v>3600</v>
      </c>
    </row>
    <row r="145" spans="1:11" ht="18" customHeight="1" x14ac:dyDescent="0.25">
      <c r="A145" s="8" t="s">
        <v>177</v>
      </c>
      <c r="B145" s="12" t="s">
        <v>178</v>
      </c>
      <c r="C145" s="29">
        <v>3561</v>
      </c>
      <c r="D145" s="35"/>
      <c r="E145" s="16">
        <f t="shared" si="8"/>
        <v>8902.5</v>
      </c>
      <c r="F145" s="16">
        <f t="shared" si="9"/>
        <v>5341.5</v>
      </c>
      <c r="G145" s="36"/>
      <c r="H145" s="64">
        <f t="shared" si="10"/>
        <v>9000</v>
      </c>
      <c r="I145" s="68">
        <f t="shared" si="11"/>
        <v>5400</v>
      </c>
    </row>
    <row r="146" spans="1:11" ht="18" customHeight="1" x14ac:dyDescent="0.25">
      <c r="A146" s="8" t="s">
        <v>185</v>
      </c>
      <c r="B146" s="12" t="s">
        <v>1346</v>
      </c>
      <c r="C146" s="29">
        <v>2181</v>
      </c>
      <c r="D146" s="35"/>
      <c r="E146" s="16">
        <f t="shared" si="8"/>
        <v>5452.5</v>
      </c>
      <c r="F146" s="16">
        <f t="shared" si="9"/>
        <v>3271.5</v>
      </c>
      <c r="G146" s="36"/>
      <c r="H146" s="64">
        <f t="shared" si="10"/>
        <v>5500</v>
      </c>
      <c r="I146" s="68">
        <f t="shared" si="11"/>
        <v>3300</v>
      </c>
    </row>
    <row r="147" spans="1:11" ht="18" customHeight="1" x14ac:dyDescent="0.25">
      <c r="A147" s="8" t="s">
        <v>1317</v>
      </c>
      <c r="B147" s="12" t="s">
        <v>1318</v>
      </c>
      <c r="C147" s="29">
        <v>4226</v>
      </c>
      <c r="D147" s="35"/>
      <c r="E147" s="16">
        <f t="shared" si="8"/>
        <v>10565</v>
      </c>
      <c r="F147" s="16">
        <f t="shared" si="9"/>
        <v>6339</v>
      </c>
      <c r="G147" s="36"/>
      <c r="H147" s="64">
        <f t="shared" si="10"/>
        <v>10600</v>
      </c>
      <c r="I147" s="68">
        <f t="shared" si="11"/>
        <v>6400</v>
      </c>
    </row>
    <row r="148" spans="1:11" ht="18" customHeight="1" x14ac:dyDescent="0.25">
      <c r="A148" s="8" t="s">
        <v>695</v>
      </c>
      <c r="B148" s="12" t="s">
        <v>696</v>
      </c>
      <c r="C148" s="29">
        <v>2421</v>
      </c>
      <c r="D148" s="35"/>
      <c r="E148" s="16">
        <f t="shared" si="8"/>
        <v>6052.5</v>
      </c>
      <c r="F148" s="16">
        <f t="shared" si="9"/>
        <v>3631.5</v>
      </c>
      <c r="G148" s="36"/>
      <c r="H148" s="64">
        <f t="shared" si="10"/>
        <v>6100</v>
      </c>
      <c r="I148" s="68">
        <f t="shared" si="11"/>
        <v>3700</v>
      </c>
      <c r="K148" s="73"/>
    </row>
    <row r="149" spans="1:11" ht="18" customHeight="1" x14ac:dyDescent="0.25">
      <c r="A149" s="8" t="s">
        <v>1072</v>
      </c>
      <c r="B149" s="12" t="s">
        <v>1347</v>
      </c>
      <c r="C149" s="29">
        <v>5687</v>
      </c>
      <c r="D149" s="35"/>
      <c r="E149" s="16">
        <f t="shared" si="8"/>
        <v>14217.5</v>
      </c>
      <c r="F149" s="16">
        <f t="shared" si="9"/>
        <v>8530.5</v>
      </c>
      <c r="G149" s="36"/>
      <c r="H149" s="64">
        <f t="shared" si="10"/>
        <v>14300</v>
      </c>
      <c r="I149" s="68">
        <f t="shared" si="11"/>
        <v>8600</v>
      </c>
    </row>
    <row r="150" spans="1:11" ht="18" customHeight="1" x14ac:dyDescent="0.25">
      <c r="A150" s="8" t="s">
        <v>189</v>
      </c>
      <c r="B150" s="12" t="s">
        <v>1319</v>
      </c>
      <c r="C150" s="29">
        <v>7121</v>
      </c>
      <c r="D150" s="35"/>
      <c r="E150" s="16">
        <f t="shared" si="8"/>
        <v>17802.5</v>
      </c>
      <c r="F150" s="16">
        <f t="shared" si="9"/>
        <v>10681.5</v>
      </c>
      <c r="G150" s="36"/>
      <c r="H150" s="64">
        <f t="shared" si="10"/>
        <v>17900</v>
      </c>
      <c r="I150" s="68">
        <f t="shared" si="11"/>
        <v>10700</v>
      </c>
    </row>
    <row r="151" spans="1:11" ht="18" customHeight="1" x14ac:dyDescent="0.25">
      <c r="A151" s="8" t="s">
        <v>191</v>
      </c>
      <c r="B151" s="12" t="s">
        <v>192</v>
      </c>
      <c r="C151" s="29">
        <v>4560</v>
      </c>
      <c r="D151" s="35"/>
      <c r="E151" s="16">
        <f t="shared" si="8"/>
        <v>11400</v>
      </c>
      <c r="F151" s="16">
        <f t="shared" si="9"/>
        <v>6840</v>
      </c>
      <c r="G151" s="36"/>
      <c r="H151" s="64">
        <f t="shared" si="10"/>
        <v>11400</v>
      </c>
      <c r="I151" s="68">
        <f t="shared" si="11"/>
        <v>6900</v>
      </c>
    </row>
    <row r="152" spans="1:11" ht="18" customHeight="1" x14ac:dyDescent="0.25">
      <c r="A152" s="8" t="s">
        <v>194</v>
      </c>
      <c r="B152" s="12" t="s">
        <v>195</v>
      </c>
      <c r="C152" s="29">
        <v>5410</v>
      </c>
      <c r="D152" s="35"/>
      <c r="E152" s="16">
        <f t="shared" si="8"/>
        <v>13525</v>
      </c>
      <c r="F152" s="16">
        <f t="shared" si="9"/>
        <v>8115</v>
      </c>
      <c r="G152" s="36"/>
      <c r="H152" s="64">
        <f t="shared" si="10"/>
        <v>13600</v>
      </c>
      <c r="I152" s="68">
        <f t="shared" si="11"/>
        <v>8200</v>
      </c>
    </row>
    <row r="153" spans="1:11" ht="18" customHeight="1" x14ac:dyDescent="0.25">
      <c r="A153" s="8" t="s">
        <v>196</v>
      </c>
      <c r="B153" s="12" t="s">
        <v>197</v>
      </c>
      <c r="C153" s="29">
        <v>4712</v>
      </c>
      <c r="D153" s="35"/>
      <c r="E153" s="16">
        <f t="shared" si="8"/>
        <v>11780</v>
      </c>
      <c r="F153" s="16">
        <f t="shared" si="9"/>
        <v>7068</v>
      </c>
      <c r="G153" s="36"/>
      <c r="H153" s="64">
        <f t="shared" si="10"/>
        <v>11800</v>
      </c>
      <c r="I153" s="68">
        <f t="shared" si="11"/>
        <v>7100</v>
      </c>
    </row>
    <row r="154" spans="1:11" ht="18" customHeight="1" x14ac:dyDescent="0.25">
      <c r="A154" s="8" t="s">
        <v>199</v>
      </c>
      <c r="B154" s="12" t="s">
        <v>200</v>
      </c>
      <c r="C154" s="29">
        <v>1157</v>
      </c>
      <c r="D154" s="35"/>
      <c r="E154" s="16">
        <f t="shared" si="8"/>
        <v>2892.5</v>
      </c>
      <c r="F154" s="16">
        <f t="shared" si="9"/>
        <v>1735.5</v>
      </c>
      <c r="G154" s="36"/>
      <c r="H154" s="64">
        <f t="shared" si="10"/>
        <v>2900</v>
      </c>
      <c r="I154" s="68">
        <f t="shared" si="11"/>
        <v>1800</v>
      </c>
    </row>
    <row r="155" spans="1:11" ht="18" customHeight="1" x14ac:dyDescent="0.25">
      <c r="A155" s="8" t="s">
        <v>203</v>
      </c>
      <c r="B155" s="12" t="s">
        <v>204</v>
      </c>
      <c r="C155" s="29">
        <v>2559</v>
      </c>
      <c r="D155" s="35"/>
      <c r="E155" s="16">
        <f t="shared" si="8"/>
        <v>6397.5</v>
      </c>
      <c r="F155" s="16">
        <f t="shared" si="9"/>
        <v>3838.5</v>
      </c>
      <c r="G155" s="36"/>
      <c r="H155" s="64">
        <f t="shared" si="10"/>
        <v>6400</v>
      </c>
      <c r="I155" s="68">
        <f t="shared" si="11"/>
        <v>3900</v>
      </c>
    </row>
    <row r="156" spans="1:11" ht="18" customHeight="1" x14ac:dyDescent="0.25">
      <c r="A156" s="8" t="s">
        <v>207</v>
      </c>
      <c r="B156" s="12" t="s">
        <v>1348</v>
      </c>
      <c r="C156" s="29">
        <v>5390</v>
      </c>
      <c r="D156" s="35"/>
      <c r="E156" s="16">
        <f t="shared" si="8"/>
        <v>13475</v>
      </c>
      <c r="F156" s="16">
        <f t="shared" si="9"/>
        <v>8085</v>
      </c>
      <c r="G156" s="36"/>
      <c r="H156" s="64">
        <f t="shared" si="10"/>
        <v>13500</v>
      </c>
      <c r="I156" s="68">
        <f t="shared" si="11"/>
        <v>8100</v>
      </c>
    </row>
    <row r="157" spans="1:11" ht="18" customHeight="1" x14ac:dyDescent="0.25">
      <c r="A157" s="8" t="s">
        <v>211</v>
      </c>
      <c r="B157" s="12" t="s">
        <v>1143</v>
      </c>
      <c r="C157" s="29">
        <v>4174</v>
      </c>
      <c r="D157" s="35"/>
      <c r="E157" s="16">
        <f t="shared" si="8"/>
        <v>10435</v>
      </c>
      <c r="F157" s="16">
        <f t="shared" si="9"/>
        <v>6261</v>
      </c>
      <c r="G157" s="36"/>
      <c r="H157" s="64">
        <f t="shared" si="10"/>
        <v>10500</v>
      </c>
      <c r="I157" s="68">
        <f t="shared" si="11"/>
        <v>6300</v>
      </c>
    </row>
    <row r="158" spans="1:11" ht="18" customHeight="1" x14ac:dyDescent="0.25">
      <c r="A158" s="8" t="s">
        <v>215</v>
      </c>
      <c r="B158" s="23" t="s">
        <v>216</v>
      </c>
      <c r="C158" s="29">
        <v>1469</v>
      </c>
      <c r="D158" s="35"/>
      <c r="E158" s="16">
        <f t="shared" si="8"/>
        <v>3672.5</v>
      </c>
      <c r="F158" s="16">
        <f t="shared" si="9"/>
        <v>2203.5</v>
      </c>
      <c r="G158" s="36"/>
      <c r="H158" s="64">
        <f t="shared" si="10"/>
        <v>3700</v>
      </c>
      <c r="I158" s="68">
        <f t="shared" si="11"/>
        <v>2300</v>
      </c>
    </row>
    <row r="159" spans="1:11" ht="18" customHeight="1" x14ac:dyDescent="0.25">
      <c r="A159" s="8" t="s">
        <v>223</v>
      </c>
      <c r="B159" s="12" t="s">
        <v>224</v>
      </c>
      <c r="C159" s="29">
        <v>407</v>
      </c>
      <c r="D159" s="35"/>
      <c r="E159" s="16">
        <f t="shared" si="8"/>
        <v>1017.5</v>
      </c>
      <c r="F159" s="16">
        <f t="shared" si="9"/>
        <v>610.5</v>
      </c>
      <c r="G159" s="36"/>
      <c r="H159" s="64">
        <f t="shared" si="10"/>
        <v>1100</v>
      </c>
      <c r="I159" s="68">
        <f t="shared" si="11"/>
        <v>700</v>
      </c>
    </row>
    <row r="160" spans="1:11" ht="18" customHeight="1" x14ac:dyDescent="0.25">
      <c r="A160" s="8" t="s">
        <v>227</v>
      </c>
      <c r="B160" s="12" t="s">
        <v>228</v>
      </c>
      <c r="C160" s="29">
        <v>566</v>
      </c>
      <c r="D160" s="35"/>
      <c r="E160" s="16">
        <f t="shared" si="8"/>
        <v>1415</v>
      </c>
      <c r="F160" s="16">
        <f t="shared" si="9"/>
        <v>849</v>
      </c>
      <c r="G160" s="36"/>
      <c r="H160" s="64">
        <f t="shared" si="10"/>
        <v>1500</v>
      </c>
      <c r="I160" s="68">
        <f t="shared" si="11"/>
        <v>900</v>
      </c>
    </row>
    <row r="161" spans="1:11" ht="18" customHeight="1" x14ac:dyDescent="0.25">
      <c r="A161" s="8" t="s">
        <v>231</v>
      </c>
      <c r="B161" s="12" t="s">
        <v>232</v>
      </c>
      <c r="C161" s="29">
        <v>1325</v>
      </c>
      <c r="D161" s="35"/>
      <c r="E161" s="16">
        <f t="shared" si="8"/>
        <v>3312.5</v>
      </c>
      <c r="F161" s="16">
        <f t="shared" si="9"/>
        <v>1987.5</v>
      </c>
      <c r="G161" s="36"/>
      <c r="H161" s="64">
        <f t="shared" si="10"/>
        <v>3400</v>
      </c>
      <c r="I161" s="68">
        <f t="shared" si="11"/>
        <v>2000</v>
      </c>
    </row>
    <row r="162" spans="1:11" ht="18" customHeight="1" x14ac:dyDescent="0.25">
      <c r="A162" s="8" t="s">
        <v>235</v>
      </c>
      <c r="B162" s="12" t="s">
        <v>718</v>
      </c>
      <c r="C162" s="29">
        <v>2724</v>
      </c>
      <c r="D162" s="35"/>
      <c r="E162" s="16">
        <f t="shared" si="8"/>
        <v>6810</v>
      </c>
      <c r="F162" s="16">
        <f t="shared" si="9"/>
        <v>4086</v>
      </c>
      <c r="G162" s="36"/>
      <c r="H162" s="64">
        <f t="shared" si="10"/>
        <v>6900</v>
      </c>
      <c r="I162" s="68">
        <f t="shared" si="11"/>
        <v>4100</v>
      </c>
    </row>
    <row r="163" spans="1:11" ht="18" customHeight="1" x14ac:dyDescent="0.25">
      <c r="A163" s="8" t="s">
        <v>1144</v>
      </c>
      <c r="B163" s="12" t="s">
        <v>240</v>
      </c>
      <c r="C163" s="29">
        <v>2136</v>
      </c>
      <c r="D163" s="35"/>
      <c r="E163" s="16">
        <f t="shared" si="8"/>
        <v>5340</v>
      </c>
      <c r="F163" s="16">
        <f t="shared" si="9"/>
        <v>3204</v>
      </c>
      <c r="G163" s="36"/>
      <c r="H163" s="64">
        <f t="shared" si="10"/>
        <v>5400</v>
      </c>
      <c r="I163" s="68">
        <f t="shared" si="11"/>
        <v>3300</v>
      </c>
    </row>
    <row r="164" spans="1:11" ht="18" customHeight="1" x14ac:dyDescent="0.25">
      <c r="A164" s="8" t="s">
        <v>243</v>
      </c>
      <c r="B164" s="12" t="s">
        <v>244</v>
      </c>
      <c r="C164" s="29">
        <v>1896</v>
      </c>
      <c r="D164" s="35"/>
      <c r="E164" s="16">
        <f t="shared" si="8"/>
        <v>4740</v>
      </c>
      <c r="F164" s="16">
        <f t="shared" si="9"/>
        <v>2844</v>
      </c>
      <c r="G164" s="36"/>
      <c r="H164" s="64">
        <f t="shared" si="10"/>
        <v>4800</v>
      </c>
      <c r="I164" s="68">
        <f t="shared" si="11"/>
        <v>2900</v>
      </c>
    </row>
    <row r="165" spans="1:11" ht="18" customHeight="1" x14ac:dyDescent="0.25">
      <c r="A165" s="8" t="s">
        <v>1145</v>
      </c>
      <c r="B165" s="12" t="s">
        <v>1146</v>
      </c>
      <c r="C165" s="29">
        <v>3701</v>
      </c>
      <c r="D165" s="35"/>
      <c r="E165" s="16">
        <f t="shared" si="8"/>
        <v>9252.5</v>
      </c>
      <c r="F165" s="16">
        <f t="shared" si="9"/>
        <v>5551.5</v>
      </c>
      <c r="G165" s="36"/>
      <c r="H165" s="64">
        <f t="shared" si="10"/>
        <v>9300</v>
      </c>
      <c r="I165" s="68">
        <f t="shared" si="11"/>
        <v>5600</v>
      </c>
    </row>
    <row r="166" spans="1:11" ht="18" customHeight="1" x14ac:dyDescent="0.25">
      <c r="A166" s="8" t="s">
        <v>247</v>
      </c>
      <c r="B166" s="12" t="s">
        <v>248</v>
      </c>
      <c r="C166" s="29">
        <v>1995</v>
      </c>
      <c r="D166" s="35"/>
      <c r="E166" s="16">
        <f t="shared" si="8"/>
        <v>4987.5</v>
      </c>
      <c r="F166" s="16">
        <f t="shared" si="9"/>
        <v>2992.5</v>
      </c>
      <c r="G166" s="36"/>
      <c r="H166" s="64">
        <f t="shared" si="10"/>
        <v>5000</v>
      </c>
      <c r="I166" s="68">
        <f t="shared" si="11"/>
        <v>3000</v>
      </c>
    </row>
    <row r="167" spans="1:11" ht="18" customHeight="1" x14ac:dyDescent="0.25">
      <c r="A167" s="8" t="s">
        <v>1349</v>
      </c>
      <c r="B167" s="12" t="s">
        <v>1350</v>
      </c>
      <c r="C167" s="29">
        <v>2056</v>
      </c>
      <c r="D167" s="35"/>
      <c r="E167" s="16">
        <f t="shared" si="8"/>
        <v>5140</v>
      </c>
      <c r="F167" s="16">
        <f t="shared" si="9"/>
        <v>3084</v>
      </c>
      <c r="G167" s="36"/>
      <c r="H167" s="64">
        <f t="shared" si="10"/>
        <v>5200</v>
      </c>
      <c r="I167" s="68">
        <f t="shared" si="11"/>
        <v>3100</v>
      </c>
    </row>
    <row r="168" spans="1:11" ht="18" customHeight="1" x14ac:dyDescent="0.25">
      <c r="A168" s="8" t="s">
        <v>1351</v>
      </c>
      <c r="B168" s="12" t="s">
        <v>1352</v>
      </c>
      <c r="C168" s="29">
        <v>3129</v>
      </c>
      <c r="D168" s="35"/>
      <c r="E168" s="16">
        <f t="shared" si="8"/>
        <v>7822.5</v>
      </c>
      <c r="F168" s="16">
        <f t="shared" si="9"/>
        <v>4693.5</v>
      </c>
      <c r="G168" s="36"/>
      <c r="H168" s="64">
        <f t="shared" si="10"/>
        <v>7900</v>
      </c>
      <c r="I168" s="68">
        <f t="shared" si="11"/>
        <v>4700</v>
      </c>
    </row>
    <row r="169" spans="1:11" ht="18" customHeight="1" x14ac:dyDescent="0.25">
      <c r="A169" s="71" t="s">
        <v>957</v>
      </c>
      <c r="B169" s="8" t="s">
        <v>958</v>
      </c>
      <c r="C169" s="29">
        <v>4271</v>
      </c>
      <c r="D169" s="35"/>
      <c r="E169" s="16">
        <f t="shared" si="8"/>
        <v>10677.5</v>
      </c>
      <c r="F169" s="16">
        <f t="shared" si="9"/>
        <v>6406.5</v>
      </c>
      <c r="G169" s="36"/>
      <c r="H169" s="64">
        <f t="shared" si="10"/>
        <v>10700</v>
      </c>
      <c r="I169" s="68">
        <f t="shared" si="11"/>
        <v>6500</v>
      </c>
    </row>
    <row r="170" spans="1:11" ht="18" customHeight="1" x14ac:dyDescent="0.25">
      <c r="A170" s="8" t="s">
        <v>263</v>
      </c>
      <c r="B170" s="12" t="s">
        <v>264</v>
      </c>
      <c r="C170" s="29">
        <v>1516</v>
      </c>
      <c r="D170" s="35"/>
      <c r="E170" s="16">
        <f t="shared" si="8"/>
        <v>3790</v>
      </c>
      <c r="F170" s="16">
        <f t="shared" si="9"/>
        <v>2274</v>
      </c>
      <c r="G170" s="36"/>
      <c r="H170" s="64">
        <f t="shared" si="10"/>
        <v>3800</v>
      </c>
      <c r="I170" s="68">
        <f t="shared" si="11"/>
        <v>2300</v>
      </c>
    </row>
    <row r="171" spans="1:11" ht="18" customHeight="1" x14ac:dyDescent="0.25">
      <c r="A171" s="8">
        <v>22909</v>
      </c>
      <c r="B171" s="9" t="s">
        <v>373</v>
      </c>
      <c r="C171" s="29">
        <v>5697</v>
      </c>
      <c r="D171" s="36"/>
      <c r="E171" s="16">
        <f t="shared" si="8"/>
        <v>14242.5</v>
      </c>
      <c r="F171" s="16">
        <f t="shared" si="9"/>
        <v>8545.5</v>
      </c>
      <c r="G171" s="36"/>
      <c r="H171" s="64">
        <f t="shared" si="10"/>
        <v>14300</v>
      </c>
      <c r="I171" s="68">
        <f t="shared" si="11"/>
        <v>8600</v>
      </c>
      <c r="K171" s="73"/>
    </row>
    <row r="172" spans="1:11" ht="18" customHeight="1" x14ac:dyDescent="0.25">
      <c r="A172" s="8" t="s">
        <v>1353</v>
      </c>
      <c r="B172" s="9" t="s">
        <v>280</v>
      </c>
      <c r="C172" s="29">
        <v>1896</v>
      </c>
      <c r="D172" s="36"/>
      <c r="E172" s="16">
        <f t="shared" si="8"/>
        <v>4740</v>
      </c>
      <c r="F172" s="16">
        <f t="shared" si="9"/>
        <v>2844</v>
      </c>
      <c r="G172" s="36"/>
      <c r="H172" s="64">
        <f t="shared" si="10"/>
        <v>4800</v>
      </c>
      <c r="I172" s="68">
        <f t="shared" si="11"/>
        <v>2900</v>
      </c>
    </row>
    <row r="173" spans="1:11" ht="18" customHeight="1" x14ac:dyDescent="0.25">
      <c r="A173" s="8" t="s">
        <v>283</v>
      </c>
      <c r="B173" s="9" t="s">
        <v>284</v>
      </c>
      <c r="C173" s="29">
        <v>3384</v>
      </c>
      <c r="D173" s="36"/>
      <c r="E173" s="16">
        <f t="shared" si="8"/>
        <v>8460</v>
      </c>
      <c r="F173" s="16">
        <f t="shared" si="9"/>
        <v>5076</v>
      </c>
      <c r="G173" s="36"/>
      <c r="H173" s="64">
        <f t="shared" si="10"/>
        <v>8500</v>
      </c>
      <c r="I173" s="68">
        <f t="shared" si="11"/>
        <v>5100</v>
      </c>
      <c r="K173" s="73"/>
    </row>
    <row r="174" spans="1:11" ht="18" customHeight="1" x14ac:dyDescent="0.25">
      <c r="A174" s="8" t="s">
        <v>291</v>
      </c>
      <c r="B174" s="9" t="s">
        <v>1114</v>
      </c>
      <c r="C174" s="29">
        <v>2844</v>
      </c>
      <c r="D174" s="36"/>
      <c r="E174" s="16">
        <f t="shared" si="8"/>
        <v>7110</v>
      </c>
      <c r="F174" s="16">
        <f t="shared" si="9"/>
        <v>4266</v>
      </c>
      <c r="G174" s="36"/>
      <c r="H174" s="64">
        <f t="shared" si="10"/>
        <v>7200</v>
      </c>
      <c r="I174" s="68">
        <f t="shared" si="11"/>
        <v>4300</v>
      </c>
    </row>
    <row r="175" spans="1:11" ht="18" customHeight="1" x14ac:dyDescent="0.25">
      <c r="A175" s="8" t="s">
        <v>299</v>
      </c>
      <c r="B175" s="9" t="s">
        <v>300</v>
      </c>
      <c r="C175" s="29">
        <v>2447</v>
      </c>
      <c r="D175" s="36"/>
      <c r="E175" s="16">
        <f t="shared" si="8"/>
        <v>6117.5</v>
      </c>
      <c r="F175" s="16">
        <f t="shared" si="9"/>
        <v>3670.5</v>
      </c>
      <c r="G175" s="36"/>
      <c r="H175" s="64">
        <f t="shared" si="10"/>
        <v>6200</v>
      </c>
      <c r="I175" s="68">
        <f t="shared" si="11"/>
        <v>3700</v>
      </c>
      <c r="K175" s="73"/>
    </row>
    <row r="176" spans="1:11" ht="18" customHeight="1" x14ac:dyDescent="0.25">
      <c r="A176" s="8" t="s">
        <v>1214</v>
      </c>
      <c r="B176" s="9" t="s">
        <v>1215</v>
      </c>
      <c r="C176" s="29">
        <v>14246</v>
      </c>
      <c r="D176" s="36"/>
      <c r="E176" s="16">
        <f t="shared" si="8"/>
        <v>35615</v>
      </c>
      <c r="F176" s="16">
        <f t="shared" si="9"/>
        <v>21369</v>
      </c>
      <c r="G176" s="36"/>
      <c r="H176" s="64">
        <f t="shared" si="10"/>
        <v>35700</v>
      </c>
      <c r="I176" s="68">
        <f t="shared" si="11"/>
        <v>21400</v>
      </c>
      <c r="K176" s="73"/>
    </row>
    <row r="177" spans="1:11" ht="18" customHeight="1" x14ac:dyDescent="0.25">
      <c r="A177" s="8" t="s">
        <v>313</v>
      </c>
      <c r="B177" s="9" t="s">
        <v>314</v>
      </c>
      <c r="C177" s="29">
        <v>8544</v>
      </c>
      <c r="D177" s="36"/>
      <c r="E177" s="16">
        <f t="shared" si="8"/>
        <v>21360</v>
      </c>
      <c r="F177" s="16">
        <f t="shared" si="9"/>
        <v>12816</v>
      </c>
      <c r="G177" s="36"/>
      <c r="H177" s="64">
        <f t="shared" si="10"/>
        <v>21400</v>
      </c>
      <c r="I177" s="68">
        <f t="shared" si="11"/>
        <v>12900</v>
      </c>
    </row>
    <row r="178" spans="1:11" ht="18" customHeight="1" x14ac:dyDescent="0.25">
      <c r="A178" s="8" t="s">
        <v>323</v>
      </c>
      <c r="B178" s="9" t="s">
        <v>324</v>
      </c>
      <c r="C178" s="29">
        <v>2846</v>
      </c>
      <c r="D178" s="36"/>
      <c r="E178" s="16">
        <f t="shared" si="8"/>
        <v>7115</v>
      </c>
      <c r="F178" s="16">
        <f t="shared" si="9"/>
        <v>4269</v>
      </c>
      <c r="G178" s="36"/>
      <c r="H178" s="64">
        <f t="shared" si="10"/>
        <v>7200</v>
      </c>
      <c r="I178" s="68">
        <f t="shared" si="11"/>
        <v>4300</v>
      </c>
    </row>
    <row r="179" spans="1:11" ht="18" customHeight="1" x14ac:dyDescent="0.25">
      <c r="A179" s="8" t="s">
        <v>325</v>
      </c>
      <c r="B179" s="9" t="s">
        <v>693</v>
      </c>
      <c r="C179" s="29">
        <v>4226</v>
      </c>
      <c r="D179" s="36"/>
      <c r="E179" s="16">
        <f t="shared" si="8"/>
        <v>10565</v>
      </c>
      <c r="F179" s="16">
        <f t="shared" si="9"/>
        <v>6339</v>
      </c>
      <c r="G179" s="36"/>
      <c r="H179" s="64">
        <f t="shared" si="10"/>
        <v>10600</v>
      </c>
      <c r="I179" s="68">
        <f t="shared" si="11"/>
        <v>6400</v>
      </c>
    </row>
    <row r="180" spans="1:11" ht="18" customHeight="1" x14ac:dyDescent="0.25">
      <c r="A180" s="8" t="s">
        <v>326</v>
      </c>
      <c r="B180" s="9" t="s">
        <v>694</v>
      </c>
      <c r="C180" s="29">
        <v>8005</v>
      </c>
      <c r="D180" s="36"/>
      <c r="E180" s="16">
        <f t="shared" si="8"/>
        <v>20012.5</v>
      </c>
      <c r="F180" s="16">
        <f t="shared" si="9"/>
        <v>12007.5</v>
      </c>
      <c r="G180" s="36"/>
      <c r="H180" s="64">
        <f t="shared" si="10"/>
        <v>20100</v>
      </c>
      <c r="I180" s="68">
        <f t="shared" si="11"/>
        <v>12100</v>
      </c>
    </row>
    <row r="181" spans="1:11" ht="18" customHeight="1" x14ac:dyDescent="0.25">
      <c r="A181" s="8" t="s">
        <v>1011</v>
      </c>
      <c r="B181" s="9" t="s">
        <v>966</v>
      </c>
      <c r="C181" s="29">
        <v>11957</v>
      </c>
      <c r="D181" s="36"/>
      <c r="E181" s="16">
        <f t="shared" si="8"/>
        <v>29892.5</v>
      </c>
      <c r="F181" s="16">
        <f t="shared" si="9"/>
        <v>17935.5</v>
      </c>
      <c r="G181" s="36"/>
      <c r="H181" s="64">
        <f t="shared" si="10"/>
        <v>29900</v>
      </c>
      <c r="I181" s="68">
        <f t="shared" si="11"/>
        <v>18000</v>
      </c>
    </row>
    <row r="182" spans="1:11" ht="18" customHeight="1" x14ac:dyDescent="0.25">
      <c r="A182" s="8" t="s">
        <v>327</v>
      </c>
      <c r="B182" s="9" t="s">
        <v>328</v>
      </c>
      <c r="C182" s="29">
        <v>4226</v>
      </c>
      <c r="D182" s="36"/>
      <c r="E182" s="16">
        <f t="shared" si="8"/>
        <v>10565</v>
      </c>
      <c r="F182" s="16">
        <f t="shared" si="9"/>
        <v>6339</v>
      </c>
      <c r="G182" s="36"/>
      <c r="H182" s="64">
        <f t="shared" si="10"/>
        <v>10600</v>
      </c>
      <c r="I182" s="68">
        <f t="shared" si="11"/>
        <v>6400</v>
      </c>
    </row>
    <row r="183" spans="1:11" ht="18" customHeight="1" x14ac:dyDescent="0.25">
      <c r="A183" s="8" t="s">
        <v>329</v>
      </c>
      <c r="B183" s="9" t="s">
        <v>330</v>
      </c>
      <c r="C183" s="29">
        <v>2314</v>
      </c>
      <c r="D183" s="36"/>
      <c r="E183" s="16">
        <f t="shared" si="8"/>
        <v>5785</v>
      </c>
      <c r="F183" s="16">
        <f t="shared" si="9"/>
        <v>3471</v>
      </c>
      <c r="G183" s="36"/>
      <c r="H183" s="64">
        <f t="shared" si="10"/>
        <v>5800</v>
      </c>
      <c r="I183" s="68">
        <f t="shared" si="11"/>
        <v>3500</v>
      </c>
    </row>
    <row r="184" spans="1:11" ht="18" customHeight="1" x14ac:dyDescent="0.25">
      <c r="A184" s="8" t="s">
        <v>331</v>
      </c>
      <c r="B184" s="9" t="s">
        <v>332</v>
      </c>
      <c r="C184" s="29">
        <v>4701</v>
      </c>
      <c r="D184" s="36"/>
      <c r="E184" s="16">
        <f t="shared" si="8"/>
        <v>11752.5</v>
      </c>
      <c r="F184" s="16">
        <f t="shared" si="9"/>
        <v>7051.5</v>
      </c>
      <c r="G184" s="36"/>
      <c r="H184" s="64">
        <f t="shared" si="10"/>
        <v>11800</v>
      </c>
      <c r="I184" s="68">
        <f t="shared" si="11"/>
        <v>7100</v>
      </c>
      <c r="K184" s="73"/>
    </row>
    <row r="185" spans="1:11" ht="18" customHeight="1" x14ac:dyDescent="0.25">
      <c r="A185" s="8" t="s">
        <v>684</v>
      </c>
      <c r="B185" s="9" t="s">
        <v>685</v>
      </c>
      <c r="C185" s="29">
        <v>2827</v>
      </c>
      <c r="D185" s="36"/>
      <c r="E185" s="16">
        <f t="shared" si="8"/>
        <v>7067.5</v>
      </c>
      <c r="F185" s="16">
        <f t="shared" si="9"/>
        <v>4240.5</v>
      </c>
      <c r="G185" s="36"/>
      <c r="H185" s="64">
        <f t="shared" si="10"/>
        <v>7100</v>
      </c>
      <c r="I185" s="68">
        <f t="shared" si="11"/>
        <v>4300</v>
      </c>
    </row>
    <row r="186" spans="1:11" ht="18" customHeight="1" x14ac:dyDescent="0.25">
      <c r="A186" s="8" t="s">
        <v>335</v>
      </c>
      <c r="B186" s="9" t="s">
        <v>336</v>
      </c>
      <c r="C186" s="29">
        <v>4406</v>
      </c>
      <c r="D186" s="36"/>
      <c r="E186" s="16">
        <f t="shared" si="8"/>
        <v>11015</v>
      </c>
      <c r="F186" s="16">
        <f t="shared" si="9"/>
        <v>6609</v>
      </c>
      <c r="G186" s="36"/>
      <c r="H186" s="64">
        <f t="shared" si="10"/>
        <v>11100</v>
      </c>
      <c r="I186" s="68">
        <f t="shared" si="11"/>
        <v>6700</v>
      </c>
      <c r="K186" s="73"/>
    </row>
    <row r="187" spans="1:11" ht="18" customHeight="1" x14ac:dyDescent="0.25">
      <c r="A187" s="8" t="s">
        <v>1093</v>
      </c>
      <c r="B187" s="9" t="s">
        <v>1094</v>
      </c>
      <c r="C187" s="29">
        <v>2029</v>
      </c>
      <c r="D187" s="36"/>
      <c r="E187" s="16">
        <f t="shared" si="8"/>
        <v>5072.5</v>
      </c>
      <c r="F187" s="16">
        <f t="shared" si="9"/>
        <v>3043.5</v>
      </c>
      <c r="G187" s="36"/>
      <c r="H187" s="64">
        <f t="shared" si="10"/>
        <v>5100</v>
      </c>
      <c r="I187" s="68">
        <f t="shared" si="11"/>
        <v>3100</v>
      </c>
    </row>
    <row r="188" spans="1:11" ht="18" customHeight="1" x14ac:dyDescent="0.25">
      <c r="A188" s="8" t="s">
        <v>740</v>
      </c>
      <c r="B188" s="9" t="s">
        <v>741</v>
      </c>
      <c r="C188" s="29">
        <v>1848</v>
      </c>
      <c r="D188" s="36"/>
      <c r="E188" s="16">
        <f t="shared" si="8"/>
        <v>4620</v>
      </c>
      <c r="F188" s="16">
        <f t="shared" si="9"/>
        <v>2772</v>
      </c>
      <c r="G188" s="36"/>
      <c r="H188" s="64">
        <f t="shared" si="10"/>
        <v>4700</v>
      </c>
      <c r="I188" s="68">
        <f t="shared" si="11"/>
        <v>2800</v>
      </c>
      <c r="K188" s="73"/>
    </row>
    <row r="189" spans="1:11" ht="18" customHeight="1" x14ac:dyDescent="0.25">
      <c r="A189" s="8" t="s">
        <v>1320</v>
      </c>
      <c r="B189" s="9" t="s">
        <v>1321</v>
      </c>
      <c r="C189" s="29">
        <v>3561</v>
      </c>
      <c r="D189" s="36"/>
      <c r="E189" s="16">
        <f t="shared" si="8"/>
        <v>8902.5</v>
      </c>
      <c r="F189" s="16">
        <f t="shared" si="9"/>
        <v>5341.5</v>
      </c>
      <c r="G189" s="36"/>
      <c r="H189" s="64">
        <f t="shared" si="10"/>
        <v>9000</v>
      </c>
      <c r="I189" s="68">
        <f t="shared" si="11"/>
        <v>5400</v>
      </c>
    </row>
    <row r="190" spans="1:11" ht="18" customHeight="1" x14ac:dyDescent="0.25">
      <c r="A190" s="8" t="s">
        <v>1322</v>
      </c>
      <c r="B190" s="9" t="s">
        <v>1323</v>
      </c>
      <c r="C190" s="29">
        <v>3561</v>
      </c>
      <c r="D190" s="36"/>
      <c r="E190" s="16">
        <f t="shared" si="8"/>
        <v>8902.5</v>
      </c>
      <c r="F190" s="16">
        <f t="shared" si="9"/>
        <v>5341.5</v>
      </c>
      <c r="G190" s="36"/>
      <c r="H190" s="64">
        <f t="shared" si="10"/>
        <v>9000</v>
      </c>
      <c r="I190" s="68">
        <f t="shared" si="11"/>
        <v>5400</v>
      </c>
    </row>
    <row r="191" spans="1:11" ht="18" customHeight="1" x14ac:dyDescent="0.25">
      <c r="A191" s="8" t="s">
        <v>347</v>
      </c>
      <c r="B191" s="9" t="s">
        <v>1181</v>
      </c>
      <c r="C191" s="29">
        <v>8003</v>
      </c>
      <c r="D191" s="36"/>
      <c r="E191" s="16">
        <f t="shared" si="8"/>
        <v>20007.5</v>
      </c>
      <c r="F191" s="16">
        <f t="shared" si="9"/>
        <v>12004.5</v>
      </c>
      <c r="G191" s="36"/>
      <c r="H191" s="64">
        <f t="shared" si="10"/>
        <v>20100</v>
      </c>
      <c r="I191" s="68">
        <f t="shared" si="11"/>
        <v>12100</v>
      </c>
    </row>
    <row r="192" spans="1:11" ht="18" customHeight="1" x14ac:dyDescent="0.25">
      <c r="A192" s="8" t="s">
        <v>359</v>
      </c>
      <c r="B192" s="9" t="s">
        <v>360</v>
      </c>
      <c r="C192" s="29">
        <v>5388</v>
      </c>
      <c r="D192" s="36"/>
      <c r="E192" s="16">
        <f t="shared" si="8"/>
        <v>13470</v>
      </c>
      <c r="F192" s="16">
        <f t="shared" si="9"/>
        <v>8082</v>
      </c>
      <c r="G192" s="36"/>
      <c r="H192" s="64">
        <f t="shared" si="10"/>
        <v>13500</v>
      </c>
      <c r="I192" s="68">
        <f t="shared" si="11"/>
        <v>8100</v>
      </c>
    </row>
    <row r="193" spans="1:9" ht="18" customHeight="1" x14ac:dyDescent="0.25">
      <c r="A193" s="8" t="s">
        <v>363</v>
      </c>
      <c r="B193" s="9" t="s">
        <v>364</v>
      </c>
      <c r="C193" s="29">
        <v>15390</v>
      </c>
      <c r="D193" s="36"/>
      <c r="E193" s="16">
        <f t="shared" si="8"/>
        <v>38475</v>
      </c>
      <c r="F193" s="16">
        <f t="shared" si="9"/>
        <v>23085</v>
      </c>
      <c r="G193" s="36"/>
      <c r="H193" s="64">
        <f t="shared" si="10"/>
        <v>38500</v>
      </c>
      <c r="I193" s="68">
        <f t="shared" si="11"/>
        <v>23100</v>
      </c>
    </row>
    <row r="194" spans="1:9" ht="18" customHeight="1" x14ac:dyDescent="0.25">
      <c r="A194" s="8" t="s">
        <v>355</v>
      </c>
      <c r="B194" s="9" t="s">
        <v>918</v>
      </c>
      <c r="C194" s="29">
        <v>14151</v>
      </c>
      <c r="D194" s="36"/>
      <c r="E194" s="16">
        <f t="shared" si="8"/>
        <v>35377.5</v>
      </c>
      <c r="F194" s="16">
        <f t="shared" si="9"/>
        <v>21226.5</v>
      </c>
      <c r="G194" s="36"/>
      <c r="H194" s="64">
        <f t="shared" si="10"/>
        <v>35400</v>
      </c>
      <c r="I194" s="68">
        <f t="shared" si="11"/>
        <v>21300</v>
      </c>
    </row>
    <row r="195" spans="1:9" ht="18" customHeight="1" x14ac:dyDescent="0.25">
      <c r="A195" s="8" t="s">
        <v>367</v>
      </c>
      <c r="B195" s="9" t="s">
        <v>368</v>
      </c>
      <c r="C195" s="29">
        <v>6156</v>
      </c>
      <c r="D195" s="36"/>
      <c r="E195" s="16">
        <f t="shared" si="8"/>
        <v>15390</v>
      </c>
      <c r="F195" s="16">
        <f t="shared" si="9"/>
        <v>9234</v>
      </c>
      <c r="G195" s="36"/>
      <c r="H195" s="64">
        <f t="shared" si="10"/>
        <v>15400</v>
      </c>
      <c r="I195" s="68">
        <f t="shared" si="11"/>
        <v>9300</v>
      </c>
    </row>
    <row r="196" spans="1:9" ht="18" customHeight="1" x14ac:dyDescent="0.25">
      <c r="A196" s="8" t="s">
        <v>371</v>
      </c>
      <c r="B196" s="9" t="s">
        <v>372</v>
      </c>
      <c r="C196" s="29">
        <v>5388</v>
      </c>
      <c r="D196" s="36"/>
      <c r="E196" s="16">
        <f t="shared" si="8"/>
        <v>13470</v>
      </c>
      <c r="F196" s="16">
        <f t="shared" si="9"/>
        <v>8082</v>
      </c>
      <c r="G196" s="36"/>
      <c r="H196" s="64">
        <f t="shared" si="10"/>
        <v>13500</v>
      </c>
      <c r="I196" s="68">
        <f t="shared" si="11"/>
        <v>8100</v>
      </c>
    </row>
    <row r="197" spans="1:9" ht="18" customHeight="1" x14ac:dyDescent="0.25">
      <c r="A197" s="8" t="s">
        <v>374</v>
      </c>
      <c r="B197" s="9" t="s">
        <v>375</v>
      </c>
      <c r="C197" s="29">
        <v>5848</v>
      </c>
      <c r="D197" s="36"/>
      <c r="E197" s="16">
        <f t="shared" si="8"/>
        <v>14620</v>
      </c>
      <c r="F197" s="16">
        <f t="shared" si="9"/>
        <v>8772</v>
      </c>
      <c r="G197" s="36"/>
      <c r="H197" s="64">
        <f t="shared" si="10"/>
        <v>14700</v>
      </c>
      <c r="I197" s="68">
        <f t="shared" si="11"/>
        <v>8800</v>
      </c>
    </row>
    <row r="198" spans="1:9" ht="18" customHeight="1" x14ac:dyDescent="0.25">
      <c r="A198" s="8" t="s">
        <v>378</v>
      </c>
      <c r="B198" s="9" t="s">
        <v>742</v>
      </c>
      <c r="C198" s="29">
        <v>5926</v>
      </c>
      <c r="D198" s="36"/>
      <c r="E198" s="16">
        <f t="shared" si="8"/>
        <v>14815</v>
      </c>
      <c r="F198" s="16">
        <f t="shared" si="9"/>
        <v>8889</v>
      </c>
      <c r="G198" s="36"/>
      <c r="H198" s="64">
        <f t="shared" si="10"/>
        <v>14900</v>
      </c>
      <c r="I198" s="68">
        <f t="shared" si="11"/>
        <v>8900</v>
      </c>
    </row>
    <row r="199" spans="1:9" ht="18" customHeight="1" x14ac:dyDescent="0.25">
      <c r="A199" s="8" t="s">
        <v>382</v>
      </c>
      <c r="B199" s="9" t="s">
        <v>743</v>
      </c>
      <c r="C199" s="29">
        <v>16621</v>
      </c>
      <c r="D199" s="36"/>
      <c r="E199" s="16">
        <f t="shared" si="8"/>
        <v>41552.5</v>
      </c>
      <c r="F199" s="16">
        <f t="shared" si="9"/>
        <v>24931.5</v>
      </c>
      <c r="G199" s="36"/>
      <c r="H199" s="64">
        <f t="shared" si="10"/>
        <v>41600</v>
      </c>
      <c r="I199" s="68">
        <f t="shared" si="11"/>
        <v>25000</v>
      </c>
    </row>
    <row r="200" spans="1:9" ht="18" customHeight="1" x14ac:dyDescent="0.25">
      <c r="A200" s="8" t="s">
        <v>919</v>
      </c>
      <c r="B200" s="9" t="s">
        <v>920</v>
      </c>
      <c r="C200" s="29">
        <v>5075</v>
      </c>
      <c r="D200" s="36"/>
      <c r="E200" s="16">
        <f t="shared" si="8"/>
        <v>12687.5</v>
      </c>
      <c r="F200" s="16">
        <f t="shared" si="9"/>
        <v>7612.5</v>
      </c>
      <c r="G200" s="36"/>
      <c r="H200" s="64">
        <f t="shared" si="10"/>
        <v>12700</v>
      </c>
      <c r="I200" s="68">
        <f t="shared" si="11"/>
        <v>7700</v>
      </c>
    </row>
    <row r="201" spans="1:9" ht="18" customHeight="1" x14ac:dyDescent="0.25">
      <c r="A201" s="8" t="s">
        <v>388</v>
      </c>
      <c r="B201" s="9" t="s">
        <v>921</v>
      </c>
      <c r="C201" s="29">
        <v>18468</v>
      </c>
      <c r="D201" s="36"/>
      <c r="E201" s="16">
        <f t="shared" si="8"/>
        <v>46170</v>
      </c>
      <c r="F201" s="16">
        <f t="shared" si="9"/>
        <v>27702</v>
      </c>
      <c r="G201" s="36"/>
      <c r="H201" s="64">
        <f t="shared" si="10"/>
        <v>46200</v>
      </c>
      <c r="I201" s="68">
        <f t="shared" si="11"/>
        <v>27800</v>
      </c>
    </row>
    <row r="202" spans="1:9" ht="18" customHeight="1" x14ac:dyDescent="0.25">
      <c r="A202" s="8" t="s">
        <v>922</v>
      </c>
      <c r="B202" s="9" t="s">
        <v>1354</v>
      </c>
      <c r="C202" s="29">
        <v>27702</v>
      </c>
      <c r="D202" s="36"/>
      <c r="E202" s="16">
        <f t="shared" si="8"/>
        <v>69255</v>
      </c>
      <c r="F202" s="16">
        <f t="shared" si="9"/>
        <v>41553</v>
      </c>
      <c r="G202" s="36"/>
      <c r="H202" s="64">
        <f t="shared" si="10"/>
        <v>69300</v>
      </c>
      <c r="I202" s="68">
        <f t="shared" si="11"/>
        <v>41600</v>
      </c>
    </row>
    <row r="203" spans="1:9" ht="18" customHeight="1" x14ac:dyDescent="0.25">
      <c r="A203" s="8" t="s">
        <v>396</v>
      </c>
      <c r="B203" s="9" t="s">
        <v>813</v>
      </c>
      <c r="C203" s="29">
        <v>8295</v>
      </c>
      <c r="D203" s="36"/>
      <c r="E203" s="16">
        <f t="shared" si="8"/>
        <v>20737.5</v>
      </c>
      <c r="F203" s="16">
        <f t="shared" si="9"/>
        <v>12442.5</v>
      </c>
      <c r="G203" s="36"/>
      <c r="H203" s="64">
        <f t="shared" si="10"/>
        <v>20800</v>
      </c>
      <c r="I203" s="68">
        <f t="shared" si="11"/>
        <v>12500</v>
      </c>
    </row>
    <row r="204" spans="1:9" ht="18" customHeight="1" x14ac:dyDescent="0.25">
      <c r="A204" s="8" t="s">
        <v>404</v>
      </c>
      <c r="B204" s="9" t="s">
        <v>405</v>
      </c>
      <c r="C204" s="29">
        <v>3010</v>
      </c>
      <c r="D204" s="36"/>
      <c r="E204" s="16">
        <f t="shared" si="8"/>
        <v>7525</v>
      </c>
      <c r="F204" s="16">
        <f t="shared" si="9"/>
        <v>4515</v>
      </c>
      <c r="G204" s="36"/>
      <c r="H204" s="64">
        <f t="shared" si="10"/>
        <v>7600</v>
      </c>
      <c r="I204" s="68">
        <f t="shared" si="11"/>
        <v>4600</v>
      </c>
    </row>
    <row r="205" spans="1:9" ht="18" customHeight="1" x14ac:dyDescent="0.25">
      <c r="A205" s="8" t="s">
        <v>408</v>
      </c>
      <c r="B205" s="9" t="s">
        <v>1298</v>
      </c>
      <c r="C205" s="29">
        <v>5687</v>
      </c>
      <c r="D205" s="36"/>
      <c r="E205" s="16">
        <f t="shared" si="8"/>
        <v>14217.5</v>
      </c>
      <c r="F205" s="16">
        <f t="shared" si="9"/>
        <v>8530.5</v>
      </c>
      <c r="G205" s="36"/>
      <c r="H205" s="64">
        <f t="shared" si="10"/>
        <v>14300</v>
      </c>
      <c r="I205" s="68">
        <f t="shared" si="11"/>
        <v>8600</v>
      </c>
    </row>
    <row r="206" spans="1:9" ht="18" customHeight="1" x14ac:dyDescent="0.25">
      <c r="A206" s="8" t="s">
        <v>415</v>
      </c>
      <c r="B206" s="9" t="s">
        <v>747</v>
      </c>
      <c r="C206" s="29">
        <v>3386</v>
      </c>
      <c r="D206" s="36"/>
      <c r="E206" s="16">
        <f t="shared" ref="E206:E269" si="12">2.5*C206</f>
        <v>8465</v>
      </c>
      <c r="F206" s="16">
        <f t="shared" ref="F206:F269" si="13">1.5*C206</f>
        <v>5079</v>
      </c>
      <c r="G206" s="36"/>
      <c r="H206" s="64">
        <f t="shared" ref="H206:H269" si="14">IF(C206="","",MROUND(E206+49,100))</f>
        <v>8500</v>
      </c>
      <c r="I206" s="68">
        <f t="shared" ref="I206:I269" si="15">IF(C206="","",MROUND(F206+49,100))</f>
        <v>5100</v>
      </c>
    </row>
    <row r="207" spans="1:9" ht="18" customHeight="1" x14ac:dyDescent="0.25">
      <c r="A207" s="8" t="s">
        <v>1355</v>
      </c>
      <c r="B207" s="9" t="s">
        <v>1356</v>
      </c>
      <c r="C207" s="29">
        <v>2789</v>
      </c>
      <c r="D207" s="36"/>
      <c r="E207" s="16">
        <f t="shared" si="12"/>
        <v>6972.5</v>
      </c>
      <c r="F207" s="16">
        <f t="shared" si="13"/>
        <v>4183.5</v>
      </c>
      <c r="G207" s="36"/>
      <c r="H207" s="64">
        <f t="shared" si="14"/>
        <v>7000</v>
      </c>
      <c r="I207" s="68">
        <f t="shared" si="15"/>
        <v>4200</v>
      </c>
    </row>
    <row r="208" spans="1:9" ht="18" customHeight="1" x14ac:dyDescent="0.25">
      <c r="A208" s="8" t="s">
        <v>423</v>
      </c>
      <c r="B208" s="9" t="s">
        <v>424</v>
      </c>
      <c r="C208" s="29">
        <v>3914</v>
      </c>
      <c r="D208" s="36"/>
      <c r="E208" s="16">
        <f t="shared" si="12"/>
        <v>9785</v>
      </c>
      <c r="F208" s="16">
        <f t="shared" si="13"/>
        <v>5871</v>
      </c>
      <c r="G208" s="36"/>
      <c r="H208" s="64">
        <f t="shared" si="14"/>
        <v>9800</v>
      </c>
      <c r="I208" s="68">
        <f t="shared" si="15"/>
        <v>5900</v>
      </c>
    </row>
    <row r="209" spans="1:9" ht="18" customHeight="1" x14ac:dyDescent="0.25">
      <c r="A209" s="8" t="s">
        <v>427</v>
      </c>
      <c r="B209" s="9" t="s">
        <v>428</v>
      </c>
      <c r="C209" s="29">
        <v>10674</v>
      </c>
      <c r="D209" s="36"/>
      <c r="E209" s="16">
        <f t="shared" si="12"/>
        <v>26685</v>
      </c>
      <c r="F209" s="16">
        <f t="shared" si="13"/>
        <v>16011</v>
      </c>
      <c r="G209" s="36"/>
      <c r="H209" s="64">
        <f t="shared" si="14"/>
        <v>26700</v>
      </c>
      <c r="I209" s="68">
        <f t="shared" si="15"/>
        <v>16100</v>
      </c>
    </row>
    <row r="210" spans="1:9" ht="18" customHeight="1" x14ac:dyDescent="0.25">
      <c r="A210" s="8" t="s">
        <v>431</v>
      </c>
      <c r="B210" s="9" t="s">
        <v>930</v>
      </c>
      <c r="C210" s="29">
        <v>1849</v>
      </c>
      <c r="D210" s="36"/>
      <c r="E210" s="16">
        <f t="shared" si="12"/>
        <v>4622.5</v>
      </c>
      <c r="F210" s="16">
        <f t="shared" si="13"/>
        <v>2773.5</v>
      </c>
      <c r="G210" s="36"/>
      <c r="H210" s="64">
        <f t="shared" si="14"/>
        <v>4700</v>
      </c>
      <c r="I210" s="68">
        <f t="shared" si="15"/>
        <v>2800</v>
      </c>
    </row>
    <row r="211" spans="1:9" ht="18" customHeight="1" x14ac:dyDescent="0.25">
      <c r="A211" s="8" t="s">
        <v>435</v>
      </c>
      <c r="B211" s="9" t="s">
        <v>1357</v>
      </c>
      <c r="C211" s="29">
        <v>5388</v>
      </c>
      <c r="D211" s="36"/>
      <c r="E211" s="16">
        <f t="shared" si="12"/>
        <v>13470</v>
      </c>
      <c r="F211" s="16">
        <f t="shared" si="13"/>
        <v>8082</v>
      </c>
      <c r="G211" s="36"/>
      <c r="H211" s="64">
        <f t="shared" si="14"/>
        <v>13500</v>
      </c>
      <c r="I211" s="68">
        <f t="shared" si="15"/>
        <v>8100</v>
      </c>
    </row>
    <row r="212" spans="1:9" ht="18" customHeight="1" x14ac:dyDescent="0.25">
      <c r="A212" s="8" t="s">
        <v>439</v>
      </c>
      <c r="B212" s="9" t="s">
        <v>2</v>
      </c>
      <c r="C212" s="29">
        <v>11341</v>
      </c>
      <c r="D212" s="36"/>
      <c r="E212" s="16">
        <f t="shared" si="12"/>
        <v>28352.5</v>
      </c>
      <c r="F212" s="16">
        <f t="shared" si="13"/>
        <v>17011.5</v>
      </c>
      <c r="G212" s="36"/>
      <c r="H212" s="64">
        <f t="shared" si="14"/>
        <v>28400</v>
      </c>
      <c r="I212" s="68">
        <f t="shared" si="15"/>
        <v>17100</v>
      </c>
    </row>
    <row r="213" spans="1:9" ht="18" customHeight="1" x14ac:dyDescent="0.25">
      <c r="A213" s="8" t="s">
        <v>443</v>
      </c>
      <c r="B213" s="9" t="s">
        <v>931</v>
      </c>
      <c r="C213" s="29">
        <v>5455</v>
      </c>
      <c r="D213" s="36"/>
      <c r="E213" s="16">
        <f t="shared" si="12"/>
        <v>13637.5</v>
      </c>
      <c r="F213" s="16">
        <f t="shared" si="13"/>
        <v>8182.5</v>
      </c>
      <c r="G213" s="36"/>
      <c r="H213" s="64">
        <f t="shared" si="14"/>
        <v>13700</v>
      </c>
      <c r="I213" s="68">
        <f t="shared" si="15"/>
        <v>8200</v>
      </c>
    </row>
    <row r="214" spans="1:9" ht="18" customHeight="1" x14ac:dyDescent="0.25">
      <c r="A214" s="8" t="s">
        <v>447</v>
      </c>
      <c r="B214" s="9" t="s">
        <v>448</v>
      </c>
      <c r="C214" s="29">
        <v>5337</v>
      </c>
      <c r="D214" s="36"/>
      <c r="E214" s="16">
        <f t="shared" si="12"/>
        <v>13342.5</v>
      </c>
      <c r="F214" s="16">
        <f t="shared" si="13"/>
        <v>8005.5</v>
      </c>
      <c r="G214" s="36"/>
      <c r="H214" s="64">
        <f t="shared" si="14"/>
        <v>13400</v>
      </c>
      <c r="I214" s="68">
        <f t="shared" si="15"/>
        <v>8100</v>
      </c>
    </row>
    <row r="215" spans="1:9" ht="18" customHeight="1" x14ac:dyDescent="0.25">
      <c r="A215" s="8" t="s">
        <v>451</v>
      </c>
      <c r="B215" s="9" t="s">
        <v>452</v>
      </c>
      <c r="C215" s="29">
        <v>15954</v>
      </c>
      <c r="D215" s="36"/>
      <c r="E215" s="16">
        <f t="shared" si="12"/>
        <v>39885</v>
      </c>
      <c r="F215" s="16">
        <f t="shared" si="13"/>
        <v>23931</v>
      </c>
      <c r="G215" s="36"/>
      <c r="H215" s="64">
        <f t="shared" si="14"/>
        <v>39900</v>
      </c>
      <c r="I215" s="68">
        <f t="shared" si="15"/>
        <v>24000</v>
      </c>
    </row>
    <row r="216" spans="1:9" ht="18" customHeight="1" x14ac:dyDescent="0.25">
      <c r="A216" s="8" t="s">
        <v>455</v>
      </c>
      <c r="B216" s="9" t="s">
        <v>456</v>
      </c>
      <c r="C216" s="29">
        <v>5466</v>
      </c>
      <c r="D216" s="36"/>
      <c r="E216" s="16">
        <f t="shared" si="12"/>
        <v>13665</v>
      </c>
      <c r="F216" s="16">
        <f t="shared" si="13"/>
        <v>8199</v>
      </c>
      <c r="G216" s="36"/>
      <c r="H216" s="64">
        <f t="shared" si="14"/>
        <v>13700</v>
      </c>
      <c r="I216" s="68">
        <f t="shared" si="15"/>
        <v>8200</v>
      </c>
    </row>
    <row r="217" spans="1:9" ht="18" customHeight="1" x14ac:dyDescent="0.25">
      <c r="A217" s="8" t="s">
        <v>459</v>
      </c>
      <c r="B217" s="9" t="s">
        <v>1185</v>
      </c>
      <c r="C217" s="29">
        <v>5103</v>
      </c>
      <c r="D217" s="36"/>
      <c r="E217" s="16">
        <f t="shared" si="12"/>
        <v>12757.5</v>
      </c>
      <c r="F217" s="16">
        <f t="shared" si="13"/>
        <v>7654.5</v>
      </c>
      <c r="G217" s="36"/>
      <c r="H217" s="64">
        <f t="shared" si="14"/>
        <v>12800</v>
      </c>
      <c r="I217" s="68">
        <f t="shared" si="15"/>
        <v>7700</v>
      </c>
    </row>
    <row r="218" spans="1:9" ht="18" customHeight="1" x14ac:dyDescent="0.25">
      <c r="A218" s="8" t="s">
        <v>467</v>
      </c>
      <c r="B218" s="9" t="s">
        <v>468</v>
      </c>
      <c r="C218" s="29">
        <v>5818</v>
      </c>
      <c r="D218" s="36"/>
      <c r="E218" s="16">
        <f t="shared" si="12"/>
        <v>14545</v>
      </c>
      <c r="F218" s="16">
        <f t="shared" si="13"/>
        <v>8727</v>
      </c>
      <c r="G218" s="36"/>
      <c r="H218" s="64">
        <f t="shared" si="14"/>
        <v>14600</v>
      </c>
      <c r="I218" s="68">
        <f t="shared" si="15"/>
        <v>8800</v>
      </c>
    </row>
    <row r="219" spans="1:9" ht="18" customHeight="1" x14ac:dyDescent="0.25">
      <c r="A219" s="8" t="s">
        <v>487</v>
      </c>
      <c r="B219" s="9" t="s">
        <v>488</v>
      </c>
      <c r="C219" s="29">
        <v>12325</v>
      </c>
      <c r="D219" s="36"/>
      <c r="E219" s="16">
        <f t="shared" si="12"/>
        <v>30812.5</v>
      </c>
      <c r="F219" s="16">
        <f t="shared" si="13"/>
        <v>18487.5</v>
      </c>
      <c r="G219" s="36"/>
      <c r="H219" s="64">
        <f t="shared" si="14"/>
        <v>30900</v>
      </c>
      <c r="I219" s="68">
        <f t="shared" si="15"/>
        <v>18500</v>
      </c>
    </row>
    <row r="220" spans="1:9" ht="18" customHeight="1" x14ac:dyDescent="0.25">
      <c r="A220" s="8" t="s">
        <v>471</v>
      </c>
      <c r="B220" s="9" t="s">
        <v>472</v>
      </c>
      <c r="C220" s="29">
        <v>2727</v>
      </c>
      <c r="D220" s="36"/>
      <c r="E220" s="16">
        <f t="shared" si="12"/>
        <v>6817.5</v>
      </c>
      <c r="F220" s="16">
        <f t="shared" si="13"/>
        <v>4090.5</v>
      </c>
      <c r="G220" s="36"/>
      <c r="H220" s="64">
        <f t="shared" si="14"/>
        <v>6900</v>
      </c>
      <c r="I220" s="68">
        <f t="shared" si="15"/>
        <v>4100</v>
      </c>
    </row>
    <row r="221" spans="1:9" ht="18" customHeight="1" x14ac:dyDescent="0.25">
      <c r="A221" s="8" t="s">
        <v>1132</v>
      </c>
      <c r="B221" s="12" t="s">
        <v>1133</v>
      </c>
      <c r="C221" s="29">
        <v>4364</v>
      </c>
      <c r="D221" s="36"/>
      <c r="E221" s="16">
        <f t="shared" si="12"/>
        <v>10910</v>
      </c>
      <c r="F221" s="16">
        <f t="shared" si="13"/>
        <v>6546</v>
      </c>
      <c r="G221" s="36"/>
      <c r="H221" s="64">
        <f t="shared" si="14"/>
        <v>11000</v>
      </c>
      <c r="I221" s="68">
        <f t="shared" si="15"/>
        <v>6600</v>
      </c>
    </row>
    <row r="222" spans="1:9" ht="18" customHeight="1" x14ac:dyDescent="0.25">
      <c r="A222" s="8" t="s">
        <v>479</v>
      </c>
      <c r="B222" s="12" t="s">
        <v>480</v>
      </c>
      <c r="C222" s="29">
        <v>9895</v>
      </c>
      <c r="D222" s="36"/>
      <c r="E222" s="16">
        <f t="shared" si="12"/>
        <v>24737.5</v>
      </c>
      <c r="F222" s="16">
        <f t="shared" si="13"/>
        <v>14842.5</v>
      </c>
      <c r="G222" s="36"/>
      <c r="H222" s="64">
        <f t="shared" si="14"/>
        <v>24800</v>
      </c>
      <c r="I222" s="68">
        <f t="shared" si="15"/>
        <v>14900</v>
      </c>
    </row>
    <row r="223" spans="1:9" ht="18" customHeight="1" x14ac:dyDescent="0.25">
      <c r="A223" s="8" t="s">
        <v>1358</v>
      </c>
      <c r="B223" s="13" t="s">
        <v>1359</v>
      </c>
      <c r="C223" s="29">
        <v>7524</v>
      </c>
      <c r="D223" s="36"/>
      <c r="E223" s="16">
        <f t="shared" si="12"/>
        <v>18810</v>
      </c>
      <c r="F223" s="16">
        <f t="shared" si="13"/>
        <v>11286</v>
      </c>
      <c r="G223" s="36"/>
      <c r="H223" s="64">
        <f t="shared" si="14"/>
        <v>18900</v>
      </c>
      <c r="I223" s="68">
        <f t="shared" si="15"/>
        <v>11300</v>
      </c>
    </row>
    <row r="224" spans="1:9" ht="18" customHeight="1" x14ac:dyDescent="0.25">
      <c r="A224" s="8" t="s">
        <v>491</v>
      </c>
      <c r="B224" s="13" t="s">
        <v>492</v>
      </c>
      <c r="C224" s="29">
        <v>8544</v>
      </c>
      <c r="D224" s="36"/>
      <c r="E224" s="16">
        <f t="shared" si="12"/>
        <v>21360</v>
      </c>
      <c r="F224" s="16">
        <f t="shared" si="13"/>
        <v>12816</v>
      </c>
      <c r="G224" s="36"/>
      <c r="H224" s="64">
        <f t="shared" si="14"/>
        <v>21400</v>
      </c>
      <c r="I224" s="68">
        <f t="shared" si="15"/>
        <v>12900</v>
      </c>
    </row>
    <row r="225" spans="1:9" ht="18" customHeight="1" x14ac:dyDescent="0.25">
      <c r="A225" s="8" t="s">
        <v>1238</v>
      </c>
      <c r="B225" s="13" t="s">
        <v>1239</v>
      </c>
      <c r="C225" s="29">
        <v>12797</v>
      </c>
      <c r="D225" s="36"/>
      <c r="E225" s="16">
        <f t="shared" si="12"/>
        <v>31992.5</v>
      </c>
      <c r="F225" s="16">
        <f t="shared" si="13"/>
        <v>19195.5</v>
      </c>
      <c r="G225" s="36"/>
      <c r="H225" s="64">
        <f t="shared" si="14"/>
        <v>32000</v>
      </c>
      <c r="I225" s="68">
        <f t="shared" si="15"/>
        <v>19200</v>
      </c>
    </row>
    <row r="226" spans="1:9" ht="18" customHeight="1" x14ac:dyDescent="0.25">
      <c r="A226" s="8" t="s">
        <v>503</v>
      </c>
      <c r="B226" s="13" t="s">
        <v>504</v>
      </c>
      <c r="C226" s="29">
        <v>9152</v>
      </c>
      <c r="D226" s="36"/>
      <c r="E226" s="16">
        <f t="shared" si="12"/>
        <v>22880</v>
      </c>
      <c r="F226" s="16">
        <f t="shared" si="13"/>
        <v>13728</v>
      </c>
      <c r="G226" s="36"/>
      <c r="H226" s="64">
        <f t="shared" si="14"/>
        <v>22900</v>
      </c>
      <c r="I226" s="68">
        <f t="shared" si="15"/>
        <v>13800</v>
      </c>
    </row>
    <row r="227" spans="1:9" ht="18" customHeight="1" x14ac:dyDescent="0.25">
      <c r="A227" s="8" t="s">
        <v>507</v>
      </c>
      <c r="B227" s="13" t="s">
        <v>508</v>
      </c>
      <c r="C227" s="29">
        <v>2303</v>
      </c>
      <c r="D227" s="36"/>
      <c r="E227" s="16">
        <f t="shared" si="12"/>
        <v>5757.5</v>
      </c>
      <c r="F227" s="16">
        <f t="shared" si="13"/>
        <v>3454.5</v>
      </c>
      <c r="G227" s="36"/>
      <c r="H227" s="64">
        <f t="shared" si="14"/>
        <v>5800</v>
      </c>
      <c r="I227" s="68">
        <f t="shared" si="15"/>
        <v>3500</v>
      </c>
    </row>
    <row r="228" spans="1:9" ht="18" customHeight="1" x14ac:dyDescent="0.25">
      <c r="A228" s="8" t="s">
        <v>515</v>
      </c>
      <c r="B228" s="13" t="s">
        <v>516</v>
      </c>
      <c r="C228" s="29">
        <v>8121</v>
      </c>
      <c r="D228" s="36"/>
      <c r="E228" s="16">
        <f t="shared" si="12"/>
        <v>20302.5</v>
      </c>
      <c r="F228" s="16">
        <f t="shared" si="13"/>
        <v>12181.5</v>
      </c>
      <c r="G228" s="36"/>
      <c r="H228" s="64">
        <f t="shared" si="14"/>
        <v>20400</v>
      </c>
      <c r="I228" s="68">
        <f t="shared" si="15"/>
        <v>12200</v>
      </c>
    </row>
    <row r="229" spans="1:9" ht="18" customHeight="1" x14ac:dyDescent="0.25">
      <c r="A229" s="8" t="s">
        <v>519</v>
      </c>
      <c r="B229" s="12" t="s">
        <v>520</v>
      </c>
      <c r="C229" s="29">
        <v>13454</v>
      </c>
      <c r="D229" s="36"/>
      <c r="E229" s="16">
        <f t="shared" si="12"/>
        <v>33635</v>
      </c>
      <c r="F229" s="16">
        <f t="shared" si="13"/>
        <v>20181</v>
      </c>
      <c r="G229" s="36"/>
      <c r="H229" s="64">
        <f t="shared" si="14"/>
        <v>33700</v>
      </c>
      <c r="I229" s="68">
        <f t="shared" si="15"/>
        <v>20200</v>
      </c>
    </row>
    <row r="230" spans="1:9" ht="18" customHeight="1" x14ac:dyDescent="0.25">
      <c r="A230" s="8" t="s">
        <v>872</v>
      </c>
      <c r="B230" s="12" t="s">
        <v>873</v>
      </c>
      <c r="C230" s="29">
        <v>3076</v>
      </c>
      <c r="D230" s="36"/>
      <c r="E230" s="16">
        <f t="shared" si="12"/>
        <v>7690</v>
      </c>
      <c r="F230" s="16">
        <f t="shared" si="13"/>
        <v>4614</v>
      </c>
      <c r="G230" s="36"/>
      <c r="H230" s="64">
        <f t="shared" si="14"/>
        <v>7700</v>
      </c>
      <c r="I230" s="68">
        <f t="shared" si="15"/>
        <v>4700</v>
      </c>
    </row>
    <row r="231" spans="1:9" ht="18" customHeight="1" x14ac:dyDescent="0.25">
      <c r="A231" s="8" t="s">
        <v>523</v>
      </c>
      <c r="B231" s="12" t="s">
        <v>524</v>
      </c>
      <c r="C231" s="29">
        <v>4619</v>
      </c>
      <c r="D231" s="36"/>
      <c r="E231" s="16">
        <f t="shared" si="12"/>
        <v>11547.5</v>
      </c>
      <c r="F231" s="16">
        <f t="shared" si="13"/>
        <v>6928.5</v>
      </c>
      <c r="G231" s="36"/>
      <c r="H231" s="64">
        <f t="shared" si="14"/>
        <v>11600</v>
      </c>
      <c r="I231" s="68">
        <f t="shared" si="15"/>
        <v>7000</v>
      </c>
    </row>
    <row r="232" spans="1:9" ht="18" customHeight="1" x14ac:dyDescent="0.25">
      <c r="A232" s="8" t="s">
        <v>933</v>
      </c>
      <c r="B232" s="12" t="s">
        <v>934</v>
      </c>
      <c r="C232" s="29">
        <v>8535</v>
      </c>
      <c r="D232" s="36"/>
      <c r="E232" s="16">
        <f t="shared" si="12"/>
        <v>21337.5</v>
      </c>
      <c r="F232" s="16">
        <f t="shared" si="13"/>
        <v>12802.5</v>
      </c>
      <c r="G232" s="36"/>
      <c r="H232" s="64">
        <f t="shared" si="14"/>
        <v>21400</v>
      </c>
      <c r="I232" s="68">
        <f t="shared" si="15"/>
        <v>12900</v>
      </c>
    </row>
    <row r="233" spans="1:9" ht="18" customHeight="1" x14ac:dyDescent="0.25">
      <c r="A233" s="8" t="s">
        <v>527</v>
      </c>
      <c r="B233" s="12" t="s">
        <v>1186</v>
      </c>
      <c r="C233" s="29">
        <v>25855</v>
      </c>
      <c r="D233" s="36"/>
      <c r="E233" s="16">
        <f t="shared" si="12"/>
        <v>64637.5</v>
      </c>
      <c r="F233" s="16">
        <f t="shared" si="13"/>
        <v>38782.5</v>
      </c>
      <c r="G233" s="36"/>
      <c r="H233" s="64">
        <f t="shared" si="14"/>
        <v>64700</v>
      </c>
      <c r="I233" s="68">
        <f t="shared" si="15"/>
        <v>38800</v>
      </c>
    </row>
    <row r="234" spans="1:9" ht="18" customHeight="1" x14ac:dyDescent="0.25">
      <c r="A234" s="8" t="s">
        <v>531</v>
      </c>
      <c r="B234" s="12" t="s">
        <v>831</v>
      </c>
      <c r="C234" s="29">
        <v>2837</v>
      </c>
      <c r="D234" s="36"/>
      <c r="E234" s="16">
        <f t="shared" si="12"/>
        <v>7092.5</v>
      </c>
      <c r="F234" s="16">
        <f t="shared" si="13"/>
        <v>4255.5</v>
      </c>
      <c r="G234" s="36"/>
      <c r="H234" s="64">
        <f t="shared" si="14"/>
        <v>7100</v>
      </c>
      <c r="I234" s="68">
        <f t="shared" si="15"/>
        <v>4300</v>
      </c>
    </row>
    <row r="235" spans="1:9" ht="18" customHeight="1" x14ac:dyDescent="0.25">
      <c r="A235" s="8" t="s">
        <v>535</v>
      </c>
      <c r="B235" s="12" t="s">
        <v>536</v>
      </c>
      <c r="C235" s="29">
        <v>5392</v>
      </c>
      <c r="D235" s="36"/>
      <c r="E235" s="16">
        <f t="shared" si="12"/>
        <v>13480</v>
      </c>
      <c r="F235" s="16">
        <f t="shared" si="13"/>
        <v>8088</v>
      </c>
      <c r="G235" s="36"/>
      <c r="H235" s="64">
        <f t="shared" si="14"/>
        <v>13500</v>
      </c>
      <c r="I235" s="68">
        <f t="shared" si="15"/>
        <v>8100</v>
      </c>
    </row>
    <row r="236" spans="1:9" ht="18" customHeight="1" x14ac:dyDescent="0.25">
      <c r="A236" s="8" t="s">
        <v>539</v>
      </c>
      <c r="B236" s="12" t="s">
        <v>540</v>
      </c>
      <c r="C236" s="29">
        <v>16796</v>
      </c>
      <c r="D236" s="36"/>
      <c r="E236" s="16">
        <f t="shared" si="12"/>
        <v>41990</v>
      </c>
      <c r="F236" s="16">
        <f t="shared" si="13"/>
        <v>25194</v>
      </c>
      <c r="G236" s="36"/>
      <c r="H236" s="64">
        <f t="shared" si="14"/>
        <v>42000</v>
      </c>
      <c r="I236" s="68">
        <f t="shared" si="15"/>
        <v>25200</v>
      </c>
    </row>
    <row r="237" spans="1:9" ht="18" customHeight="1" x14ac:dyDescent="0.25">
      <c r="A237" s="8" t="s">
        <v>543</v>
      </c>
      <c r="B237" s="12" t="s">
        <v>937</v>
      </c>
      <c r="C237" s="29">
        <v>6922</v>
      </c>
      <c r="D237" s="36"/>
      <c r="E237" s="16">
        <f t="shared" si="12"/>
        <v>17305</v>
      </c>
      <c r="F237" s="16">
        <f t="shared" si="13"/>
        <v>10383</v>
      </c>
      <c r="G237" s="36"/>
      <c r="H237" s="64">
        <f t="shared" si="14"/>
        <v>17400</v>
      </c>
      <c r="I237" s="68">
        <f t="shared" si="15"/>
        <v>10400</v>
      </c>
    </row>
    <row r="238" spans="1:9" ht="18" customHeight="1" x14ac:dyDescent="0.25">
      <c r="A238" s="8" t="s">
        <v>751</v>
      </c>
      <c r="B238" s="12" t="s">
        <v>2</v>
      </c>
      <c r="C238" s="29">
        <v>12785</v>
      </c>
      <c r="D238" s="36"/>
      <c r="E238" s="16">
        <f t="shared" si="12"/>
        <v>31962.5</v>
      </c>
      <c r="F238" s="16">
        <f t="shared" si="13"/>
        <v>19177.5</v>
      </c>
      <c r="G238" s="36"/>
      <c r="H238" s="64">
        <f t="shared" si="14"/>
        <v>32000</v>
      </c>
      <c r="I238" s="68">
        <f t="shared" si="15"/>
        <v>19200</v>
      </c>
    </row>
    <row r="239" spans="1:9" ht="18" customHeight="1" x14ac:dyDescent="0.25">
      <c r="A239" s="8" t="s">
        <v>559</v>
      </c>
      <c r="B239" s="12" t="s">
        <v>560</v>
      </c>
      <c r="C239" s="29">
        <v>15979</v>
      </c>
      <c r="D239" s="36"/>
      <c r="E239" s="16">
        <f t="shared" si="12"/>
        <v>39947.5</v>
      </c>
      <c r="F239" s="16">
        <f t="shared" si="13"/>
        <v>23968.5</v>
      </c>
      <c r="G239" s="36"/>
      <c r="H239" s="64">
        <f t="shared" si="14"/>
        <v>40000</v>
      </c>
      <c r="I239" s="68">
        <f t="shared" si="15"/>
        <v>24000</v>
      </c>
    </row>
    <row r="240" spans="1:9" ht="18" customHeight="1" x14ac:dyDescent="0.25">
      <c r="A240" s="8" t="s">
        <v>563</v>
      </c>
      <c r="B240" s="12" t="s">
        <v>939</v>
      </c>
      <c r="C240" s="29">
        <v>27547</v>
      </c>
      <c r="D240" s="36"/>
      <c r="E240" s="16">
        <f t="shared" si="12"/>
        <v>68867.5</v>
      </c>
      <c r="F240" s="16">
        <f t="shared" si="13"/>
        <v>41320.5</v>
      </c>
      <c r="G240" s="36"/>
      <c r="H240" s="64">
        <f t="shared" si="14"/>
        <v>68900</v>
      </c>
      <c r="I240" s="68">
        <f t="shared" si="15"/>
        <v>41400</v>
      </c>
    </row>
    <row r="241" spans="1:9" ht="18" customHeight="1" x14ac:dyDescent="0.25">
      <c r="A241" s="8" t="s">
        <v>571</v>
      </c>
      <c r="B241" s="12" t="s">
        <v>572</v>
      </c>
      <c r="C241" s="29">
        <v>2348</v>
      </c>
      <c r="D241" s="36"/>
      <c r="E241" s="16">
        <f t="shared" si="12"/>
        <v>5870</v>
      </c>
      <c r="F241" s="16">
        <f t="shared" si="13"/>
        <v>3522</v>
      </c>
      <c r="G241" s="36"/>
      <c r="H241" s="64">
        <f t="shared" si="14"/>
        <v>5900</v>
      </c>
      <c r="I241" s="68">
        <f t="shared" si="15"/>
        <v>3600</v>
      </c>
    </row>
    <row r="242" spans="1:9" ht="18" customHeight="1" x14ac:dyDescent="0.25">
      <c r="A242" s="8" t="s">
        <v>575</v>
      </c>
      <c r="B242" s="12" t="s">
        <v>1360</v>
      </c>
      <c r="C242" s="29">
        <v>4735</v>
      </c>
      <c r="D242" s="36"/>
      <c r="E242" s="16">
        <f t="shared" si="12"/>
        <v>11837.5</v>
      </c>
      <c r="F242" s="16">
        <f t="shared" si="13"/>
        <v>7102.5</v>
      </c>
      <c r="G242" s="36"/>
      <c r="H242" s="64">
        <f t="shared" si="14"/>
        <v>11900</v>
      </c>
      <c r="I242" s="68">
        <f t="shared" si="15"/>
        <v>7200</v>
      </c>
    </row>
    <row r="243" spans="1:9" ht="18" customHeight="1" x14ac:dyDescent="0.25">
      <c r="A243" s="8" t="s">
        <v>567</v>
      </c>
      <c r="B243" s="12" t="s">
        <v>1275</v>
      </c>
      <c r="C243" s="29">
        <v>4252</v>
      </c>
      <c r="D243" s="36"/>
      <c r="E243" s="16">
        <f t="shared" si="12"/>
        <v>10630</v>
      </c>
      <c r="F243" s="16">
        <f t="shared" si="13"/>
        <v>6378</v>
      </c>
      <c r="G243" s="36"/>
      <c r="H243" s="64">
        <f t="shared" si="14"/>
        <v>10700</v>
      </c>
      <c r="I243" s="68">
        <f t="shared" si="15"/>
        <v>6400</v>
      </c>
    </row>
    <row r="244" spans="1:9" ht="18" customHeight="1" x14ac:dyDescent="0.25">
      <c r="A244" s="8" t="s">
        <v>579</v>
      </c>
      <c r="B244" s="12" t="s">
        <v>580</v>
      </c>
      <c r="C244" s="29">
        <v>2819</v>
      </c>
      <c r="D244" s="36"/>
      <c r="E244" s="16">
        <f t="shared" si="12"/>
        <v>7047.5</v>
      </c>
      <c r="F244" s="16">
        <f t="shared" si="13"/>
        <v>4228.5</v>
      </c>
      <c r="G244" s="36"/>
      <c r="H244" s="64">
        <f t="shared" si="14"/>
        <v>7100</v>
      </c>
      <c r="I244" s="68">
        <f t="shared" si="15"/>
        <v>4300</v>
      </c>
    </row>
    <row r="245" spans="1:9" ht="18" customHeight="1" x14ac:dyDescent="0.25">
      <c r="A245" s="8" t="s">
        <v>583</v>
      </c>
      <c r="B245" s="12" t="s">
        <v>1242</v>
      </c>
      <c r="C245" s="29">
        <v>3095</v>
      </c>
      <c r="D245" s="36"/>
      <c r="E245" s="16">
        <f t="shared" si="12"/>
        <v>7737.5</v>
      </c>
      <c r="F245" s="16">
        <f t="shared" si="13"/>
        <v>4642.5</v>
      </c>
      <c r="G245" s="36"/>
      <c r="H245" s="64">
        <f t="shared" si="14"/>
        <v>7800</v>
      </c>
      <c r="I245" s="68">
        <f t="shared" si="15"/>
        <v>4700</v>
      </c>
    </row>
    <row r="246" spans="1:9" ht="18" customHeight="1" x14ac:dyDescent="0.25">
      <c r="A246" s="8" t="s">
        <v>587</v>
      </c>
      <c r="B246" s="12" t="s">
        <v>1095</v>
      </c>
      <c r="C246" s="29">
        <v>3443</v>
      </c>
      <c r="D246" s="36"/>
      <c r="E246" s="16">
        <f t="shared" si="12"/>
        <v>8607.5</v>
      </c>
      <c r="F246" s="16">
        <f t="shared" si="13"/>
        <v>5164.5</v>
      </c>
      <c r="G246" s="36"/>
      <c r="H246" s="64">
        <f t="shared" si="14"/>
        <v>8700</v>
      </c>
      <c r="I246" s="68">
        <f t="shared" si="15"/>
        <v>5200</v>
      </c>
    </row>
    <row r="247" spans="1:9" ht="18" customHeight="1" x14ac:dyDescent="0.25">
      <c r="A247" s="8" t="s">
        <v>591</v>
      </c>
      <c r="B247" s="12" t="s">
        <v>1243</v>
      </c>
      <c r="C247" s="29">
        <v>5696</v>
      </c>
      <c r="D247" s="36"/>
      <c r="E247" s="16">
        <f t="shared" si="12"/>
        <v>14240</v>
      </c>
      <c r="F247" s="16">
        <f t="shared" si="13"/>
        <v>8544</v>
      </c>
      <c r="G247" s="36"/>
      <c r="H247" s="64">
        <f t="shared" si="14"/>
        <v>14300</v>
      </c>
      <c r="I247" s="68">
        <f t="shared" si="15"/>
        <v>8600</v>
      </c>
    </row>
    <row r="248" spans="1:9" ht="18" customHeight="1" x14ac:dyDescent="0.25">
      <c r="A248" s="8" t="s">
        <v>1097</v>
      </c>
      <c r="B248" s="23" t="s">
        <v>1276</v>
      </c>
      <c r="C248" s="29">
        <v>3416</v>
      </c>
      <c r="D248" s="36"/>
      <c r="E248" s="16">
        <f t="shared" si="12"/>
        <v>8540</v>
      </c>
      <c r="F248" s="16">
        <f t="shared" si="13"/>
        <v>5124</v>
      </c>
      <c r="G248" s="36"/>
      <c r="H248" s="64">
        <f t="shared" si="14"/>
        <v>8600</v>
      </c>
      <c r="I248" s="68">
        <f t="shared" si="15"/>
        <v>5200</v>
      </c>
    </row>
    <row r="249" spans="1:9" ht="18" customHeight="1" x14ac:dyDescent="0.25">
      <c r="A249" s="8" t="s">
        <v>1099</v>
      </c>
      <c r="B249" s="23" t="s">
        <v>1100</v>
      </c>
      <c r="C249" s="29">
        <v>4988</v>
      </c>
      <c r="D249" s="36"/>
      <c r="E249" s="16">
        <f t="shared" si="12"/>
        <v>12470</v>
      </c>
      <c r="F249" s="16">
        <f t="shared" si="13"/>
        <v>7482</v>
      </c>
      <c r="G249" s="36"/>
      <c r="H249" s="64">
        <f t="shared" si="14"/>
        <v>12500</v>
      </c>
      <c r="I249" s="68">
        <f t="shared" si="15"/>
        <v>7500</v>
      </c>
    </row>
    <row r="250" spans="1:9" ht="18" customHeight="1" x14ac:dyDescent="0.25">
      <c r="A250" s="8" t="s">
        <v>599</v>
      </c>
      <c r="B250" s="12" t="s">
        <v>600</v>
      </c>
      <c r="C250" s="29">
        <v>2560</v>
      </c>
      <c r="D250" s="36"/>
      <c r="E250" s="16">
        <f t="shared" si="12"/>
        <v>6400</v>
      </c>
      <c r="F250" s="16">
        <f t="shared" si="13"/>
        <v>3840</v>
      </c>
      <c r="G250" s="36"/>
      <c r="H250" s="64">
        <f t="shared" si="14"/>
        <v>6400</v>
      </c>
      <c r="I250" s="68">
        <f t="shared" si="15"/>
        <v>3900</v>
      </c>
    </row>
    <row r="251" spans="1:9" ht="18" customHeight="1" x14ac:dyDescent="0.25">
      <c r="A251" s="8" t="s">
        <v>603</v>
      </c>
      <c r="B251" s="12" t="s">
        <v>1101</v>
      </c>
      <c r="C251" s="29">
        <v>3986</v>
      </c>
      <c r="D251" s="36"/>
      <c r="E251" s="16">
        <f t="shared" si="12"/>
        <v>9965</v>
      </c>
      <c r="F251" s="16">
        <f t="shared" si="13"/>
        <v>5979</v>
      </c>
      <c r="G251" s="36"/>
      <c r="H251" s="64">
        <f t="shared" si="14"/>
        <v>10000</v>
      </c>
      <c r="I251" s="68">
        <f t="shared" si="15"/>
        <v>6000</v>
      </c>
    </row>
    <row r="252" spans="1:9" ht="18" customHeight="1" x14ac:dyDescent="0.25">
      <c r="A252" s="8" t="s">
        <v>611</v>
      </c>
      <c r="B252" s="12" t="s">
        <v>612</v>
      </c>
      <c r="C252" s="29">
        <v>3076</v>
      </c>
      <c r="D252" s="36"/>
      <c r="E252" s="16">
        <f t="shared" si="12"/>
        <v>7690</v>
      </c>
      <c r="F252" s="16">
        <f t="shared" si="13"/>
        <v>4614</v>
      </c>
      <c r="G252" s="36"/>
      <c r="H252" s="64">
        <f t="shared" si="14"/>
        <v>7700</v>
      </c>
      <c r="I252" s="68">
        <f t="shared" si="15"/>
        <v>4700</v>
      </c>
    </row>
    <row r="253" spans="1:9" ht="18" customHeight="1" x14ac:dyDescent="0.25">
      <c r="A253" s="8" t="s">
        <v>615</v>
      </c>
      <c r="B253" s="12" t="s">
        <v>616</v>
      </c>
      <c r="C253" s="29">
        <v>2086</v>
      </c>
      <c r="D253" s="36"/>
      <c r="E253" s="16">
        <f t="shared" si="12"/>
        <v>5215</v>
      </c>
      <c r="F253" s="16">
        <f t="shared" si="13"/>
        <v>3129</v>
      </c>
      <c r="G253" s="36"/>
      <c r="H253" s="64">
        <f t="shared" si="14"/>
        <v>5300</v>
      </c>
      <c r="I253" s="68">
        <f t="shared" si="15"/>
        <v>3200</v>
      </c>
    </row>
    <row r="254" spans="1:9" ht="18" customHeight="1" x14ac:dyDescent="0.25">
      <c r="A254" s="8" t="s">
        <v>357</v>
      </c>
      <c r="B254" s="12" t="s">
        <v>358</v>
      </c>
      <c r="C254" s="29">
        <v>3350</v>
      </c>
      <c r="D254" s="36"/>
      <c r="E254" s="16">
        <f t="shared" si="12"/>
        <v>8375</v>
      </c>
      <c r="F254" s="16">
        <f t="shared" si="13"/>
        <v>5025</v>
      </c>
      <c r="G254" s="36"/>
      <c r="H254" s="64">
        <f t="shared" si="14"/>
        <v>8400</v>
      </c>
      <c r="I254" s="68">
        <f t="shared" si="15"/>
        <v>5100</v>
      </c>
    </row>
    <row r="255" spans="1:9" ht="18" customHeight="1" x14ac:dyDescent="0.25">
      <c r="A255" s="8" t="s">
        <v>1361</v>
      </c>
      <c r="B255" s="12" t="s">
        <v>1362</v>
      </c>
      <c r="C255" s="29">
        <v>4072</v>
      </c>
      <c r="D255" s="36"/>
      <c r="E255" s="16">
        <f t="shared" si="12"/>
        <v>10180</v>
      </c>
      <c r="F255" s="16">
        <f t="shared" si="13"/>
        <v>6108</v>
      </c>
      <c r="G255" s="36"/>
      <c r="H255" s="64">
        <f t="shared" si="14"/>
        <v>10200</v>
      </c>
      <c r="I255" s="68">
        <f t="shared" si="15"/>
        <v>6200</v>
      </c>
    </row>
    <row r="256" spans="1:9" ht="18" customHeight="1" x14ac:dyDescent="0.25">
      <c r="A256" s="8" t="s">
        <v>1161</v>
      </c>
      <c r="B256" s="12" t="s">
        <v>1277</v>
      </c>
      <c r="C256" s="29">
        <v>12346</v>
      </c>
      <c r="D256" s="36"/>
      <c r="E256" s="16">
        <f t="shared" si="12"/>
        <v>30865</v>
      </c>
      <c r="F256" s="16">
        <f t="shared" si="13"/>
        <v>18519</v>
      </c>
      <c r="G256" s="36"/>
      <c r="H256" s="64">
        <f t="shared" si="14"/>
        <v>30900</v>
      </c>
      <c r="I256" s="68">
        <f t="shared" si="15"/>
        <v>18600</v>
      </c>
    </row>
    <row r="257" spans="1:11" ht="18" customHeight="1" x14ac:dyDescent="0.25">
      <c r="A257" s="8" t="s">
        <v>619</v>
      </c>
      <c r="B257" s="12" t="s">
        <v>620</v>
      </c>
      <c r="C257" s="29">
        <v>2559</v>
      </c>
      <c r="D257" s="36"/>
      <c r="E257" s="16">
        <f t="shared" si="12"/>
        <v>6397.5</v>
      </c>
      <c r="F257" s="16">
        <f t="shared" si="13"/>
        <v>3838.5</v>
      </c>
      <c r="G257" s="36"/>
      <c r="H257" s="64">
        <f t="shared" si="14"/>
        <v>6400</v>
      </c>
      <c r="I257" s="68">
        <f t="shared" si="15"/>
        <v>3900</v>
      </c>
      <c r="K257" s="73"/>
    </row>
    <row r="258" spans="1:11" ht="18" customHeight="1" x14ac:dyDescent="0.25">
      <c r="A258" s="8" t="s">
        <v>623</v>
      </c>
      <c r="B258" s="12" t="s">
        <v>624</v>
      </c>
      <c r="C258" s="29">
        <v>2136</v>
      </c>
      <c r="D258" s="36"/>
      <c r="E258" s="16">
        <f t="shared" si="12"/>
        <v>5340</v>
      </c>
      <c r="F258" s="16">
        <f t="shared" si="13"/>
        <v>3204</v>
      </c>
      <c r="G258" s="36"/>
      <c r="H258" s="64">
        <f t="shared" si="14"/>
        <v>5400</v>
      </c>
      <c r="I258" s="68">
        <f t="shared" si="15"/>
        <v>3300</v>
      </c>
      <c r="K258" s="73"/>
    </row>
    <row r="259" spans="1:11" ht="18" customHeight="1" x14ac:dyDescent="0.25">
      <c r="A259" s="8" t="s">
        <v>627</v>
      </c>
      <c r="B259" s="12" t="s">
        <v>628</v>
      </c>
      <c r="C259" s="29">
        <v>2136</v>
      </c>
      <c r="D259" s="36"/>
      <c r="E259" s="16">
        <f t="shared" si="12"/>
        <v>5340</v>
      </c>
      <c r="F259" s="16">
        <f t="shared" si="13"/>
        <v>3204</v>
      </c>
      <c r="G259" s="36"/>
      <c r="H259" s="64">
        <f t="shared" si="14"/>
        <v>5400</v>
      </c>
      <c r="I259" s="68">
        <f t="shared" si="15"/>
        <v>3300</v>
      </c>
      <c r="K259" s="73"/>
    </row>
    <row r="260" spans="1:11" ht="18" customHeight="1" x14ac:dyDescent="0.25">
      <c r="A260" s="8" t="s">
        <v>631</v>
      </c>
      <c r="B260" s="12" t="s">
        <v>632</v>
      </c>
      <c r="C260" s="29">
        <v>2136</v>
      </c>
      <c r="D260" s="36"/>
      <c r="E260" s="16">
        <f t="shared" si="12"/>
        <v>5340</v>
      </c>
      <c r="F260" s="16">
        <f t="shared" si="13"/>
        <v>3204</v>
      </c>
      <c r="G260" s="36"/>
      <c r="H260" s="64">
        <f t="shared" si="14"/>
        <v>5400</v>
      </c>
      <c r="I260" s="68">
        <f t="shared" si="15"/>
        <v>3300</v>
      </c>
      <c r="K260" s="73"/>
    </row>
    <row r="261" spans="1:11" ht="18" customHeight="1" x14ac:dyDescent="0.25">
      <c r="A261" s="8" t="s">
        <v>635</v>
      </c>
      <c r="B261" s="12" t="s">
        <v>636</v>
      </c>
      <c r="C261" s="29">
        <v>2136</v>
      </c>
      <c r="D261" s="36"/>
      <c r="E261" s="16">
        <f t="shared" si="12"/>
        <v>5340</v>
      </c>
      <c r="F261" s="16">
        <f t="shared" si="13"/>
        <v>3204</v>
      </c>
      <c r="G261" s="36"/>
      <c r="H261" s="64">
        <f t="shared" si="14"/>
        <v>5400</v>
      </c>
      <c r="I261" s="68">
        <f t="shared" si="15"/>
        <v>3300</v>
      </c>
      <c r="K261" s="73"/>
    </row>
    <row r="262" spans="1:11" ht="18" customHeight="1" x14ac:dyDescent="0.25">
      <c r="A262" s="8" t="s">
        <v>637</v>
      </c>
      <c r="B262" s="12" t="s">
        <v>638</v>
      </c>
      <c r="C262" s="29">
        <v>2136</v>
      </c>
      <c r="D262" s="36"/>
      <c r="E262" s="16">
        <f t="shared" si="12"/>
        <v>5340</v>
      </c>
      <c r="F262" s="16">
        <f t="shared" si="13"/>
        <v>3204</v>
      </c>
      <c r="G262" s="36"/>
      <c r="H262" s="64">
        <f t="shared" si="14"/>
        <v>5400</v>
      </c>
      <c r="I262" s="68">
        <f t="shared" si="15"/>
        <v>3300</v>
      </c>
      <c r="K262" s="73"/>
    </row>
    <row r="263" spans="1:11" ht="18" customHeight="1" x14ac:dyDescent="0.25">
      <c r="A263" s="8" t="s">
        <v>1080</v>
      </c>
      <c r="B263" s="12" t="s">
        <v>642</v>
      </c>
      <c r="C263" s="29">
        <v>2307</v>
      </c>
      <c r="D263" s="36"/>
      <c r="E263" s="16">
        <f t="shared" si="12"/>
        <v>5767.5</v>
      </c>
      <c r="F263" s="16">
        <f t="shared" si="13"/>
        <v>3460.5</v>
      </c>
      <c r="G263" s="36"/>
      <c r="H263" s="64">
        <f t="shared" si="14"/>
        <v>5800</v>
      </c>
      <c r="I263" s="68">
        <f t="shared" si="15"/>
        <v>3500</v>
      </c>
      <c r="K263" s="73"/>
    </row>
    <row r="264" spans="1:11" ht="18" customHeight="1" x14ac:dyDescent="0.25">
      <c r="A264" s="8" t="s">
        <v>645</v>
      </c>
      <c r="B264" s="12" t="s">
        <v>646</v>
      </c>
      <c r="C264" s="29">
        <v>1421</v>
      </c>
      <c r="D264" s="36"/>
      <c r="E264" s="16">
        <f t="shared" si="12"/>
        <v>3552.5</v>
      </c>
      <c r="F264" s="16">
        <f t="shared" si="13"/>
        <v>2131.5</v>
      </c>
      <c r="G264" s="36"/>
      <c r="H264" s="64">
        <f t="shared" si="14"/>
        <v>3600</v>
      </c>
      <c r="I264" s="68">
        <f t="shared" si="15"/>
        <v>2200</v>
      </c>
      <c r="K264" s="73"/>
    </row>
    <row r="265" spans="1:11" ht="18" customHeight="1" x14ac:dyDescent="0.25">
      <c r="A265" s="8" t="s">
        <v>1102</v>
      </c>
      <c r="B265" s="12" t="s">
        <v>1103</v>
      </c>
      <c r="C265" s="29">
        <v>2115</v>
      </c>
      <c r="D265" s="36"/>
      <c r="E265" s="16">
        <f t="shared" si="12"/>
        <v>5287.5</v>
      </c>
      <c r="F265" s="16">
        <f t="shared" si="13"/>
        <v>3172.5</v>
      </c>
      <c r="G265" s="36"/>
      <c r="H265" s="64">
        <f t="shared" si="14"/>
        <v>5300</v>
      </c>
      <c r="I265" s="68">
        <f t="shared" si="15"/>
        <v>3200</v>
      </c>
      <c r="K265" s="73"/>
    </row>
    <row r="266" spans="1:11" ht="18" customHeight="1" x14ac:dyDescent="0.25">
      <c r="A266" s="8" t="s">
        <v>1104</v>
      </c>
      <c r="B266" s="12" t="s">
        <v>1105</v>
      </c>
      <c r="C266" s="29">
        <v>927</v>
      </c>
      <c r="D266" s="36"/>
      <c r="E266" s="16">
        <f t="shared" si="12"/>
        <v>2317.5</v>
      </c>
      <c r="F266" s="16">
        <f t="shared" si="13"/>
        <v>1390.5</v>
      </c>
      <c r="G266" s="36"/>
      <c r="H266" s="64">
        <f t="shared" si="14"/>
        <v>2400</v>
      </c>
      <c r="I266" s="68">
        <f t="shared" si="15"/>
        <v>1400</v>
      </c>
      <c r="K266" s="73"/>
    </row>
    <row r="267" spans="1:11" ht="18" customHeight="1" x14ac:dyDescent="0.25">
      <c r="A267" s="8" t="s">
        <v>1106</v>
      </c>
      <c r="B267" s="12" t="s">
        <v>1107</v>
      </c>
      <c r="C267" s="29">
        <v>785</v>
      </c>
      <c r="D267" s="36"/>
      <c r="E267" s="16">
        <f t="shared" si="12"/>
        <v>1962.5</v>
      </c>
      <c r="F267" s="16">
        <f t="shared" si="13"/>
        <v>1177.5</v>
      </c>
      <c r="G267" s="36"/>
      <c r="H267" s="64">
        <f t="shared" si="14"/>
        <v>2000</v>
      </c>
      <c r="I267" s="68">
        <f t="shared" si="15"/>
        <v>1200</v>
      </c>
      <c r="K267" s="73"/>
    </row>
    <row r="268" spans="1:11" ht="18" customHeight="1" x14ac:dyDescent="0.25">
      <c r="A268" s="8" t="s">
        <v>1134</v>
      </c>
      <c r="B268" s="12" t="s">
        <v>1135</v>
      </c>
      <c r="C268" s="29">
        <v>1136</v>
      </c>
      <c r="D268" s="36"/>
      <c r="E268" s="16">
        <f t="shared" si="12"/>
        <v>2840</v>
      </c>
      <c r="F268" s="16">
        <f t="shared" si="13"/>
        <v>1704</v>
      </c>
      <c r="G268" s="36"/>
      <c r="H268" s="64">
        <f t="shared" si="14"/>
        <v>2900</v>
      </c>
      <c r="I268" s="68">
        <f t="shared" si="15"/>
        <v>1800</v>
      </c>
      <c r="K268" s="73"/>
    </row>
    <row r="269" spans="1:11" ht="18" customHeight="1" x14ac:dyDescent="0.25">
      <c r="A269" s="8" t="s">
        <v>941</v>
      </c>
      <c r="B269" s="12" t="s">
        <v>1055</v>
      </c>
      <c r="C269" s="29">
        <v>826</v>
      </c>
      <c r="D269" s="36"/>
      <c r="E269" s="16">
        <f t="shared" si="12"/>
        <v>2065</v>
      </c>
      <c r="F269" s="16">
        <f t="shared" si="13"/>
        <v>1239</v>
      </c>
      <c r="G269" s="36"/>
      <c r="H269" s="64">
        <f t="shared" si="14"/>
        <v>2100</v>
      </c>
      <c r="I269" s="68">
        <f t="shared" si="15"/>
        <v>1300</v>
      </c>
    </row>
    <row r="270" spans="1:11" ht="18" customHeight="1" x14ac:dyDescent="0.25">
      <c r="A270" s="8" t="s">
        <v>661</v>
      </c>
      <c r="B270" s="12" t="s">
        <v>662</v>
      </c>
      <c r="C270" s="29">
        <v>3350</v>
      </c>
      <c r="D270" s="36"/>
      <c r="E270" s="16">
        <f t="shared" ref="E270:E333" si="16">2.5*C270</f>
        <v>8375</v>
      </c>
      <c r="F270" s="16">
        <f t="shared" ref="F270:F333" si="17">1.5*C270</f>
        <v>5025</v>
      </c>
      <c r="G270" s="36"/>
      <c r="H270" s="64">
        <f t="shared" ref="H270:H333" si="18">IF(C270="","",MROUND(E270+49,100))</f>
        <v>8400</v>
      </c>
      <c r="I270" s="68">
        <f t="shared" ref="I270:I333" si="19">IF(C270="","",MROUND(F270+49,100))</f>
        <v>5100</v>
      </c>
    </row>
    <row r="271" spans="1:11" ht="18" customHeight="1" x14ac:dyDescent="0.25">
      <c r="A271" s="8" t="s">
        <v>665</v>
      </c>
      <c r="B271" s="12" t="s">
        <v>666</v>
      </c>
      <c r="C271" s="29">
        <v>2588</v>
      </c>
      <c r="D271" s="36"/>
      <c r="E271" s="16">
        <f t="shared" si="16"/>
        <v>6470</v>
      </c>
      <c r="F271" s="16">
        <f t="shared" si="17"/>
        <v>3882</v>
      </c>
      <c r="G271" s="36"/>
      <c r="H271" s="64">
        <f t="shared" si="18"/>
        <v>6500</v>
      </c>
      <c r="I271" s="68">
        <f t="shared" si="19"/>
        <v>3900</v>
      </c>
    </row>
    <row r="272" spans="1:11" ht="18" customHeight="1" x14ac:dyDescent="0.25">
      <c r="A272" s="8" t="s">
        <v>834</v>
      </c>
      <c r="B272" s="12" t="s">
        <v>814</v>
      </c>
      <c r="C272" s="29">
        <v>2559</v>
      </c>
      <c r="D272" s="36"/>
      <c r="E272" s="16">
        <f t="shared" si="16"/>
        <v>6397.5</v>
      </c>
      <c r="F272" s="16">
        <f t="shared" si="17"/>
        <v>3838.5</v>
      </c>
      <c r="G272" s="36"/>
      <c r="H272" s="64">
        <f t="shared" si="18"/>
        <v>6400</v>
      </c>
      <c r="I272" s="68">
        <f t="shared" si="19"/>
        <v>3900</v>
      </c>
    </row>
    <row r="273" spans="1:11" ht="18" customHeight="1" x14ac:dyDescent="0.25">
      <c r="A273" s="8" t="s">
        <v>837</v>
      </c>
      <c r="B273" s="12" t="s">
        <v>815</v>
      </c>
      <c r="C273" s="29">
        <v>3988</v>
      </c>
      <c r="D273" s="36"/>
      <c r="E273" s="16">
        <f t="shared" si="16"/>
        <v>9970</v>
      </c>
      <c r="F273" s="16">
        <f t="shared" si="17"/>
        <v>5982</v>
      </c>
      <c r="G273" s="36"/>
      <c r="H273" s="64">
        <f t="shared" si="18"/>
        <v>10000</v>
      </c>
      <c r="I273" s="68">
        <f t="shared" si="19"/>
        <v>6000</v>
      </c>
    </row>
    <row r="274" spans="1:11" ht="18" customHeight="1" x14ac:dyDescent="0.25">
      <c r="A274" s="8" t="s">
        <v>672</v>
      </c>
      <c r="B274" s="12" t="s">
        <v>673</v>
      </c>
      <c r="C274" s="29">
        <v>2411</v>
      </c>
      <c r="D274" s="36"/>
      <c r="E274" s="16">
        <f t="shared" si="16"/>
        <v>6027.5</v>
      </c>
      <c r="F274" s="16">
        <f t="shared" si="17"/>
        <v>3616.5</v>
      </c>
      <c r="G274" s="36"/>
      <c r="H274" s="64">
        <f t="shared" si="18"/>
        <v>6100</v>
      </c>
      <c r="I274" s="68">
        <f t="shared" si="19"/>
        <v>3700</v>
      </c>
    </row>
    <row r="275" spans="1:11" ht="18" customHeight="1" x14ac:dyDescent="0.25">
      <c r="A275" s="8" t="s">
        <v>333</v>
      </c>
      <c r="B275" s="12" t="s">
        <v>334</v>
      </c>
      <c r="C275" s="29">
        <v>2562</v>
      </c>
      <c r="D275" s="36"/>
      <c r="E275" s="16">
        <f t="shared" si="16"/>
        <v>6405</v>
      </c>
      <c r="F275" s="16">
        <f t="shared" si="17"/>
        <v>3843</v>
      </c>
      <c r="G275" s="36"/>
      <c r="H275" s="64">
        <f t="shared" si="18"/>
        <v>6500</v>
      </c>
      <c r="I275" s="68">
        <f t="shared" si="19"/>
        <v>3900</v>
      </c>
      <c r="K275" s="73"/>
    </row>
    <row r="276" spans="1:11" ht="18" customHeight="1" x14ac:dyDescent="0.25">
      <c r="A276" s="8" t="s">
        <v>816</v>
      </c>
      <c r="B276" s="12" t="s">
        <v>817</v>
      </c>
      <c r="C276" s="29">
        <v>2276</v>
      </c>
      <c r="D276" s="36"/>
      <c r="E276" s="16">
        <f t="shared" si="16"/>
        <v>5690</v>
      </c>
      <c r="F276" s="16">
        <f t="shared" si="17"/>
        <v>3414</v>
      </c>
      <c r="G276" s="36"/>
      <c r="H276" s="64">
        <f t="shared" si="18"/>
        <v>5700</v>
      </c>
      <c r="I276" s="68">
        <f t="shared" si="19"/>
        <v>3500</v>
      </c>
      <c r="K276" s="73"/>
    </row>
    <row r="277" spans="1:11" ht="18" customHeight="1" x14ac:dyDescent="0.25">
      <c r="A277" s="8" t="s">
        <v>341</v>
      </c>
      <c r="B277" s="12" t="s">
        <v>342</v>
      </c>
      <c r="C277" s="29">
        <v>2210</v>
      </c>
      <c r="D277" s="36"/>
      <c r="E277" s="16">
        <f t="shared" si="16"/>
        <v>5525</v>
      </c>
      <c r="F277" s="16">
        <f t="shared" si="17"/>
        <v>3315</v>
      </c>
      <c r="G277" s="36"/>
      <c r="H277" s="64">
        <f t="shared" si="18"/>
        <v>5600</v>
      </c>
      <c r="I277" s="68">
        <f t="shared" si="19"/>
        <v>3400</v>
      </c>
      <c r="K277" s="73"/>
    </row>
    <row r="278" spans="1:11" ht="18" customHeight="1" x14ac:dyDescent="0.25">
      <c r="A278" s="8" t="s">
        <v>429</v>
      </c>
      <c r="B278" s="12" t="s">
        <v>430</v>
      </c>
      <c r="C278" s="29">
        <v>2846</v>
      </c>
      <c r="D278" s="36"/>
      <c r="E278" s="16">
        <f t="shared" si="16"/>
        <v>7115</v>
      </c>
      <c r="F278" s="16">
        <f t="shared" si="17"/>
        <v>4269</v>
      </c>
      <c r="G278" s="36"/>
      <c r="H278" s="64">
        <f t="shared" si="18"/>
        <v>7200</v>
      </c>
      <c r="I278" s="68">
        <f t="shared" si="19"/>
        <v>4300</v>
      </c>
      <c r="K278" s="73"/>
    </row>
    <row r="279" spans="1:11" ht="18" customHeight="1" x14ac:dyDescent="0.25">
      <c r="A279" s="8" t="s">
        <v>345</v>
      </c>
      <c r="B279" s="12" t="s">
        <v>346</v>
      </c>
      <c r="C279" s="29">
        <v>2274</v>
      </c>
      <c r="D279" s="36"/>
      <c r="E279" s="16">
        <f t="shared" si="16"/>
        <v>5685</v>
      </c>
      <c r="F279" s="16">
        <f t="shared" si="17"/>
        <v>3411</v>
      </c>
      <c r="G279" s="36"/>
      <c r="H279" s="64">
        <f t="shared" si="18"/>
        <v>5700</v>
      </c>
      <c r="I279" s="68">
        <f t="shared" si="19"/>
        <v>3500</v>
      </c>
    </row>
    <row r="280" spans="1:11" ht="18" customHeight="1" x14ac:dyDescent="0.25">
      <c r="A280" s="8" t="s">
        <v>349</v>
      </c>
      <c r="B280" s="12" t="s">
        <v>350</v>
      </c>
      <c r="C280" s="29">
        <v>2443</v>
      </c>
      <c r="D280" s="36"/>
      <c r="E280" s="16">
        <f t="shared" si="16"/>
        <v>6107.5</v>
      </c>
      <c r="F280" s="16">
        <f t="shared" si="17"/>
        <v>3664.5</v>
      </c>
      <c r="G280" s="36"/>
      <c r="H280" s="64">
        <f t="shared" si="18"/>
        <v>6200</v>
      </c>
      <c r="I280" s="68">
        <f t="shared" si="19"/>
        <v>3700</v>
      </c>
      <c r="K280" s="73"/>
    </row>
    <row r="281" spans="1:11" ht="18" customHeight="1" x14ac:dyDescent="0.25">
      <c r="A281" s="8" t="s">
        <v>1147</v>
      </c>
      <c r="B281" s="12" t="s">
        <v>967</v>
      </c>
      <c r="C281" s="29">
        <v>2352</v>
      </c>
      <c r="D281" s="36"/>
      <c r="E281" s="16">
        <f t="shared" si="16"/>
        <v>5880</v>
      </c>
      <c r="F281" s="16">
        <f t="shared" si="17"/>
        <v>3528</v>
      </c>
      <c r="G281" s="36"/>
      <c r="H281" s="64">
        <f t="shared" si="18"/>
        <v>5900</v>
      </c>
      <c r="I281" s="68">
        <f t="shared" si="19"/>
        <v>3600</v>
      </c>
    </row>
    <row r="282" spans="1:11" ht="18" customHeight="1" x14ac:dyDescent="0.25">
      <c r="A282" s="8" t="s">
        <v>776</v>
      </c>
      <c r="B282" s="12" t="s">
        <v>777</v>
      </c>
      <c r="C282" s="29">
        <v>2563</v>
      </c>
      <c r="D282" s="36"/>
      <c r="E282" s="16">
        <f t="shared" si="16"/>
        <v>6407.5</v>
      </c>
      <c r="F282" s="16">
        <f t="shared" si="17"/>
        <v>3844.5</v>
      </c>
      <c r="G282" s="36"/>
      <c r="H282" s="64">
        <f t="shared" si="18"/>
        <v>6500</v>
      </c>
      <c r="I282" s="68">
        <f t="shared" si="19"/>
        <v>3900</v>
      </c>
    </row>
    <row r="283" spans="1:11" ht="18" customHeight="1" x14ac:dyDescent="0.25">
      <c r="A283" s="8" t="s">
        <v>361</v>
      </c>
      <c r="B283" s="12" t="s">
        <v>362</v>
      </c>
      <c r="C283" s="29">
        <v>2645</v>
      </c>
      <c r="D283" s="36"/>
      <c r="E283" s="16">
        <f t="shared" si="16"/>
        <v>6612.5</v>
      </c>
      <c r="F283" s="16">
        <f t="shared" si="17"/>
        <v>3967.5</v>
      </c>
      <c r="G283" s="36"/>
      <c r="H283" s="64">
        <f t="shared" si="18"/>
        <v>6700</v>
      </c>
      <c r="I283" s="68">
        <f t="shared" si="19"/>
        <v>4000</v>
      </c>
    </row>
    <row r="284" spans="1:11" ht="18" customHeight="1" x14ac:dyDescent="0.25">
      <c r="A284" s="8" t="s">
        <v>410</v>
      </c>
      <c r="B284" s="12" t="s">
        <v>411</v>
      </c>
      <c r="C284" s="29">
        <v>3131</v>
      </c>
      <c r="D284" s="36"/>
      <c r="E284" s="16">
        <f t="shared" si="16"/>
        <v>7827.5</v>
      </c>
      <c r="F284" s="16">
        <f t="shared" si="17"/>
        <v>4696.5</v>
      </c>
      <c r="G284" s="36"/>
      <c r="H284" s="64">
        <f t="shared" si="18"/>
        <v>7900</v>
      </c>
      <c r="I284" s="68">
        <f t="shared" si="19"/>
        <v>4700</v>
      </c>
      <c r="K284" s="73"/>
    </row>
    <row r="285" spans="1:11" ht="18" customHeight="1" x14ac:dyDescent="0.25">
      <c r="A285" s="8" t="s">
        <v>365</v>
      </c>
      <c r="B285" s="12" t="s">
        <v>366</v>
      </c>
      <c r="C285" s="29">
        <v>2563</v>
      </c>
      <c r="D285" s="36"/>
      <c r="E285" s="16">
        <f t="shared" si="16"/>
        <v>6407.5</v>
      </c>
      <c r="F285" s="16">
        <f t="shared" si="17"/>
        <v>3844.5</v>
      </c>
      <c r="G285" s="36"/>
      <c r="H285" s="64">
        <f t="shared" si="18"/>
        <v>6500</v>
      </c>
      <c r="I285" s="68">
        <f t="shared" si="19"/>
        <v>3900</v>
      </c>
    </row>
    <row r="286" spans="1:11" ht="18" customHeight="1" x14ac:dyDescent="0.25">
      <c r="A286" s="8" t="s">
        <v>369</v>
      </c>
      <c r="B286" s="12" t="s">
        <v>370</v>
      </c>
      <c r="C286" s="29">
        <v>5554</v>
      </c>
      <c r="D286" s="36"/>
      <c r="E286" s="16">
        <f t="shared" si="16"/>
        <v>13885</v>
      </c>
      <c r="F286" s="16">
        <f t="shared" si="17"/>
        <v>8331</v>
      </c>
      <c r="G286" s="36"/>
      <c r="H286" s="64">
        <f t="shared" si="18"/>
        <v>13900</v>
      </c>
      <c r="I286" s="68">
        <f t="shared" si="19"/>
        <v>8400</v>
      </c>
    </row>
    <row r="287" spans="1:11" ht="18" customHeight="1" x14ac:dyDescent="0.25">
      <c r="A287" s="8" t="s">
        <v>1278</v>
      </c>
      <c r="B287" s="23" t="s">
        <v>1299</v>
      </c>
      <c r="C287" s="29">
        <v>3417</v>
      </c>
      <c r="D287" s="36"/>
      <c r="E287" s="16">
        <f t="shared" si="16"/>
        <v>8542.5</v>
      </c>
      <c r="F287" s="16">
        <f t="shared" si="17"/>
        <v>5125.5</v>
      </c>
      <c r="G287" s="36"/>
      <c r="H287" s="64">
        <f t="shared" si="18"/>
        <v>8600</v>
      </c>
      <c r="I287" s="68">
        <f t="shared" si="19"/>
        <v>5200</v>
      </c>
    </row>
    <row r="288" spans="1:11" ht="18" customHeight="1" x14ac:dyDescent="0.25">
      <c r="A288" s="8" t="s">
        <v>1012</v>
      </c>
      <c r="B288" s="12" t="s">
        <v>1013</v>
      </c>
      <c r="C288" s="29">
        <v>3131</v>
      </c>
      <c r="D288" s="36"/>
      <c r="E288" s="16">
        <f t="shared" si="16"/>
        <v>7827.5</v>
      </c>
      <c r="F288" s="16">
        <f t="shared" si="17"/>
        <v>4696.5</v>
      </c>
      <c r="G288" s="36"/>
      <c r="H288" s="64">
        <f t="shared" si="18"/>
        <v>7900</v>
      </c>
      <c r="I288" s="68">
        <f t="shared" si="19"/>
        <v>4700</v>
      </c>
    </row>
    <row r="289" spans="1:11" ht="18" customHeight="1" x14ac:dyDescent="0.25">
      <c r="A289" s="8" t="s">
        <v>380</v>
      </c>
      <c r="B289" s="12" t="s">
        <v>381</v>
      </c>
      <c r="C289" s="29">
        <v>3129</v>
      </c>
      <c r="D289" s="36"/>
      <c r="E289" s="16">
        <f t="shared" si="16"/>
        <v>7822.5</v>
      </c>
      <c r="F289" s="16">
        <f t="shared" si="17"/>
        <v>4693.5</v>
      </c>
      <c r="G289" s="36"/>
      <c r="H289" s="64">
        <f t="shared" si="18"/>
        <v>7900</v>
      </c>
      <c r="I289" s="68">
        <f t="shared" si="19"/>
        <v>4700</v>
      </c>
      <c r="K289" s="73"/>
    </row>
    <row r="290" spans="1:11" ht="18" customHeight="1" x14ac:dyDescent="0.25">
      <c r="A290" s="71" t="s">
        <v>384</v>
      </c>
      <c r="B290" s="12" t="s">
        <v>385</v>
      </c>
      <c r="C290" s="29">
        <v>2493</v>
      </c>
      <c r="D290" s="36"/>
      <c r="E290" s="16">
        <f t="shared" si="16"/>
        <v>6232.5</v>
      </c>
      <c r="F290" s="16">
        <f t="shared" si="17"/>
        <v>3739.5</v>
      </c>
      <c r="G290" s="36"/>
      <c r="H290" s="64">
        <f t="shared" si="18"/>
        <v>6300</v>
      </c>
      <c r="I290" s="68">
        <f t="shared" si="19"/>
        <v>3800</v>
      </c>
    </row>
    <row r="291" spans="1:11" ht="18" customHeight="1" x14ac:dyDescent="0.25">
      <c r="A291" s="8" t="s">
        <v>390</v>
      </c>
      <c r="B291" s="12" t="s">
        <v>391</v>
      </c>
      <c r="C291" s="29">
        <v>1020</v>
      </c>
      <c r="D291" s="36"/>
      <c r="E291" s="16">
        <f t="shared" si="16"/>
        <v>2550</v>
      </c>
      <c r="F291" s="16">
        <f t="shared" si="17"/>
        <v>1530</v>
      </c>
      <c r="G291" s="36"/>
      <c r="H291" s="64">
        <f t="shared" si="18"/>
        <v>2600</v>
      </c>
      <c r="I291" s="68">
        <f t="shared" si="19"/>
        <v>1600</v>
      </c>
    </row>
    <row r="292" spans="1:11" ht="18" customHeight="1" x14ac:dyDescent="0.25">
      <c r="A292" s="8" t="s">
        <v>394</v>
      </c>
      <c r="B292" s="12" t="s">
        <v>395</v>
      </c>
      <c r="C292" s="29">
        <v>4556</v>
      </c>
      <c r="D292" s="36"/>
      <c r="E292" s="16">
        <f t="shared" si="16"/>
        <v>11390</v>
      </c>
      <c r="F292" s="16">
        <f t="shared" si="17"/>
        <v>6834</v>
      </c>
      <c r="G292" s="36"/>
      <c r="H292" s="64">
        <f t="shared" si="18"/>
        <v>11400</v>
      </c>
      <c r="I292" s="68">
        <f t="shared" si="19"/>
        <v>6900</v>
      </c>
    </row>
    <row r="293" spans="1:11" ht="18" customHeight="1" x14ac:dyDescent="0.25">
      <c r="A293" s="8">
        <v>25709</v>
      </c>
      <c r="B293" s="12" t="s">
        <v>399</v>
      </c>
      <c r="C293" s="29">
        <v>1885</v>
      </c>
      <c r="D293" s="36"/>
      <c r="E293" s="16">
        <f t="shared" si="16"/>
        <v>4712.5</v>
      </c>
      <c r="F293" s="16">
        <f t="shared" si="17"/>
        <v>2827.5</v>
      </c>
      <c r="G293" s="36"/>
      <c r="H293" s="64">
        <f t="shared" si="18"/>
        <v>4800</v>
      </c>
      <c r="I293" s="68">
        <f t="shared" si="19"/>
        <v>2900</v>
      </c>
      <c r="K293" s="73"/>
    </row>
    <row r="294" spans="1:11" ht="18" customHeight="1" x14ac:dyDescent="0.25">
      <c r="A294" s="8" t="s">
        <v>402</v>
      </c>
      <c r="B294" s="12" t="s">
        <v>1363</v>
      </c>
      <c r="C294" s="29">
        <v>3540</v>
      </c>
      <c r="D294" s="36"/>
      <c r="E294" s="16">
        <f t="shared" si="16"/>
        <v>8850</v>
      </c>
      <c r="F294" s="16">
        <f t="shared" si="17"/>
        <v>5310</v>
      </c>
      <c r="G294" s="36"/>
      <c r="H294" s="64">
        <f t="shared" si="18"/>
        <v>8900</v>
      </c>
      <c r="I294" s="68">
        <f t="shared" si="19"/>
        <v>5400</v>
      </c>
    </row>
    <row r="295" spans="1:11" ht="18" customHeight="1" x14ac:dyDescent="0.25">
      <c r="A295" s="8" t="s">
        <v>413</v>
      </c>
      <c r="B295" s="23" t="s">
        <v>414</v>
      </c>
      <c r="C295" s="29">
        <v>5848</v>
      </c>
      <c r="D295" s="36"/>
      <c r="E295" s="16">
        <f t="shared" si="16"/>
        <v>14620</v>
      </c>
      <c r="F295" s="16">
        <f t="shared" si="17"/>
        <v>8772</v>
      </c>
      <c r="G295" s="36"/>
      <c r="H295" s="64">
        <f t="shared" si="18"/>
        <v>14700</v>
      </c>
      <c r="I295" s="68">
        <f t="shared" si="19"/>
        <v>8800</v>
      </c>
    </row>
    <row r="296" spans="1:11" ht="18" customHeight="1" x14ac:dyDescent="0.25">
      <c r="A296" s="8" t="s">
        <v>417</v>
      </c>
      <c r="B296" s="23" t="s">
        <v>970</v>
      </c>
      <c r="C296" s="29">
        <v>5848</v>
      </c>
      <c r="D296" s="36"/>
      <c r="E296" s="16">
        <f t="shared" si="16"/>
        <v>14620</v>
      </c>
      <c r="F296" s="16">
        <f t="shared" si="17"/>
        <v>8772</v>
      </c>
      <c r="G296" s="36"/>
      <c r="H296" s="64">
        <f t="shared" si="18"/>
        <v>14700</v>
      </c>
      <c r="I296" s="68">
        <f t="shared" si="19"/>
        <v>8800</v>
      </c>
      <c r="J296" s="56"/>
    </row>
    <row r="297" spans="1:11" ht="18" hidden="1" customHeight="1" x14ac:dyDescent="0.25">
      <c r="A297" s="8" t="s">
        <v>780</v>
      </c>
      <c r="B297" s="12" t="s">
        <v>2</v>
      </c>
      <c r="C297" s="29">
        <v>2424</v>
      </c>
      <c r="D297" s="36"/>
      <c r="E297" s="16">
        <f t="shared" si="16"/>
        <v>6060</v>
      </c>
      <c r="F297" s="16">
        <f t="shared" si="17"/>
        <v>3636</v>
      </c>
      <c r="G297" s="36"/>
      <c r="H297" s="64">
        <f t="shared" si="18"/>
        <v>6100</v>
      </c>
      <c r="I297" s="68">
        <f t="shared" si="19"/>
        <v>3700</v>
      </c>
    </row>
    <row r="298" spans="1:11" ht="18" hidden="1" customHeight="1" x14ac:dyDescent="0.25">
      <c r="A298" s="8" t="s">
        <v>406</v>
      </c>
      <c r="B298" s="12" t="s">
        <v>2</v>
      </c>
      <c r="C298" s="29">
        <v>4585</v>
      </c>
      <c r="D298" s="36"/>
      <c r="E298" s="16">
        <f t="shared" si="16"/>
        <v>11462.5</v>
      </c>
      <c r="F298" s="16">
        <f t="shared" si="17"/>
        <v>6877.5</v>
      </c>
      <c r="G298" s="36"/>
      <c r="H298" s="64">
        <f t="shared" si="18"/>
        <v>11500</v>
      </c>
      <c r="I298" s="68">
        <f t="shared" si="19"/>
        <v>6900</v>
      </c>
    </row>
    <row r="299" spans="1:11" ht="18" hidden="1" customHeight="1" x14ac:dyDescent="0.25">
      <c r="A299" s="8" t="s">
        <v>1148</v>
      </c>
      <c r="B299" s="12" t="s">
        <v>2</v>
      </c>
      <c r="C299" s="29">
        <v>6076</v>
      </c>
      <c r="D299" s="36"/>
      <c r="E299" s="16">
        <f t="shared" si="16"/>
        <v>15190</v>
      </c>
      <c r="F299" s="16">
        <f t="shared" si="17"/>
        <v>9114</v>
      </c>
      <c r="G299" s="36"/>
      <c r="H299" s="64">
        <f t="shared" si="18"/>
        <v>15200</v>
      </c>
      <c r="I299" s="68">
        <f t="shared" si="19"/>
        <v>9200</v>
      </c>
    </row>
    <row r="300" spans="1:11" ht="18" hidden="1" customHeight="1" x14ac:dyDescent="0.25">
      <c r="A300" s="8" t="s">
        <v>782</v>
      </c>
      <c r="B300" s="12" t="s">
        <v>2</v>
      </c>
      <c r="C300" s="29">
        <v>4258</v>
      </c>
      <c r="D300" s="36"/>
      <c r="E300" s="16">
        <f t="shared" si="16"/>
        <v>10645</v>
      </c>
      <c r="F300" s="16">
        <f t="shared" si="17"/>
        <v>6387</v>
      </c>
      <c r="G300" s="36"/>
      <c r="H300" s="64">
        <f t="shared" si="18"/>
        <v>10700</v>
      </c>
      <c r="I300" s="68">
        <f t="shared" si="19"/>
        <v>6400</v>
      </c>
    </row>
    <row r="301" spans="1:11" ht="18" hidden="1" customHeight="1" x14ac:dyDescent="0.25">
      <c r="A301" s="8" t="s">
        <v>784</v>
      </c>
      <c r="B301" s="12" t="s">
        <v>2</v>
      </c>
      <c r="C301" s="29">
        <v>4632</v>
      </c>
      <c r="D301" s="36"/>
      <c r="E301" s="16">
        <f t="shared" si="16"/>
        <v>11580</v>
      </c>
      <c r="F301" s="16">
        <f t="shared" si="17"/>
        <v>6948</v>
      </c>
      <c r="G301" s="36"/>
      <c r="H301" s="64">
        <f t="shared" si="18"/>
        <v>11600</v>
      </c>
      <c r="I301" s="68">
        <f t="shared" si="19"/>
        <v>7000</v>
      </c>
    </row>
    <row r="302" spans="1:11" ht="18" hidden="1" customHeight="1" x14ac:dyDescent="0.25">
      <c r="A302" s="8" t="s">
        <v>425</v>
      </c>
      <c r="B302" s="12" t="s">
        <v>2</v>
      </c>
      <c r="C302" s="29">
        <v>18987</v>
      </c>
      <c r="D302" s="36"/>
      <c r="E302" s="16">
        <f t="shared" si="16"/>
        <v>47467.5</v>
      </c>
      <c r="F302" s="16">
        <f t="shared" si="17"/>
        <v>28480.5</v>
      </c>
      <c r="G302" s="36"/>
      <c r="H302" s="64">
        <f t="shared" si="18"/>
        <v>47500</v>
      </c>
      <c r="I302" s="68">
        <f t="shared" si="19"/>
        <v>28500</v>
      </c>
    </row>
    <row r="303" spans="1:11" ht="18" hidden="1" customHeight="1" x14ac:dyDescent="0.25">
      <c r="A303" s="8" t="s">
        <v>787</v>
      </c>
      <c r="B303" s="12" t="s">
        <v>2</v>
      </c>
      <c r="C303" s="29">
        <v>25635</v>
      </c>
      <c r="D303" s="36"/>
      <c r="E303" s="16">
        <f t="shared" si="16"/>
        <v>64087.5</v>
      </c>
      <c r="F303" s="16">
        <f t="shared" si="17"/>
        <v>38452.5</v>
      </c>
      <c r="G303" s="36"/>
      <c r="H303" s="64">
        <f t="shared" si="18"/>
        <v>64100</v>
      </c>
      <c r="I303" s="68">
        <f t="shared" si="19"/>
        <v>38500</v>
      </c>
    </row>
    <row r="304" spans="1:11" ht="18" customHeight="1" x14ac:dyDescent="0.25">
      <c r="A304" s="8" t="s">
        <v>1252</v>
      </c>
      <c r="B304" s="12" t="s">
        <v>1253</v>
      </c>
      <c r="C304" s="29">
        <v>4868</v>
      </c>
      <c r="D304" s="36"/>
      <c r="E304" s="16">
        <f t="shared" si="16"/>
        <v>12170</v>
      </c>
      <c r="F304" s="16">
        <f t="shared" si="17"/>
        <v>7302</v>
      </c>
      <c r="G304" s="36"/>
      <c r="H304" s="64">
        <f t="shared" si="18"/>
        <v>12200</v>
      </c>
      <c r="I304" s="68">
        <f t="shared" si="19"/>
        <v>7400</v>
      </c>
      <c r="J304" s="56"/>
    </row>
    <row r="305" spans="1:9" ht="18" customHeight="1" x14ac:dyDescent="0.25">
      <c r="A305" s="8" t="s">
        <v>704</v>
      </c>
      <c r="B305" s="12" t="s">
        <v>705</v>
      </c>
      <c r="C305" s="29">
        <v>4868</v>
      </c>
      <c r="D305" s="36"/>
      <c r="E305" s="16">
        <f t="shared" si="16"/>
        <v>12170</v>
      </c>
      <c r="F305" s="16">
        <f t="shared" si="17"/>
        <v>7302</v>
      </c>
      <c r="G305" s="36"/>
      <c r="H305" s="64">
        <f t="shared" si="18"/>
        <v>12200</v>
      </c>
      <c r="I305" s="68">
        <f t="shared" si="19"/>
        <v>7400</v>
      </c>
    </row>
    <row r="306" spans="1:9" ht="18" customHeight="1" x14ac:dyDescent="0.25">
      <c r="A306" s="8" t="s">
        <v>445</v>
      </c>
      <c r="B306" s="12" t="s">
        <v>446</v>
      </c>
      <c r="C306" s="29">
        <v>4271</v>
      </c>
      <c r="D306" s="36"/>
      <c r="E306" s="16">
        <f t="shared" si="16"/>
        <v>10677.5</v>
      </c>
      <c r="F306" s="16">
        <f t="shared" si="17"/>
        <v>6406.5</v>
      </c>
      <c r="G306" s="36"/>
      <c r="H306" s="64">
        <f t="shared" si="18"/>
        <v>10700</v>
      </c>
      <c r="I306" s="68">
        <f t="shared" si="19"/>
        <v>6500</v>
      </c>
    </row>
    <row r="307" spans="1:9" ht="18" customHeight="1" x14ac:dyDescent="0.25">
      <c r="A307" s="8" t="s">
        <v>449</v>
      </c>
      <c r="B307" s="12" t="s">
        <v>450</v>
      </c>
      <c r="C307" s="29">
        <v>4558</v>
      </c>
      <c r="D307" s="36"/>
      <c r="E307" s="16">
        <f t="shared" si="16"/>
        <v>11395</v>
      </c>
      <c r="F307" s="16">
        <f t="shared" si="17"/>
        <v>6837</v>
      </c>
      <c r="G307" s="36"/>
      <c r="H307" s="64">
        <f t="shared" si="18"/>
        <v>11400</v>
      </c>
      <c r="I307" s="68">
        <f t="shared" si="19"/>
        <v>6900</v>
      </c>
    </row>
    <row r="308" spans="1:9" ht="18" customHeight="1" x14ac:dyDescent="0.25">
      <c r="A308" s="8" t="s">
        <v>453</v>
      </c>
      <c r="B308" s="12" t="s">
        <v>454</v>
      </c>
      <c r="C308" s="29">
        <v>6549</v>
      </c>
      <c r="D308" s="36"/>
      <c r="E308" s="16">
        <f t="shared" si="16"/>
        <v>16372.5</v>
      </c>
      <c r="F308" s="16">
        <f t="shared" si="17"/>
        <v>9823.5</v>
      </c>
      <c r="G308" s="36"/>
      <c r="H308" s="64">
        <f t="shared" si="18"/>
        <v>16400</v>
      </c>
      <c r="I308" s="68">
        <f t="shared" si="19"/>
        <v>9900</v>
      </c>
    </row>
    <row r="309" spans="1:9" ht="18" customHeight="1" x14ac:dyDescent="0.25">
      <c r="A309" s="8" t="s">
        <v>457</v>
      </c>
      <c r="B309" s="12" t="s">
        <v>458</v>
      </c>
      <c r="C309" s="29">
        <v>4868</v>
      </c>
      <c r="D309" s="36"/>
      <c r="E309" s="16">
        <f t="shared" si="16"/>
        <v>12170</v>
      </c>
      <c r="F309" s="16">
        <f t="shared" si="17"/>
        <v>7302</v>
      </c>
      <c r="G309" s="36"/>
      <c r="H309" s="64">
        <f t="shared" si="18"/>
        <v>12200</v>
      </c>
      <c r="I309" s="68">
        <f t="shared" si="19"/>
        <v>7400</v>
      </c>
    </row>
    <row r="310" spans="1:9" ht="18" customHeight="1" x14ac:dyDescent="0.25">
      <c r="A310" s="8" t="s">
        <v>465</v>
      </c>
      <c r="B310" s="12" t="s">
        <v>466</v>
      </c>
      <c r="C310" s="29">
        <v>4125</v>
      </c>
      <c r="D310" s="36"/>
      <c r="E310" s="16">
        <f t="shared" si="16"/>
        <v>10312.5</v>
      </c>
      <c r="F310" s="16">
        <f t="shared" si="17"/>
        <v>6187.5</v>
      </c>
      <c r="G310" s="36"/>
      <c r="H310" s="64">
        <f t="shared" si="18"/>
        <v>10400</v>
      </c>
      <c r="I310" s="68">
        <f t="shared" si="19"/>
        <v>6200</v>
      </c>
    </row>
    <row r="311" spans="1:9" ht="18" customHeight="1" x14ac:dyDescent="0.25">
      <c r="A311" s="8" t="s">
        <v>469</v>
      </c>
      <c r="B311" s="12" t="s">
        <v>1150</v>
      </c>
      <c r="C311" s="29">
        <v>1888</v>
      </c>
      <c r="D311" s="36"/>
      <c r="E311" s="16">
        <f t="shared" si="16"/>
        <v>4720</v>
      </c>
      <c r="F311" s="16">
        <f t="shared" si="17"/>
        <v>2832</v>
      </c>
      <c r="G311" s="36"/>
      <c r="H311" s="64">
        <f t="shared" si="18"/>
        <v>4800</v>
      </c>
      <c r="I311" s="68">
        <f t="shared" si="19"/>
        <v>2900</v>
      </c>
    </row>
    <row r="312" spans="1:9" ht="18" customHeight="1" x14ac:dyDescent="0.25">
      <c r="A312" s="8" t="s">
        <v>473</v>
      </c>
      <c r="B312" s="12" t="s">
        <v>474</v>
      </c>
      <c r="C312" s="29">
        <v>2447</v>
      </c>
      <c r="D312" s="36"/>
      <c r="E312" s="16">
        <f t="shared" si="16"/>
        <v>6117.5</v>
      </c>
      <c r="F312" s="16">
        <f t="shared" si="17"/>
        <v>3670.5</v>
      </c>
      <c r="G312" s="36"/>
      <c r="H312" s="64">
        <f t="shared" si="18"/>
        <v>6200</v>
      </c>
      <c r="I312" s="68">
        <f t="shared" si="19"/>
        <v>3700</v>
      </c>
    </row>
    <row r="313" spans="1:9" ht="18" customHeight="1" x14ac:dyDescent="0.25">
      <c r="A313" s="8" t="s">
        <v>1300</v>
      </c>
      <c r="B313" s="12" t="s">
        <v>478</v>
      </c>
      <c r="C313" s="29">
        <v>7368</v>
      </c>
      <c r="D313" s="36"/>
      <c r="E313" s="16">
        <f t="shared" si="16"/>
        <v>18420</v>
      </c>
      <c r="F313" s="16">
        <f t="shared" si="17"/>
        <v>11052</v>
      </c>
      <c r="G313" s="36"/>
      <c r="H313" s="64">
        <f t="shared" si="18"/>
        <v>18500</v>
      </c>
      <c r="I313" s="68">
        <f t="shared" si="19"/>
        <v>11100</v>
      </c>
    </row>
    <row r="314" spans="1:9" ht="18" customHeight="1" x14ac:dyDescent="0.25">
      <c r="A314" s="8" t="s">
        <v>481</v>
      </c>
      <c r="B314" s="12" t="s">
        <v>482</v>
      </c>
      <c r="C314" s="29">
        <v>4384</v>
      </c>
      <c r="D314" s="36"/>
      <c r="E314" s="16">
        <f t="shared" si="16"/>
        <v>10960</v>
      </c>
      <c r="F314" s="16">
        <f t="shared" si="17"/>
        <v>6576</v>
      </c>
      <c r="G314" s="36"/>
      <c r="H314" s="64">
        <f t="shared" si="18"/>
        <v>11000</v>
      </c>
      <c r="I314" s="68">
        <f t="shared" si="19"/>
        <v>6600</v>
      </c>
    </row>
    <row r="315" spans="1:9" ht="18" customHeight="1" x14ac:dyDescent="0.25">
      <c r="A315" s="8" t="s">
        <v>489</v>
      </c>
      <c r="B315" s="12" t="s">
        <v>490</v>
      </c>
      <c r="C315" s="29">
        <v>6411</v>
      </c>
      <c r="D315" s="36"/>
      <c r="E315" s="16">
        <f t="shared" si="16"/>
        <v>16027.5</v>
      </c>
      <c r="F315" s="16">
        <f t="shared" si="17"/>
        <v>9616.5</v>
      </c>
      <c r="G315" s="36"/>
      <c r="H315" s="64">
        <f t="shared" si="18"/>
        <v>16100</v>
      </c>
      <c r="I315" s="68">
        <f t="shared" si="19"/>
        <v>9700</v>
      </c>
    </row>
    <row r="316" spans="1:9" ht="18" customHeight="1" x14ac:dyDescent="0.25">
      <c r="A316" s="8" t="s">
        <v>1364</v>
      </c>
      <c r="B316" s="12" t="s">
        <v>494</v>
      </c>
      <c r="C316" s="29">
        <v>4345</v>
      </c>
      <c r="D316" s="36"/>
      <c r="E316" s="16">
        <f t="shared" si="16"/>
        <v>10862.5</v>
      </c>
      <c r="F316" s="16">
        <f t="shared" si="17"/>
        <v>6517.5</v>
      </c>
      <c r="G316" s="36"/>
      <c r="H316" s="64">
        <f t="shared" si="18"/>
        <v>10900</v>
      </c>
      <c r="I316" s="68">
        <f t="shared" si="19"/>
        <v>6600</v>
      </c>
    </row>
    <row r="317" spans="1:9" ht="18" customHeight="1" x14ac:dyDescent="0.25">
      <c r="A317" s="8" t="s">
        <v>839</v>
      </c>
      <c r="B317" s="12" t="s">
        <v>819</v>
      </c>
      <c r="C317" s="29">
        <v>4290</v>
      </c>
      <c r="D317" s="36"/>
      <c r="E317" s="16">
        <f t="shared" si="16"/>
        <v>10725</v>
      </c>
      <c r="F317" s="16">
        <f t="shared" si="17"/>
        <v>6435</v>
      </c>
      <c r="G317" s="36"/>
      <c r="H317" s="64">
        <f t="shared" si="18"/>
        <v>10800</v>
      </c>
      <c r="I317" s="68">
        <f t="shared" si="19"/>
        <v>6500</v>
      </c>
    </row>
    <row r="318" spans="1:9" ht="18" customHeight="1" x14ac:dyDescent="0.25">
      <c r="A318" s="8" t="s">
        <v>497</v>
      </c>
      <c r="B318" s="23" t="s">
        <v>498</v>
      </c>
      <c r="C318" s="29">
        <v>4290</v>
      </c>
      <c r="D318" s="36"/>
      <c r="E318" s="16">
        <f t="shared" si="16"/>
        <v>10725</v>
      </c>
      <c r="F318" s="16">
        <f t="shared" si="17"/>
        <v>6435</v>
      </c>
      <c r="G318" s="36"/>
      <c r="H318" s="64">
        <f t="shared" si="18"/>
        <v>10800</v>
      </c>
      <c r="I318" s="68">
        <f t="shared" si="19"/>
        <v>6500</v>
      </c>
    </row>
    <row r="319" spans="1:9" ht="18" customHeight="1" x14ac:dyDescent="0.25">
      <c r="A319" s="8" t="s">
        <v>1365</v>
      </c>
      <c r="B319" s="12" t="s">
        <v>1366</v>
      </c>
      <c r="C319" s="29">
        <v>6243</v>
      </c>
      <c r="D319" s="36"/>
      <c r="E319" s="16">
        <f t="shared" si="16"/>
        <v>15607.5</v>
      </c>
      <c r="F319" s="16">
        <f t="shared" si="17"/>
        <v>9364.5</v>
      </c>
      <c r="G319" s="36"/>
      <c r="H319" s="64">
        <f t="shared" si="18"/>
        <v>15700</v>
      </c>
      <c r="I319" s="68">
        <f t="shared" si="19"/>
        <v>9400</v>
      </c>
    </row>
    <row r="320" spans="1:9" ht="18" customHeight="1" x14ac:dyDescent="0.25">
      <c r="A320" s="8" t="s">
        <v>505</v>
      </c>
      <c r="B320" s="12" t="s">
        <v>506</v>
      </c>
      <c r="C320" s="29">
        <v>4290</v>
      </c>
      <c r="D320" s="36"/>
      <c r="E320" s="16">
        <f t="shared" si="16"/>
        <v>10725</v>
      </c>
      <c r="F320" s="16">
        <f t="shared" si="17"/>
        <v>6435</v>
      </c>
      <c r="G320" s="36"/>
      <c r="H320" s="64">
        <f t="shared" si="18"/>
        <v>10800</v>
      </c>
      <c r="I320" s="68">
        <f t="shared" si="19"/>
        <v>6500</v>
      </c>
    </row>
    <row r="321" spans="1:9" ht="18" customHeight="1" x14ac:dyDescent="0.25">
      <c r="A321" s="8" t="s">
        <v>876</v>
      </c>
      <c r="B321" s="12" t="s">
        <v>1367</v>
      </c>
      <c r="C321" s="29">
        <v>6133</v>
      </c>
      <c r="D321" s="36"/>
      <c r="E321" s="16">
        <f t="shared" si="16"/>
        <v>15332.5</v>
      </c>
      <c r="F321" s="16">
        <f t="shared" si="17"/>
        <v>9199.5</v>
      </c>
      <c r="G321" s="36"/>
      <c r="H321" s="64">
        <f t="shared" si="18"/>
        <v>15400</v>
      </c>
      <c r="I321" s="68">
        <f t="shared" si="19"/>
        <v>9200</v>
      </c>
    </row>
    <row r="322" spans="1:9" ht="18" customHeight="1" x14ac:dyDescent="0.25">
      <c r="A322" s="8" t="s">
        <v>1368</v>
      </c>
      <c r="B322" s="12" t="s">
        <v>1369</v>
      </c>
      <c r="C322" s="29">
        <v>5115</v>
      </c>
      <c r="D322" s="36"/>
      <c r="E322" s="16">
        <f t="shared" si="16"/>
        <v>12787.5</v>
      </c>
      <c r="F322" s="16">
        <f t="shared" si="17"/>
        <v>7672.5</v>
      </c>
      <c r="G322" s="36"/>
      <c r="H322" s="64">
        <f t="shared" si="18"/>
        <v>12800</v>
      </c>
      <c r="I322" s="68">
        <f t="shared" si="19"/>
        <v>7700</v>
      </c>
    </row>
    <row r="323" spans="1:9" ht="18" customHeight="1" x14ac:dyDescent="0.25">
      <c r="A323" s="8" t="s">
        <v>1370</v>
      </c>
      <c r="B323" s="12" t="s">
        <v>1371</v>
      </c>
      <c r="C323" s="29">
        <v>5115</v>
      </c>
      <c r="D323" s="36"/>
      <c r="E323" s="16">
        <f t="shared" si="16"/>
        <v>12787.5</v>
      </c>
      <c r="F323" s="16">
        <f t="shared" si="17"/>
        <v>7672.5</v>
      </c>
      <c r="G323" s="36"/>
      <c r="H323" s="64">
        <f t="shared" si="18"/>
        <v>12800</v>
      </c>
      <c r="I323" s="68">
        <f t="shared" si="19"/>
        <v>7700</v>
      </c>
    </row>
    <row r="324" spans="1:9" ht="18" customHeight="1" x14ac:dyDescent="0.25">
      <c r="A324" s="8" t="s">
        <v>521</v>
      </c>
      <c r="B324" s="12" t="s">
        <v>522</v>
      </c>
      <c r="C324" s="29">
        <v>4174</v>
      </c>
      <c r="D324" s="36"/>
      <c r="E324" s="16">
        <f t="shared" si="16"/>
        <v>10435</v>
      </c>
      <c r="F324" s="16">
        <f t="shared" si="17"/>
        <v>6261</v>
      </c>
      <c r="G324" s="36"/>
      <c r="H324" s="64">
        <f t="shared" si="18"/>
        <v>10500</v>
      </c>
      <c r="I324" s="68">
        <f t="shared" si="19"/>
        <v>6300</v>
      </c>
    </row>
    <row r="325" spans="1:9" ht="18" customHeight="1" x14ac:dyDescent="0.25">
      <c r="A325" s="8" t="s">
        <v>525</v>
      </c>
      <c r="B325" s="12" t="s">
        <v>526</v>
      </c>
      <c r="C325" s="29">
        <v>3289</v>
      </c>
      <c r="D325" s="36"/>
      <c r="E325" s="16">
        <f t="shared" si="16"/>
        <v>8222.5</v>
      </c>
      <c r="F325" s="16">
        <f t="shared" si="17"/>
        <v>4933.5</v>
      </c>
      <c r="G325" s="36"/>
      <c r="H325" s="64">
        <f t="shared" si="18"/>
        <v>8300</v>
      </c>
      <c r="I325" s="68">
        <f t="shared" si="19"/>
        <v>5000</v>
      </c>
    </row>
    <row r="326" spans="1:9" ht="18" customHeight="1" x14ac:dyDescent="0.25">
      <c r="A326" s="8" t="s">
        <v>529</v>
      </c>
      <c r="B326" s="12" t="s">
        <v>530</v>
      </c>
      <c r="C326" s="29">
        <v>2371</v>
      </c>
      <c r="D326" s="36"/>
      <c r="E326" s="16">
        <f t="shared" si="16"/>
        <v>5927.5</v>
      </c>
      <c r="F326" s="16">
        <f t="shared" si="17"/>
        <v>3556.5</v>
      </c>
      <c r="G326" s="36"/>
      <c r="H326" s="64">
        <f t="shared" si="18"/>
        <v>6000</v>
      </c>
      <c r="I326" s="68">
        <f t="shared" si="19"/>
        <v>3600</v>
      </c>
    </row>
    <row r="327" spans="1:9" ht="18" customHeight="1" x14ac:dyDescent="0.25">
      <c r="A327" s="8" t="s">
        <v>1280</v>
      </c>
      <c r="B327" s="12" t="s">
        <v>1281</v>
      </c>
      <c r="C327" s="29">
        <v>2595</v>
      </c>
      <c r="D327" s="36"/>
      <c r="E327" s="16">
        <f t="shared" si="16"/>
        <v>6487.5</v>
      </c>
      <c r="F327" s="16">
        <f t="shared" si="17"/>
        <v>3892.5</v>
      </c>
      <c r="G327" s="36"/>
      <c r="H327" s="64">
        <f t="shared" si="18"/>
        <v>6500</v>
      </c>
      <c r="I327" s="68">
        <f t="shared" si="19"/>
        <v>3900</v>
      </c>
    </row>
    <row r="328" spans="1:9" ht="18" customHeight="1" x14ac:dyDescent="0.25">
      <c r="A328" s="8" t="s">
        <v>533</v>
      </c>
      <c r="B328" s="12" t="s">
        <v>534</v>
      </c>
      <c r="C328" s="29">
        <v>2371</v>
      </c>
      <c r="D328" s="36"/>
      <c r="E328" s="16">
        <f t="shared" si="16"/>
        <v>5927.5</v>
      </c>
      <c r="F328" s="16">
        <f t="shared" si="17"/>
        <v>3556.5</v>
      </c>
      <c r="G328" s="36"/>
      <c r="H328" s="64">
        <f t="shared" si="18"/>
        <v>6000</v>
      </c>
      <c r="I328" s="68">
        <f t="shared" si="19"/>
        <v>3600</v>
      </c>
    </row>
    <row r="329" spans="1:9" ht="18" customHeight="1" x14ac:dyDescent="0.25">
      <c r="A329" s="8" t="s">
        <v>1282</v>
      </c>
      <c r="B329" s="12" t="s">
        <v>1283</v>
      </c>
      <c r="C329" s="29">
        <v>1877</v>
      </c>
      <c r="D329" s="36"/>
      <c r="E329" s="16">
        <f t="shared" si="16"/>
        <v>4692.5</v>
      </c>
      <c r="F329" s="16">
        <f t="shared" si="17"/>
        <v>2815.5</v>
      </c>
      <c r="G329" s="36"/>
      <c r="H329" s="64">
        <f t="shared" si="18"/>
        <v>4700</v>
      </c>
      <c r="I329" s="68">
        <f t="shared" si="19"/>
        <v>2900</v>
      </c>
    </row>
    <row r="330" spans="1:9" ht="18" customHeight="1" x14ac:dyDescent="0.25">
      <c r="A330" s="8" t="s">
        <v>537</v>
      </c>
      <c r="B330" s="12" t="s">
        <v>538</v>
      </c>
      <c r="C330" s="29">
        <v>2700</v>
      </c>
      <c r="D330" s="36"/>
      <c r="E330" s="16">
        <f t="shared" si="16"/>
        <v>6750</v>
      </c>
      <c r="F330" s="16">
        <f t="shared" si="17"/>
        <v>4050</v>
      </c>
      <c r="G330" s="36"/>
      <c r="H330" s="64">
        <f t="shared" si="18"/>
        <v>6800</v>
      </c>
      <c r="I330" s="68">
        <f t="shared" si="19"/>
        <v>4100</v>
      </c>
    </row>
    <row r="331" spans="1:9" ht="18" customHeight="1" x14ac:dyDescent="0.25">
      <c r="A331" s="8" t="s">
        <v>541</v>
      </c>
      <c r="B331" s="12" t="s">
        <v>542</v>
      </c>
      <c r="C331" s="29">
        <v>3074</v>
      </c>
      <c r="D331" s="36"/>
      <c r="E331" s="16">
        <f t="shared" si="16"/>
        <v>7685</v>
      </c>
      <c r="F331" s="16">
        <f t="shared" si="17"/>
        <v>4611</v>
      </c>
      <c r="G331" s="36"/>
      <c r="H331" s="64">
        <f t="shared" si="18"/>
        <v>7700</v>
      </c>
      <c r="I331" s="68">
        <f t="shared" si="19"/>
        <v>4700</v>
      </c>
    </row>
    <row r="332" spans="1:9" ht="18" customHeight="1" x14ac:dyDescent="0.25">
      <c r="A332" s="8" t="s">
        <v>545</v>
      </c>
      <c r="B332" s="12" t="s">
        <v>546</v>
      </c>
      <c r="C332" s="29">
        <v>5687</v>
      </c>
      <c r="D332" s="36"/>
      <c r="E332" s="16">
        <f t="shared" si="16"/>
        <v>14217.5</v>
      </c>
      <c r="F332" s="16">
        <f t="shared" si="17"/>
        <v>8530.5</v>
      </c>
      <c r="G332" s="36"/>
      <c r="H332" s="64">
        <f t="shared" si="18"/>
        <v>14300</v>
      </c>
      <c r="I332" s="68">
        <f t="shared" si="19"/>
        <v>8600</v>
      </c>
    </row>
    <row r="333" spans="1:9" ht="18" customHeight="1" x14ac:dyDescent="0.25">
      <c r="A333" s="8" t="s">
        <v>549</v>
      </c>
      <c r="B333" s="12" t="s">
        <v>550</v>
      </c>
      <c r="C333" s="29">
        <v>4271</v>
      </c>
      <c r="D333" s="36"/>
      <c r="E333" s="16">
        <f t="shared" si="16"/>
        <v>10677.5</v>
      </c>
      <c r="F333" s="16">
        <f t="shared" si="17"/>
        <v>6406.5</v>
      </c>
      <c r="G333" s="36"/>
      <c r="H333" s="64">
        <f t="shared" si="18"/>
        <v>10700</v>
      </c>
      <c r="I333" s="68">
        <f t="shared" si="19"/>
        <v>6500</v>
      </c>
    </row>
    <row r="334" spans="1:9" ht="18" customHeight="1" x14ac:dyDescent="0.25">
      <c r="A334" s="8" t="s">
        <v>553</v>
      </c>
      <c r="B334" s="12" t="s">
        <v>554</v>
      </c>
      <c r="C334" s="29">
        <v>11377</v>
      </c>
      <c r="D334" s="36"/>
      <c r="E334" s="16">
        <f t="shared" ref="E334:E361" si="20">2.5*C334</f>
        <v>28442.5</v>
      </c>
      <c r="F334" s="16">
        <f t="shared" ref="F334:F361" si="21">1.5*C334</f>
        <v>17065.5</v>
      </c>
      <c r="G334" s="36"/>
      <c r="H334" s="64">
        <f t="shared" ref="H334:H361" si="22">IF(C334="","",MROUND(E334+49,100))</f>
        <v>28500</v>
      </c>
      <c r="I334" s="68">
        <f t="shared" ref="I334:I361" si="23">IF(C334="","",MROUND(F334+49,100))</f>
        <v>17100</v>
      </c>
    </row>
    <row r="335" spans="1:9" ht="18" customHeight="1" x14ac:dyDescent="0.25">
      <c r="A335" s="8" t="s">
        <v>561</v>
      </c>
      <c r="B335" s="12" t="s">
        <v>562</v>
      </c>
      <c r="C335" s="29">
        <v>3074</v>
      </c>
      <c r="D335" s="36"/>
      <c r="E335" s="16">
        <f t="shared" si="20"/>
        <v>7685</v>
      </c>
      <c r="F335" s="16">
        <f t="shared" si="21"/>
        <v>4611</v>
      </c>
      <c r="G335" s="36"/>
      <c r="H335" s="64">
        <f t="shared" si="22"/>
        <v>7700</v>
      </c>
      <c r="I335" s="68">
        <f t="shared" si="23"/>
        <v>4700</v>
      </c>
    </row>
    <row r="336" spans="1:9" ht="18" customHeight="1" x14ac:dyDescent="0.25">
      <c r="A336" s="8" t="s">
        <v>565</v>
      </c>
      <c r="B336" s="12" t="s">
        <v>566</v>
      </c>
      <c r="C336" s="29">
        <v>4416</v>
      </c>
      <c r="D336" s="36"/>
      <c r="E336" s="16">
        <f t="shared" si="20"/>
        <v>11040</v>
      </c>
      <c r="F336" s="16">
        <f t="shared" si="21"/>
        <v>6624</v>
      </c>
      <c r="G336" s="36"/>
      <c r="H336" s="64">
        <f t="shared" si="22"/>
        <v>11100</v>
      </c>
      <c r="I336" s="68">
        <f t="shared" si="23"/>
        <v>6700</v>
      </c>
    </row>
    <row r="337" spans="1:9" ht="18" customHeight="1" x14ac:dyDescent="0.25">
      <c r="A337" s="8" t="s">
        <v>569</v>
      </c>
      <c r="B337" s="12" t="s">
        <v>570</v>
      </c>
      <c r="C337" s="29">
        <v>7566</v>
      </c>
      <c r="D337" s="36"/>
      <c r="E337" s="16">
        <f t="shared" si="20"/>
        <v>18915</v>
      </c>
      <c r="F337" s="16">
        <f t="shared" si="21"/>
        <v>11349</v>
      </c>
      <c r="G337" s="36"/>
      <c r="H337" s="64">
        <f t="shared" si="22"/>
        <v>19000</v>
      </c>
      <c r="I337" s="68">
        <f t="shared" si="23"/>
        <v>11400</v>
      </c>
    </row>
    <row r="338" spans="1:9" ht="18" customHeight="1" x14ac:dyDescent="0.25">
      <c r="A338" s="8" t="s">
        <v>573</v>
      </c>
      <c r="B338" s="12" t="s">
        <v>574</v>
      </c>
      <c r="C338" s="29">
        <v>3074</v>
      </c>
      <c r="D338" s="36"/>
      <c r="E338" s="16">
        <f t="shared" si="20"/>
        <v>7685</v>
      </c>
      <c r="F338" s="16">
        <f t="shared" si="21"/>
        <v>4611</v>
      </c>
      <c r="G338" s="36"/>
      <c r="H338" s="64">
        <f t="shared" si="22"/>
        <v>7700</v>
      </c>
      <c r="I338" s="68">
        <f t="shared" si="23"/>
        <v>4700</v>
      </c>
    </row>
    <row r="339" spans="1:9" ht="18" customHeight="1" x14ac:dyDescent="0.25">
      <c r="A339" s="8" t="s">
        <v>585</v>
      </c>
      <c r="B339" s="12" t="s">
        <v>586</v>
      </c>
      <c r="C339" s="29">
        <v>4746</v>
      </c>
      <c r="D339" s="36"/>
      <c r="E339" s="16">
        <f t="shared" si="20"/>
        <v>11865</v>
      </c>
      <c r="F339" s="16">
        <f t="shared" si="21"/>
        <v>7119</v>
      </c>
      <c r="G339" s="36"/>
      <c r="H339" s="64">
        <f t="shared" si="22"/>
        <v>11900</v>
      </c>
      <c r="I339" s="68">
        <f t="shared" si="23"/>
        <v>7200</v>
      </c>
    </row>
    <row r="340" spans="1:9" ht="18" customHeight="1" x14ac:dyDescent="0.25">
      <c r="A340" s="8" t="s">
        <v>581</v>
      </c>
      <c r="B340" s="12" t="s">
        <v>582</v>
      </c>
      <c r="C340" s="29">
        <v>3074</v>
      </c>
      <c r="D340" s="36"/>
      <c r="E340" s="16">
        <f t="shared" si="20"/>
        <v>7685</v>
      </c>
      <c r="F340" s="16">
        <f t="shared" si="21"/>
        <v>4611</v>
      </c>
      <c r="G340" s="36"/>
      <c r="H340" s="64">
        <f t="shared" si="22"/>
        <v>7700</v>
      </c>
      <c r="I340" s="68">
        <f t="shared" si="23"/>
        <v>4700</v>
      </c>
    </row>
    <row r="341" spans="1:9" ht="18" customHeight="1" x14ac:dyDescent="0.25">
      <c r="A341" s="8" t="s">
        <v>977</v>
      </c>
      <c r="B341" s="12" t="s">
        <v>978</v>
      </c>
      <c r="C341" s="29">
        <v>3074</v>
      </c>
      <c r="D341" s="36"/>
      <c r="E341" s="16">
        <f t="shared" si="20"/>
        <v>7685</v>
      </c>
      <c r="F341" s="16">
        <f t="shared" si="21"/>
        <v>4611</v>
      </c>
      <c r="G341" s="36"/>
      <c r="H341" s="64">
        <f t="shared" si="22"/>
        <v>7700</v>
      </c>
      <c r="I341" s="68">
        <f t="shared" si="23"/>
        <v>4700</v>
      </c>
    </row>
    <row r="342" spans="1:9" ht="18" customHeight="1" x14ac:dyDescent="0.25">
      <c r="A342" s="8" t="s">
        <v>593</v>
      </c>
      <c r="B342" s="12" t="s">
        <v>594</v>
      </c>
      <c r="C342" s="29">
        <v>5065</v>
      </c>
      <c r="D342" s="36"/>
      <c r="E342" s="16">
        <f t="shared" si="20"/>
        <v>12662.5</v>
      </c>
      <c r="F342" s="16">
        <f t="shared" si="21"/>
        <v>7597.5</v>
      </c>
      <c r="G342" s="36"/>
      <c r="H342" s="64">
        <f t="shared" si="22"/>
        <v>12700</v>
      </c>
      <c r="I342" s="68">
        <f t="shared" si="23"/>
        <v>7600</v>
      </c>
    </row>
    <row r="343" spans="1:9" ht="18" customHeight="1" x14ac:dyDescent="0.25">
      <c r="A343" s="8" t="s">
        <v>601</v>
      </c>
      <c r="B343" s="12" t="s">
        <v>1254</v>
      </c>
      <c r="C343" s="29">
        <v>5628</v>
      </c>
      <c r="D343" s="36"/>
      <c r="E343" s="16">
        <f t="shared" si="20"/>
        <v>14070</v>
      </c>
      <c r="F343" s="16">
        <f t="shared" si="21"/>
        <v>8442</v>
      </c>
      <c r="G343" s="36"/>
      <c r="H343" s="64">
        <f t="shared" si="22"/>
        <v>14100</v>
      </c>
      <c r="I343" s="68">
        <f t="shared" si="23"/>
        <v>8500</v>
      </c>
    </row>
    <row r="344" spans="1:9" ht="18" customHeight="1" x14ac:dyDescent="0.25">
      <c r="A344" s="8" t="s">
        <v>597</v>
      </c>
      <c r="B344" s="12" t="s">
        <v>598</v>
      </c>
      <c r="C344" s="29">
        <v>8831</v>
      </c>
      <c r="D344" s="36"/>
      <c r="E344" s="16">
        <f t="shared" si="20"/>
        <v>22077.5</v>
      </c>
      <c r="F344" s="16">
        <f t="shared" si="21"/>
        <v>13246.5</v>
      </c>
      <c r="G344" s="36"/>
      <c r="H344" s="64">
        <f t="shared" si="22"/>
        <v>22100</v>
      </c>
      <c r="I344" s="68">
        <f t="shared" si="23"/>
        <v>13300</v>
      </c>
    </row>
    <row r="345" spans="1:9" ht="18" customHeight="1" x14ac:dyDescent="0.25">
      <c r="A345" s="8" t="s">
        <v>605</v>
      </c>
      <c r="B345" s="12" t="s">
        <v>606</v>
      </c>
      <c r="C345" s="29">
        <v>10180</v>
      </c>
      <c r="D345" s="36"/>
      <c r="E345" s="16">
        <f t="shared" si="20"/>
        <v>25450</v>
      </c>
      <c r="F345" s="16">
        <f t="shared" si="21"/>
        <v>15270</v>
      </c>
      <c r="G345" s="36"/>
      <c r="H345" s="64">
        <f t="shared" si="22"/>
        <v>25500</v>
      </c>
      <c r="I345" s="68">
        <f t="shared" si="23"/>
        <v>15300</v>
      </c>
    </row>
    <row r="346" spans="1:9" ht="18" customHeight="1" x14ac:dyDescent="0.25">
      <c r="A346" s="10" t="s">
        <v>609</v>
      </c>
      <c r="B346" s="10" t="s">
        <v>610</v>
      </c>
      <c r="C346" s="72">
        <v>4647</v>
      </c>
      <c r="D346" s="37"/>
      <c r="E346" s="16">
        <f t="shared" si="20"/>
        <v>11617.5</v>
      </c>
      <c r="F346" s="16">
        <f t="shared" si="21"/>
        <v>6970.5</v>
      </c>
      <c r="G346" s="37"/>
      <c r="H346" s="64">
        <f t="shared" si="22"/>
        <v>11700</v>
      </c>
      <c r="I346" s="68">
        <f t="shared" si="23"/>
        <v>7000</v>
      </c>
    </row>
    <row r="347" spans="1:9" ht="18" customHeight="1" x14ac:dyDescent="0.25">
      <c r="A347" s="10" t="s">
        <v>613</v>
      </c>
      <c r="B347" s="10" t="s">
        <v>1219</v>
      </c>
      <c r="C347" s="72">
        <v>14238</v>
      </c>
      <c r="D347" s="37"/>
      <c r="E347" s="16">
        <f t="shared" si="20"/>
        <v>35595</v>
      </c>
      <c r="F347" s="16">
        <f t="shared" si="21"/>
        <v>21357</v>
      </c>
      <c r="G347" s="37"/>
      <c r="H347" s="64">
        <f t="shared" si="22"/>
        <v>35600</v>
      </c>
      <c r="I347" s="68">
        <f t="shared" si="23"/>
        <v>21400</v>
      </c>
    </row>
    <row r="348" spans="1:9" ht="18" customHeight="1" x14ac:dyDescent="0.25">
      <c r="A348" s="10" t="s">
        <v>617</v>
      </c>
      <c r="B348" s="10" t="s">
        <v>618</v>
      </c>
      <c r="C348" s="72">
        <v>2274</v>
      </c>
      <c r="D348" s="37"/>
      <c r="E348" s="16">
        <f t="shared" si="20"/>
        <v>5685</v>
      </c>
      <c r="F348" s="16">
        <f t="shared" si="21"/>
        <v>3411</v>
      </c>
      <c r="G348" s="37"/>
      <c r="H348" s="64">
        <f t="shared" si="22"/>
        <v>5700</v>
      </c>
      <c r="I348" s="68">
        <f t="shared" si="23"/>
        <v>3500</v>
      </c>
    </row>
    <row r="349" spans="1:9" ht="18" customHeight="1" x14ac:dyDescent="0.25">
      <c r="A349" s="10" t="s">
        <v>1220</v>
      </c>
      <c r="B349" s="10" t="s">
        <v>1196</v>
      </c>
      <c r="C349" s="72">
        <v>4153</v>
      </c>
      <c r="D349" s="37"/>
      <c r="E349" s="16">
        <f t="shared" si="20"/>
        <v>10382.5</v>
      </c>
      <c r="F349" s="16">
        <f t="shared" si="21"/>
        <v>6229.5</v>
      </c>
      <c r="G349" s="37"/>
      <c r="H349" s="64">
        <f t="shared" si="22"/>
        <v>10400</v>
      </c>
      <c r="I349" s="68">
        <f t="shared" si="23"/>
        <v>6300</v>
      </c>
    </row>
    <row r="350" spans="1:9" ht="18" customHeight="1" x14ac:dyDescent="0.25">
      <c r="A350" s="10" t="s">
        <v>625</v>
      </c>
      <c r="B350" s="10" t="s">
        <v>626</v>
      </c>
      <c r="C350" s="72">
        <v>3414</v>
      </c>
      <c r="D350" s="37"/>
      <c r="E350" s="16">
        <f t="shared" si="20"/>
        <v>8535</v>
      </c>
      <c r="F350" s="16">
        <f t="shared" si="21"/>
        <v>5121</v>
      </c>
      <c r="G350" s="37"/>
      <c r="H350" s="64">
        <f t="shared" si="22"/>
        <v>8600</v>
      </c>
      <c r="I350" s="68">
        <f t="shared" si="23"/>
        <v>5200</v>
      </c>
    </row>
    <row r="351" spans="1:9" ht="18" customHeight="1" x14ac:dyDescent="0.25">
      <c r="A351" s="10" t="s">
        <v>629</v>
      </c>
      <c r="B351" s="10" t="s">
        <v>630</v>
      </c>
      <c r="C351" s="72">
        <v>4153</v>
      </c>
      <c r="D351" s="37"/>
      <c r="E351" s="16">
        <f t="shared" si="20"/>
        <v>10382.5</v>
      </c>
      <c r="F351" s="16">
        <f t="shared" si="21"/>
        <v>6229.5</v>
      </c>
      <c r="G351" s="37"/>
      <c r="H351" s="64">
        <f t="shared" si="22"/>
        <v>10400</v>
      </c>
      <c r="I351" s="68">
        <f t="shared" si="23"/>
        <v>6300</v>
      </c>
    </row>
    <row r="352" spans="1:9" ht="18" customHeight="1" x14ac:dyDescent="0.25">
      <c r="A352" s="10" t="s">
        <v>633</v>
      </c>
      <c r="B352" s="10" t="s">
        <v>1197</v>
      </c>
      <c r="C352" s="72">
        <v>5155</v>
      </c>
      <c r="D352" s="37"/>
      <c r="E352" s="16">
        <f t="shared" si="20"/>
        <v>12887.5</v>
      </c>
      <c r="F352" s="16">
        <f t="shared" si="21"/>
        <v>7732.5</v>
      </c>
      <c r="G352" s="37"/>
      <c r="H352" s="64">
        <f t="shared" si="22"/>
        <v>12900</v>
      </c>
      <c r="I352" s="68">
        <f t="shared" si="23"/>
        <v>7800</v>
      </c>
    </row>
    <row r="353" spans="1:9" ht="18" customHeight="1" x14ac:dyDescent="0.25">
      <c r="A353" s="10" t="s">
        <v>1017</v>
      </c>
      <c r="B353" s="10" t="s">
        <v>1018</v>
      </c>
      <c r="C353" s="72">
        <v>3074</v>
      </c>
      <c r="D353" s="37"/>
      <c r="E353" s="16">
        <f t="shared" si="20"/>
        <v>7685</v>
      </c>
      <c r="F353" s="16">
        <f t="shared" si="21"/>
        <v>4611</v>
      </c>
      <c r="G353" s="37"/>
      <c r="H353" s="64">
        <f t="shared" si="22"/>
        <v>7700</v>
      </c>
      <c r="I353" s="68">
        <f t="shared" si="23"/>
        <v>4700</v>
      </c>
    </row>
    <row r="354" spans="1:9" ht="18" customHeight="1" x14ac:dyDescent="0.25">
      <c r="A354" s="10" t="s">
        <v>1303</v>
      </c>
      <c r="B354" s="10" t="s">
        <v>1324</v>
      </c>
      <c r="C354" s="72">
        <v>3120</v>
      </c>
      <c r="D354" s="37"/>
      <c r="E354" s="16">
        <f t="shared" si="20"/>
        <v>7800</v>
      </c>
      <c r="F354" s="16">
        <f t="shared" si="21"/>
        <v>4680</v>
      </c>
      <c r="G354" s="37"/>
      <c r="H354" s="64">
        <f t="shared" si="22"/>
        <v>7800</v>
      </c>
      <c r="I354" s="68">
        <f t="shared" si="23"/>
        <v>4700</v>
      </c>
    </row>
    <row r="355" spans="1:9" ht="18" customHeight="1" x14ac:dyDescent="0.25">
      <c r="A355" s="10" t="s">
        <v>649</v>
      </c>
      <c r="B355" s="10" t="s">
        <v>1019</v>
      </c>
      <c r="C355" s="72">
        <v>2837</v>
      </c>
      <c r="D355" s="37"/>
      <c r="E355" s="16">
        <f t="shared" si="20"/>
        <v>7092.5</v>
      </c>
      <c r="F355" s="16">
        <f t="shared" si="21"/>
        <v>4255.5</v>
      </c>
      <c r="G355" s="37"/>
      <c r="H355" s="64">
        <f t="shared" si="22"/>
        <v>7100</v>
      </c>
      <c r="I355" s="68">
        <f t="shared" si="23"/>
        <v>4300</v>
      </c>
    </row>
    <row r="356" spans="1:9" ht="18" customHeight="1" x14ac:dyDescent="0.25">
      <c r="A356" s="10" t="s">
        <v>653</v>
      </c>
      <c r="B356" s="10" t="s">
        <v>799</v>
      </c>
      <c r="C356" s="72">
        <v>6570</v>
      </c>
      <c r="D356" s="37"/>
      <c r="E356" s="16">
        <f t="shared" si="20"/>
        <v>16425</v>
      </c>
      <c r="F356" s="16">
        <f t="shared" si="21"/>
        <v>9855</v>
      </c>
      <c r="G356" s="37"/>
      <c r="H356" s="64">
        <f t="shared" si="22"/>
        <v>16500</v>
      </c>
      <c r="I356" s="68">
        <f t="shared" si="23"/>
        <v>9900</v>
      </c>
    </row>
    <row r="357" spans="1:9" ht="18" customHeight="1" x14ac:dyDescent="0.25">
      <c r="A357" s="10" t="s">
        <v>1325</v>
      </c>
      <c r="B357" s="10" t="s">
        <v>1372</v>
      </c>
      <c r="C357" s="72">
        <v>8259</v>
      </c>
      <c r="D357" s="37"/>
      <c r="E357" s="16">
        <f t="shared" si="20"/>
        <v>20647.5</v>
      </c>
      <c r="F357" s="16">
        <f t="shared" si="21"/>
        <v>12388.5</v>
      </c>
      <c r="G357" s="37"/>
      <c r="H357" s="64">
        <f t="shared" si="22"/>
        <v>20700</v>
      </c>
      <c r="I357" s="68">
        <f t="shared" si="23"/>
        <v>12400</v>
      </c>
    </row>
    <row r="358" spans="1:9" ht="18" customHeight="1" x14ac:dyDescent="0.25">
      <c r="A358" s="10" t="s">
        <v>1327</v>
      </c>
      <c r="B358" s="10" t="s">
        <v>1328</v>
      </c>
      <c r="C358" s="72">
        <v>13538</v>
      </c>
      <c r="D358" s="37"/>
      <c r="E358" s="16">
        <f t="shared" si="20"/>
        <v>33845</v>
      </c>
      <c r="F358" s="16">
        <f t="shared" si="21"/>
        <v>20307</v>
      </c>
      <c r="G358" s="37"/>
      <c r="H358" s="64">
        <f t="shared" si="22"/>
        <v>33900</v>
      </c>
      <c r="I358" s="68">
        <f t="shared" si="23"/>
        <v>20400</v>
      </c>
    </row>
    <row r="359" spans="1:9" ht="18" customHeight="1" x14ac:dyDescent="0.25">
      <c r="A359" s="10" t="s">
        <v>659</v>
      </c>
      <c r="B359" s="10" t="s">
        <v>660</v>
      </c>
      <c r="C359" s="72">
        <v>4651</v>
      </c>
      <c r="D359" s="37"/>
      <c r="E359" s="16">
        <f t="shared" si="20"/>
        <v>11627.5</v>
      </c>
      <c r="F359" s="16">
        <f t="shared" si="21"/>
        <v>6976.5</v>
      </c>
      <c r="G359" s="37"/>
      <c r="H359" s="64">
        <f t="shared" si="22"/>
        <v>11700</v>
      </c>
      <c r="I359" s="68">
        <f t="shared" si="23"/>
        <v>7000</v>
      </c>
    </row>
    <row r="360" spans="1:9" ht="18" customHeight="1" x14ac:dyDescent="0.25">
      <c r="A360" s="10" t="s">
        <v>1255</v>
      </c>
      <c r="B360" s="10" t="s">
        <v>1223</v>
      </c>
      <c r="C360" s="72">
        <v>7862</v>
      </c>
      <c r="D360" s="37"/>
      <c r="E360" s="16">
        <f t="shared" si="20"/>
        <v>19655</v>
      </c>
      <c r="F360" s="16">
        <f t="shared" si="21"/>
        <v>11793</v>
      </c>
      <c r="G360" s="37"/>
      <c r="H360" s="64">
        <f t="shared" si="22"/>
        <v>19700</v>
      </c>
      <c r="I360" s="68">
        <f t="shared" si="23"/>
        <v>11800</v>
      </c>
    </row>
    <row r="361" spans="1:9" ht="18" customHeight="1" x14ac:dyDescent="0.25">
      <c r="A361" s="10" t="s">
        <v>667</v>
      </c>
      <c r="B361" s="10" t="s">
        <v>1020</v>
      </c>
      <c r="C361" s="72">
        <v>12031</v>
      </c>
      <c r="D361" s="37"/>
      <c r="E361" s="16">
        <f t="shared" si="20"/>
        <v>30077.5</v>
      </c>
      <c r="F361" s="16">
        <f t="shared" si="21"/>
        <v>18046.5</v>
      </c>
      <c r="G361" s="37"/>
      <c r="H361" s="64">
        <f t="shared" si="22"/>
        <v>30100</v>
      </c>
      <c r="I361" s="68">
        <f t="shared" si="23"/>
        <v>18100</v>
      </c>
    </row>
    <row r="362" spans="1:9" ht="18" customHeight="1" x14ac:dyDescent="0.25">
      <c r="A362" s="10" t="s">
        <v>1285</v>
      </c>
      <c r="B362" s="10" t="s">
        <v>1286</v>
      </c>
      <c r="C362" s="72">
        <v>4720</v>
      </c>
      <c r="D362" s="37"/>
      <c r="E362" s="16">
        <f t="shared" ref="E362:E363" si="24">2.5*C362</f>
        <v>11800</v>
      </c>
      <c r="F362" s="16">
        <f t="shared" ref="F362:F363" si="25">1.5*C362</f>
        <v>7080</v>
      </c>
      <c r="G362" s="37"/>
      <c r="H362" s="64">
        <f t="shared" ref="H362:H363" si="26">IF(C362="","",MROUND(E362+25,50))</f>
        <v>11850</v>
      </c>
      <c r="I362" s="68">
        <f t="shared" ref="I362:I363" si="27">IF(C362="","",MROUND(F362+25,50))</f>
        <v>7100</v>
      </c>
    </row>
    <row r="363" spans="1:9" ht="18" customHeight="1" x14ac:dyDescent="0.25">
      <c r="A363" s="10" t="s">
        <v>674</v>
      </c>
      <c r="B363" s="10" t="s">
        <v>1021</v>
      </c>
      <c r="C363" s="72">
        <v>6409</v>
      </c>
      <c r="D363" s="37"/>
      <c r="E363" s="16">
        <f t="shared" si="24"/>
        <v>16022.5</v>
      </c>
      <c r="F363" s="16">
        <f t="shared" si="25"/>
        <v>9613.5</v>
      </c>
      <c r="G363" s="37"/>
      <c r="H363" s="64">
        <f t="shared" si="26"/>
        <v>16050</v>
      </c>
      <c r="I363" s="68">
        <f t="shared" si="27"/>
        <v>9650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B039-40AB-473A-9805-9A83B64EB8A1}">
  <dimension ref="A1:K363"/>
  <sheetViews>
    <sheetView topLeftCell="A202" zoomScale="90" zoomScaleNormal="90" workbookViewId="0">
      <selection activeCell="O18" sqref="O18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1.7109375" style="32" customWidth="1"/>
    <col min="4" max="4" width="2.7109375" style="4" hidden="1" customWidth="1"/>
    <col min="5" max="6" width="11.42578125" style="32" hidden="1" customWidth="1"/>
    <col min="7" max="7" width="2.7109375" style="4" hidden="1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0" ht="18" customHeight="1" x14ac:dyDescent="0.25">
      <c r="A1" s="1" t="s">
        <v>0</v>
      </c>
      <c r="B1" s="2"/>
      <c r="C1" s="26"/>
      <c r="D1" s="2"/>
    </row>
    <row r="2" spans="1:10" ht="18" customHeight="1" x14ac:dyDescent="0.25">
      <c r="A2" s="5" t="s">
        <v>1</v>
      </c>
      <c r="B2" s="2"/>
      <c r="C2" s="27"/>
      <c r="D2" s="2"/>
    </row>
    <row r="3" spans="1:10" ht="18" customHeight="1" x14ac:dyDescent="0.25">
      <c r="A3" s="6" t="s">
        <v>3</v>
      </c>
      <c r="B3" s="2"/>
      <c r="C3" s="70" t="s">
        <v>882</v>
      </c>
      <c r="D3" s="2"/>
      <c r="H3" s="61">
        <v>45450</v>
      </c>
    </row>
    <row r="4" spans="1:10" ht="18" customHeight="1" x14ac:dyDescent="0.25">
      <c r="A4" s="5" t="s">
        <v>6</v>
      </c>
      <c r="B4" s="2"/>
      <c r="C4" s="1" t="s">
        <v>1257</v>
      </c>
      <c r="D4" s="2"/>
      <c r="H4" s="61">
        <v>45590</v>
      </c>
      <c r="I4" s="65" t="s">
        <v>1258</v>
      </c>
    </row>
    <row r="5" spans="1:10" ht="18" customHeight="1" x14ac:dyDescent="0.25">
      <c r="A5" s="5" t="s">
        <v>2</v>
      </c>
      <c r="B5" s="2"/>
      <c r="C5" s="1" t="s">
        <v>1306</v>
      </c>
      <c r="D5" s="2"/>
      <c r="H5" s="61">
        <v>45609</v>
      </c>
      <c r="I5" s="65" t="s">
        <v>1258</v>
      </c>
      <c r="J5" s="69"/>
    </row>
    <row r="6" spans="1:10" ht="18" customHeight="1" x14ac:dyDescent="0.25">
      <c r="A6" s="5" t="s">
        <v>11</v>
      </c>
      <c r="B6" s="2"/>
      <c r="C6" s="27"/>
      <c r="D6" s="2"/>
    </row>
    <row r="7" spans="1:10" ht="18" customHeight="1" x14ac:dyDescent="0.25">
      <c r="A7" s="5" t="s">
        <v>14</v>
      </c>
      <c r="B7" s="2"/>
      <c r="C7" s="27"/>
      <c r="D7" s="2"/>
    </row>
    <row r="8" spans="1:10" ht="18" customHeight="1" x14ac:dyDescent="0.25">
      <c r="A8" s="5" t="s">
        <v>17</v>
      </c>
      <c r="B8" s="2"/>
      <c r="C8" s="27"/>
      <c r="D8" s="2"/>
    </row>
    <row r="9" spans="1:10" ht="18" customHeight="1" x14ac:dyDescent="0.25">
      <c r="A9" s="5"/>
      <c r="B9" s="2"/>
      <c r="C9" s="27"/>
      <c r="D9" s="2"/>
    </row>
    <row r="10" spans="1:10" ht="18" customHeight="1" x14ac:dyDescent="0.25">
      <c r="A10" s="2"/>
      <c r="B10" s="25" t="s">
        <v>1</v>
      </c>
      <c r="C10" s="28"/>
      <c r="D10" s="2"/>
    </row>
    <row r="11" spans="1:10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0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10" ht="18" customHeight="1" x14ac:dyDescent="0.25">
      <c r="A13" s="8" t="s">
        <v>1329</v>
      </c>
      <c r="B13" s="9" t="s">
        <v>21</v>
      </c>
      <c r="C13" s="29">
        <v>405</v>
      </c>
      <c r="D13" s="35"/>
      <c r="E13" s="16">
        <f>2.5*C13</f>
        <v>1012.5</v>
      </c>
      <c r="F13" s="16">
        <f>1.5*C13</f>
        <v>607.5</v>
      </c>
      <c r="G13" s="36"/>
      <c r="H13" s="64">
        <f>IF(C13="","",MROUND(E13+49,100))</f>
        <v>1100</v>
      </c>
      <c r="I13" s="68">
        <f>IF(C13="","",MROUND(F13+49,100))</f>
        <v>700</v>
      </c>
    </row>
    <row r="14" spans="1:10" ht="18" customHeight="1" x14ac:dyDescent="0.25">
      <c r="A14" s="8" t="s">
        <v>1022</v>
      </c>
      <c r="B14" s="9" t="s">
        <v>1023</v>
      </c>
      <c r="C14" s="29">
        <v>405</v>
      </c>
      <c r="D14" s="35"/>
      <c r="E14" s="16">
        <f t="shared" ref="E14:E77" si="0">2.5*C14</f>
        <v>1012.5</v>
      </c>
      <c r="F14" s="16">
        <f t="shared" ref="F14:F77" si="1">1.5*C14</f>
        <v>607.5</v>
      </c>
      <c r="G14" s="36"/>
      <c r="H14" s="64">
        <f t="shared" ref="H14:H77" si="2">IF(C14="","",MROUND(E14+49,100))</f>
        <v>1100</v>
      </c>
      <c r="I14" s="68">
        <f t="shared" ref="I14:I77" si="3">IF(C14="","",MROUND(F14+49,100))</f>
        <v>700</v>
      </c>
    </row>
    <row r="15" spans="1:10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0"/>
        <v>1012.5</v>
      </c>
      <c r="F15" s="16">
        <f t="shared" si="1"/>
        <v>607.5</v>
      </c>
      <c r="G15" s="36"/>
      <c r="H15" s="64">
        <f t="shared" si="2"/>
        <v>1100</v>
      </c>
      <c r="I15" s="68">
        <f t="shared" si="3"/>
        <v>700</v>
      </c>
    </row>
    <row r="16" spans="1:10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0"/>
        <v>1012.5</v>
      </c>
      <c r="F16" s="16">
        <f t="shared" si="1"/>
        <v>607.5</v>
      </c>
      <c r="G16" s="36"/>
      <c r="H16" s="64">
        <f t="shared" si="2"/>
        <v>1100</v>
      </c>
      <c r="I16" s="68">
        <f t="shared" si="3"/>
        <v>700</v>
      </c>
    </row>
    <row r="17" spans="1:9" ht="18" customHeight="1" x14ac:dyDescent="0.25">
      <c r="A17" s="8" t="s">
        <v>1198</v>
      </c>
      <c r="B17" s="9" t="s">
        <v>2</v>
      </c>
      <c r="C17" s="29">
        <v>333</v>
      </c>
      <c r="D17" s="35"/>
      <c r="E17" s="16">
        <f t="shared" si="0"/>
        <v>832.5</v>
      </c>
      <c r="F17" s="16">
        <f t="shared" si="1"/>
        <v>499.5</v>
      </c>
      <c r="G17" s="36"/>
      <c r="H17" s="64">
        <f t="shared" si="2"/>
        <v>900</v>
      </c>
      <c r="I17" s="68">
        <f t="shared" si="3"/>
        <v>500</v>
      </c>
    </row>
    <row r="18" spans="1:9" ht="18" customHeight="1" x14ac:dyDescent="0.25">
      <c r="A18" s="8" t="s">
        <v>714</v>
      </c>
      <c r="B18" s="9" t="s">
        <v>1259</v>
      </c>
      <c r="C18" s="29">
        <v>445</v>
      </c>
      <c r="D18" s="35"/>
      <c r="E18" s="16">
        <f t="shared" si="0"/>
        <v>1112.5</v>
      </c>
      <c r="F18" s="16">
        <f t="shared" si="1"/>
        <v>667.5</v>
      </c>
      <c r="G18" s="36"/>
      <c r="H18" s="64">
        <f t="shared" si="2"/>
        <v>1200</v>
      </c>
      <c r="I18" s="68">
        <f t="shared" si="3"/>
        <v>700</v>
      </c>
    </row>
    <row r="19" spans="1:9" ht="18" customHeight="1" x14ac:dyDescent="0.25">
      <c r="A19" s="8" t="s">
        <v>1224</v>
      </c>
      <c r="B19" s="9" t="s">
        <v>1199</v>
      </c>
      <c r="C19" s="29">
        <v>445</v>
      </c>
      <c r="D19" s="35"/>
      <c r="E19" s="16">
        <f t="shared" si="0"/>
        <v>1112.5</v>
      </c>
      <c r="F19" s="16">
        <f t="shared" si="1"/>
        <v>667.5</v>
      </c>
      <c r="G19" s="36"/>
      <c r="H19" s="64">
        <f t="shared" si="2"/>
        <v>1200</v>
      </c>
      <c r="I19" s="68">
        <f t="shared" si="3"/>
        <v>700</v>
      </c>
    </row>
    <row r="20" spans="1:9" ht="18" customHeight="1" x14ac:dyDescent="0.25">
      <c r="A20" s="8" t="s">
        <v>60</v>
      </c>
      <c r="B20" s="9" t="s">
        <v>61</v>
      </c>
      <c r="C20" s="29">
        <v>253</v>
      </c>
      <c r="D20" s="35"/>
      <c r="E20" s="16">
        <f t="shared" si="0"/>
        <v>632.5</v>
      </c>
      <c r="F20" s="16">
        <f t="shared" si="1"/>
        <v>379.5</v>
      </c>
      <c r="G20" s="36"/>
      <c r="H20" s="64">
        <f t="shared" si="2"/>
        <v>700</v>
      </c>
      <c r="I20" s="68">
        <f t="shared" si="3"/>
        <v>400</v>
      </c>
    </row>
    <row r="21" spans="1:9" ht="18" customHeight="1" x14ac:dyDescent="0.25">
      <c r="A21" s="8" t="s">
        <v>1151</v>
      </c>
      <c r="B21" s="47" t="s">
        <v>1152</v>
      </c>
      <c r="C21" s="29">
        <v>381</v>
      </c>
      <c r="D21" s="35"/>
      <c r="E21" s="16">
        <f t="shared" si="0"/>
        <v>952.5</v>
      </c>
      <c r="F21" s="16">
        <f t="shared" si="1"/>
        <v>571.5</v>
      </c>
      <c r="G21" s="36"/>
      <c r="H21" s="64">
        <f t="shared" si="2"/>
        <v>1000</v>
      </c>
      <c r="I21" s="68">
        <f t="shared" si="3"/>
        <v>600</v>
      </c>
    </row>
    <row r="22" spans="1:9" ht="18" customHeight="1" x14ac:dyDescent="0.25">
      <c r="A22" s="8" t="s">
        <v>1225</v>
      </c>
      <c r="B22" s="9" t="s">
        <v>1226</v>
      </c>
      <c r="C22" s="29">
        <v>277</v>
      </c>
      <c r="D22" s="35"/>
      <c r="E22" s="16">
        <f t="shared" si="0"/>
        <v>692.5</v>
      </c>
      <c r="F22" s="16">
        <f t="shared" si="1"/>
        <v>415.5</v>
      </c>
      <c r="G22" s="36"/>
      <c r="H22" s="64">
        <f t="shared" si="2"/>
        <v>700</v>
      </c>
      <c r="I22" s="68">
        <f t="shared" si="3"/>
        <v>500</v>
      </c>
    </row>
    <row r="23" spans="1:9" ht="18" customHeight="1" x14ac:dyDescent="0.25">
      <c r="A23" s="8" t="s">
        <v>1260</v>
      </c>
      <c r="B23" s="9" t="s">
        <v>41</v>
      </c>
      <c r="C23" s="29">
        <v>277</v>
      </c>
      <c r="D23" s="35"/>
      <c r="E23" s="16">
        <f t="shared" si="0"/>
        <v>692.5</v>
      </c>
      <c r="F23" s="16">
        <f t="shared" si="1"/>
        <v>415.5</v>
      </c>
      <c r="G23" s="36"/>
      <c r="H23" s="64">
        <f t="shared" si="2"/>
        <v>700</v>
      </c>
      <c r="I23" s="68">
        <f t="shared" si="3"/>
        <v>500</v>
      </c>
    </row>
    <row r="24" spans="1:9" ht="18" customHeight="1" x14ac:dyDescent="0.25">
      <c r="A24" s="8" t="s">
        <v>44</v>
      </c>
      <c r="B24" s="9" t="s">
        <v>1037</v>
      </c>
      <c r="C24" s="29">
        <v>304</v>
      </c>
      <c r="D24" s="35"/>
      <c r="E24" s="16">
        <f t="shared" si="0"/>
        <v>760</v>
      </c>
      <c r="F24" s="16">
        <f t="shared" si="1"/>
        <v>456</v>
      </c>
      <c r="G24" s="36"/>
      <c r="H24" s="64">
        <f t="shared" si="2"/>
        <v>800</v>
      </c>
      <c r="I24" s="68">
        <f t="shared" si="3"/>
        <v>500</v>
      </c>
    </row>
    <row r="25" spans="1:9" ht="18" customHeight="1" x14ac:dyDescent="0.25">
      <c r="A25" s="8" t="s">
        <v>48</v>
      </c>
      <c r="B25" s="9" t="s">
        <v>1330</v>
      </c>
      <c r="C25" s="29">
        <v>445</v>
      </c>
      <c r="D25" s="35"/>
      <c r="E25" s="16">
        <f t="shared" si="0"/>
        <v>1112.5</v>
      </c>
      <c r="F25" s="16">
        <f t="shared" si="1"/>
        <v>667.5</v>
      </c>
      <c r="G25" s="36"/>
      <c r="H25" s="64">
        <f t="shared" si="2"/>
        <v>1200</v>
      </c>
      <c r="I25" s="68">
        <f t="shared" si="3"/>
        <v>700</v>
      </c>
    </row>
    <row r="26" spans="1:9" ht="18" customHeight="1" x14ac:dyDescent="0.25">
      <c r="A26" s="8" t="s">
        <v>822</v>
      </c>
      <c r="B26" s="9" t="s">
        <v>1170</v>
      </c>
      <c r="C26" s="29">
        <v>559</v>
      </c>
      <c r="D26" s="35"/>
      <c r="E26" s="16">
        <f t="shared" si="0"/>
        <v>1397.5</v>
      </c>
      <c r="F26" s="16">
        <f t="shared" si="1"/>
        <v>838.5</v>
      </c>
      <c r="G26" s="36"/>
      <c r="H26" s="64">
        <f t="shared" si="2"/>
        <v>1400</v>
      </c>
      <c r="I26" s="68">
        <f t="shared" si="3"/>
        <v>900</v>
      </c>
    </row>
    <row r="27" spans="1:9" ht="18" customHeight="1" x14ac:dyDescent="0.25">
      <c r="A27" s="8" t="s">
        <v>1081</v>
      </c>
      <c r="B27" s="9" t="s">
        <v>1082</v>
      </c>
      <c r="C27" s="29">
        <v>559</v>
      </c>
      <c r="D27" s="35"/>
      <c r="E27" s="16">
        <f t="shared" si="0"/>
        <v>1397.5</v>
      </c>
      <c r="F27" s="16">
        <f t="shared" si="1"/>
        <v>838.5</v>
      </c>
      <c r="G27" s="36"/>
      <c r="H27" s="64">
        <f t="shared" si="2"/>
        <v>1400</v>
      </c>
      <c r="I27" s="68">
        <f t="shared" si="3"/>
        <v>900</v>
      </c>
    </row>
    <row r="28" spans="1:9" ht="18" customHeight="1" x14ac:dyDescent="0.25">
      <c r="A28" s="8" t="s">
        <v>68</v>
      </c>
      <c r="B28" s="9" t="s">
        <v>1262</v>
      </c>
      <c r="C28" s="29">
        <v>559</v>
      </c>
      <c r="D28" s="35"/>
      <c r="E28" s="16">
        <f t="shared" si="0"/>
        <v>1397.5</v>
      </c>
      <c r="F28" s="16">
        <f t="shared" si="1"/>
        <v>838.5</v>
      </c>
      <c r="G28" s="36"/>
      <c r="H28" s="64">
        <f t="shared" si="2"/>
        <v>1400</v>
      </c>
      <c r="I28" s="68">
        <f t="shared" si="3"/>
        <v>900</v>
      </c>
    </row>
    <row r="29" spans="1:9" ht="18" customHeight="1" x14ac:dyDescent="0.25">
      <c r="A29" s="8" t="s">
        <v>1331</v>
      </c>
      <c r="B29" s="9" t="s">
        <v>1332</v>
      </c>
      <c r="C29" s="29">
        <v>636</v>
      </c>
      <c r="D29" s="35"/>
      <c r="E29" s="16">
        <f t="shared" si="0"/>
        <v>1590</v>
      </c>
      <c r="F29" s="16">
        <f t="shared" si="1"/>
        <v>954</v>
      </c>
      <c r="G29" s="36"/>
      <c r="H29" s="64">
        <f t="shared" si="2"/>
        <v>1600</v>
      </c>
      <c r="I29" s="68">
        <f t="shared" si="3"/>
        <v>1000</v>
      </c>
    </row>
    <row r="30" spans="1:9" ht="18" customHeight="1" x14ac:dyDescent="0.25">
      <c r="A30" s="8" t="s">
        <v>80</v>
      </c>
      <c r="B30" s="9" t="s">
        <v>81</v>
      </c>
      <c r="C30" s="29">
        <v>559</v>
      </c>
      <c r="D30" s="35"/>
      <c r="E30" s="16">
        <f t="shared" si="0"/>
        <v>1397.5</v>
      </c>
      <c r="F30" s="16">
        <f t="shared" si="1"/>
        <v>838.5</v>
      </c>
      <c r="G30" s="36"/>
      <c r="H30" s="64">
        <f t="shared" si="2"/>
        <v>1400</v>
      </c>
      <c r="I30" s="68">
        <f t="shared" si="3"/>
        <v>900</v>
      </c>
    </row>
    <row r="31" spans="1:9" ht="18" customHeight="1" x14ac:dyDescent="0.25">
      <c r="A31" s="8" t="s">
        <v>823</v>
      </c>
      <c r="B31" s="9" t="s">
        <v>2</v>
      </c>
      <c r="C31" s="29">
        <v>830</v>
      </c>
      <c r="D31" s="35"/>
      <c r="E31" s="16">
        <f t="shared" si="0"/>
        <v>2075</v>
      </c>
      <c r="F31" s="16">
        <f t="shared" si="1"/>
        <v>1245</v>
      </c>
      <c r="G31" s="36"/>
      <c r="H31" s="64">
        <f t="shared" si="2"/>
        <v>2100</v>
      </c>
      <c r="I31" s="68">
        <f t="shared" si="3"/>
        <v>1300</v>
      </c>
    </row>
    <row r="32" spans="1:9" ht="18" customHeight="1" x14ac:dyDescent="0.25">
      <c r="A32" s="8" t="s">
        <v>91</v>
      </c>
      <c r="B32" s="9" t="s">
        <v>92</v>
      </c>
      <c r="C32" s="29">
        <v>559</v>
      </c>
      <c r="D32" s="35"/>
      <c r="E32" s="16">
        <f t="shared" si="0"/>
        <v>1397.5</v>
      </c>
      <c r="F32" s="16">
        <f t="shared" si="1"/>
        <v>838.5</v>
      </c>
      <c r="G32" s="36"/>
      <c r="H32" s="64">
        <f t="shared" si="2"/>
        <v>1400</v>
      </c>
      <c r="I32" s="68">
        <f t="shared" si="3"/>
        <v>900</v>
      </c>
    </row>
    <row r="33" spans="1:11" ht="18" customHeight="1" x14ac:dyDescent="0.25">
      <c r="A33" s="8" t="s">
        <v>95</v>
      </c>
      <c r="B33" s="9" t="s">
        <v>96</v>
      </c>
      <c r="C33" s="29">
        <v>530</v>
      </c>
      <c r="D33" s="35"/>
      <c r="E33" s="16">
        <f t="shared" si="0"/>
        <v>1325</v>
      </c>
      <c r="F33" s="16">
        <f t="shared" si="1"/>
        <v>795</v>
      </c>
      <c r="G33" s="36"/>
      <c r="H33" s="64">
        <f t="shared" si="2"/>
        <v>1400</v>
      </c>
      <c r="I33" s="68">
        <f t="shared" si="3"/>
        <v>800</v>
      </c>
    </row>
    <row r="34" spans="1:11" ht="18" customHeight="1" x14ac:dyDescent="0.25">
      <c r="A34" s="8" t="s">
        <v>99</v>
      </c>
      <c r="B34" s="9" t="s">
        <v>100</v>
      </c>
      <c r="C34" s="29">
        <v>636</v>
      </c>
      <c r="D34" s="35"/>
      <c r="E34" s="16">
        <f t="shared" si="0"/>
        <v>1590</v>
      </c>
      <c r="F34" s="16">
        <f t="shared" si="1"/>
        <v>954</v>
      </c>
      <c r="G34" s="36"/>
      <c r="H34" s="64">
        <f t="shared" si="2"/>
        <v>1600</v>
      </c>
      <c r="I34" s="68">
        <f t="shared" si="3"/>
        <v>1000</v>
      </c>
    </row>
    <row r="35" spans="1:11" ht="18" customHeight="1" x14ac:dyDescent="0.25">
      <c r="A35" s="8" t="s">
        <v>103</v>
      </c>
      <c r="B35" s="9" t="s">
        <v>104</v>
      </c>
      <c r="C35" s="29">
        <v>636</v>
      </c>
      <c r="D35" s="35"/>
      <c r="E35" s="16">
        <f t="shared" si="0"/>
        <v>1590</v>
      </c>
      <c r="F35" s="16">
        <f t="shared" si="1"/>
        <v>954</v>
      </c>
      <c r="G35" s="36"/>
      <c r="H35" s="64">
        <f t="shared" si="2"/>
        <v>1600</v>
      </c>
      <c r="I35" s="68">
        <f t="shared" si="3"/>
        <v>1000</v>
      </c>
    </row>
    <row r="36" spans="1:11" ht="18" customHeight="1" x14ac:dyDescent="0.25">
      <c r="A36" s="8" t="s">
        <v>107</v>
      </c>
      <c r="B36" s="9" t="s">
        <v>108</v>
      </c>
      <c r="C36" s="29">
        <v>530</v>
      </c>
      <c r="D36" s="35"/>
      <c r="E36" s="16">
        <f t="shared" si="0"/>
        <v>1325</v>
      </c>
      <c r="F36" s="16">
        <f t="shared" si="1"/>
        <v>795</v>
      </c>
      <c r="G36" s="36"/>
      <c r="H36" s="64">
        <f t="shared" si="2"/>
        <v>1400</v>
      </c>
      <c r="I36" s="68">
        <f t="shared" si="3"/>
        <v>800</v>
      </c>
    </row>
    <row r="37" spans="1:11" ht="18" customHeight="1" x14ac:dyDescent="0.25">
      <c r="A37" s="8" t="s">
        <v>1124</v>
      </c>
      <c r="B37" s="9" t="s">
        <v>1173</v>
      </c>
      <c r="C37" s="29">
        <v>636</v>
      </c>
      <c r="D37" s="35"/>
      <c r="E37" s="16">
        <f t="shared" si="0"/>
        <v>1590</v>
      </c>
      <c r="F37" s="16">
        <f t="shared" si="1"/>
        <v>954</v>
      </c>
      <c r="G37" s="36"/>
      <c r="H37" s="64">
        <f t="shared" si="2"/>
        <v>1600</v>
      </c>
      <c r="I37" s="68">
        <f t="shared" si="3"/>
        <v>1000</v>
      </c>
    </row>
    <row r="38" spans="1:11" ht="18" customHeight="1" x14ac:dyDescent="0.25">
      <c r="A38" s="74" t="s">
        <v>1042</v>
      </c>
      <c r="B38" s="75" t="s">
        <v>1043</v>
      </c>
      <c r="C38" s="29">
        <v>636</v>
      </c>
      <c r="D38" s="74"/>
      <c r="E38" s="76">
        <f t="shared" si="0"/>
        <v>1590</v>
      </c>
      <c r="F38" s="76">
        <f t="shared" si="1"/>
        <v>954</v>
      </c>
      <c r="G38" s="77"/>
      <c r="H38" s="78">
        <f t="shared" si="2"/>
        <v>1600</v>
      </c>
      <c r="I38" s="79">
        <f t="shared" si="3"/>
        <v>1000</v>
      </c>
      <c r="K38" s="73"/>
    </row>
    <row r="39" spans="1:11" ht="18" customHeight="1" x14ac:dyDescent="0.25">
      <c r="A39" s="74" t="s">
        <v>1203</v>
      </c>
      <c r="B39" s="75" t="s">
        <v>1204</v>
      </c>
      <c r="C39" s="29">
        <v>581</v>
      </c>
      <c r="D39" s="74"/>
      <c r="E39" s="76">
        <f t="shared" si="0"/>
        <v>1452.5</v>
      </c>
      <c r="F39" s="76">
        <f t="shared" si="1"/>
        <v>871.5</v>
      </c>
      <c r="G39" s="77"/>
      <c r="H39" s="78">
        <f t="shared" si="2"/>
        <v>1500</v>
      </c>
      <c r="I39" s="79">
        <f t="shared" si="3"/>
        <v>900</v>
      </c>
      <c r="K39" s="73"/>
    </row>
    <row r="40" spans="1:11" ht="18" customHeight="1" x14ac:dyDescent="0.25">
      <c r="A40" s="8" t="s">
        <v>115</v>
      </c>
      <c r="B40" s="9" t="s">
        <v>1205</v>
      </c>
      <c r="C40" s="29">
        <v>728</v>
      </c>
      <c r="D40" s="35"/>
      <c r="E40" s="16">
        <f t="shared" si="0"/>
        <v>1820</v>
      </c>
      <c r="F40" s="16">
        <f t="shared" si="1"/>
        <v>1092</v>
      </c>
      <c r="G40" s="36"/>
      <c r="H40" s="64">
        <f t="shared" si="2"/>
        <v>1900</v>
      </c>
      <c r="I40" s="68">
        <f t="shared" si="3"/>
        <v>1100</v>
      </c>
    </row>
    <row r="41" spans="1:11" ht="18" customHeight="1" x14ac:dyDescent="0.25">
      <c r="A41" s="8" t="s">
        <v>983</v>
      </c>
      <c r="B41" s="9" t="s">
        <v>984</v>
      </c>
      <c r="C41" s="29">
        <v>581</v>
      </c>
      <c r="D41" s="35"/>
      <c r="E41" s="16">
        <f t="shared" si="0"/>
        <v>1452.5</v>
      </c>
      <c r="F41" s="16">
        <f t="shared" si="1"/>
        <v>871.5</v>
      </c>
      <c r="G41" s="36"/>
      <c r="H41" s="64">
        <f t="shared" si="2"/>
        <v>1500</v>
      </c>
      <c r="I41" s="68">
        <f t="shared" si="3"/>
        <v>900</v>
      </c>
    </row>
    <row r="42" spans="1:11" ht="18" customHeight="1" x14ac:dyDescent="0.25">
      <c r="A42" s="8" t="s">
        <v>720</v>
      </c>
      <c r="B42" s="9" t="s">
        <v>721</v>
      </c>
      <c r="C42" s="29">
        <v>636</v>
      </c>
      <c r="D42" s="35"/>
      <c r="E42" s="16">
        <f t="shared" si="0"/>
        <v>1590</v>
      </c>
      <c r="F42" s="16">
        <f t="shared" si="1"/>
        <v>954</v>
      </c>
      <c r="G42" s="36"/>
      <c r="H42" s="64">
        <f t="shared" si="2"/>
        <v>1600</v>
      </c>
      <c r="I42" s="68">
        <f t="shared" si="3"/>
        <v>1000</v>
      </c>
    </row>
    <row r="43" spans="1:11" ht="18" customHeight="1" x14ac:dyDescent="0.25">
      <c r="A43" s="8" t="s">
        <v>122</v>
      </c>
      <c r="B43" s="9" t="s">
        <v>123</v>
      </c>
      <c r="C43" s="29">
        <v>581</v>
      </c>
      <c r="D43" s="35"/>
      <c r="E43" s="16">
        <f t="shared" si="0"/>
        <v>1452.5</v>
      </c>
      <c r="F43" s="16">
        <f t="shared" si="1"/>
        <v>871.5</v>
      </c>
      <c r="G43" s="36"/>
      <c r="H43" s="64">
        <f t="shared" si="2"/>
        <v>1500</v>
      </c>
      <c r="I43" s="68">
        <f t="shared" si="3"/>
        <v>900</v>
      </c>
    </row>
    <row r="44" spans="1:11" ht="18" customHeight="1" x14ac:dyDescent="0.25">
      <c r="A44" s="74" t="s">
        <v>129</v>
      </c>
      <c r="B44" s="75" t="s">
        <v>130</v>
      </c>
      <c r="C44" s="29">
        <v>636</v>
      </c>
      <c r="D44" s="74"/>
      <c r="E44" s="76">
        <f t="shared" si="0"/>
        <v>1590</v>
      </c>
      <c r="F44" s="76">
        <f t="shared" si="1"/>
        <v>954</v>
      </c>
      <c r="G44" s="77"/>
      <c r="H44" s="78">
        <f t="shared" si="2"/>
        <v>1600</v>
      </c>
      <c r="I44" s="79">
        <f t="shared" si="3"/>
        <v>1000</v>
      </c>
      <c r="K44" s="73"/>
    </row>
    <row r="45" spans="1:11" ht="18" customHeight="1" x14ac:dyDescent="0.25">
      <c r="A45" s="8" t="s">
        <v>137</v>
      </c>
      <c r="B45" s="9" t="s">
        <v>1083</v>
      </c>
      <c r="C45" s="29">
        <v>581</v>
      </c>
      <c r="D45" s="35"/>
      <c r="E45" s="16">
        <f t="shared" si="0"/>
        <v>1452.5</v>
      </c>
      <c r="F45" s="16">
        <f t="shared" si="1"/>
        <v>871.5</v>
      </c>
      <c r="G45" s="36"/>
      <c r="H45" s="64">
        <f t="shared" si="2"/>
        <v>1500</v>
      </c>
      <c r="I45" s="68">
        <f t="shared" si="3"/>
        <v>900</v>
      </c>
    </row>
    <row r="46" spans="1:11" ht="18" customHeight="1" x14ac:dyDescent="0.25">
      <c r="A46" s="74" t="s">
        <v>140</v>
      </c>
      <c r="B46" s="75" t="s">
        <v>805</v>
      </c>
      <c r="C46" s="29">
        <v>581</v>
      </c>
      <c r="D46" s="74"/>
      <c r="E46" s="76">
        <f t="shared" si="0"/>
        <v>1452.5</v>
      </c>
      <c r="F46" s="76">
        <f t="shared" si="1"/>
        <v>871.5</v>
      </c>
      <c r="G46" s="77"/>
      <c r="H46" s="78">
        <f t="shared" si="2"/>
        <v>1500</v>
      </c>
      <c r="I46" s="79">
        <f t="shared" si="3"/>
        <v>900</v>
      </c>
      <c r="K46" s="73"/>
    </row>
    <row r="47" spans="1:11" ht="18" customHeight="1" x14ac:dyDescent="0.25">
      <c r="A47" s="8" t="s">
        <v>143</v>
      </c>
      <c r="B47" s="9" t="s">
        <v>144</v>
      </c>
      <c r="C47" s="29">
        <v>405</v>
      </c>
      <c r="D47" s="35"/>
      <c r="E47" s="16">
        <f t="shared" si="0"/>
        <v>1012.5</v>
      </c>
      <c r="F47" s="16">
        <f t="shared" si="1"/>
        <v>607.5</v>
      </c>
      <c r="G47" s="36"/>
      <c r="H47" s="64">
        <f t="shared" si="2"/>
        <v>1100</v>
      </c>
      <c r="I47" s="68">
        <f t="shared" si="3"/>
        <v>700</v>
      </c>
    </row>
    <row r="48" spans="1:11" ht="18" customHeight="1" x14ac:dyDescent="0.25">
      <c r="A48" s="74" t="s">
        <v>147</v>
      </c>
      <c r="B48" s="75" t="s">
        <v>148</v>
      </c>
      <c r="C48" s="29">
        <v>414</v>
      </c>
      <c r="D48" s="74"/>
      <c r="E48" s="76">
        <f t="shared" si="0"/>
        <v>1035</v>
      </c>
      <c r="F48" s="76">
        <f t="shared" si="1"/>
        <v>621</v>
      </c>
      <c r="G48" s="77"/>
      <c r="H48" s="78">
        <f t="shared" si="2"/>
        <v>1100</v>
      </c>
      <c r="I48" s="79">
        <f t="shared" si="3"/>
        <v>700</v>
      </c>
      <c r="K48" s="73"/>
    </row>
    <row r="49" spans="1:9" ht="18" customHeight="1" x14ac:dyDescent="0.25">
      <c r="A49" s="8" t="s">
        <v>151</v>
      </c>
      <c r="B49" s="9" t="s">
        <v>152</v>
      </c>
      <c r="C49" s="29">
        <v>445</v>
      </c>
      <c r="D49" s="35"/>
      <c r="E49" s="16">
        <f t="shared" si="0"/>
        <v>1112.5</v>
      </c>
      <c r="F49" s="16">
        <f t="shared" si="1"/>
        <v>667.5</v>
      </c>
      <c r="G49" s="36"/>
      <c r="H49" s="64">
        <f t="shared" si="2"/>
        <v>1200</v>
      </c>
      <c r="I49" s="68">
        <f t="shared" si="3"/>
        <v>700</v>
      </c>
    </row>
    <row r="50" spans="1:9" ht="18" customHeight="1" x14ac:dyDescent="0.25">
      <c r="A50" s="8" t="s">
        <v>1044</v>
      </c>
      <c r="B50" s="9" t="s">
        <v>1045</v>
      </c>
      <c r="C50" s="29">
        <v>445</v>
      </c>
      <c r="D50" s="35"/>
      <c r="E50" s="16">
        <f t="shared" si="0"/>
        <v>1112.5</v>
      </c>
      <c r="F50" s="16">
        <f t="shared" si="1"/>
        <v>667.5</v>
      </c>
      <c r="G50" s="36"/>
      <c r="H50" s="64">
        <f t="shared" si="2"/>
        <v>1200</v>
      </c>
      <c r="I50" s="68">
        <f t="shared" si="3"/>
        <v>700</v>
      </c>
    </row>
    <row r="51" spans="1:9" ht="18" customHeight="1" x14ac:dyDescent="0.25">
      <c r="A51" s="8" t="s">
        <v>159</v>
      </c>
      <c r="B51" s="9" t="s">
        <v>160</v>
      </c>
      <c r="C51" s="29">
        <v>445</v>
      </c>
      <c r="D51" s="35"/>
      <c r="E51" s="16">
        <f t="shared" si="0"/>
        <v>1112.5</v>
      </c>
      <c r="F51" s="16">
        <f t="shared" si="1"/>
        <v>667.5</v>
      </c>
      <c r="G51" s="36"/>
      <c r="H51" s="64">
        <f t="shared" si="2"/>
        <v>1200</v>
      </c>
      <c r="I51" s="68">
        <f t="shared" si="3"/>
        <v>700</v>
      </c>
    </row>
    <row r="52" spans="1:9" ht="18" customHeight="1" x14ac:dyDescent="0.25">
      <c r="A52" s="8" t="s">
        <v>901</v>
      </c>
      <c r="B52" s="9" t="s">
        <v>902</v>
      </c>
      <c r="C52" s="29">
        <v>445</v>
      </c>
      <c r="D52" s="35"/>
      <c r="E52" s="16">
        <f t="shared" si="0"/>
        <v>1112.5</v>
      </c>
      <c r="F52" s="16">
        <f t="shared" si="1"/>
        <v>667.5</v>
      </c>
      <c r="G52" s="36"/>
      <c r="H52" s="64">
        <f t="shared" si="2"/>
        <v>1200</v>
      </c>
      <c r="I52" s="68">
        <f t="shared" si="3"/>
        <v>700</v>
      </c>
    </row>
    <row r="53" spans="1:9" ht="18" customHeight="1" x14ac:dyDescent="0.25">
      <c r="A53" s="8" t="s">
        <v>1046</v>
      </c>
      <c r="B53" s="9" t="s">
        <v>1047</v>
      </c>
      <c r="C53" s="29">
        <v>445</v>
      </c>
      <c r="D53" s="35"/>
      <c r="E53" s="16">
        <f t="shared" si="0"/>
        <v>1112.5</v>
      </c>
      <c r="F53" s="16">
        <f t="shared" si="1"/>
        <v>667.5</v>
      </c>
      <c r="G53" s="36"/>
      <c r="H53" s="64">
        <f t="shared" si="2"/>
        <v>1200</v>
      </c>
      <c r="I53" s="68">
        <f t="shared" si="3"/>
        <v>700</v>
      </c>
    </row>
    <row r="54" spans="1:9" ht="18" customHeight="1" x14ac:dyDescent="0.25">
      <c r="A54" s="8" t="s">
        <v>1155</v>
      </c>
      <c r="B54" s="9" t="s">
        <v>1156</v>
      </c>
      <c r="C54" s="29">
        <v>445</v>
      </c>
      <c r="D54" s="35"/>
      <c r="E54" s="16">
        <f t="shared" si="0"/>
        <v>1112.5</v>
      </c>
      <c r="F54" s="16">
        <f t="shared" si="1"/>
        <v>667.5</v>
      </c>
      <c r="G54" s="36"/>
      <c r="H54" s="64">
        <f t="shared" si="2"/>
        <v>1200</v>
      </c>
      <c r="I54" s="68">
        <f t="shared" si="3"/>
        <v>700</v>
      </c>
    </row>
    <row r="55" spans="1:9" ht="18" customHeight="1" x14ac:dyDescent="0.25">
      <c r="A55" s="8" t="s">
        <v>175</v>
      </c>
      <c r="B55" s="9" t="s">
        <v>176</v>
      </c>
      <c r="C55" s="29">
        <v>445</v>
      </c>
      <c r="D55" s="35"/>
      <c r="E55" s="16">
        <f t="shared" si="0"/>
        <v>1112.5</v>
      </c>
      <c r="F55" s="16">
        <f t="shared" si="1"/>
        <v>667.5</v>
      </c>
      <c r="G55" s="36"/>
      <c r="H55" s="64">
        <f t="shared" si="2"/>
        <v>1200</v>
      </c>
      <c r="I55" s="68">
        <f t="shared" si="3"/>
        <v>700</v>
      </c>
    </row>
    <row r="56" spans="1:9" ht="18" customHeight="1" x14ac:dyDescent="0.25">
      <c r="A56" s="8" t="s">
        <v>179</v>
      </c>
      <c r="B56" s="9" t="s">
        <v>180</v>
      </c>
      <c r="C56" s="29">
        <v>445</v>
      </c>
      <c r="D56" s="35"/>
      <c r="E56" s="16">
        <f t="shared" si="0"/>
        <v>1112.5</v>
      </c>
      <c r="F56" s="16">
        <f t="shared" si="1"/>
        <v>667.5</v>
      </c>
      <c r="G56" s="36"/>
      <c r="H56" s="64">
        <f t="shared" si="2"/>
        <v>1200</v>
      </c>
      <c r="I56" s="68">
        <f t="shared" si="3"/>
        <v>700</v>
      </c>
    </row>
    <row r="57" spans="1:9" ht="18" customHeight="1" x14ac:dyDescent="0.25">
      <c r="A57" s="8" t="s">
        <v>187</v>
      </c>
      <c r="B57" s="9" t="s">
        <v>188</v>
      </c>
      <c r="C57" s="29">
        <v>607</v>
      </c>
      <c r="D57" s="35"/>
      <c r="E57" s="16">
        <f t="shared" si="0"/>
        <v>1517.5</v>
      </c>
      <c r="F57" s="16">
        <f t="shared" si="1"/>
        <v>910.5</v>
      </c>
      <c r="G57" s="36"/>
      <c r="H57" s="64">
        <f t="shared" si="2"/>
        <v>1600</v>
      </c>
      <c r="I57" s="68">
        <f t="shared" si="3"/>
        <v>1000</v>
      </c>
    </row>
    <row r="58" spans="1:9" ht="18" customHeight="1" x14ac:dyDescent="0.25">
      <c r="A58" s="8" t="s">
        <v>1307</v>
      </c>
      <c r="B58" s="13" t="s">
        <v>1308</v>
      </c>
      <c r="C58" s="29">
        <v>1272</v>
      </c>
      <c r="D58" s="35"/>
      <c r="E58" s="16">
        <f t="shared" si="0"/>
        <v>3180</v>
      </c>
      <c r="F58" s="16">
        <f t="shared" si="1"/>
        <v>1908</v>
      </c>
      <c r="G58" s="36"/>
      <c r="H58" s="64">
        <f t="shared" si="2"/>
        <v>3200</v>
      </c>
      <c r="I58" s="68">
        <f t="shared" si="3"/>
        <v>2000</v>
      </c>
    </row>
    <row r="59" spans="1:9" ht="18" customHeight="1" x14ac:dyDescent="0.25">
      <c r="A59" s="8" t="s">
        <v>277</v>
      </c>
      <c r="B59" s="13" t="s">
        <v>1333</v>
      </c>
      <c r="C59" s="29">
        <v>847</v>
      </c>
      <c r="D59" s="35"/>
      <c r="E59" s="16">
        <f t="shared" si="0"/>
        <v>2117.5</v>
      </c>
      <c r="F59" s="16">
        <f t="shared" si="1"/>
        <v>1270.5</v>
      </c>
      <c r="G59" s="36"/>
      <c r="H59" s="64">
        <f t="shared" si="2"/>
        <v>2200</v>
      </c>
      <c r="I59" s="68">
        <f t="shared" si="3"/>
        <v>1300</v>
      </c>
    </row>
    <row r="60" spans="1:9" ht="18" customHeight="1" x14ac:dyDescent="0.25">
      <c r="A60" s="8" t="s">
        <v>193</v>
      </c>
      <c r="B60" s="13" t="s">
        <v>1287</v>
      </c>
      <c r="C60" s="29">
        <v>974</v>
      </c>
      <c r="D60" s="35"/>
      <c r="E60" s="16">
        <f t="shared" si="0"/>
        <v>2435</v>
      </c>
      <c r="F60" s="16">
        <f t="shared" si="1"/>
        <v>1461</v>
      </c>
      <c r="G60" s="36"/>
      <c r="H60" s="64">
        <f t="shared" si="2"/>
        <v>2500</v>
      </c>
      <c r="I60" s="68">
        <f t="shared" si="3"/>
        <v>1500</v>
      </c>
    </row>
    <row r="61" spans="1:9" ht="18" customHeight="1" x14ac:dyDescent="0.25">
      <c r="A61" s="8" t="s">
        <v>52</v>
      </c>
      <c r="B61" s="13" t="s">
        <v>1289</v>
      </c>
      <c r="C61" s="29">
        <v>490</v>
      </c>
      <c r="D61" s="35"/>
      <c r="E61" s="16">
        <f t="shared" si="0"/>
        <v>1225</v>
      </c>
      <c r="F61" s="16">
        <f t="shared" si="1"/>
        <v>735</v>
      </c>
      <c r="G61" s="36"/>
      <c r="H61" s="64">
        <f t="shared" si="2"/>
        <v>1300</v>
      </c>
      <c r="I61" s="68">
        <f t="shared" si="3"/>
        <v>800</v>
      </c>
    </row>
    <row r="62" spans="1:9" ht="18" customHeight="1" x14ac:dyDescent="0.25">
      <c r="A62" s="8" t="s">
        <v>198</v>
      </c>
      <c r="B62" s="12" t="s">
        <v>1265</v>
      </c>
      <c r="C62" s="29">
        <v>304</v>
      </c>
      <c r="D62" s="35"/>
      <c r="E62" s="16">
        <f t="shared" si="0"/>
        <v>760</v>
      </c>
      <c r="F62" s="16">
        <f t="shared" si="1"/>
        <v>456</v>
      </c>
      <c r="G62" s="36"/>
      <c r="H62" s="64">
        <f t="shared" si="2"/>
        <v>800</v>
      </c>
      <c r="I62" s="68">
        <f t="shared" si="3"/>
        <v>500</v>
      </c>
    </row>
    <row r="63" spans="1:9" ht="18" customHeight="1" x14ac:dyDescent="0.25">
      <c r="A63" s="8" t="s">
        <v>1086</v>
      </c>
      <c r="B63" s="12" t="s">
        <v>1087</v>
      </c>
      <c r="C63" s="29">
        <v>559</v>
      </c>
      <c r="D63" s="35"/>
      <c r="E63" s="16">
        <f t="shared" si="0"/>
        <v>1397.5</v>
      </c>
      <c r="F63" s="16">
        <f t="shared" si="1"/>
        <v>838.5</v>
      </c>
      <c r="G63" s="36"/>
      <c r="H63" s="64">
        <f t="shared" si="2"/>
        <v>1400</v>
      </c>
      <c r="I63" s="68">
        <f t="shared" si="3"/>
        <v>900</v>
      </c>
    </row>
    <row r="64" spans="1:9" ht="18" customHeight="1" x14ac:dyDescent="0.25">
      <c r="A64" s="8" t="s">
        <v>201</v>
      </c>
      <c r="B64" s="12" t="s">
        <v>202</v>
      </c>
      <c r="C64" s="29">
        <v>304</v>
      </c>
      <c r="D64" s="35"/>
      <c r="E64" s="16">
        <f t="shared" si="0"/>
        <v>760</v>
      </c>
      <c r="F64" s="16">
        <f t="shared" si="1"/>
        <v>456</v>
      </c>
      <c r="G64" s="36"/>
      <c r="H64" s="64">
        <f t="shared" si="2"/>
        <v>800</v>
      </c>
      <c r="I64" s="68">
        <f t="shared" si="3"/>
        <v>500</v>
      </c>
    </row>
    <row r="65" spans="1:11" ht="18" customHeight="1" x14ac:dyDescent="0.25">
      <c r="A65" s="8" t="s">
        <v>205</v>
      </c>
      <c r="B65" s="12" t="s">
        <v>206</v>
      </c>
      <c r="C65" s="29">
        <v>573</v>
      </c>
      <c r="D65" s="35"/>
      <c r="E65" s="16">
        <f t="shared" si="0"/>
        <v>1432.5</v>
      </c>
      <c r="F65" s="16">
        <f t="shared" si="1"/>
        <v>859.5</v>
      </c>
      <c r="G65" s="36"/>
      <c r="H65" s="64">
        <f t="shared" si="2"/>
        <v>1500</v>
      </c>
      <c r="I65" s="68">
        <f t="shared" si="3"/>
        <v>900</v>
      </c>
    </row>
    <row r="66" spans="1:11" ht="18" customHeight="1" x14ac:dyDescent="0.25">
      <c r="A66" s="8" t="s">
        <v>1159</v>
      </c>
      <c r="B66" s="12" t="s">
        <v>1160</v>
      </c>
      <c r="C66" s="29">
        <v>573</v>
      </c>
      <c r="D66" s="35"/>
      <c r="E66" s="16">
        <f t="shared" si="0"/>
        <v>1432.5</v>
      </c>
      <c r="F66" s="16">
        <f t="shared" si="1"/>
        <v>859.5</v>
      </c>
      <c r="G66" s="36"/>
      <c r="H66" s="64">
        <f t="shared" si="2"/>
        <v>1500</v>
      </c>
      <c r="I66" s="68">
        <f t="shared" si="3"/>
        <v>900</v>
      </c>
    </row>
    <row r="67" spans="1:11" ht="18" customHeight="1" x14ac:dyDescent="0.25">
      <c r="A67" s="8" t="s">
        <v>225</v>
      </c>
      <c r="B67" s="12" t="s">
        <v>226</v>
      </c>
      <c r="C67" s="29">
        <v>304</v>
      </c>
      <c r="D67" s="35"/>
      <c r="E67" s="16">
        <f t="shared" si="0"/>
        <v>760</v>
      </c>
      <c r="F67" s="16">
        <f t="shared" si="1"/>
        <v>456</v>
      </c>
      <c r="G67" s="36"/>
      <c r="H67" s="64">
        <f t="shared" si="2"/>
        <v>800</v>
      </c>
      <c r="I67" s="68">
        <f t="shared" si="3"/>
        <v>500</v>
      </c>
    </row>
    <row r="68" spans="1:11" ht="18" customHeight="1" x14ac:dyDescent="0.25">
      <c r="A68" s="8" t="s">
        <v>229</v>
      </c>
      <c r="B68" s="12" t="s">
        <v>230</v>
      </c>
      <c r="C68" s="29">
        <v>573</v>
      </c>
      <c r="D68" s="35"/>
      <c r="E68" s="16">
        <f t="shared" si="0"/>
        <v>1432.5</v>
      </c>
      <c r="F68" s="16">
        <f t="shared" si="1"/>
        <v>859.5</v>
      </c>
      <c r="G68" s="36"/>
      <c r="H68" s="64">
        <f t="shared" si="2"/>
        <v>1500</v>
      </c>
      <c r="I68" s="68">
        <f t="shared" si="3"/>
        <v>900</v>
      </c>
    </row>
    <row r="69" spans="1:11" ht="18" customHeight="1" x14ac:dyDescent="0.25">
      <c r="A69" s="8" t="s">
        <v>237</v>
      </c>
      <c r="B69" s="12" t="s">
        <v>735</v>
      </c>
      <c r="C69" s="29">
        <v>559</v>
      </c>
      <c r="D69" s="35"/>
      <c r="E69" s="16">
        <f t="shared" si="0"/>
        <v>1397.5</v>
      </c>
      <c r="F69" s="16">
        <f t="shared" si="1"/>
        <v>838.5</v>
      </c>
      <c r="G69" s="36"/>
      <c r="H69" s="64">
        <f t="shared" si="2"/>
        <v>1400</v>
      </c>
      <c r="I69" s="68">
        <f t="shared" si="3"/>
        <v>900</v>
      </c>
    </row>
    <row r="70" spans="1:11" ht="18" customHeight="1" x14ac:dyDescent="0.25">
      <c r="A70" s="8" t="s">
        <v>1235</v>
      </c>
      <c r="B70" s="12" t="s">
        <v>1236</v>
      </c>
      <c r="C70" s="29">
        <v>321</v>
      </c>
      <c r="D70" s="35"/>
      <c r="E70" s="16">
        <f t="shared" si="0"/>
        <v>802.5</v>
      </c>
      <c r="F70" s="16">
        <f t="shared" si="1"/>
        <v>481.5</v>
      </c>
      <c r="G70" s="36"/>
      <c r="H70" s="64">
        <f t="shared" si="2"/>
        <v>900</v>
      </c>
      <c r="I70" s="68">
        <f t="shared" si="3"/>
        <v>500</v>
      </c>
    </row>
    <row r="71" spans="1:11" ht="18" customHeight="1" x14ac:dyDescent="0.25">
      <c r="A71" s="8" t="s">
        <v>233</v>
      </c>
      <c r="B71" s="12" t="s">
        <v>234</v>
      </c>
      <c r="C71" s="29">
        <v>573</v>
      </c>
      <c r="D71" s="35"/>
      <c r="E71" s="16">
        <f t="shared" si="0"/>
        <v>1432.5</v>
      </c>
      <c r="F71" s="16">
        <f t="shared" si="1"/>
        <v>859.5</v>
      </c>
      <c r="G71" s="36"/>
      <c r="H71" s="64">
        <f t="shared" si="2"/>
        <v>1500</v>
      </c>
      <c r="I71" s="68">
        <f t="shared" si="3"/>
        <v>900</v>
      </c>
    </row>
    <row r="72" spans="1:11" ht="18" customHeight="1" x14ac:dyDescent="0.25">
      <c r="A72" s="8" t="s">
        <v>213</v>
      </c>
      <c r="B72" s="12" t="s">
        <v>214</v>
      </c>
      <c r="C72" s="29">
        <v>304</v>
      </c>
      <c r="D72" s="35"/>
      <c r="E72" s="16">
        <f t="shared" si="0"/>
        <v>760</v>
      </c>
      <c r="F72" s="16">
        <f t="shared" si="1"/>
        <v>456</v>
      </c>
      <c r="G72" s="36"/>
      <c r="H72" s="64">
        <f t="shared" si="2"/>
        <v>800</v>
      </c>
      <c r="I72" s="68">
        <f t="shared" si="3"/>
        <v>500</v>
      </c>
    </row>
    <row r="73" spans="1:11" ht="18" customHeight="1" x14ac:dyDescent="0.25">
      <c r="A73" s="8" t="s">
        <v>1291</v>
      </c>
      <c r="B73" s="12" t="s">
        <v>1292</v>
      </c>
      <c r="C73" s="29">
        <v>636</v>
      </c>
      <c r="D73" s="35"/>
      <c r="E73" s="16">
        <f t="shared" si="0"/>
        <v>1590</v>
      </c>
      <c r="F73" s="16">
        <f t="shared" si="1"/>
        <v>954</v>
      </c>
      <c r="G73" s="36"/>
      <c r="H73" s="64">
        <f t="shared" si="2"/>
        <v>1600</v>
      </c>
      <c r="I73" s="68">
        <f t="shared" si="3"/>
        <v>1000</v>
      </c>
    </row>
    <row r="74" spans="1:11" ht="18" customHeight="1" x14ac:dyDescent="0.25">
      <c r="A74" s="8" t="s">
        <v>209</v>
      </c>
      <c r="B74" s="12" t="s">
        <v>1127</v>
      </c>
      <c r="C74" s="29">
        <v>573</v>
      </c>
      <c r="D74" s="35"/>
      <c r="E74" s="16">
        <f t="shared" si="0"/>
        <v>1432.5</v>
      </c>
      <c r="F74" s="16">
        <f t="shared" si="1"/>
        <v>859.5</v>
      </c>
      <c r="G74" s="36"/>
      <c r="H74" s="64">
        <f t="shared" si="2"/>
        <v>1500</v>
      </c>
      <c r="I74" s="68">
        <f t="shared" si="3"/>
        <v>900</v>
      </c>
    </row>
    <row r="75" spans="1:11" ht="18" customHeight="1" x14ac:dyDescent="0.25">
      <c r="A75" s="74" t="s">
        <v>245</v>
      </c>
      <c r="B75" s="80" t="s">
        <v>1334</v>
      </c>
      <c r="C75" s="29">
        <v>333</v>
      </c>
      <c r="D75" s="74"/>
      <c r="E75" s="76">
        <f t="shared" si="0"/>
        <v>832.5</v>
      </c>
      <c r="F75" s="76">
        <f t="shared" si="1"/>
        <v>499.5</v>
      </c>
      <c r="G75" s="77"/>
      <c r="H75" s="78">
        <f t="shared" si="2"/>
        <v>900</v>
      </c>
      <c r="I75" s="79">
        <f t="shared" si="3"/>
        <v>500</v>
      </c>
      <c r="K75" s="73"/>
    </row>
    <row r="76" spans="1:11" ht="18" customHeight="1" x14ac:dyDescent="0.25">
      <c r="A76" s="8" t="s">
        <v>249</v>
      </c>
      <c r="B76" s="12" t="s">
        <v>1237</v>
      </c>
      <c r="C76" s="29">
        <v>636</v>
      </c>
      <c r="D76" s="35"/>
      <c r="E76" s="16">
        <f t="shared" si="0"/>
        <v>1590</v>
      </c>
      <c r="F76" s="16">
        <f t="shared" si="1"/>
        <v>954</v>
      </c>
      <c r="G76" s="36"/>
      <c r="H76" s="64">
        <f t="shared" si="2"/>
        <v>1600</v>
      </c>
      <c r="I76" s="68">
        <f t="shared" si="3"/>
        <v>1000</v>
      </c>
    </row>
    <row r="77" spans="1:11" ht="18" customHeight="1" x14ac:dyDescent="0.25">
      <c r="A77" s="8" t="s">
        <v>253</v>
      </c>
      <c r="B77" s="12" t="s">
        <v>254</v>
      </c>
      <c r="C77" s="29">
        <v>636</v>
      </c>
      <c r="D77" s="35"/>
      <c r="E77" s="16">
        <f t="shared" si="0"/>
        <v>1590</v>
      </c>
      <c r="F77" s="16">
        <f t="shared" si="1"/>
        <v>954</v>
      </c>
      <c r="G77" s="36"/>
      <c r="H77" s="64">
        <f t="shared" si="2"/>
        <v>1600</v>
      </c>
      <c r="I77" s="68">
        <f t="shared" si="3"/>
        <v>1000</v>
      </c>
    </row>
    <row r="78" spans="1:11" ht="18" customHeight="1" x14ac:dyDescent="0.25">
      <c r="A78" s="74" t="s">
        <v>257</v>
      </c>
      <c r="B78" s="80" t="s">
        <v>258</v>
      </c>
      <c r="C78" s="29">
        <v>636</v>
      </c>
      <c r="D78" s="74"/>
      <c r="E78" s="76">
        <f t="shared" ref="E78:E141" si="4">2.5*C78</f>
        <v>1590</v>
      </c>
      <c r="F78" s="76">
        <f t="shared" ref="F78:F141" si="5">1.5*C78</f>
        <v>954</v>
      </c>
      <c r="G78" s="77"/>
      <c r="H78" s="78">
        <f t="shared" ref="H78:H141" si="6">IF(C78="","",MROUND(E78+49,100))</f>
        <v>1600</v>
      </c>
      <c r="I78" s="79">
        <f t="shared" ref="I78:I141" si="7">IF(C78="","",MROUND(F78+49,100))</f>
        <v>1000</v>
      </c>
      <c r="K78" s="73"/>
    </row>
    <row r="79" spans="1:11" ht="18" customHeight="1" x14ac:dyDescent="0.25">
      <c r="A79" s="8" t="s">
        <v>725</v>
      </c>
      <c r="B79" s="12" t="s">
        <v>726</v>
      </c>
      <c r="C79" s="29">
        <v>304</v>
      </c>
      <c r="D79" s="35"/>
      <c r="E79" s="16">
        <f t="shared" si="4"/>
        <v>760</v>
      </c>
      <c r="F79" s="16">
        <f t="shared" si="5"/>
        <v>456</v>
      </c>
      <c r="G79" s="36"/>
      <c r="H79" s="64">
        <f t="shared" si="6"/>
        <v>800</v>
      </c>
      <c r="I79" s="68">
        <f t="shared" si="7"/>
        <v>500</v>
      </c>
    </row>
    <row r="80" spans="1:11" ht="18" customHeight="1" x14ac:dyDescent="0.25">
      <c r="A80" s="74" t="s">
        <v>1335</v>
      </c>
      <c r="B80" s="80" t="s">
        <v>1336</v>
      </c>
      <c r="C80" s="29">
        <v>573</v>
      </c>
      <c r="D80" s="74"/>
      <c r="E80" s="76">
        <f t="shared" si="4"/>
        <v>1432.5</v>
      </c>
      <c r="F80" s="76">
        <f t="shared" si="5"/>
        <v>859.5</v>
      </c>
      <c r="G80" s="77"/>
      <c r="H80" s="78">
        <f t="shared" si="6"/>
        <v>1500</v>
      </c>
      <c r="I80" s="79">
        <f t="shared" si="7"/>
        <v>900</v>
      </c>
      <c r="K80" s="73"/>
    </row>
    <row r="81" spans="1:11" ht="18" customHeight="1" x14ac:dyDescent="0.25">
      <c r="A81" s="8" t="s">
        <v>269</v>
      </c>
      <c r="B81" s="12" t="s">
        <v>270</v>
      </c>
      <c r="C81" s="29">
        <v>304</v>
      </c>
      <c r="D81" s="35"/>
      <c r="E81" s="16">
        <f t="shared" si="4"/>
        <v>760</v>
      </c>
      <c r="F81" s="16">
        <f t="shared" si="5"/>
        <v>456</v>
      </c>
      <c r="G81" s="36"/>
      <c r="H81" s="64">
        <f t="shared" si="6"/>
        <v>800</v>
      </c>
      <c r="I81" s="68">
        <f t="shared" si="7"/>
        <v>500</v>
      </c>
    </row>
    <row r="82" spans="1:11" ht="18" customHeight="1" x14ac:dyDescent="0.25">
      <c r="A82" s="8" t="s">
        <v>1373</v>
      </c>
      <c r="B82" s="12" t="s">
        <v>1374</v>
      </c>
      <c r="C82" s="29">
        <v>559</v>
      </c>
      <c r="D82" s="35"/>
      <c r="E82" s="16">
        <f t="shared" si="4"/>
        <v>1397.5</v>
      </c>
      <c r="F82" s="16">
        <f t="shared" si="5"/>
        <v>838.5</v>
      </c>
      <c r="G82" s="36"/>
      <c r="H82" s="64">
        <f t="shared" si="6"/>
        <v>1400</v>
      </c>
      <c r="I82" s="68">
        <f t="shared" si="7"/>
        <v>900</v>
      </c>
    </row>
    <row r="83" spans="1:11" ht="18" customHeight="1" x14ac:dyDescent="0.25">
      <c r="A83" s="74" t="s">
        <v>1310</v>
      </c>
      <c r="B83" s="80" t="s">
        <v>1311</v>
      </c>
      <c r="C83" s="29">
        <v>593</v>
      </c>
      <c r="D83" s="74"/>
      <c r="E83" s="76">
        <f t="shared" si="4"/>
        <v>1482.5</v>
      </c>
      <c r="F83" s="76">
        <f t="shared" si="5"/>
        <v>889.5</v>
      </c>
      <c r="G83" s="77"/>
      <c r="H83" s="78">
        <f t="shared" si="6"/>
        <v>1500</v>
      </c>
      <c r="I83" s="79">
        <f t="shared" si="7"/>
        <v>900</v>
      </c>
      <c r="K83" s="73"/>
    </row>
    <row r="84" spans="1:11" ht="18" customHeight="1" x14ac:dyDescent="0.25">
      <c r="A84" s="8" t="s">
        <v>1266</v>
      </c>
      <c r="B84" s="12" t="s">
        <v>1267</v>
      </c>
      <c r="C84" s="29">
        <v>559</v>
      </c>
      <c r="D84" s="35"/>
      <c r="E84" s="16">
        <f t="shared" si="4"/>
        <v>1397.5</v>
      </c>
      <c r="F84" s="16">
        <f t="shared" si="5"/>
        <v>838.5</v>
      </c>
      <c r="G84" s="36"/>
      <c r="H84" s="64">
        <f t="shared" si="6"/>
        <v>1400</v>
      </c>
      <c r="I84" s="68">
        <f t="shared" si="7"/>
        <v>900</v>
      </c>
    </row>
    <row r="85" spans="1:11" ht="18" customHeight="1" x14ac:dyDescent="0.25">
      <c r="A85" s="74" t="s">
        <v>852</v>
      </c>
      <c r="B85" s="80" t="s">
        <v>911</v>
      </c>
      <c r="C85" s="29">
        <v>321</v>
      </c>
      <c r="D85" s="74"/>
      <c r="E85" s="76">
        <f t="shared" si="4"/>
        <v>802.5</v>
      </c>
      <c r="F85" s="76">
        <f t="shared" si="5"/>
        <v>481.5</v>
      </c>
      <c r="G85" s="77"/>
      <c r="H85" s="78">
        <f t="shared" si="6"/>
        <v>900</v>
      </c>
      <c r="I85" s="79">
        <f t="shared" si="7"/>
        <v>500</v>
      </c>
      <c r="K85" s="73"/>
    </row>
    <row r="86" spans="1:11" ht="18" customHeight="1" x14ac:dyDescent="0.25">
      <c r="A86" s="74" t="s">
        <v>289</v>
      </c>
      <c r="B86" s="80" t="s">
        <v>854</v>
      </c>
      <c r="C86" s="29">
        <v>573</v>
      </c>
      <c r="D86" s="74"/>
      <c r="E86" s="76">
        <f t="shared" si="4"/>
        <v>1432.5</v>
      </c>
      <c r="F86" s="76">
        <f t="shared" si="5"/>
        <v>859.5</v>
      </c>
      <c r="G86" s="77"/>
      <c r="H86" s="78">
        <f t="shared" si="6"/>
        <v>1500</v>
      </c>
      <c r="I86" s="79">
        <f t="shared" si="7"/>
        <v>900</v>
      </c>
      <c r="K86" s="73"/>
    </row>
    <row r="87" spans="1:11" ht="18" customHeight="1" x14ac:dyDescent="0.25">
      <c r="A87" s="8" t="s">
        <v>1337</v>
      </c>
      <c r="B87" s="12" t="s">
        <v>1338</v>
      </c>
      <c r="C87" s="29">
        <v>321</v>
      </c>
      <c r="D87" s="35"/>
      <c r="E87" s="16">
        <f t="shared" si="4"/>
        <v>802.5</v>
      </c>
      <c r="F87" s="16">
        <f t="shared" si="5"/>
        <v>481.5</v>
      </c>
      <c r="G87" s="36"/>
      <c r="H87" s="64">
        <f t="shared" si="6"/>
        <v>900</v>
      </c>
      <c r="I87" s="68">
        <f t="shared" si="7"/>
        <v>500</v>
      </c>
    </row>
    <row r="88" spans="1:11" ht="18" customHeight="1" x14ac:dyDescent="0.25">
      <c r="A88" s="8" t="s">
        <v>1339</v>
      </c>
      <c r="B88" s="12" t="s">
        <v>1340</v>
      </c>
      <c r="C88" s="29">
        <v>573</v>
      </c>
      <c r="D88" s="35"/>
      <c r="E88" s="16">
        <f t="shared" si="4"/>
        <v>1432.5</v>
      </c>
      <c r="F88" s="16">
        <f t="shared" si="5"/>
        <v>859.5</v>
      </c>
      <c r="G88" s="36"/>
      <c r="H88" s="64">
        <f t="shared" si="6"/>
        <v>1500</v>
      </c>
      <c r="I88" s="68">
        <f t="shared" si="7"/>
        <v>900</v>
      </c>
    </row>
    <row r="89" spans="1:11" ht="18" customHeight="1" x14ac:dyDescent="0.25">
      <c r="A89" s="8" t="s">
        <v>297</v>
      </c>
      <c r="B89" s="12" t="s">
        <v>807</v>
      </c>
      <c r="C89" s="29">
        <v>321</v>
      </c>
      <c r="D89" s="35"/>
      <c r="E89" s="16">
        <f t="shared" si="4"/>
        <v>802.5</v>
      </c>
      <c r="F89" s="16">
        <f t="shared" si="5"/>
        <v>481.5</v>
      </c>
      <c r="G89" s="36"/>
      <c r="H89" s="64">
        <f t="shared" si="6"/>
        <v>900</v>
      </c>
      <c r="I89" s="68">
        <f t="shared" si="7"/>
        <v>500</v>
      </c>
    </row>
    <row r="90" spans="1:11" ht="18" customHeight="1" x14ac:dyDescent="0.25">
      <c r="A90" s="8" t="s">
        <v>1341</v>
      </c>
      <c r="B90" s="23" t="s">
        <v>1342</v>
      </c>
      <c r="C90" s="29">
        <v>573</v>
      </c>
      <c r="D90" s="35"/>
      <c r="E90" s="16">
        <f t="shared" si="4"/>
        <v>1432.5</v>
      </c>
      <c r="F90" s="16">
        <f t="shared" si="5"/>
        <v>859.5</v>
      </c>
      <c r="G90" s="36"/>
      <c r="H90" s="64">
        <f t="shared" si="6"/>
        <v>1500</v>
      </c>
      <c r="I90" s="68">
        <f t="shared" si="7"/>
        <v>900</v>
      </c>
    </row>
    <row r="91" spans="1:11" ht="18" customHeight="1" x14ac:dyDescent="0.25">
      <c r="A91" s="8" t="s">
        <v>311</v>
      </c>
      <c r="B91" s="12" t="s">
        <v>1343</v>
      </c>
      <c r="C91" s="29">
        <v>333</v>
      </c>
      <c r="D91" s="35"/>
      <c r="E91" s="16">
        <f t="shared" si="4"/>
        <v>832.5</v>
      </c>
      <c r="F91" s="16">
        <f t="shared" si="5"/>
        <v>499.5</v>
      </c>
      <c r="G91" s="36"/>
      <c r="H91" s="64">
        <f t="shared" si="6"/>
        <v>900</v>
      </c>
      <c r="I91" s="68">
        <f t="shared" si="7"/>
        <v>500</v>
      </c>
    </row>
    <row r="92" spans="1:11" ht="18" customHeight="1" x14ac:dyDescent="0.25">
      <c r="A92" s="8" t="s">
        <v>315</v>
      </c>
      <c r="B92" s="12" t="s">
        <v>1312</v>
      </c>
      <c r="C92" s="29">
        <v>636</v>
      </c>
      <c r="D92" s="35"/>
      <c r="E92" s="16">
        <f t="shared" si="4"/>
        <v>1590</v>
      </c>
      <c r="F92" s="16">
        <f t="shared" si="5"/>
        <v>954</v>
      </c>
      <c r="G92" s="36"/>
      <c r="H92" s="64">
        <f t="shared" si="6"/>
        <v>1600</v>
      </c>
      <c r="I92" s="68">
        <f t="shared" si="7"/>
        <v>1000</v>
      </c>
    </row>
    <row r="93" spans="1:11" ht="18" customHeight="1" x14ac:dyDescent="0.25">
      <c r="A93" s="8" t="s">
        <v>317</v>
      </c>
      <c r="B93" s="12" t="s">
        <v>1313</v>
      </c>
      <c r="C93" s="29">
        <v>847</v>
      </c>
      <c r="D93" s="35"/>
      <c r="E93" s="16">
        <f t="shared" si="4"/>
        <v>2117.5</v>
      </c>
      <c r="F93" s="16">
        <f t="shared" si="5"/>
        <v>1270.5</v>
      </c>
      <c r="G93" s="36"/>
      <c r="H93" s="64">
        <f t="shared" si="6"/>
        <v>2200</v>
      </c>
      <c r="I93" s="68">
        <f t="shared" si="7"/>
        <v>1300</v>
      </c>
    </row>
    <row r="94" spans="1:11" ht="18" customHeight="1" x14ac:dyDescent="0.25">
      <c r="A94" s="8" t="s">
        <v>1269</v>
      </c>
      <c r="B94" s="12" t="s">
        <v>1270</v>
      </c>
      <c r="C94" s="29">
        <v>818</v>
      </c>
      <c r="D94" s="35"/>
      <c r="E94" s="16">
        <f t="shared" si="4"/>
        <v>2045</v>
      </c>
      <c r="F94" s="16">
        <f t="shared" si="5"/>
        <v>1227</v>
      </c>
      <c r="G94" s="36"/>
      <c r="H94" s="64">
        <f t="shared" si="6"/>
        <v>2100</v>
      </c>
      <c r="I94" s="68">
        <f t="shared" si="7"/>
        <v>1300</v>
      </c>
    </row>
    <row r="95" spans="1:11" ht="18" customHeight="1" x14ac:dyDescent="0.25">
      <c r="A95" s="8" t="s">
        <v>321</v>
      </c>
      <c r="B95" s="12" t="s">
        <v>1375</v>
      </c>
      <c r="C95" s="29">
        <v>636</v>
      </c>
      <c r="D95" s="35"/>
      <c r="E95" s="16">
        <f t="shared" si="4"/>
        <v>1590</v>
      </c>
      <c r="F95" s="16">
        <f t="shared" si="5"/>
        <v>954</v>
      </c>
      <c r="G95" s="36"/>
      <c r="H95" s="64">
        <f t="shared" si="6"/>
        <v>1600</v>
      </c>
      <c r="I95" s="68">
        <f t="shared" si="7"/>
        <v>1000</v>
      </c>
    </row>
    <row r="96" spans="1:11" ht="18" customHeight="1" x14ac:dyDescent="0.25">
      <c r="A96" s="74" t="s">
        <v>1244</v>
      </c>
      <c r="B96" s="80" t="s">
        <v>1245</v>
      </c>
      <c r="C96" s="29">
        <v>1571</v>
      </c>
      <c r="D96" s="74"/>
      <c r="E96" s="76">
        <f t="shared" si="4"/>
        <v>3927.5</v>
      </c>
      <c r="F96" s="76">
        <f t="shared" si="5"/>
        <v>2356.5</v>
      </c>
      <c r="G96" s="77"/>
      <c r="H96" s="78">
        <f t="shared" si="6"/>
        <v>4000</v>
      </c>
      <c r="I96" s="79">
        <f t="shared" si="7"/>
        <v>2400</v>
      </c>
      <c r="K96" s="73"/>
    </row>
    <row r="97" spans="1:11" ht="18" customHeight="1" x14ac:dyDescent="0.25">
      <c r="A97" s="8" t="s">
        <v>7</v>
      </c>
      <c r="B97" s="12" t="s">
        <v>8</v>
      </c>
      <c r="C97" s="29">
        <v>1571</v>
      </c>
      <c r="D97" s="35"/>
      <c r="E97" s="16">
        <f t="shared" si="4"/>
        <v>3927.5</v>
      </c>
      <c r="F97" s="16">
        <f t="shared" si="5"/>
        <v>2356.5</v>
      </c>
      <c r="G97" s="36"/>
      <c r="H97" s="64">
        <f t="shared" si="6"/>
        <v>4000</v>
      </c>
      <c r="I97" s="68">
        <f t="shared" si="7"/>
        <v>2400</v>
      </c>
    </row>
    <row r="98" spans="1:11" ht="18" customHeight="1" x14ac:dyDescent="0.25">
      <c r="A98" s="8" t="s">
        <v>12</v>
      </c>
      <c r="B98" s="12" t="s">
        <v>13</v>
      </c>
      <c r="C98" s="29">
        <v>3918</v>
      </c>
      <c r="D98" s="35"/>
      <c r="E98" s="16">
        <f t="shared" si="4"/>
        <v>9795</v>
      </c>
      <c r="F98" s="16">
        <f t="shared" si="5"/>
        <v>5877</v>
      </c>
      <c r="G98" s="36"/>
      <c r="H98" s="64">
        <f t="shared" si="6"/>
        <v>9800</v>
      </c>
      <c r="I98" s="68">
        <f t="shared" si="7"/>
        <v>5900</v>
      </c>
    </row>
    <row r="99" spans="1:11" ht="18" customHeight="1" x14ac:dyDescent="0.25">
      <c r="A99" s="8" t="s">
        <v>15</v>
      </c>
      <c r="B99" s="12" t="s">
        <v>1056</v>
      </c>
      <c r="C99" s="29">
        <v>7121</v>
      </c>
      <c r="D99" s="35"/>
      <c r="E99" s="16">
        <f t="shared" si="4"/>
        <v>17802.5</v>
      </c>
      <c r="F99" s="16">
        <f t="shared" si="5"/>
        <v>10681.5</v>
      </c>
      <c r="G99" s="36"/>
      <c r="H99" s="64">
        <f t="shared" si="6"/>
        <v>17900</v>
      </c>
      <c r="I99" s="68">
        <f t="shared" si="7"/>
        <v>10700</v>
      </c>
    </row>
    <row r="100" spans="1:11" ht="18" customHeight="1" x14ac:dyDescent="0.25">
      <c r="A100" s="8" t="s">
        <v>1207</v>
      </c>
      <c r="B100" s="12" t="s">
        <v>1208</v>
      </c>
      <c r="C100" s="29">
        <v>3537</v>
      </c>
      <c r="D100" s="35"/>
      <c r="E100" s="16">
        <f t="shared" si="4"/>
        <v>8842.5</v>
      </c>
      <c r="F100" s="16">
        <f t="shared" si="5"/>
        <v>5305.5</v>
      </c>
      <c r="G100" s="36"/>
      <c r="H100" s="64">
        <f t="shared" si="6"/>
        <v>8900</v>
      </c>
      <c r="I100" s="68">
        <f t="shared" si="7"/>
        <v>5400</v>
      </c>
    </row>
    <row r="101" spans="1:11" ht="18" customHeight="1" x14ac:dyDescent="0.25">
      <c r="A101" s="8" t="s">
        <v>1246</v>
      </c>
      <c r="B101" s="12" t="s">
        <v>1247</v>
      </c>
      <c r="C101" s="29">
        <v>4226</v>
      </c>
      <c r="D101" s="35"/>
      <c r="E101" s="16">
        <f t="shared" si="4"/>
        <v>10565</v>
      </c>
      <c r="F101" s="16">
        <f t="shared" si="5"/>
        <v>6339</v>
      </c>
      <c r="G101" s="36"/>
      <c r="H101" s="64">
        <f t="shared" si="6"/>
        <v>10600</v>
      </c>
      <c r="I101" s="68">
        <f t="shared" si="7"/>
        <v>6400</v>
      </c>
    </row>
    <row r="102" spans="1:11" ht="18" customHeight="1" x14ac:dyDescent="0.25">
      <c r="A102" s="74" t="s">
        <v>716</v>
      </c>
      <c r="B102" s="80" t="s">
        <v>717</v>
      </c>
      <c r="C102" s="29">
        <v>1421</v>
      </c>
      <c r="D102" s="74"/>
      <c r="E102" s="76">
        <f t="shared" si="4"/>
        <v>3552.5</v>
      </c>
      <c r="F102" s="76">
        <f t="shared" si="5"/>
        <v>2131.5</v>
      </c>
      <c r="G102" s="77"/>
      <c r="H102" s="78">
        <f t="shared" si="6"/>
        <v>3600</v>
      </c>
      <c r="I102" s="79">
        <f t="shared" si="7"/>
        <v>2200</v>
      </c>
      <c r="K102" s="73"/>
    </row>
    <row r="103" spans="1:11" ht="18" customHeight="1" x14ac:dyDescent="0.25">
      <c r="A103" s="8" t="s">
        <v>26</v>
      </c>
      <c r="B103" s="12" t="s">
        <v>27</v>
      </c>
      <c r="C103" s="29">
        <v>1887</v>
      </c>
      <c r="D103" s="35"/>
      <c r="E103" s="16">
        <f t="shared" si="4"/>
        <v>4717.5</v>
      </c>
      <c r="F103" s="16">
        <f t="shared" si="5"/>
        <v>2830.5</v>
      </c>
      <c r="G103" s="36"/>
      <c r="H103" s="64">
        <f t="shared" si="6"/>
        <v>4800</v>
      </c>
      <c r="I103" s="68">
        <f t="shared" si="7"/>
        <v>2900</v>
      </c>
    </row>
    <row r="104" spans="1:11" ht="18" customHeight="1" x14ac:dyDescent="0.25">
      <c r="A104" s="74" t="s">
        <v>30</v>
      </c>
      <c r="B104" s="80" t="s">
        <v>31</v>
      </c>
      <c r="C104" s="29">
        <v>2063</v>
      </c>
      <c r="D104" s="74"/>
      <c r="E104" s="76">
        <f t="shared" si="4"/>
        <v>5157.5</v>
      </c>
      <c r="F104" s="76">
        <f t="shared" si="5"/>
        <v>3094.5</v>
      </c>
      <c r="G104" s="77"/>
      <c r="H104" s="78">
        <f t="shared" si="6"/>
        <v>5200</v>
      </c>
      <c r="I104" s="79">
        <f t="shared" si="7"/>
        <v>3100</v>
      </c>
      <c r="K104" s="73"/>
    </row>
    <row r="105" spans="1:11" ht="18" customHeight="1" x14ac:dyDescent="0.25">
      <c r="A105" s="74" t="s">
        <v>34</v>
      </c>
      <c r="B105" s="80" t="s">
        <v>35</v>
      </c>
      <c r="C105" s="29">
        <v>1887</v>
      </c>
      <c r="D105" s="74"/>
      <c r="E105" s="76">
        <f t="shared" si="4"/>
        <v>4717.5</v>
      </c>
      <c r="F105" s="76">
        <f t="shared" si="5"/>
        <v>2830.5</v>
      </c>
      <c r="G105" s="77"/>
      <c r="H105" s="78">
        <f t="shared" si="6"/>
        <v>4800</v>
      </c>
      <c r="I105" s="79">
        <f t="shared" si="7"/>
        <v>2900</v>
      </c>
      <c r="K105" s="73"/>
    </row>
    <row r="106" spans="1:11" ht="18" customHeight="1" x14ac:dyDescent="0.25">
      <c r="A106" s="74" t="s">
        <v>1210</v>
      </c>
      <c r="B106" s="81" t="s">
        <v>1211</v>
      </c>
      <c r="C106" s="29">
        <v>2561</v>
      </c>
      <c r="D106" s="74"/>
      <c r="E106" s="76">
        <f t="shared" si="4"/>
        <v>6402.5</v>
      </c>
      <c r="F106" s="76">
        <f t="shared" si="5"/>
        <v>3841.5</v>
      </c>
      <c r="G106" s="77"/>
      <c r="H106" s="78">
        <f t="shared" si="6"/>
        <v>6500</v>
      </c>
      <c r="I106" s="79">
        <f t="shared" si="7"/>
        <v>3900</v>
      </c>
      <c r="K106" s="73"/>
    </row>
    <row r="107" spans="1:11" ht="18" customHeight="1" x14ac:dyDescent="0.25">
      <c r="A107" s="8" t="s">
        <v>38</v>
      </c>
      <c r="B107" s="12" t="s">
        <v>39</v>
      </c>
      <c r="C107" s="29">
        <v>616</v>
      </c>
      <c r="D107" s="35"/>
      <c r="E107" s="16">
        <f t="shared" si="4"/>
        <v>1540</v>
      </c>
      <c r="F107" s="16">
        <f t="shared" si="5"/>
        <v>924</v>
      </c>
      <c r="G107" s="36"/>
      <c r="H107" s="64">
        <f t="shared" si="6"/>
        <v>1600</v>
      </c>
      <c r="I107" s="68">
        <f t="shared" si="7"/>
        <v>1000</v>
      </c>
    </row>
    <row r="108" spans="1:11" ht="18" customHeight="1" x14ac:dyDescent="0.25">
      <c r="A108" s="74" t="s">
        <v>42</v>
      </c>
      <c r="B108" s="80" t="s">
        <v>43</v>
      </c>
      <c r="C108" s="29">
        <v>616</v>
      </c>
      <c r="D108" s="74"/>
      <c r="E108" s="76">
        <f t="shared" si="4"/>
        <v>1540</v>
      </c>
      <c r="F108" s="76">
        <f t="shared" si="5"/>
        <v>924</v>
      </c>
      <c r="G108" s="77"/>
      <c r="H108" s="78">
        <f t="shared" si="6"/>
        <v>1600</v>
      </c>
      <c r="I108" s="79">
        <f t="shared" si="7"/>
        <v>1000</v>
      </c>
      <c r="K108" s="73"/>
    </row>
    <row r="109" spans="1:11" ht="18" customHeight="1" x14ac:dyDescent="0.25">
      <c r="A109" s="8" t="s">
        <v>46</v>
      </c>
      <c r="B109" s="12" t="s">
        <v>47</v>
      </c>
      <c r="C109" s="29">
        <v>2164</v>
      </c>
      <c r="D109" s="35"/>
      <c r="E109" s="16">
        <f t="shared" si="4"/>
        <v>5410</v>
      </c>
      <c r="F109" s="16">
        <f t="shared" si="5"/>
        <v>3246</v>
      </c>
      <c r="G109" s="36"/>
      <c r="H109" s="64">
        <f t="shared" si="6"/>
        <v>5500</v>
      </c>
      <c r="I109" s="68">
        <f t="shared" si="7"/>
        <v>3300</v>
      </c>
    </row>
    <row r="110" spans="1:11" ht="18" customHeight="1" x14ac:dyDescent="0.25">
      <c r="A110" s="8" t="s">
        <v>1189</v>
      </c>
      <c r="B110" s="12" t="s">
        <v>755</v>
      </c>
      <c r="C110" s="29">
        <v>2846</v>
      </c>
      <c r="D110" s="35"/>
      <c r="E110" s="16">
        <f t="shared" si="4"/>
        <v>7115</v>
      </c>
      <c r="F110" s="16">
        <f t="shared" si="5"/>
        <v>4269</v>
      </c>
      <c r="G110" s="36"/>
      <c r="H110" s="64">
        <f t="shared" si="6"/>
        <v>7200</v>
      </c>
      <c r="I110" s="68">
        <f t="shared" si="7"/>
        <v>4300</v>
      </c>
    </row>
    <row r="111" spans="1:11" ht="18" customHeight="1" x14ac:dyDescent="0.25">
      <c r="A111" s="82" t="s">
        <v>54</v>
      </c>
      <c r="B111" s="80" t="s">
        <v>55</v>
      </c>
      <c r="C111" s="29">
        <v>1668</v>
      </c>
      <c r="D111" s="74"/>
      <c r="E111" s="76">
        <f t="shared" si="4"/>
        <v>4170</v>
      </c>
      <c r="F111" s="76">
        <f t="shared" si="5"/>
        <v>2502</v>
      </c>
      <c r="G111" s="77"/>
      <c r="H111" s="78">
        <f t="shared" si="6"/>
        <v>4200</v>
      </c>
      <c r="I111" s="79">
        <f t="shared" si="7"/>
        <v>2600</v>
      </c>
      <c r="K111" s="73"/>
    </row>
    <row r="112" spans="1:11" ht="18" customHeight="1" x14ac:dyDescent="0.25">
      <c r="A112" s="8">
        <v>18589</v>
      </c>
      <c r="B112" s="23" t="s">
        <v>59</v>
      </c>
      <c r="C112" s="30">
        <v>1970</v>
      </c>
      <c r="D112" s="35"/>
      <c r="E112" s="16">
        <f t="shared" si="4"/>
        <v>4925</v>
      </c>
      <c r="F112" s="16">
        <f t="shared" si="5"/>
        <v>2955</v>
      </c>
      <c r="G112" s="36"/>
      <c r="H112" s="64">
        <f t="shared" si="6"/>
        <v>5000</v>
      </c>
      <c r="I112" s="68">
        <f t="shared" si="7"/>
        <v>3000</v>
      </c>
    </row>
    <row r="113" spans="1:9" ht="18" customHeight="1" x14ac:dyDescent="0.25">
      <c r="A113" s="8" t="s">
        <v>62</v>
      </c>
      <c r="B113" s="12" t="s">
        <v>63</v>
      </c>
      <c r="C113" s="29">
        <v>7121</v>
      </c>
      <c r="D113" s="35"/>
      <c r="E113" s="16">
        <f t="shared" si="4"/>
        <v>17802.5</v>
      </c>
      <c r="F113" s="16">
        <f t="shared" si="5"/>
        <v>10681.5</v>
      </c>
      <c r="G113" s="36"/>
      <c r="H113" s="64">
        <f t="shared" si="6"/>
        <v>17900</v>
      </c>
      <c r="I113" s="68">
        <f t="shared" si="7"/>
        <v>10700</v>
      </c>
    </row>
    <row r="114" spans="1:9" ht="18" customHeight="1" x14ac:dyDescent="0.25">
      <c r="A114" s="8" t="s">
        <v>1059</v>
      </c>
      <c r="B114" s="12" t="s">
        <v>1060</v>
      </c>
      <c r="C114" s="29">
        <v>4024</v>
      </c>
      <c r="D114" s="35"/>
      <c r="E114" s="16">
        <f t="shared" si="4"/>
        <v>10060</v>
      </c>
      <c r="F114" s="16">
        <f t="shared" si="5"/>
        <v>6036</v>
      </c>
      <c r="G114" s="36"/>
      <c r="H114" s="64">
        <f t="shared" si="6"/>
        <v>10100</v>
      </c>
      <c r="I114" s="68">
        <f t="shared" si="7"/>
        <v>6100</v>
      </c>
    </row>
    <row r="115" spans="1:9" ht="18" customHeight="1" x14ac:dyDescent="0.25">
      <c r="A115" s="8" t="s">
        <v>1061</v>
      </c>
      <c r="B115" s="12" t="s">
        <v>1248</v>
      </c>
      <c r="C115" s="29">
        <v>7767</v>
      </c>
      <c r="D115" s="35"/>
      <c r="E115" s="16">
        <f t="shared" si="4"/>
        <v>19417.5</v>
      </c>
      <c r="F115" s="16">
        <f t="shared" si="5"/>
        <v>11650.5</v>
      </c>
      <c r="G115" s="36"/>
      <c r="H115" s="64">
        <f t="shared" si="6"/>
        <v>19500</v>
      </c>
      <c r="I115" s="68">
        <f t="shared" si="7"/>
        <v>11700</v>
      </c>
    </row>
    <row r="116" spans="1:9" ht="18" customHeight="1" x14ac:dyDescent="0.25">
      <c r="A116" s="8" t="s">
        <v>1315</v>
      </c>
      <c r="B116" s="12" t="s">
        <v>1316</v>
      </c>
      <c r="C116" s="29">
        <v>9975</v>
      </c>
      <c r="D116" s="35"/>
      <c r="E116" s="16">
        <f t="shared" si="4"/>
        <v>24937.5</v>
      </c>
      <c r="F116" s="16">
        <f t="shared" si="5"/>
        <v>14962.5</v>
      </c>
      <c r="G116" s="36"/>
      <c r="H116" s="64">
        <f t="shared" si="6"/>
        <v>25000</v>
      </c>
      <c r="I116" s="68">
        <f t="shared" si="7"/>
        <v>15000</v>
      </c>
    </row>
    <row r="117" spans="1:9" ht="18" customHeight="1" x14ac:dyDescent="0.25">
      <c r="A117" s="8" t="s">
        <v>999</v>
      </c>
      <c r="B117" s="12" t="s">
        <v>1000</v>
      </c>
      <c r="C117" s="29">
        <v>4737</v>
      </c>
      <c r="D117" s="35"/>
      <c r="E117" s="16">
        <f t="shared" si="4"/>
        <v>11842.5</v>
      </c>
      <c r="F117" s="16">
        <f t="shared" si="5"/>
        <v>7105.5</v>
      </c>
      <c r="G117" s="36"/>
      <c r="H117" s="64">
        <f t="shared" si="6"/>
        <v>11900</v>
      </c>
      <c r="I117" s="68">
        <f t="shared" si="7"/>
        <v>7200</v>
      </c>
    </row>
    <row r="118" spans="1:9" ht="18" customHeight="1" x14ac:dyDescent="0.25">
      <c r="A118" s="8" t="s">
        <v>78</v>
      </c>
      <c r="B118" s="12" t="s">
        <v>79</v>
      </c>
      <c r="C118" s="29">
        <v>5970</v>
      </c>
      <c r="D118" s="35"/>
      <c r="E118" s="16">
        <f t="shared" si="4"/>
        <v>14925</v>
      </c>
      <c r="F118" s="16">
        <f t="shared" si="5"/>
        <v>8955</v>
      </c>
      <c r="G118" s="36"/>
      <c r="H118" s="64">
        <f t="shared" si="6"/>
        <v>15000</v>
      </c>
      <c r="I118" s="68">
        <f t="shared" si="7"/>
        <v>9000</v>
      </c>
    </row>
    <row r="119" spans="1:9" ht="18" customHeight="1" x14ac:dyDescent="0.25">
      <c r="A119" s="8" t="s">
        <v>861</v>
      </c>
      <c r="B119" s="12" t="s">
        <v>862</v>
      </c>
      <c r="C119" s="29">
        <v>8253</v>
      </c>
      <c r="D119" s="35"/>
      <c r="E119" s="16">
        <f t="shared" si="4"/>
        <v>20632.5</v>
      </c>
      <c r="F119" s="16">
        <f t="shared" si="5"/>
        <v>12379.5</v>
      </c>
      <c r="G119" s="36"/>
      <c r="H119" s="64">
        <f t="shared" si="6"/>
        <v>20700</v>
      </c>
      <c r="I119" s="68">
        <f t="shared" si="7"/>
        <v>12400</v>
      </c>
    </row>
    <row r="120" spans="1:9" ht="18" customHeight="1" x14ac:dyDescent="0.25">
      <c r="A120" s="8" t="s">
        <v>82</v>
      </c>
      <c r="B120" s="12" t="s">
        <v>83</v>
      </c>
      <c r="C120" s="29">
        <v>2010</v>
      </c>
      <c r="D120" s="35"/>
      <c r="E120" s="16">
        <f t="shared" si="4"/>
        <v>5025</v>
      </c>
      <c r="F120" s="16">
        <f t="shared" si="5"/>
        <v>3015</v>
      </c>
      <c r="G120" s="36"/>
      <c r="H120" s="64">
        <f t="shared" si="6"/>
        <v>5100</v>
      </c>
      <c r="I120" s="68">
        <f t="shared" si="7"/>
        <v>3100</v>
      </c>
    </row>
    <row r="121" spans="1:9" ht="18" customHeight="1" x14ac:dyDescent="0.25">
      <c r="A121" s="8" t="s">
        <v>89</v>
      </c>
      <c r="B121" s="12" t="s">
        <v>90</v>
      </c>
      <c r="C121" s="29">
        <v>1516</v>
      </c>
      <c r="D121" s="35"/>
      <c r="E121" s="16">
        <f t="shared" si="4"/>
        <v>3790</v>
      </c>
      <c r="F121" s="16">
        <f t="shared" si="5"/>
        <v>2274</v>
      </c>
      <c r="G121" s="36"/>
      <c r="H121" s="64">
        <f t="shared" si="6"/>
        <v>3800</v>
      </c>
      <c r="I121" s="68">
        <f t="shared" si="7"/>
        <v>2300</v>
      </c>
    </row>
    <row r="122" spans="1:9" ht="18" customHeight="1" x14ac:dyDescent="0.25">
      <c r="A122" s="8" t="s">
        <v>93</v>
      </c>
      <c r="B122" s="12" t="s">
        <v>94</v>
      </c>
      <c r="C122" s="29">
        <v>2010</v>
      </c>
      <c r="D122" s="35"/>
      <c r="E122" s="16">
        <f t="shared" si="4"/>
        <v>5025</v>
      </c>
      <c r="F122" s="16">
        <f t="shared" si="5"/>
        <v>3015</v>
      </c>
      <c r="G122" s="36"/>
      <c r="H122" s="64">
        <f t="shared" si="6"/>
        <v>5100</v>
      </c>
      <c r="I122" s="68">
        <f t="shared" si="7"/>
        <v>3100</v>
      </c>
    </row>
    <row r="123" spans="1:9" ht="18" customHeight="1" x14ac:dyDescent="0.25">
      <c r="A123" s="8" t="s">
        <v>495</v>
      </c>
      <c r="B123" s="12" t="s">
        <v>1163</v>
      </c>
      <c r="C123" s="29">
        <v>4651</v>
      </c>
      <c r="D123" s="35"/>
      <c r="E123" s="16">
        <f t="shared" si="4"/>
        <v>11627.5</v>
      </c>
      <c r="F123" s="16">
        <f t="shared" si="5"/>
        <v>6976.5</v>
      </c>
      <c r="G123" s="36"/>
      <c r="H123" s="64">
        <f t="shared" si="6"/>
        <v>11700</v>
      </c>
      <c r="I123" s="68">
        <f t="shared" si="7"/>
        <v>7000</v>
      </c>
    </row>
    <row r="124" spans="1:9" ht="18" customHeight="1" x14ac:dyDescent="0.25">
      <c r="A124" s="8" t="s">
        <v>1001</v>
      </c>
      <c r="B124" s="12" t="s">
        <v>1002</v>
      </c>
      <c r="C124" s="29">
        <v>8546</v>
      </c>
      <c r="D124" s="35"/>
      <c r="E124" s="16">
        <f t="shared" si="4"/>
        <v>21365</v>
      </c>
      <c r="F124" s="16">
        <f t="shared" si="5"/>
        <v>12819</v>
      </c>
      <c r="G124" s="36"/>
      <c r="H124" s="64">
        <f t="shared" si="6"/>
        <v>21400</v>
      </c>
      <c r="I124" s="68">
        <f t="shared" si="7"/>
        <v>12900</v>
      </c>
    </row>
    <row r="125" spans="1:9" ht="18" customHeight="1" x14ac:dyDescent="0.25">
      <c r="A125" s="8" t="s">
        <v>109</v>
      </c>
      <c r="B125" s="12" t="s">
        <v>2</v>
      </c>
      <c r="C125" s="29">
        <v>4309</v>
      </c>
      <c r="D125" s="35"/>
      <c r="E125" s="16">
        <f t="shared" si="4"/>
        <v>10772.5</v>
      </c>
      <c r="F125" s="16">
        <f t="shared" si="5"/>
        <v>6463.5</v>
      </c>
      <c r="G125" s="36"/>
      <c r="H125" s="64">
        <f t="shared" si="6"/>
        <v>10800</v>
      </c>
      <c r="I125" s="68">
        <f t="shared" si="7"/>
        <v>6500</v>
      </c>
    </row>
    <row r="126" spans="1:9" ht="18" customHeight="1" x14ac:dyDescent="0.25">
      <c r="A126" s="8" t="s">
        <v>113</v>
      </c>
      <c r="B126" s="12" t="s">
        <v>1344</v>
      </c>
      <c r="C126" s="29">
        <v>15187</v>
      </c>
      <c r="D126" s="35"/>
      <c r="E126" s="16">
        <f t="shared" si="4"/>
        <v>37967.5</v>
      </c>
      <c r="F126" s="16">
        <f t="shared" si="5"/>
        <v>22780.5</v>
      </c>
      <c r="G126" s="36"/>
      <c r="H126" s="64">
        <f t="shared" si="6"/>
        <v>38000</v>
      </c>
      <c r="I126" s="68">
        <f t="shared" si="7"/>
        <v>22800</v>
      </c>
    </row>
    <row r="127" spans="1:9" ht="18" customHeight="1" x14ac:dyDescent="0.25">
      <c r="A127" s="8" t="s">
        <v>1296</v>
      </c>
      <c r="B127" s="12" t="s">
        <v>1297</v>
      </c>
      <c r="C127" s="29">
        <v>7125</v>
      </c>
      <c r="D127" s="35"/>
      <c r="E127" s="16">
        <f t="shared" si="4"/>
        <v>17812.5</v>
      </c>
      <c r="F127" s="16">
        <f t="shared" si="5"/>
        <v>10687.5</v>
      </c>
      <c r="G127" s="36"/>
      <c r="H127" s="64">
        <f t="shared" si="6"/>
        <v>17900</v>
      </c>
      <c r="I127" s="68">
        <f t="shared" si="7"/>
        <v>10700</v>
      </c>
    </row>
    <row r="128" spans="1:9" ht="18" customHeight="1" x14ac:dyDescent="0.25">
      <c r="A128" s="8" t="s">
        <v>1212</v>
      </c>
      <c r="B128" s="12" t="s">
        <v>1190</v>
      </c>
      <c r="C128" s="29">
        <v>1220</v>
      </c>
      <c r="D128" s="35"/>
      <c r="E128" s="16">
        <f t="shared" si="4"/>
        <v>3050</v>
      </c>
      <c r="F128" s="16">
        <f t="shared" si="5"/>
        <v>1830</v>
      </c>
      <c r="G128" s="36"/>
      <c r="H128" s="64">
        <f t="shared" si="6"/>
        <v>3100</v>
      </c>
      <c r="I128" s="68">
        <f t="shared" si="7"/>
        <v>1900</v>
      </c>
    </row>
    <row r="129" spans="1:11" ht="18" customHeight="1" x14ac:dyDescent="0.25">
      <c r="A129" s="8" t="s">
        <v>117</v>
      </c>
      <c r="B129" s="12" t="s">
        <v>2</v>
      </c>
      <c r="C129" s="29">
        <v>4072</v>
      </c>
      <c r="D129" s="35"/>
      <c r="E129" s="16">
        <f t="shared" si="4"/>
        <v>10180</v>
      </c>
      <c r="F129" s="16">
        <f t="shared" si="5"/>
        <v>6108</v>
      </c>
      <c r="G129" s="36"/>
      <c r="H129" s="64">
        <f t="shared" si="6"/>
        <v>10200</v>
      </c>
      <c r="I129" s="68">
        <f t="shared" si="7"/>
        <v>6200</v>
      </c>
    </row>
    <row r="130" spans="1:11" ht="18" customHeight="1" x14ac:dyDescent="0.25">
      <c r="A130" s="8" t="s">
        <v>120</v>
      </c>
      <c r="B130" s="12" t="s">
        <v>121</v>
      </c>
      <c r="C130" s="29">
        <v>2136</v>
      </c>
      <c r="D130" s="35"/>
      <c r="E130" s="16">
        <f t="shared" si="4"/>
        <v>5340</v>
      </c>
      <c r="F130" s="16">
        <f t="shared" si="5"/>
        <v>3204</v>
      </c>
      <c r="G130" s="36"/>
      <c r="H130" s="64">
        <f t="shared" si="6"/>
        <v>5400</v>
      </c>
      <c r="I130" s="68">
        <f t="shared" si="7"/>
        <v>3300</v>
      </c>
    </row>
    <row r="131" spans="1:11" ht="18" customHeight="1" x14ac:dyDescent="0.25">
      <c r="A131" s="74" t="s">
        <v>124</v>
      </c>
      <c r="B131" s="80" t="s">
        <v>125</v>
      </c>
      <c r="C131" s="29">
        <v>2685</v>
      </c>
      <c r="D131" s="74"/>
      <c r="E131" s="76">
        <f t="shared" si="4"/>
        <v>6712.5</v>
      </c>
      <c r="F131" s="76">
        <f t="shared" si="5"/>
        <v>4027.5</v>
      </c>
      <c r="G131" s="77"/>
      <c r="H131" s="78">
        <f t="shared" si="6"/>
        <v>6800</v>
      </c>
      <c r="I131" s="79">
        <f t="shared" si="7"/>
        <v>4100</v>
      </c>
      <c r="K131" s="73"/>
    </row>
    <row r="132" spans="1:11" ht="18" customHeight="1" x14ac:dyDescent="0.25">
      <c r="A132" s="74" t="s">
        <v>950</v>
      </c>
      <c r="B132" s="80" t="s">
        <v>951</v>
      </c>
      <c r="C132" s="29">
        <v>2685</v>
      </c>
      <c r="D132" s="74"/>
      <c r="E132" s="76">
        <f t="shared" si="4"/>
        <v>6712.5</v>
      </c>
      <c r="F132" s="76">
        <f t="shared" si="5"/>
        <v>4027.5</v>
      </c>
      <c r="G132" s="77"/>
      <c r="H132" s="78">
        <f t="shared" si="6"/>
        <v>6800</v>
      </c>
      <c r="I132" s="79">
        <f t="shared" si="7"/>
        <v>4100</v>
      </c>
      <c r="K132" s="73"/>
    </row>
    <row r="133" spans="1:11" ht="18" customHeight="1" x14ac:dyDescent="0.25">
      <c r="A133" s="74" t="s">
        <v>135</v>
      </c>
      <c r="B133" s="80" t="s">
        <v>136</v>
      </c>
      <c r="C133" s="29">
        <v>2136</v>
      </c>
      <c r="D133" s="74"/>
      <c r="E133" s="76">
        <f t="shared" si="4"/>
        <v>5340</v>
      </c>
      <c r="F133" s="76">
        <f t="shared" si="5"/>
        <v>3204</v>
      </c>
      <c r="G133" s="77"/>
      <c r="H133" s="78">
        <f t="shared" si="6"/>
        <v>5400</v>
      </c>
      <c r="I133" s="79">
        <f t="shared" si="7"/>
        <v>3300</v>
      </c>
      <c r="K133" s="73"/>
    </row>
    <row r="134" spans="1:11" ht="18" customHeight="1" x14ac:dyDescent="0.25">
      <c r="A134" s="74" t="s">
        <v>139</v>
      </c>
      <c r="B134" s="80" t="s">
        <v>688</v>
      </c>
      <c r="C134" s="29">
        <v>2371</v>
      </c>
      <c r="D134" s="74"/>
      <c r="E134" s="76">
        <f t="shared" si="4"/>
        <v>5927.5</v>
      </c>
      <c r="F134" s="76">
        <f t="shared" si="5"/>
        <v>3556.5</v>
      </c>
      <c r="G134" s="77"/>
      <c r="H134" s="78">
        <f t="shared" si="6"/>
        <v>6000</v>
      </c>
      <c r="I134" s="79">
        <f t="shared" si="7"/>
        <v>3600</v>
      </c>
      <c r="K134" s="73"/>
    </row>
    <row r="135" spans="1:11" ht="18" customHeight="1" x14ac:dyDescent="0.25">
      <c r="A135" s="74" t="s">
        <v>141</v>
      </c>
      <c r="B135" s="80" t="s">
        <v>142</v>
      </c>
      <c r="C135" s="29">
        <v>1896</v>
      </c>
      <c r="D135" s="74"/>
      <c r="E135" s="76">
        <f t="shared" si="4"/>
        <v>4740</v>
      </c>
      <c r="F135" s="76">
        <f t="shared" si="5"/>
        <v>2844</v>
      </c>
      <c r="G135" s="77"/>
      <c r="H135" s="78">
        <f t="shared" si="6"/>
        <v>4800</v>
      </c>
      <c r="I135" s="79">
        <f t="shared" si="7"/>
        <v>2900</v>
      </c>
      <c r="K135" s="73"/>
    </row>
    <row r="136" spans="1:11" ht="18" customHeight="1" x14ac:dyDescent="0.25">
      <c r="A136" s="8" t="s">
        <v>762</v>
      </c>
      <c r="B136" s="12" t="s">
        <v>763</v>
      </c>
      <c r="C136" s="29">
        <v>4499</v>
      </c>
      <c r="D136" s="35"/>
      <c r="E136" s="16">
        <f t="shared" si="4"/>
        <v>11247.5</v>
      </c>
      <c r="F136" s="16">
        <f t="shared" si="5"/>
        <v>6748.5</v>
      </c>
      <c r="G136" s="36"/>
      <c r="H136" s="64">
        <f t="shared" si="6"/>
        <v>11300</v>
      </c>
      <c r="I136" s="68">
        <f t="shared" si="7"/>
        <v>6800</v>
      </c>
    </row>
    <row r="137" spans="1:11" ht="18" customHeight="1" x14ac:dyDescent="0.25">
      <c r="A137" s="8" t="s">
        <v>145</v>
      </c>
      <c r="B137" s="12" t="s">
        <v>146</v>
      </c>
      <c r="C137" s="29">
        <v>2136</v>
      </c>
      <c r="D137" s="35"/>
      <c r="E137" s="16">
        <f t="shared" si="4"/>
        <v>5340</v>
      </c>
      <c r="F137" s="16">
        <f t="shared" si="5"/>
        <v>3204</v>
      </c>
      <c r="G137" s="36"/>
      <c r="H137" s="64">
        <f t="shared" si="6"/>
        <v>5400</v>
      </c>
      <c r="I137" s="68">
        <f t="shared" si="7"/>
        <v>3300</v>
      </c>
    </row>
    <row r="138" spans="1:11" ht="18" customHeight="1" x14ac:dyDescent="0.25">
      <c r="A138" s="8" t="s">
        <v>149</v>
      </c>
      <c r="B138" s="12" t="s">
        <v>1213</v>
      </c>
      <c r="C138" s="29">
        <v>4986</v>
      </c>
      <c r="D138" s="35"/>
      <c r="E138" s="16">
        <f t="shared" si="4"/>
        <v>12465</v>
      </c>
      <c r="F138" s="16">
        <f t="shared" si="5"/>
        <v>7479</v>
      </c>
      <c r="G138" s="36"/>
      <c r="H138" s="64">
        <f t="shared" si="6"/>
        <v>12500</v>
      </c>
      <c r="I138" s="68">
        <f t="shared" si="7"/>
        <v>7500</v>
      </c>
    </row>
    <row r="139" spans="1:11" ht="18" customHeight="1" x14ac:dyDescent="0.25">
      <c r="A139" s="74" t="s">
        <v>764</v>
      </c>
      <c r="B139" s="80" t="s">
        <v>765</v>
      </c>
      <c r="C139" s="29">
        <v>1421</v>
      </c>
      <c r="D139" s="74"/>
      <c r="E139" s="76">
        <f t="shared" si="4"/>
        <v>3552.5</v>
      </c>
      <c r="F139" s="76">
        <f t="shared" si="5"/>
        <v>2131.5</v>
      </c>
      <c r="G139" s="77"/>
      <c r="H139" s="78">
        <f t="shared" si="6"/>
        <v>3600</v>
      </c>
      <c r="I139" s="79">
        <f t="shared" si="7"/>
        <v>2200</v>
      </c>
      <c r="K139" s="73"/>
    </row>
    <row r="140" spans="1:11" ht="18" customHeight="1" x14ac:dyDescent="0.25">
      <c r="A140" s="74" t="s">
        <v>165</v>
      </c>
      <c r="B140" s="80" t="s">
        <v>1272</v>
      </c>
      <c r="C140" s="29">
        <v>3561</v>
      </c>
      <c r="D140" s="74"/>
      <c r="E140" s="76">
        <f t="shared" si="4"/>
        <v>8902.5</v>
      </c>
      <c r="F140" s="76">
        <f t="shared" si="5"/>
        <v>5341.5</v>
      </c>
      <c r="G140" s="77"/>
      <c r="H140" s="78">
        <f t="shared" si="6"/>
        <v>9000</v>
      </c>
      <c r="I140" s="79">
        <f t="shared" si="7"/>
        <v>5400</v>
      </c>
      <c r="K140" s="73"/>
    </row>
    <row r="141" spans="1:11" ht="18" customHeight="1" x14ac:dyDescent="0.25">
      <c r="A141" s="8" t="s">
        <v>1067</v>
      </c>
      <c r="B141" s="12" t="s">
        <v>170</v>
      </c>
      <c r="C141" s="29">
        <v>3561</v>
      </c>
      <c r="D141" s="35"/>
      <c r="E141" s="16">
        <f t="shared" si="4"/>
        <v>8902.5</v>
      </c>
      <c r="F141" s="16">
        <f t="shared" si="5"/>
        <v>5341.5</v>
      </c>
      <c r="G141" s="36"/>
      <c r="H141" s="64">
        <f t="shared" si="6"/>
        <v>9000</v>
      </c>
      <c r="I141" s="68">
        <f t="shared" si="7"/>
        <v>5400</v>
      </c>
    </row>
    <row r="142" spans="1:11" ht="18" customHeight="1" x14ac:dyDescent="0.25">
      <c r="A142" s="74" t="s">
        <v>181</v>
      </c>
      <c r="B142" s="80" t="s">
        <v>1345</v>
      </c>
      <c r="C142" s="29">
        <v>4974</v>
      </c>
      <c r="D142" s="74"/>
      <c r="E142" s="76">
        <f t="shared" ref="E142:E205" si="8">2.5*C142</f>
        <v>12435</v>
      </c>
      <c r="F142" s="76">
        <f t="shared" ref="F142:F205" si="9">1.5*C142</f>
        <v>7461</v>
      </c>
      <c r="G142" s="77"/>
      <c r="H142" s="78">
        <f t="shared" ref="H142:H205" si="10">IF(C142="","",MROUND(E142+49,100))</f>
        <v>12500</v>
      </c>
      <c r="I142" s="79">
        <f t="shared" ref="I142:I205" si="11">IF(C142="","",MROUND(F142+49,100))</f>
        <v>7500</v>
      </c>
      <c r="K142" s="73"/>
    </row>
    <row r="143" spans="1:11" ht="18" customHeight="1" x14ac:dyDescent="0.25">
      <c r="A143" s="8" t="s">
        <v>173</v>
      </c>
      <c r="B143" s="12" t="s">
        <v>174</v>
      </c>
      <c r="C143" s="29">
        <v>2348</v>
      </c>
      <c r="D143" s="35"/>
      <c r="E143" s="16">
        <f t="shared" si="8"/>
        <v>5870</v>
      </c>
      <c r="F143" s="16">
        <f t="shared" si="9"/>
        <v>3522</v>
      </c>
      <c r="G143" s="36"/>
      <c r="H143" s="64">
        <f t="shared" si="10"/>
        <v>5900</v>
      </c>
      <c r="I143" s="68">
        <f t="shared" si="11"/>
        <v>3600</v>
      </c>
    </row>
    <row r="144" spans="1:11" ht="18" customHeight="1" x14ac:dyDescent="0.25">
      <c r="A144" s="8" t="s">
        <v>177</v>
      </c>
      <c r="B144" s="12" t="s">
        <v>178</v>
      </c>
      <c r="C144" s="29">
        <v>3561</v>
      </c>
      <c r="D144" s="35"/>
      <c r="E144" s="16">
        <f t="shared" si="8"/>
        <v>8902.5</v>
      </c>
      <c r="F144" s="16">
        <f t="shared" si="9"/>
        <v>5341.5</v>
      </c>
      <c r="G144" s="36"/>
      <c r="H144" s="64">
        <f t="shared" si="10"/>
        <v>9000</v>
      </c>
      <c r="I144" s="68">
        <f t="shared" si="11"/>
        <v>5400</v>
      </c>
    </row>
    <row r="145" spans="1:11" ht="18" customHeight="1" x14ac:dyDescent="0.25">
      <c r="A145" s="8" t="s">
        <v>185</v>
      </c>
      <c r="B145" s="12" t="s">
        <v>1346</v>
      </c>
      <c r="C145" s="29">
        <v>2181</v>
      </c>
      <c r="D145" s="35"/>
      <c r="E145" s="16">
        <f t="shared" si="8"/>
        <v>5452.5</v>
      </c>
      <c r="F145" s="16">
        <f t="shared" si="9"/>
        <v>3271.5</v>
      </c>
      <c r="G145" s="36"/>
      <c r="H145" s="64">
        <f t="shared" si="10"/>
        <v>5500</v>
      </c>
      <c r="I145" s="68">
        <f t="shared" si="11"/>
        <v>3300</v>
      </c>
    </row>
    <row r="146" spans="1:11" ht="18" customHeight="1" x14ac:dyDescent="0.25">
      <c r="A146" s="8" t="s">
        <v>1317</v>
      </c>
      <c r="B146" s="12" t="s">
        <v>1318</v>
      </c>
      <c r="C146" s="29">
        <v>4226</v>
      </c>
      <c r="D146" s="35"/>
      <c r="E146" s="16">
        <f t="shared" si="8"/>
        <v>10565</v>
      </c>
      <c r="F146" s="16">
        <f t="shared" si="9"/>
        <v>6339</v>
      </c>
      <c r="G146" s="36"/>
      <c r="H146" s="64">
        <f t="shared" si="10"/>
        <v>10600</v>
      </c>
      <c r="I146" s="68">
        <f t="shared" si="11"/>
        <v>6400</v>
      </c>
    </row>
    <row r="147" spans="1:11" ht="18" customHeight="1" x14ac:dyDescent="0.25">
      <c r="A147" s="8" t="s">
        <v>695</v>
      </c>
      <c r="B147" s="12" t="s">
        <v>696</v>
      </c>
      <c r="C147" s="29">
        <v>2421</v>
      </c>
      <c r="D147" s="35"/>
      <c r="E147" s="16">
        <f t="shared" si="8"/>
        <v>6052.5</v>
      </c>
      <c r="F147" s="16">
        <f t="shared" si="9"/>
        <v>3631.5</v>
      </c>
      <c r="G147" s="36"/>
      <c r="H147" s="64">
        <f t="shared" si="10"/>
        <v>6100</v>
      </c>
      <c r="I147" s="68">
        <f t="shared" si="11"/>
        <v>3700</v>
      </c>
    </row>
    <row r="148" spans="1:11" ht="18" customHeight="1" x14ac:dyDescent="0.25">
      <c r="A148" s="74" t="s">
        <v>1072</v>
      </c>
      <c r="B148" s="80" t="s">
        <v>1347</v>
      </c>
      <c r="C148" s="29">
        <v>5687</v>
      </c>
      <c r="D148" s="74"/>
      <c r="E148" s="76">
        <f t="shared" si="8"/>
        <v>14217.5</v>
      </c>
      <c r="F148" s="76">
        <f t="shared" si="9"/>
        <v>8530.5</v>
      </c>
      <c r="G148" s="77"/>
      <c r="H148" s="78">
        <f t="shared" si="10"/>
        <v>14300</v>
      </c>
      <c r="I148" s="79">
        <f t="shared" si="11"/>
        <v>8600</v>
      </c>
      <c r="K148" s="73"/>
    </row>
    <row r="149" spans="1:11" ht="18" customHeight="1" x14ac:dyDescent="0.25">
      <c r="A149" s="8" t="s">
        <v>189</v>
      </c>
      <c r="B149" s="12" t="s">
        <v>1319</v>
      </c>
      <c r="C149" s="29">
        <v>7121</v>
      </c>
      <c r="D149" s="35"/>
      <c r="E149" s="16">
        <f t="shared" si="8"/>
        <v>17802.5</v>
      </c>
      <c r="F149" s="16">
        <f t="shared" si="9"/>
        <v>10681.5</v>
      </c>
      <c r="G149" s="36"/>
      <c r="H149" s="64">
        <f t="shared" si="10"/>
        <v>17900</v>
      </c>
      <c r="I149" s="68">
        <f t="shared" si="11"/>
        <v>10700</v>
      </c>
    </row>
    <row r="150" spans="1:11" ht="18" customHeight="1" x14ac:dyDescent="0.25">
      <c r="A150" s="8" t="s">
        <v>191</v>
      </c>
      <c r="B150" s="12" t="s">
        <v>192</v>
      </c>
      <c r="C150" s="29">
        <v>4560</v>
      </c>
      <c r="D150" s="35"/>
      <c r="E150" s="16">
        <f t="shared" si="8"/>
        <v>11400</v>
      </c>
      <c r="F150" s="16">
        <f t="shared" si="9"/>
        <v>6840</v>
      </c>
      <c r="G150" s="36"/>
      <c r="H150" s="64">
        <f t="shared" si="10"/>
        <v>11400</v>
      </c>
      <c r="I150" s="68">
        <f t="shared" si="11"/>
        <v>6900</v>
      </c>
    </row>
    <row r="151" spans="1:11" ht="18" customHeight="1" x14ac:dyDescent="0.25">
      <c r="A151" s="8" t="s">
        <v>194</v>
      </c>
      <c r="B151" s="12" t="s">
        <v>195</v>
      </c>
      <c r="C151" s="29">
        <v>5410</v>
      </c>
      <c r="D151" s="35"/>
      <c r="E151" s="16">
        <f t="shared" si="8"/>
        <v>13525</v>
      </c>
      <c r="F151" s="16">
        <f t="shared" si="9"/>
        <v>8115</v>
      </c>
      <c r="G151" s="36"/>
      <c r="H151" s="64">
        <f t="shared" si="10"/>
        <v>13600</v>
      </c>
      <c r="I151" s="68">
        <f t="shared" si="11"/>
        <v>8200</v>
      </c>
    </row>
    <row r="152" spans="1:11" ht="18" customHeight="1" x14ac:dyDescent="0.25">
      <c r="A152" s="8" t="s">
        <v>196</v>
      </c>
      <c r="B152" s="12" t="s">
        <v>197</v>
      </c>
      <c r="C152" s="29">
        <v>4712</v>
      </c>
      <c r="D152" s="35"/>
      <c r="E152" s="16">
        <f t="shared" si="8"/>
        <v>11780</v>
      </c>
      <c r="F152" s="16">
        <f t="shared" si="9"/>
        <v>7068</v>
      </c>
      <c r="G152" s="36"/>
      <c r="H152" s="64">
        <f t="shared" si="10"/>
        <v>11800</v>
      </c>
      <c r="I152" s="68">
        <f t="shared" si="11"/>
        <v>7100</v>
      </c>
    </row>
    <row r="153" spans="1:11" ht="18" customHeight="1" x14ac:dyDescent="0.25">
      <c r="A153" s="8">
        <v>19529</v>
      </c>
      <c r="B153" s="12" t="s">
        <v>200</v>
      </c>
      <c r="C153" s="29">
        <v>1275</v>
      </c>
      <c r="D153" s="35"/>
      <c r="E153" s="16">
        <f t="shared" si="8"/>
        <v>3187.5</v>
      </c>
      <c r="F153" s="16">
        <f t="shared" si="9"/>
        <v>1912.5</v>
      </c>
      <c r="G153" s="36"/>
      <c r="H153" s="64">
        <f t="shared" si="10"/>
        <v>3200</v>
      </c>
      <c r="I153" s="68">
        <f t="shared" si="11"/>
        <v>2000</v>
      </c>
    </row>
    <row r="154" spans="1:11" ht="18" customHeight="1" x14ac:dyDescent="0.25">
      <c r="A154" s="8">
        <v>19549</v>
      </c>
      <c r="B154" s="12" t="s">
        <v>204</v>
      </c>
      <c r="C154" s="29">
        <v>2846</v>
      </c>
      <c r="D154" s="35"/>
      <c r="E154" s="16">
        <f t="shared" si="8"/>
        <v>7115</v>
      </c>
      <c r="F154" s="16">
        <f t="shared" si="9"/>
        <v>4269</v>
      </c>
      <c r="G154" s="36"/>
      <c r="H154" s="64">
        <f t="shared" si="10"/>
        <v>7200</v>
      </c>
      <c r="I154" s="68">
        <f t="shared" si="11"/>
        <v>4300</v>
      </c>
    </row>
    <row r="155" spans="1:11" ht="18" customHeight="1" x14ac:dyDescent="0.25">
      <c r="A155" s="8" t="s">
        <v>207</v>
      </c>
      <c r="B155" s="12" t="s">
        <v>1348</v>
      </c>
      <c r="C155" s="29">
        <v>5390</v>
      </c>
      <c r="D155" s="35"/>
      <c r="E155" s="16">
        <f t="shared" si="8"/>
        <v>13475</v>
      </c>
      <c r="F155" s="16">
        <f t="shared" si="9"/>
        <v>8085</v>
      </c>
      <c r="G155" s="36"/>
      <c r="H155" s="64">
        <f t="shared" si="10"/>
        <v>13500</v>
      </c>
      <c r="I155" s="68">
        <f t="shared" si="11"/>
        <v>8100</v>
      </c>
    </row>
    <row r="156" spans="1:11" ht="18" customHeight="1" x14ac:dyDescent="0.25">
      <c r="A156" s="8" t="s">
        <v>211</v>
      </c>
      <c r="B156" s="12" t="s">
        <v>1143</v>
      </c>
      <c r="C156" s="29">
        <v>4174</v>
      </c>
      <c r="D156" s="35"/>
      <c r="E156" s="16">
        <f t="shared" si="8"/>
        <v>10435</v>
      </c>
      <c r="F156" s="16">
        <f t="shared" si="9"/>
        <v>6261</v>
      </c>
      <c r="G156" s="36"/>
      <c r="H156" s="64">
        <f t="shared" si="10"/>
        <v>10500</v>
      </c>
      <c r="I156" s="68">
        <f t="shared" si="11"/>
        <v>6300</v>
      </c>
    </row>
    <row r="157" spans="1:11" ht="18" customHeight="1" x14ac:dyDescent="0.25">
      <c r="A157" s="8" t="s">
        <v>215</v>
      </c>
      <c r="B157" s="12" t="s">
        <v>216</v>
      </c>
      <c r="C157" s="29">
        <v>1469</v>
      </c>
      <c r="D157" s="35"/>
      <c r="E157" s="16">
        <f t="shared" si="8"/>
        <v>3672.5</v>
      </c>
      <c r="F157" s="16">
        <f t="shared" si="9"/>
        <v>2203.5</v>
      </c>
      <c r="G157" s="36"/>
      <c r="H157" s="64">
        <f t="shared" si="10"/>
        <v>3700</v>
      </c>
      <c r="I157" s="68">
        <f t="shared" si="11"/>
        <v>2300</v>
      </c>
    </row>
    <row r="158" spans="1:11" ht="18" customHeight="1" x14ac:dyDescent="0.25">
      <c r="A158" s="8" t="s">
        <v>223</v>
      </c>
      <c r="B158" s="23" t="s">
        <v>224</v>
      </c>
      <c r="C158" s="29">
        <v>407</v>
      </c>
      <c r="D158" s="35"/>
      <c r="E158" s="16">
        <f t="shared" si="8"/>
        <v>1017.5</v>
      </c>
      <c r="F158" s="16">
        <f t="shared" si="9"/>
        <v>610.5</v>
      </c>
      <c r="G158" s="36"/>
      <c r="H158" s="64">
        <f t="shared" si="10"/>
        <v>1100</v>
      </c>
      <c r="I158" s="68">
        <f t="shared" si="11"/>
        <v>700</v>
      </c>
    </row>
    <row r="159" spans="1:11" ht="18" customHeight="1" x14ac:dyDescent="0.25">
      <c r="A159" s="8" t="s">
        <v>227</v>
      </c>
      <c r="B159" s="12" t="s">
        <v>228</v>
      </c>
      <c r="C159" s="29">
        <v>566</v>
      </c>
      <c r="D159" s="35"/>
      <c r="E159" s="16">
        <f t="shared" si="8"/>
        <v>1415</v>
      </c>
      <c r="F159" s="16">
        <f t="shared" si="9"/>
        <v>849</v>
      </c>
      <c r="G159" s="36"/>
      <c r="H159" s="64">
        <f t="shared" si="10"/>
        <v>1500</v>
      </c>
      <c r="I159" s="68">
        <f t="shared" si="11"/>
        <v>900</v>
      </c>
    </row>
    <row r="160" spans="1:11" ht="18" customHeight="1" x14ac:dyDescent="0.25">
      <c r="A160" s="8" t="s">
        <v>231</v>
      </c>
      <c r="B160" s="12" t="s">
        <v>232</v>
      </c>
      <c r="C160" s="29">
        <v>1325</v>
      </c>
      <c r="D160" s="35"/>
      <c r="E160" s="16">
        <f t="shared" si="8"/>
        <v>3312.5</v>
      </c>
      <c r="F160" s="16">
        <f t="shared" si="9"/>
        <v>1987.5</v>
      </c>
      <c r="G160" s="36"/>
      <c r="H160" s="64">
        <f t="shared" si="10"/>
        <v>3400</v>
      </c>
      <c r="I160" s="68">
        <f t="shared" si="11"/>
        <v>2000</v>
      </c>
    </row>
    <row r="161" spans="1:11" ht="18" customHeight="1" x14ac:dyDescent="0.25">
      <c r="A161" s="8" t="s">
        <v>235</v>
      </c>
      <c r="B161" s="12" t="s">
        <v>718</v>
      </c>
      <c r="C161" s="29">
        <v>2724</v>
      </c>
      <c r="D161" s="35"/>
      <c r="E161" s="16">
        <f t="shared" si="8"/>
        <v>6810</v>
      </c>
      <c r="F161" s="16">
        <f t="shared" si="9"/>
        <v>4086</v>
      </c>
      <c r="G161" s="36"/>
      <c r="H161" s="64">
        <f t="shared" si="10"/>
        <v>6900</v>
      </c>
      <c r="I161" s="68">
        <f t="shared" si="11"/>
        <v>4100</v>
      </c>
    </row>
    <row r="162" spans="1:11" ht="18" customHeight="1" x14ac:dyDescent="0.25">
      <c r="A162" s="8" t="s">
        <v>1144</v>
      </c>
      <c r="B162" s="12" t="s">
        <v>240</v>
      </c>
      <c r="C162" s="29">
        <v>2136</v>
      </c>
      <c r="D162" s="35"/>
      <c r="E162" s="16">
        <f t="shared" si="8"/>
        <v>5340</v>
      </c>
      <c r="F162" s="16">
        <f t="shared" si="9"/>
        <v>3204</v>
      </c>
      <c r="G162" s="36"/>
      <c r="H162" s="64">
        <f t="shared" si="10"/>
        <v>5400</v>
      </c>
      <c r="I162" s="68">
        <f t="shared" si="11"/>
        <v>3300</v>
      </c>
    </row>
    <row r="163" spans="1:11" ht="18" customHeight="1" x14ac:dyDescent="0.25">
      <c r="A163" s="8" t="s">
        <v>243</v>
      </c>
      <c r="B163" s="12" t="s">
        <v>244</v>
      </c>
      <c r="C163" s="29">
        <v>1896</v>
      </c>
      <c r="D163" s="35"/>
      <c r="E163" s="16">
        <f t="shared" si="8"/>
        <v>4740</v>
      </c>
      <c r="F163" s="16">
        <f t="shared" si="9"/>
        <v>2844</v>
      </c>
      <c r="G163" s="36"/>
      <c r="H163" s="64">
        <f t="shared" si="10"/>
        <v>4800</v>
      </c>
      <c r="I163" s="68">
        <f t="shared" si="11"/>
        <v>2900</v>
      </c>
    </row>
    <row r="164" spans="1:11" ht="18" customHeight="1" x14ac:dyDescent="0.25">
      <c r="A164" s="8" t="s">
        <v>1145</v>
      </c>
      <c r="B164" s="12" t="s">
        <v>1146</v>
      </c>
      <c r="C164" s="29">
        <v>3701</v>
      </c>
      <c r="D164" s="35"/>
      <c r="E164" s="16">
        <f t="shared" si="8"/>
        <v>9252.5</v>
      </c>
      <c r="F164" s="16">
        <f t="shared" si="9"/>
        <v>5551.5</v>
      </c>
      <c r="G164" s="36"/>
      <c r="H164" s="64">
        <f t="shared" si="10"/>
        <v>9300</v>
      </c>
      <c r="I164" s="68">
        <f t="shared" si="11"/>
        <v>5600</v>
      </c>
    </row>
    <row r="165" spans="1:11" ht="18" customHeight="1" x14ac:dyDescent="0.25">
      <c r="A165" s="8" t="s">
        <v>247</v>
      </c>
      <c r="B165" s="12" t="s">
        <v>248</v>
      </c>
      <c r="C165" s="29">
        <v>1995</v>
      </c>
      <c r="D165" s="35"/>
      <c r="E165" s="16">
        <f t="shared" si="8"/>
        <v>4987.5</v>
      </c>
      <c r="F165" s="16">
        <f t="shared" si="9"/>
        <v>2992.5</v>
      </c>
      <c r="G165" s="36"/>
      <c r="H165" s="64">
        <f t="shared" si="10"/>
        <v>5000</v>
      </c>
      <c r="I165" s="68">
        <f t="shared" si="11"/>
        <v>3000</v>
      </c>
    </row>
    <row r="166" spans="1:11" ht="18" customHeight="1" x14ac:dyDescent="0.25">
      <c r="A166" s="8" t="s">
        <v>1349</v>
      </c>
      <c r="B166" s="12" t="s">
        <v>1350</v>
      </c>
      <c r="C166" s="29">
        <v>2056</v>
      </c>
      <c r="D166" s="35"/>
      <c r="E166" s="16">
        <f t="shared" si="8"/>
        <v>5140</v>
      </c>
      <c r="F166" s="16">
        <f t="shared" si="9"/>
        <v>3084</v>
      </c>
      <c r="G166" s="36"/>
      <c r="H166" s="64">
        <f t="shared" si="10"/>
        <v>5200</v>
      </c>
      <c r="I166" s="68">
        <f t="shared" si="11"/>
        <v>3100</v>
      </c>
    </row>
    <row r="167" spans="1:11" ht="18" customHeight="1" x14ac:dyDescent="0.25">
      <c r="A167" s="8" t="s">
        <v>1351</v>
      </c>
      <c r="B167" s="12" t="s">
        <v>1352</v>
      </c>
      <c r="C167" s="29">
        <v>3129</v>
      </c>
      <c r="D167" s="35"/>
      <c r="E167" s="16">
        <f t="shared" si="8"/>
        <v>7822.5</v>
      </c>
      <c r="F167" s="16">
        <f t="shared" si="9"/>
        <v>4693.5</v>
      </c>
      <c r="G167" s="36"/>
      <c r="H167" s="64">
        <f t="shared" si="10"/>
        <v>7900</v>
      </c>
      <c r="I167" s="68">
        <f t="shared" si="11"/>
        <v>4700</v>
      </c>
    </row>
    <row r="168" spans="1:11" ht="18" customHeight="1" x14ac:dyDescent="0.25">
      <c r="A168" s="8" t="s">
        <v>957</v>
      </c>
      <c r="B168" s="12" t="s">
        <v>958</v>
      </c>
      <c r="C168" s="29">
        <v>4271</v>
      </c>
      <c r="D168" s="35"/>
      <c r="E168" s="16">
        <f t="shared" si="8"/>
        <v>10677.5</v>
      </c>
      <c r="F168" s="16">
        <f t="shared" si="9"/>
        <v>6406.5</v>
      </c>
      <c r="G168" s="36"/>
      <c r="H168" s="64">
        <f t="shared" si="10"/>
        <v>10700</v>
      </c>
      <c r="I168" s="68">
        <f t="shared" si="11"/>
        <v>6500</v>
      </c>
    </row>
    <row r="169" spans="1:11" ht="18" customHeight="1" x14ac:dyDescent="0.25">
      <c r="A169" s="71" t="s">
        <v>263</v>
      </c>
      <c r="B169" s="8" t="s">
        <v>264</v>
      </c>
      <c r="C169" s="29">
        <v>1516</v>
      </c>
      <c r="D169" s="35"/>
      <c r="E169" s="16">
        <f t="shared" si="8"/>
        <v>3790</v>
      </c>
      <c r="F169" s="16">
        <f t="shared" si="9"/>
        <v>2274</v>
      </c>
      <c r="G169" s="36"/>
      <c r="H169" s="64">
        <f t="shared" si="10"/>
        <v>3800</v>
      </c>
      <c r="I169" s="68">
        <f t="shared" si="11"/>
        <v>2300</v>
      </c>
    </row>
    <row r="170" spans="1:11" ht="18" customHeight="1" x14ac:dyDescent="0.25">
      <c r="A170" s="8">
        <v>22909</v>
      </c>
      <c r="B170" s="12" t="s">
        <v>373</v>
      </c>
      <c r="C170" s="29">
        <v>5697</v>
      </c>
      <c r="D170" s="35"/>
      <c r="E170" s="16">
        <f t="shared" si="8"/>
        <v>14242.5</v>
      </c>
      <c r="F170" s="16">
        <f t="shared" si="9"/>
        <v>8545.5</v>
      </c>
      <c r="G170" s="36"/>
      <c r="H170" s="64">
        <f t="shared" si="10"/>
        <v>14300</v>
      </c>
      <c r="I170" s="68">
        <f t="shared" si="11"/>
        <v>8600</v>
      </c>
    </row>
    <row r="171" spans="1:11" ht="18" customHeight="1" x14ac:dyDescent="0.25">
      <c r="A171" s="74" t="s">
        <v>1353</v>
      </c>
      <c r="B171" s="75" t="s">
        <v>280</v>
      </c>
      <c r="C171" s="29">
        <v>1896</v>
      </c>
      <c r="D171" s="77"/>
      <c r="E171" s="76">
        <f t="shared" si="8"/>
        <v>4740</v>
      </c>
      <c r="F171" s="76">
        <f t="shared" si="9"/>
        <v>2844</v>
      </c>
      <c r="G171" s="77"/>
      <c r="H171" s="78">
        <f t="shared" si="10"/>
        <v>4800</v>
      </c>
      <c r="I171" s="79">
        <f t="shared" si="11"/>
        <v>2900</v>
      </c>
      <c r="K171" s="73"/>
    </row>
    <row r="172" spans="1:11" ht="18" customHeight="1" x14ac:dyDescent="0.25">
      <c r="A172" s="8" t="s">
        <v>283</v>
      </c>
      <c r="B172" s="9" t="s">
        <v>284</v>
      </c>
      <c r="C172" s="29">
        <v>3384</v>
      </c>
      <c r="D172" s="36"/>
      <c r="E172" s="16">
        <f t="shared" si="8"/>
        <v>8460</v>
      </c>
      <c r="F172" s="16">
        <f t="shared" si="9"/>
        <v>5076</v>
      </c>
      <c r="G172" s="36"/>
      <c r="H172" s="64">
        <f t="shared" si="10"/>
        <v>8500</v>
      </c>
      <c r="I172" s="68">
        <f t="shared" si="11"/>
        <v>5100</v>
      </c>
    </row>
    <row r="173" spans="1:11" ht="18" customHeight="1" x14ac:dyDescent="0.25">
      <c r="A173" s="74" t="s">
        <v>291</v>
      </c>
      <c r="B173" s="75" t="s">
        <v>1114</v>
      </c>
      <c r="C173" s="29">
        <v>2844</v>
      </c>
      <c r="D173" s="77"/>
      <c r="E173" s="76">
        <f t="shared" si="8"/>
        <v>7110</v>
      </c>
      <c r="F173" s="76">
        <f t="shared" si="9"/>
        <v>4266</v>
      </c>
      <c r="G173" s="77"/>
      <c r="H173" s="78">
        <f t="shared" si="10"/>
        <v>7200</v>
      </c>
      <c r="I173" s="79">
        <f t="shared" si="11"/>
        <v>4300</v>
      </c>
      <c r="K173" s="73"/>
    </row>
    <row r="174" spans="1:11" ht="18" customHeight="1" x14ac:dyDescent="0.25">
      <c r="A174" s="8" t="s">
        <v>299</v>
      </c>
      <c r="B174" s="9" t="s">
        <v>300</v>
      </c>
      <c r="C174" s="29">
        <v>2447</v>
      </c>
      <c r="D174" s="36"/>
      <c r="E174" s="16">
        <f t="shared" si="8"/>
        <v>6117.5</v>
      </c>
      <c r="F174" s="16">
        <f t="shared" si="9"/>
        <v>3670.5</v>
      </c>
      <c r="G174" s="36"/>
      <c r="H174" s="64">
        <f t="shared" si="10"/>
        <v>6200</v>
      </c>
      <c r="I174" s="68">
        <f t="shared" si="11"/>
        <v>3700</v>
      </c>
    </row>
    <row r="175" spans="1:11" ht="18" customHeight="1" x14ac:dyDescent="0.25">
      <c r="A175" s="74" t="s">
        <v>1214</v>
      </c>
      <c r="B175" s="75" t="s">
        <v>1215</v>
      </c>
      <c r="C175" s="29">
        <v>14246</v>
      </c>
      <c r="D175" s="77"/>
      <c r="E175" s="76">
        <f t="shared" si="8"/>
        <v>35615</v>
      </c>
      <c r="F175" s="76">
        <f t="shared" si="9"/>
        <v>21369</v>
      </c>
      <c r="G175" s="77"/>
      <c r="H175" s="78">
        <f t="shared" si="10"/>
        <v>35700</v>
      </c>
      <c r="I175" s="79">
        <f t="shared" si="11"/>
        <v>21400</v>
      </c>
      <c r="K175" s="73"/>
    </row>
    <row r="176" spans="1:11" ht="18" customHeight="1" x14ac:dyDescent="0.25">
      <c r="A176" s="74" t="s">
        <v>313</v>
      </c>
      <c r="B176" s="75" t="s">
        <v>314</v>
      </c>
      <c r="C176" s="29">
        <v>8544</v>
      </c>
      <c r="D176" s="77"/>
      <c r="E176" s="76">
        <f t="shared" si="8"/>
        <v>21360</v>
      </c>
      <c r="F176" s="76">
        <f t="shared" si="9"/>
        <v>12816</v>
      </c>
      <c r="G176" s="77"/>
      <c r="H176" s="78">
        <f t="shared" si="10"/>
        <v>21400</v>
      </c>
      <c r="I176" s="79">
        <f t="shared" si="11"/>
        <v>12900</v>
      </c>
      <c r="K176" s="73"/>
    </row>
    <row r="177" spans="1:11" ht="18" customHeight="1" x14ac:dyDescent="0.25">
      <c r="A177" s="8" t="s">
        <v>323</v>
      </c>
      <c r="B177" s="9" t="s">
        <v>324</v>
      </c>
      <c r="C177" s="29">
        <v>2846</v>
      </c>
      <c r="D177" s="36"/>
      <c r="E177" s="16">
        <f t="shared" si="8"/>
        <v>7115</v>
      </c>
      <c r="F177" s="16">
        <f t="shared" si="9"/>
        <v>4269</v>
      </c>
      <c r="G177" s="36"/>
      <c r="H177" s="64">
        <f t="shared" si="10"/>
        <v>7200</v>
      </c>
      <c r="I177" s="68">
        <f t="shared" si="11"/>
        <v>4300</v>
      </c>
    </row>
    <row r="178" spans="1:11" ht="18" customHeight="1" x14ac:dyDescent="0.25">
      <c r="A178" s="8" t="s">
        <v>325</v>
      </c>
      <c r="B178" s="9" t="s">
        <v>693</v>
      </c>
      <c r="C178" s="29">
        <v>4226</v>
      </c>
      <c r="D178" s="36"/>
      <c r="E178" s="16">
        <f t="shared" si="8"/>
        <v>10565</v>
      </c>
      <c r="F178" s="16">
        <f t="shared" si="9"/>
        <v>6339</v>
      </c>
      <c r="G178" s="36"/>
      <c r="H178" s="64">
        <f t="shared" si="10"/>
        <v>10600</v>
      </c>
      <c r="I178" s="68">
        <f t="shared" si="11"/>
        <v>6400</v>
      </c>
    </row>
    <row r="179" spans="1:11" ht="18" customHeight="1" x14ac:dyDescent="0.25">
      <c r="A179" s="8" t="s">
        <v>326</v>
      </c>
      <c r="B179" s="9" t="s">
        <v>694</v>
      </c>
      <c r="C179" s="29">
        <v>8005</v>
      </c>
      <c r="D179" s="36"/>
      <c r="E179" s="16">
        <f t="shared" si="8"/>
        <v>20012.5</v>
      </c>
      <c r="F179" s="16">
        <f t="shared" si="9"/>
        <v>12007.5</v>
      </c>
      <c r="G179" s="36"/>
      <c r="H179" s="64">
        <f t="shared" si="10"/>
        <v>20100</v>
      </c>
      <c r="I179" s="68">
        <f t="shared" si="11"/>
        <v>12100</v>
      </c>
    </row>
    <row r="180" spans="1:11" ht="18" customHeight="1" x14ac:dyDescent="0.25">
      <c r="A180" s="8" t="s">
        <v>1011</v>
      </c>
      <c r="B180" s="9" t="s">
        <v>966</v>
      </c>
      <c r="C180" s="29">
        <v>11957</v>
      </c>
      <c r="D180" s="36"/>
      <c r="E180" s="16">
        <f t="shared" si="8"/>
        <v>29892.5</v>
      </c>
      <c r="F180" s="16">
        <f t="shared" si="9"/>
        <v>17935.5</v>
      </c>
      <c r="G180" s="36"/>
      <c r="H180" s="64">
        <f t="shared" si="10"/>
        <v>29900</v>
      </c>
      <c r="I180" s="68">
        <f t="shared" si="11"/>
        <v>18000</v>
      </c>
    </row>
    <row r="181" spans="1:11" ht="18" customHeight="1" x14ac:dyDescent="0.25">
      <c r="A181" s="8" t="s">
        <v>327</v>
      </c>
      <c r="B181" s="9" t="s">
        <v>328</v>
      </c>
      <c r="C181" s="29">
        <v>4226</v>
      </c>
      <c r="D181" s="36"/>
      <c r="E181" s="16">
        <f t="shared" si="8"/>
        <v>10565</v>
      </c>
      <c r="F181" s="16">
        <f t="shared" si="9"/>
        <v>6339</v>
      </c>
      <c r="G181" s="36"/>
      <c r="H181" s="64">
        <f t="shared" si="10"/>
        <v>10600</v>
      </c>
      <c r="I181" s="68">
        <f t="shared" si="11"/>
        <v>6400</v>
      </c>
    </row>
    <row r="182" spans="1:11" ht="18" customHeight="1" x14ac:dyDescent="0.25">
      <c r="A182" s="8" t="s">
        <v>329</v>
      </c>
      <c r="B182" s="9" t="s">
        <v>330</v>
      </c>
      <c r="C182" s="29">
        <v>2314</v>
      </c>
      <c r="D182" s="36"/>
      <c r="E182" s="16">
        <f t="shared" si="8"/>
        <v>5785</v>
      </c>
      <c r="F182" s="16">
        <f t="shared" si="9"/>
        <v>3471</v>
      </c>
      <c r="G182" s="36"/>
      <c r="H182" s="64">
        <f t="shared" si="10"/>
        <v>5800</v>
      </c>
      <c r="I182" s="68">
        <f t="shared" si="11"/>
        <v>3500</v>
      </c>
    </row>
    <row r="183" spans="1:11" ht="18" customHeight="1" x14ac:dyDescent="0.25">
      <c r="A183" s="8" t="s">
        <v>331</v>
      </c>
      <c r="B183" s="9" t="s">
        <v>332</v>
      </c>
      <c r="C183" s="29">
        <v>4701</v>
      </c>
      <c r="D183" s="36"/>
      <c r="E183" s="16">
        <f t="shared" si="8"/>
        <v>11752.5</v>
      </c>
      <c r="F183" s="16">
        <f t="shared" si="9"/>
        <v>7051.5</v>
      </c>
      <c r="G183" s="36"/>
      <c r="H183" s="64">
        <f t="shared" si="10"/>
        <v>11800</v>
      </c>
      <c r="I183" s="68">
        <f t="shared" si="11"/>
        <v>7100</v>
      </c>
    </row>
    <row r="184" spans="1:11" ht="18" customHeight="1" x14ac:dyDescent="0.25">
      <c r="A184" s="74" t="s">
        <v>684</v>
      </c>
      <c r="B184" s="75" t="s">
        <v>685</v>
      </c>
      <c r="C184" s="29">
        <v>2827</v>
      </c>
      <c r="D184" s="77"/>
      <c r="E184" s="76">
        <f t="shared" si="8"/>
        <v>7067.5</v>
      </c>
      <c r="F184" s="76">
        <f t="shared" si="9"/>
        <v>4240.5</v>
      </c>
      <c r="G184" s="77"/>
      <c r="H184" s="78">
        <f t="shared" si="10"/>
        <v>7100</v>
      </c>
      <c r="I184" s="79">
        <f t="shared" si="11"/>
        <v>4300</v>
      </c>
      <c r="K184" s="73"/>
    </row>
    <row r="185" spans="1:11" ht="18" customHeight="1" x14ac:dyDescent="0.25">
      <c r="A185" s="8" t="s">
        <v>335</v>
      </c>
      <c r="B185" s="9" t="s">
        <v>336</v>
      </c>
      <c r="C185" s="29">
        <v>4406</v>
      </c>
      <c r="D185" s="36"/>
      <c r="E185" s="16">
        <f t="shared" si="8"/>
        <v>11015</v>
      </c>
      <c r="F185" s="16">
        <f t="shared" si="9"/>
        <v>6609</v>
      </c>
      <c r="G185" s="36"/>
      <c r="H185" s="64">
        <f t="shared" si="10"/>
        <v>11100</v>
      </c>
      <c r="I185" s="68">
        <f t="shared" si="11"/>
        <v>6700</v>
      </c>
    </row>
    <row r="186" spans="1:11" ht="18" customHeight="1" x14ac:dyDescent="0.25">
      <c r="A186" s="74" t="s">
        <v>1093</v>
      </c>
      <c r="B186" s="75" t="s">
        <v>1094</v>
      </c>
      <c r="C186" s="29">
        <v>2029</v>
      </c>
      <c r="D186" s="77"/>
      <c r="E186" s="76">
        <f t="shared" si="8"/>
        <v>5072.5</v>
      </c>
      <c r="F186" s="76">
        <f t="shared" si="9"/>
        <v>3043.5</v>
      </c>
      <c r="G186" s="77"/>
      <c r="H186" s="78">
        <f t="shared" si="10"/>
        <v>5100</v>
      </c>
      <c r="I186" s="79">
        <f t="shared" si="11"/>
        <v>3100</v>
      </c>
      <c r="K186" s="73"/>
    </row>
    <row r="187" spans="1:11" ht="18" customHeight="1" x14ac:dyDescent="0.25">
      <c r="A187" s="8" t="s">
        <v>740</v>
      </c>
      <c r="B187" s="9" t="s">
        <v>741</v>
      </c>
      <c r="C187" s="29">
        <v>1848</v>
      </c>
      <c r="D187" s="36"/>
      <c r="E187" s="16">
        <f t="shared" si="8"/>
        <v>4620</v>
      </c>
      <c r="F187" s="16">
        <f t="shared" si="9"/>
        <v>2772</v>
      </c>
      <c r="G187" s="36"/>
      <c r="H187" s="64">
        <f t="shared" si="10"/>
        <v>4700</v>
      </c>
      <c r="I187" s="68">
        <f t="shared" si="11"/>
        <v>2800</v>
      </c>
    </row>
    <row r="188" spans="1:11" ht="18" customHeight="1" x14ac:dyDescent="0.25">
      <c r="A188" s="74" t="s">
        <v>1320</v>
      </c>
      <c r="B188" s="75" t="s">
        <v>1321</v>
      </c>
      <c r="C188" s="29">
        <v>3561</v>
      </c>
      <c r="D188" s="77"/>
      <c r="E188" s="76">
        <f t="shared" si="8"/>
        <v>8902.5</v>
      </c>
      <c r="F188" s="76">
        <f t="shared" si="9"/>
        <v>5341.5</v>
      </c>
      <c r="G188" s="77"/>
      <c r="H188" s="78">
        <f t="shared" si="10"/>
        <v>9000</v>
      </c>
      <c r="I188" s="79">
        <f t="shared" si="11"/>
        <v>5400</v>
      </c>
      <c r="K188" s="73"/>
    </row>
    <row r="189" spans="1:11" ht="18" customHeight="1" x14ac:dyDescent="0.25">
      <c r="A189" s="8" t="s">
        <v>1322</v>
      </c>
      <c r="B189" s="9" t="s">
        <v>1323</v>
      </c>
      <c r="C189" s="29">
        <v>3561</v>
      </c>
      <c r="D189" s="36"/>
      <c r="E189" s="16">
        <f t="shared" si="8"/>
        <v>8902.5</v>
      </c>
      <c r="F189" s="16">
        <f t="shared" si="9"/>
        <v>5341.5</v>
      </c>
      <c r="G189" s="36"/>
      <c r="H189" s="64">
        <f t="shared" si="10"/>
        <v>9000</v>
      </c>
      <c r="I189" s="68">
        <f t="shared" si="11"/>
        <v>5400</v>
      </c>
    </row>
    <row r="190" spans="1:11" ht="18" customHeight="1" x14ac:dyDescent="0.25">
      <c r="A190" s="8" t="s">
        <v>347</v>
      </c>
      <c r="B190" s="9" t="s">
        <v>1181</v>
      </c>
      <c r="C190" s="29">
        <v>8003</v>
      </c>
      <c r="D190" s="36"/>
      <c r="E190" s="16">
        <f t="shared" si="8"/>
        <v>20007.5</v>
      </c>
      <c r="F190" s="16">
        <f t="shared" si="9"/>
        <v>12004.5</v>
      </c>
      <c r="G190" s="36"/>
      <c r="H190" s="64">
        <f t="shared" si="10"/>
        <v>20100</v>
      </c>
      <c r="I190" s="68">
        <f t="shared" si="11"/>
        <v>12100</v>
      </c>
    </row>
    <row r="191" spans="1:11" ht="18" customHeight="1" x14ac:dyDescent="0.25">
      <c r="A191" s="8" t="s">
        <v>359</v>
      </c>
      <c r="B191" s="9" t="s">
        <v>360</v>
      </c>
      <c r="C191" s="29">
        <v>5388</v>
      </c>
      <c r="D191" s="36"/>
      <c r="E191" s="16">
        <f t="shared" si="8"/>
        <v>13470</v>
      </c>
      <c r="F191" s="16">
        <f t="shared" si="9"/>
        <v>8082</v>
      </c>
      <c r="G191" s="36"/>
      <c r="H191" s="64">
        <f t="shared" si="10"/>
        <v>13500</v>
      </c>
      <c r="I191" s="68">
        <f t="shared" si="11"/>
        <v>8100</v>
      </c>
    </row>
    <row r="192" spans="1:11" ht="18" customHeight="1" x14ac:dyDescent="0.25">
      <c r="A192" s="8" t="s">
        <v>363</v>
      </c>
      <c r="B192" s="9" t="s">
        <v>364</v>
      </c>
      <c r="C192" s="29">
        <v>15390</v>
      </c>
      <c r="D192" s="36"/>
      <c r="E192" s="16">
        <f t="shared" si="8"/>
        <v>38475</v>
      </c>
      <c r="F192" s="16">
        <f t="shared" si="9"/>
        <v>23085</v>
      </c>
      <c r="G192" s="36"/>
      <c r="H192" s="64">
        <f t="shared" si="10"/>
        <v>38500</v>
      </c>
      <c r="I192" s="68">
        <f t="shared" si="11"/>
        <v>23100</v>
      </c>
    </row>
    <row r="193" spans="1:9" ht="18" customHeight="1" x14ac:dyDescent="0.25">
      <c r="A193" s="8" t="s">
        <v>355</v>
      </c>
      <c r="B193" s="9" t="s">
        <v>918</v>
      </c>
      <c r="C193" s="29">
        <v>14151</v>
      </c>
      <c r="D193" s="36"/>
      <c r="E193" s="16">
        <f t="shared" si="8"/>
        <v>35377.5</v>
      </c>
      <c r="F193" s="16">
        <f t="shared" si="9"/>
        <v>21226.5</v>
      </c>
      <c r="G193" s="36"/>
      <c r="H193" s="64">
        <f t="shared" si="10"/>
        <v>35400</v>
      </c>
      <c r="I193" s="68">
        <f t="shared" si="11"/>
        <v>21300</v>
      </c>
    </row>
    <row r="194" spans="1:9" ht="18" customHeight="1" x14ac:dyDescent="0.25">
      <c r="A194" s="8" t="s">
        <v>367</v>
      </c>
      <c r="B194" s="9" t="s">
        <v>368</v>
      </c>
      <c r="C194" s="29">
        <v>6156</v>
      </c>
      <c r="D194" s="36"/>
      <c r="E194" s="16">
        <f t="shared" si="8"/>
        <v>15390</v>
      </c>
      <c r="F194" s="16">
        <f t="shared" si="9"/>
        <v>9234</v>
      </c>
      <c r="G194" s="36"/>
      <c r="H194" s="64">
        <f t="shared" si="10"/>
        <v>15400</v>
      </c>
      <c r="I194" s="68">
        <f t="shared" si="11"/>
        <v>9300</v>
      </c>
    </row>
    <row r="195" spans="1:9" ht="18" customHeight="1" x14ac:dyDescent="0.25">
      <c r="A195" s="8" t="s">
        <v>371</v>
      </c>
      <c r="B195" s="9" t="s">
        <v>372</v>
      </c>
      <c r="C195" s="29">
        <v>5388</v>
      </c>
      <c r="D195" s="36"/>
      <c r="E195" s="16">
        <f t="shared" si="8"/>
        <v>13470</v>
      </c>
      <c r="F195" s="16">
        <f t="shared" si="9"/>
        <v>8082</v>
      </c>
      <c r="G195" s="36"/>
      <c r="H195" s="64">
        <f t="shared" si="10"/>
        <v>13500</v>
      </c>
      <c r="I195" s="68">
        <f t="shared" si="11"/>
        <v>8100</v>
      </c>
    </row>
    <row r="196" spans="1:9" ht="18" customHeight="1" x14ac:dyDescent="0.25">
      <c r="A196" s="8" t="s">
        <v>374</v>
      </c>
      <c r="B196" s="9" t="s">
        <v>375</v>
      </c>
      <c r="C196" s="29">
        <v>5848</v>
      </c>
      <c r="D196" s="36"/>
      <c r="E196" s="16">
        <f t="shared" si="8"/>
        <v>14620</v>
      </c>
      <c r="F196" s="16">
        <f t="shared" si="9"/>
        <v>8772</v>
      </c>
      <c r="G196" s="36"/>
      <c r="H196" s="64">
        <f t="shared" si="10"/>
        <v>14700</v>
      </c>
      <c r="I196" s="68">
        <f t="shared" si="11"/>
        <v>8800</v>
      </c>
    </row>
    <row r="197" spans="1:9" ht="18" customHeight="1" x14ac:dyDescent="0.25">
      <c r="A197" s="8" t="s">
        <v>378</v>
      </c>
      <c r="B197" s="9" t="s">
        <v>742</v>
      </c>
      <c r="C197" s="29">
        <v>5926</v>
      </c>
      <c r="D197" s="36"/>
      <c r="E197" s="16">
        <f t="shared" si="8"/>
        <v>14815</v>
      </c>
      <c r="F197" s="16">
        <f t="shared" si="9"/>
        <v>8889</v>
      </c>
      <c r="G197" s="36"/>
      <c r="H197" s="64">
        <f t="shared" si="10"/>
        <v>14900</v>
      </c>
      <c r="I197" s="68">
        <f t="shared" si="11"/>
        <v>8900</v>
      </c>
    </row>
    <row r="198" spans="1:9" ht="18" customHeight="1" x14ac:dyDescent="0.25">
      <c r="A198" s="8" t="s">
        <v>382</v>
      </c>
      <c r="B198" s="9" t="s">
        <v>743</v>
      </c>
      <c r="C198" s="29">
        <v>16621</v>
      </c>
      <c r="D198" s="36"/>
      <c r="E198" s="16">
        <f t="shared" si="8"/>
        <v>41552.5</v>
      </c>
      <c r="F198" s="16">
        <f t="shared" si="9"/>
        <v>24931.5</v>
      </c>
      <c r="G198" s="36"/>
      <c r="H198" s="64">
        <f t="shared" si="10"/>
        <v>41600</v>
      </c>
      <c r="I198" s="68">
        <f t="shared" si="11"/>
        <v>25000</v>
      </c>
    </row>
    <row r="199" spans="1:9" ht="18" customHeight="1" x14ac:dyDescent="0.25">
      <c r="A199" s="8" t="s">
        <v>919</v>
      </c>
      <c r="B199" s="9" t="s">
        <v>920</v>
      </c>
      <c r="C199" s="29">
        <v>5075</v>
      </c>
      <c r="D199" s="36"/>
      <c r="E199" s="16">
        <f t="shared" si="8"/>
        <v>12687.5</v>
      </c>
      <c r="F199" s="16">
        <f t="shared" si="9"/>
        <v>7612.5</v>
      </c>
      <c r="G199" s="36"/>
      <c r="H199" s="64">
        <f t="shared" si="10"/>
        <v>12700</v>
      </c>
      <c r="I199" s="68">
        <f t="shared" si="11"/>
        <v>7700</v>
      </c>
    </row>
    <row r="200" spans="1:9" ht="18" customHeight="1" x14ac:dyDescent="0.25">
      <c r="A200" s="8" t="s">
        <v>388</v>
      </c>
      <c r="B200" s="9" t="s">
        <v>921</v>
      </c>
      <c r="C200" s="29">
        <v>18468</v>
      </c>
      <c r="D200" s="36"/>
      <c r="E200" s="16">
        <f t="shared" si="8"/>
        <v>46170</v>
      </c>
      <c r="F200" s="16">
        <f t="shared" si="9"/>
        <v>27702</v>
      </c>
      <c r="G200" s="36"/>
      <c r="H200" s="64">
        <f t="shared" si="10"/>
        <v>46200</v>
      </c>
      <c r="I200" s="68">
        <f t="shared" si="11"/>
        <v>27800</v>
      </c>
    </row>
    <row r="201" spans="1:9" ht="18" customHeight="1" x14ac:dyDescent="0.25">
      <c r="A201" s="8" t="s">
        <v>922</v>
      </c>
      <c r="B201" s="9" t="s">
        <v>1354</v>
      </c>
      <c r="C201" s="29">
        <v>27702</v>
      </c>
      <c r="D201" s="36"/>
      <c r="E201" s="16">
        <f t="shared" si="8"/>
        <v>69255</v>
      </c>
      <c r="F201" s="16">
        <f t="shared" si="9"/>
        <v>41553</v>
      </c>
      <c r="G201" s="36"/>
      <c r="H201" s="64">
        <f t="shared" si="10"/>
        <v>69300</v>
      </c>
      <c r="I201" s="68">
        <f t="shared" si="11"/>
        <v>41600</v>
      </c>
    </row>
    <row r="202" spans="1:9" ht="18" customHeight="1" x14ac:dyDescent="0.25">
      <c r="A202" s="8" t="s">
        <v>396</v>
      </c>
      <c r="B202" s="9" t="s">
        <v>813</v>
      </c>
      <c r="C202" s="29">
        <v>8295</v>
      </c>
      <c r="D202" s="36"/>
      <c r="E202" s="16">
        <f t="shared" si="8"/>
        <v>20737.5</v>
      </c>
      <c r="F202" s="16">
        <f t="shared" si="9"/>
        <v>12442.5</v>
      </c>
      <c r="G202" s="36"/>
      <c r="H202" s="64">
        <f t="shared" si="10"/>
        <v>20800</v>
      </c>
      <c r="I202" s="68">
        <f t="shared" si="11"/>
        <v>12500</v>
      </c>
    </row>
    <row r="203" spans="1:9" ht="18" customHeight="1" x14ac:dyDescent="0.25">
      <c r="A203" s="8" t="s">
        <v>404</v>
      </c>
      <c r="B203" s="9" t="s">
        <v>405</v>
      </c>
      <c r="C203" s="29">
        <v>3010</v>
      </c>
      <c r="D203" s="36"/>
      <c r="E203" s="16">
        <f t="shared" si="8"/>
        <v>7525</v>
      </c>
      <c r="F203" s="16">
        <f t="shared" si="9"/>
        <v>4515</v>
      </c>
      <c r="G203" s="36"/>
      <c r="H203" s="64">
        <f t="shared" si="10"/>
        <v>7600</v>
      </c>
      <c r="I203" s="68">
        <f t="shared" si="11"/>
        <v>4600</v>
      </c>
    </row>
    <row r="204" spans="1:9" ht="18" customHeight="1" x14ac:dyDescent="0.25">
      <c r="A204" s="8" t="s">
        <v>408</v>
      </c>
      <c r="B204" s="9" t="s">
        <v>1298</v>
      </c>
      <c r="C204" s="29">
        <v>5687</v>
      </c>
      <c r="D204" s="36"/>
      <c r="E204" s="16">
        <f t="shared" si="8"/>
        <v>14217.5</v>
      </c>
      <c r="F204" s="16">
        <f t="shared" si="9"/>
        <v>8530.5</v>
      </c>
      <c r="G204" s="36"/>
      <c r="H204" s="64">
        <f t="shared" si="10"/>
        <v>14300</v>
      </c>
      <c r="I204" s="68">
        <f t="shared" si="11"/>
        <v>8600</v>
      </c>
    </row>
    <row r="205" spans="1:9" ht="18" customHeight="1" x14ac:dyDescent="0.25">
      <c r="A205" s="8" t="s">
        <v>415</v>
      </c>
      <c r="B205" s="9" t="s">
        <v>747</v>
      </c>
      <c r="C205" s="29">
        <v>3386</v>
      </c>
      <c r="D205" s="36"/>
      <c r="E205" s="16">
        <f t="shared" si="8"/>
        <v>8465</v>
      </c>
      <c r="F205" s="16">
        <f t="shared" si="9"/>
        <v>5079</v>
      </c>
      <c r="G205" s="36"/>
      <c r="H205" s="64">
        <f t="shared" si="10"/>
        <v>8500</v>
      </c>
      <c r="I205" s="68">
        <f t="shared" si="11"/>
        <v>5100</v>
      </c>
    </row>
    <row r="206" spans="1:9" ht="18" customHeight="1" x14ac:dyDescent="0.25">
      <c r="A206" s="8" t="s">
        <v>419</v>
      </c>
      <c r="B206" s="9" t="s">
        <v>1376</v>
      </c>
      <c r="C206" s="29">
        <v>2789</v>
      </c>
      <c r="D206" s="36"/>
      <c r="E206" s="16">
        <f t="shared" ref="E206:E269" si="12">2.5*C206</f>
        <v>6972.5</v>
      </c>
      <c r="F206" s="16">
        <f t="shared" ref="F206:F269" si="13">1.5*C206</f>
        <v>4183.5</v>
      </c>
      <c r="G206" s="36"/>
      <c r="H206" s="64">
        <f t="shared" ref="H206:H269" si="14">IF(C206="","",MROUND(E206+49,100))</f>
        <v>7000</v>
      </c>
      <c r="I206" s="68">
        <f t="shared" ref="I206:I269" si="15">IF(C206="","",MROUND(F206+49,100))</f>
        <v>4200</v>
      </c>
    </row>
    <row r="207" spans="1:9" ht="18" customHeight="1" x14ac:dyDescent="0.25">
      <c r="A207" s="8" t="s">
        <v>423</v>
      </c>
      <c r="B207" s="9" t="s">
        <v>424</v>
      </c>
      <c r="C207" s="29">
        <v>3914</v>
      </c>
      <c r="D207" s="36"/>
      <c r="E207" s="16">
        <f t="shared" si="12"/>
        <v>9785</v>
      </c>
      <c r="F207" s="16">
        <f t="shared" si="13"/>
        <v>5871</v>
      </c>
      <c r="G207" s="36"/>
      <c r="H207" s="64">
        <f t="shared" si="14"/>
        <v>9800</v>
      </c>
      <c r="I207" s="68">
        <f t="shared" si="15"/>
        <v>5900</v>
      </c>
    </row>
    <row r="208" spans="1:9" ht="18" customHeight="1" x14ac:dyDescent="0.25">
      <c r="A208" s="8" t="s">
        <v>427</v>
      </c>
      <c r="B208" s="9" t="s">
        <v>428</v>
      </c>
      <c r="C208" s="29">
        <v>10674</v>
      </c>
      <c r="D208" s="36"/>
      <c r="E208" s="16">
        <f t="shared" si="12"/>
        <v>26685</v>
      </c>
      <c r="F208" s="16">
        <f t="shared" si="13"/>
        <v>16011</v>
      </c>
      <c r="G208" s="36"/>
      <c r="H208" s="64">
        <f t="shared" si="14"/>
        <v>26700</v>
      </c>
      <c r="I208" s="68">
        <f t="shared" si="15"/>
        <v>16100</v>
      </c>
    </row>
    <row r="209" spans="1:9" ht="18" customHeight="1" x14ac:dyDescent="0.25">
      <c r="A209" s="8" t="s">
        <v>431</v>
      </c>
      <c r="B209" s="9" t="s">
        <v>930</v>
      </c>
      <c r="C209" s="29">
        <v>1849</v>
      </c>
      <c r="D209" s="36"/>
      <c r="E209" s="16">
        <f t="shared" si="12"/>
        <v>4622.5</v>
      </c>
      <c r="F209" s="16">
        <f t="shared" si="13"/>
        <v>2773.5</v>
      </c>
      <c r="G209" s="36"/>
      <c r="H209" s="64">
        <f t="shared" si="14"/>
        <v>4700</v>
      </c>
      <c r="I209" s="68">
        <f t="shared" si="15"/>
        <v>2800</v>
      </c>
    </row>
    <row r="210" spans="1:9" ht="18" customHeight="1" x14ac:dyDescent="0.25">
      <c r="A210" s="8" t="s">
        <v>435</v>
      </c>
      <c r="B210" s="9" t="s">
        <v>2</v>
      </c>
      <c r="C210" s="29">
        <v>5388</v>
      </c>
      <c r="D210" s="36"/>
      <c r="E210" s="16">
        <f t="shared" si="12"/>
        <v>13470</v>
      </c>
      <c r="F210" s="16">
        <f t="shared" si="13"/>
        <v>8082</v>
      </c>
      <c r="G210" s="36"/>
      <c r="H210" s="64">
        <f t="shared" si="14"/>
        <v>13500</v>
      </c>
      <c r="I210" s="68">
        <f t="shared" si="15"/>
        <v>8100</v>
      </c>
    </row>
    <row r="211" spans="1:9" ht="18" customHeight="1" x14ac:dyDescent="0.25">
      <c r="A211" s="8" t="s">
        <v>439</v>
      </c>
      <c r="B211" s="9" t="s">
        <v>2</v>
      </c>
      <c r="C211" s="29">
        <v>11341</v>
      </c>
      <c r="D211" s="36"/>
      <c r="E211" s="16">
        <f t="shared" si="12"/>
        <v>28352.5</v>
      </c>
      <c r="F211" s="16">
        <f t="shared" si="13"/>
        <v>17011.5</v>
      </c>
      <c r="G211" s="36"/>
      <c r="H211" s="64">
        <f t="shared" si="14"/>
        <v>28400</v>
      </c>
      <c r="I211" s="68">
        <f t="shared" si="15"/>
        <v>17100</v>
      </c>
    </row>
    <row r="212" spans="1:9" ht="18" customHeight="1" x14ac:dyDescent="0.25">
      <c r="A212" s="8" t="s">
        <v>443</v>
      </c>
      <c r="B212" s="9" t="s">
        <v>931</v>
      </c>
      <c r="C212" s="29">
        <v>6036</v>
      </c>
      <c r="D212" s="36"/>
      <c r="E212" s="16">
        <f t="shared" si="12"/>
        <v>15090</v>
      </c>
      <c r="F212" s="16">
        <f t="shared" si="13"/>
        <v>9054</v>
      </c>
      <c r="G212" s="36"/>
      <c r="H212" s="64">
        <f t="shared" si="14"/>
        <v>15100</v>
      </c>
      <c r="I212" s="68">
        <f t="shared" si="15"/>
        <v>9100</v>
      </c>
    </row>
    <row r="213" spans="1:9" ht="18" customHeight="1" x14ac:dyDescent="0.25">
      <c r="A213" s="8" t="s">
        <v>447</v>
      </c>
      <c r="B213" s="9" t="s">
        <v>448</v>
      </c>
      <c r="C213" s="29">
        <v>5337</v>
      </c>
      <c r="D213" s="36"/>
      <c r="E213" s="16">
        <f t="shared" si="12"/>
        <v>13342.5</v>
      </c>
      <c r="F213" s="16">
        <f t="shared" si="13"/>
        <v>8005.5</v>
      </c>
      <c r="G213" s="36"/>
      <c r="H213" s="64">
        <f t="shared" si="14"/>
        <v>13400</v>
      </c>
      <c r="I213" s="68">
        <f t="shared" si="15"/>
        <v>8100</v>
      </c>
    </row>
    <row r="214" spans="1:9" ht="18" customHeight="1" x14ac:dyDescent="0.25">
      <c r="A214" s="8" t="s">
        <v>451</v>
      </c>
      <c r="B214" s="9" t="s">
        <v>452</v>
      </c>
      <c r="C214" s="29">
        <v>15954</v>
      </c>
      <c r="D214" s="36"/>
      <c r="E214" s="16">
        <f t="shared" si="12"/>
        <v>39885</v>
      </c>
      <c r="F214" s="16">
        <f t="shared" si="13"/>
        <v>23931</v>
      </c>
      <c r="G214" s="36"/>
      <c r="H214" s="64">
        <f t="shared" si="14"/>
        <v>39900</v>
      </c>
      <c r="I214" s="68">
        <f t="shared" si="15"/>
        <v>24000</v>
      </c>
    </row>
    <row r="215" spans="1:9" ht="18" customHeight="1" x14ac:dyDescent="0.25">
      <c r="A215" s="8" t="s">
        <v>455</v>
      </c>
      <c r="B215" s="9" t="s">
        <v>456</v>
      </c>
      <c r="C215" s="29">
        <v>5466</v>
      </c>
      <c r="D215" s="36"/>
      <c r="E215" s="16">
        <f t="shared" si="12"/>
        <v>13665</v>
      </c>
      <c r="F215" s="16">
        <f t="shared" si="13"/>
        <v>8199</v>
      </c>
      <c r="G215" s="36"/>
      <c r="H215" s="64">
        <f t="shared" si="14"/>
        <v>13700</v>
      </c>
      <c r="I215" s="68">
        <f t="shared" si="15"/>
        <v>8200</v>
      </c>
    </row>
    <row r="216" spans="1:9" ht="18" customHeight="1" x14ac:dyDescent="0.25">
      <c r="A216" s="8" t="s">
        <v>459</v>
      </c>
      <c r="B216" s="9" t="s">
        <v>1185</v>
      </c>
      <c r="C216" s="29">
        <v>5103</v>
      </c>
      <c r="D216" s="36"/>
      <c r="E216" s="16">
        <f t="shared" si="12"/>
        <v>12757.5</v>
      </c>
      <c r="F216" s="16">
        <f t="shared" si="13"/>
        <v>7654.5</v>
      </c>
      <c r="G216" s="36"/>
      <c r="H216" s="64">
        <f t="shared" si="14"/>
        <v>12800</v>
      </c>
      <c r="I216" s="68">
        <f t="shared" si="15"/>
        <v>7700</v>
      </c>
    </row>
    <row r="217" spans="1:9" ht="18" customHeight="1" x14ac:dyDescent="0.25">
      <c r="A217" s="8" t="s">
        <v>467</v>
      </c>
      <c r="B217" s="9" t="s">
        <v>468</v>
      </c>
      <c r="C217" s="29">
        <v>5818</v>
      </c>
      <c r="D217" s="36"/>
      <c r="E217" s="16">
        <f t="shared" si="12"/>
        <v>14545</v>
      </c>
      <c r="F217" s="16">
        <f t="shared" si="13"/>
        <v>8727</v>
      </c>
      <c r="G217" s="36"/>
      <c r="H217" s="64">
        <f t="shared" si="14"/>
        <v>14600</v>
      </c>
      <c r="I217" s="68">
        <f t="shared" si="15"/>
        <v>8800</v>
      </c>
    </row>
    <row r="218" spans="1:9" ht="18" customHeight="1" x14ac:dyDescent="0.25">
      <c r="A218" s="8" t="s">
        <v>487</v>
      </c>
      <c r="B218" s="9" t="s">
        <v>488</v>
      </c>
      <c r="C218" s="29">
        <v>12325</v>
      </c>
      <c r="D218" s="36"/>
      <c r="E218" s="16">
        <f t="shared" si="12"/>
        <v>30812.5</v>
      </c>
      <c r="F218" s="16">
        <f t="shared" si="13"/>
        <v>18487.5</v>
      </c>
      <c r="G218" s="36"/>
      <c r="H218" s="64">
        <f t="shared" si="14"/>
        <v>30900</v>
      </c>
      <c r="I218" s="68">
        <f t="shared" si="15"/>
        <v>18500</v>
      </c>
    </row>
    <row r="219" spans="1:9" ht="18" customHeight="1" x14ac:dyDescent="0.25">
      <c r="A219" s="8" t="s">
        <v>471</v>
      </c>
      <c r="B219" s="9" t="s">
        <v>472</v>
      </c>
      <c r="C219" s="29">
        <v>2727</v>
      </c>
      <c r="D219" s="36"/>
      <c r="E219" s="16">
        <f t="shared" si="12"/>
        <v>6817.5</v>
      </c>
      <c r="F219" s="16">
        <f t="shared" si="13"/>
        <v>4090.5</v>
      </c>
      <c r="G219" s="36"/>
      <c r="H219" s="64">
        <f t="shared" si="14"/>
        <v>6900</v>
      </c>
      <c r="I219" s="68">
        <f t="shared" si="15"/>
        <v>4100</v>
      </c>
    </row>
    <row r="220" spans="1:9" ht="18" customHeight="1" x14ac:dyDescent="0.25">
      <c r="A220" s="8" t="s">
        <v>1132</v>
      </c>
      <c r="B220" s="9" t="s">
        <v>1133</v>
      </c>
      <c r="C220" s="29">
        <v>4364</v>
      </c>
      <c r="D220" s="36"/>
      <c r="E220" s="16">
        <f t="shared" si="12"/>
        <v>10910</v>
      </c>
      <c r="F220" s="16">
        <f t="shared" si="13"/>
        <v>6546</v>
      </c>
      <c r="G220" s="36"/>
      <c r="H220" s="64">
        <f t="shared" si="14"/>
        <v>11000</v>
      </c>
      <c r="I220" s="68">
        <f t="shared" si="15"/>
        <v>6600</v>
      </c>
    </row>
    <row r="221" spans="1:9" ht="18" customHeight="1" x14ac:dyDescent="0.25">
      <c r="A221" s="8" t="s">
        <v>479</v>
      </c>
      <c r="B221" s="12" t="s">
        <v>480</v>
      </c>
      <c r="C221" s="29">
        <v>9895</v>
      </c>
      <c r="D221" s="36"/>
      <c r="E221" s="16">
        <f t="shared" si="12"/>
        <v>24737.5</v>
      </c>
      <c r="F221" s="16">
        <f t="shared" si="13"/>
        <v>14842.5</v>
      </c>
      <c r="G221" s="36"/>
      <c r="H221" s="64">
        <f t="shared" si="14"/>
        <v>24800</v>
      </c>
      <c r="I221" s="68">
        <f t="shared" si="15"/>
        <v>14900</v>
      </c>
    </row>
    <row r="222" spans="1:9" ht="18" customHeight="1" x14ac:dyDescent="0.25">
      <c r="A222" s="8" t="s">
        <v>1358</v>
      </c>
      <c r="B222" s="12" t="s">
        <v>1359</v>
      </c>
      <c r="C222" s="29">
        <v>7524</v>
      </c>
      <c r="D222" s="36"/>
      <c r="E222" s="16">
        <f t="shared" si="12"/>
        <v>18810</v>
      </c>
      <c r="F222" s="16">
        <f t="shared" si="13"/>
        <v>11286</v>
      </c>
      <c r="G222" s="36"/>
      <c r="H222" s="64">
        <f t="shared" si="14"/>
        <v>18900</v>
      </c>
      <c r="I222" s="68">
        <f t="shared" si="15"/>
        <v>11300</v>
      </c>
    </row>
    <row r="223" spans="1:9" ht="18" customHeight="1" x14ac:dyDescent="0.25">
      <c r="A223" s="8" t="s">
        <v>491</v>
      </c>
      <c r="B223" s="13" t="s">
        <v>492</v>
      </c>
      <c r="C223" s="29">
        <v>8544</v>
      </c>
      <c r="D223" s="36"/>
      <c r="E223" s="16">
        <f t="shared" si="12"/>
        <v>21360</v>
      </c>
      <c r="F223" s="16">
        <f t="shared" si="13"/>
        <v>12816</v>
      </c>
      <c r="G223" s="36"/>
      <c r="H223" s="64">
        <f t="shared" si="14"/>
        <v>21400</v>
      </c>
      <c r="I223" s="68">
        <f t="shared" si="15"/>
        <v>12900</v>
      </c>
    </row>
    <row r="224" spans="1:9" ht="18" customHeight="1" x14ac:dyDescent="0.25">
      <c r="A224" s="8" t="s">
        <v>1238</v>
      </c>
      <c r="B224" s="13" t="s">
        <v>1239</v>
      </c>
      <c r="C224" s="29">
        <v>12797</v>
      </c>
      <c r="D224" s="36"/>
      <c r="E224" s="16">
        <f t="shared" si="12"/>
        <v>31992.5</v>
      </c>
      <c r="F224" s="16">
        <f t="shared" si="13"/>
        <v>19195.5</v>
      </c>
      <c r="G224" s="36"/>
      <c r="H224" s="64">
        <f t="shared" si="14"/>
        <v>32000</v>
      </c>
      <c r="I224" s="68">
        <f t="shared" si="15"/>
        <v>19200</v>
      </c>
    </row>
    <row r="225" spans="1:9" ht="18" customHeight="1" x14ac:dyDescent="0.25">
      <c r="A225" s="8" t="s">
        <v>503</v>
      </c>
      <c r="B225" s="13" t="s">
        <v>504</v>
      </c>
      <c r="C225" s="29">
        <v>9152</v>
      </c>
      <c r="D225" s="36"/>
      <c r="E225" s="16">
        <f t="shared" si="12"/>
        <v>22880</v>
      </c>
      <c r="F225" s="16">
        <f t="shared" si="13"/>
        <v>13728</v>
      </c>
      <c r="G225" s="36"/>
      <c r="H225" s="64">
        <f t="shared" si="14"/>
        <v>22900</v>
      </c>
      <c r="I225" s="68">
        <f t="shared" si="15"/>
        <v>13800</v>
      </c>
    </row>
    <row r="226" spans="1:9" ht="18" customHeight="1" x14ac:dyDescent="0.25">
      <c r="A226" s="8" t="s">
        <v>507</v>
      </c>
      <c r="B226" s="13" t="s">
        <v>508</v>
      </c>
      <c r="C226" s="29">
        <v>2303</v>
      </c>
      <c r="D226" s="36"/>
      <c r="E226" s="16">
        <f t="shared" si="12"/>
        <v>5757.5</v>
      </c>
      <c r="F226" s="16">
        <f t="shared" si="13"/>
        <v>3454.5</v>
      </c>
      <c r="G226" s="36"/>
      <c r="H226" s="64">
        <f t="shared" si="14"/>
        <v>5800</v>
      </c>
      <c r="I226" s="68">
        <f t="shared" si="15"/>
        <v>3500</v>
      </c>
    </row>
    <row r="227" spans="1:9" ht="18" customHeight="1" x14ac:dyDescent="0.25">
      <c r="A227" s="8" t="s">
        <v>515</v>
      </c>
      <c r="B227" s="13" t="s">
        <v>516</v>
      </c>
      <c r="C227" s="29">
        <v>8121</v>
      </c>
      <c r="D227" s="36"/>
      <c r="E227" s="16">
        <f t="shared" si="12"/>
        <v>20302.5</v>
      </c>
      <c r="F227" s="16">
        <f t="shared" si="13"/>
        <v>12181.5</v>
      </c>
      <c r="G227" s="36"/>
      <c r="H227" s="64">
        <f t="shared" si="14"/>
        <v>20400</v>
      </c>
      <c r="I227" s="68">
        <f t="shared" si="15"/>
        <v>12200</v>
      </c>
    </row>
    <row r="228" spans="1:9" ht="18" customHeight="1" x14ac:dyDescent="0.25">
      <c r="A228" s="8" t="s">
        <v>519</v>
      </c>
      <c r="B228" s="13" t="s">
        <v>520</v>
      </c>
      <c r="C228" s="29">
        <v>13454</v>
      </c>
      <c r="D228" s="36"/>
      <c r="E228" s="16">
        <f t="shared" si="12"/>
        <v>33635</v>
      </c>
      <c r="F228" s="16">
        <f t="shared" si="13"/>
        <v>20181</v>
      </c>
      <c r="G228" s="36"/>
      <c r="H228" s="64">
        <f t="shared" si="14"/>
        <v>33700</v>
      </c>
      <c r="I228" s="68">
        <f t="shared" si="15"/>
        <v>20200</v>
      </c>
    </row>
    <row r="229" spans="1:9" ht="18" customHeight="1" x14ac:dyDescent="0.25">
      <c r="A229" s="8" t="s">
        <v>872</v>
      </c>
      <c r="B229" s="12" t="s">
        <v>873</v>
      </c>
      <c r="C229" s="29">
        <v>3076</v>
      </c>
      <c r="D229" s="36"/>
      <c r="E229" s="16">
        <f t="shared" si="12"/>
        <v>7690</v>
      </c>
      <c r="F229" s="16">
        <f t="shared" si="13"/>
        <v>4614</v>
      </c>
      <c r="G229" s="36"/>
      <c r="H229" s="64">
        <f t="shared" si="14"/>
        <v>7700</v>
      </c>
      <c r="I229" s="68">
        <f t="shared" si="15"/>
        <v>4700</v>
      </c>
    </row>
    <row r="230" spans="1:9" ht="18" customHeight="1" x14ac:dyDescent="0.25">
      <c r="A230" s="8" t="s">
        <v>523</v>
      </c>
      <c r="B230" s="12" t="s">
        <v>524</v>
      </c>
      <c r="C230" s="29">
        <v>4619</v>
      </c>
      <c r="D230" s="36"/>
      <c r="E230" s="16">
        <f t="shared" si="12"/>
        <v>11547.5</v>
      </c>
      <c r="F230" s="16">
        <f t="shared" si="13"/>
        <v>6928.5</v>
      </c>
      <c r="G230" s="36"/>
      <c r="H230" s="64">
        <f t="shared" si="14"/>
        <v>11600</v>
      </c>
      <c r="I230" s="68">
        <f t="shared" si="15"/>
        <v>7000</v>
      </c>
    </row>
    <row r="231" spans="1:9" ht="18" customHeight="1" x14ac:dyDescent="0.25">
      <c r="A231" s="8" t="s">
        <v>933</v>
      </c>
      <c r="B231" s="12" t="s">
        <v>934</v>
      </c>
      <c r="C231" s="29">
        <v>8535</v>
      </c>
      <c r="D231" s="36"/>
      <c r="E231" s="16">
        <f t="shared" si="12"/>
        <v>21337.5</v>
      </c>
      <c r="F231" s="16">
        <f t="shared" si="13"/>
        <v>12802.5</v>
      </c>
      <c r="G231" s="36"/>
      <c r="H231" s="64">
        <f t="shared" si="14"/>
        <v>21400</v>
      </c>
      <c r="I231" s="68">
        <f t="shared" si="15"/>
        <v>12900</v>
      </c>
    </row>
    <row r="232" spans="1:9" ht="18" customHeight="1" x14ac:dyDescent="0.25">
      <c r="A232" s="8" t="s">
        <v>527</v>
      </c>
      <c r="B232" s="12" t="s">
        <v>1186</v>
      </c>
      <c r="C232" s="29">
        <v>25855</v>
      </c>
      <c r="D232" s="36"/>
      <c r="E232" s="16">
        <f t="shared" si="12"/>
        <v>64637.5</v>
      </c>
      <c r="F232" s="16">
        <f t="shared" si="13"/>
        <v>38782.5</v>
      </c>
      <c r="G232" s="36"/>
      <c r="H232" s="64">
        <f t="shared" si="14"/>
        <v>64700</v>
      </c>
      <c r="I232" s="68">
        <f t="shared" si="15"/>
        <v>38800</v>
      </c>
    </row>
    <row r="233" spans="1:9" ht="18" customHeight="1" x14ac:dyDescent="0.25">
      <c r="A233" s="8" t="s">
        <v>531</v>
      </c>
      <c r="B233" s="12" t="s">
        <v>831</v>
      </c>
      <c r="C233" s="29">
        <v>2837</v>
      </c>
      <c r="D233" s="36"/>
      <c r="E233" s="16">
        <f t="shared" si="12"/>
        <v>7092.5</v>
      </c>
      <c r="F233" s="16">
        <f t="shared" si="13"/>
        <v>4255.5</v>
      </c>
      <c r="G233" s="36"/>
      <c r="H233" s="64">
        <f t="shared" si="14"/>
        <v>7100</v>
      </c>
      <c r="I233" s="68">
        <f t="shared" si="15"/>
        <v>4300</v>
      </c>
    </row>
    <row r="234" spans="1:9" ht="18" customHeight="1" x14ac:dyDescent="0.25">
      <c r="A234" s="8" t="s">
        <v>535</v>
      </c>
      <c r="B234" s="12" t="s">
        <v>536</v>
      </c>
      <c r="C234" s="29">
        <v>5392</v>
      </c>
      <c r="D234" s="36"/>
      <c r="E234" s="16">
        <f t="shared" si="12"/>
        <v>13480</v>
      </c>
      <c r="F234" s="16">
        <f t="shared" si="13"/>
        <v>8088</v>
      </c>
      <c r="G234" s="36"/>
      <c r="H234" s="64">
        <f t="shared" si="14"/>
        <v>13500</v>
      </c>
      <c r="I234" s="68">
        <f t="shared" si="15"/>
        <v>8100</v>
      </c>
    </row>
    <row r="235" spans="1:9" ht="18" customHeight="1" x14ac:dyDescent="0.25">
      <c r="A235" s="8" t="s">
        <v>539</v>
      </c>
      <c r="B235" s="12" t="s">
        <v>540</v>
      </c>
      <c r="C235" s="29">
        <v>16796</v>
      </c>
      <c r="D235" s="36"/>
      <c r="E235" s="16">
        <f t="shared" si="12"/>
        <v>41990</v>
      </c>
      <c r="F235" s="16">
        <f t="shared" si="13"/>
        <v>25194</v>
      </c>
      <c r="G235" s="36"/>
      <c r="H235" s="64">
        <f t="shared" si="14"/>
        <v>42000</v>
      </c>
      <c r="I235" s="68">
        <f t="shared" si="15"/>
        <v>25200</v>
      </c>
    </row>
    <row r="236" spans="1:9" ht="18" customHeight="1" x14ac:dyDescent="0.25">
      <c r="A236" s="8" t="s">
        <v>543</v>
      </c>
      <c r="B236" s="12" t="s">
        <v>937</v>
      </c>
      <c r="C236" s="29">
        <v>6922</v>
      </c>
      <c r="D236" s="36"/>
      <c r="E236" s="16">
        <f t="shared" si="12"/>
        <v>17305</v>
      </c>
      <c r="F236" s="16">
        <f t="shared" si="13"/>
        <v>10383</v>
      </c>
      <c r="G236" s="36"/>
      <c r="H236" s="64">
        <f t="shared" si="14"/>
        <v>17400</v>
      </c>
      <c r="I236" s="68">
        <f t="shared" si="15"/>
        <v>10400</v>
      </c>
    </row>
    <row r="237" spans="1:9" ht="18" customHeight="1" x14ac:dyDescent="0.25">
      <c r="A237" s="8" t="s">
        <v>751</v>
      </c>
      <c r="B237" s="12" t="s">
        <v>2</v>
      </c>
      <c r="C237" s="29">
        <v>12785</v>
      </c>
      <c r="D237" s="36"/>
      <c r="E237" s="16">
        <f t="shared" si="12"/>
        <v>31962.5</v>
      </c>
      <c r="F237" s="16">
        <f t="shared" si="13"/>
        <v>19177.5</v>
      </c>
      <c r="G237" s="36"/>
      <c r="H237" s="64">
        <f t="shared" si="14"/>
        <v>32000</v>
      </c>
      <c r="I237" s="68">
        <f t="shared" si="15"/>
        <v>19200</v>
      </c>
    </row>
    <row r="238" spans="1:9" ht="18" customHeight="1" x14ac:dyDescent="0.25">
      <c r="A238" s="8" t="s">
        <v>559</v>
      </c>
      <c r="B238" s="12" t="s">
        <v>560</v>
      </c>
      <c r="C238" s="29">
        <v>15979</v>
      </c>
      <c r="D238" s="36"/>
      <c r="E238" s="16">
        <f t="shared" si="12"/>
        <v>39947.5</v>
      </c>
      <c r="F238" s="16">
        <f t="shared" si="13"/>
        <v>23968.5</v>
      </c>
      <c r="G238" s="36"/>
      <c r="H238" s="64">
        <f t="shared" si="14"/>
        <v>40000</v>
      </c>
      <c r="I238" s="68">
        <f t="shared" si="15"/>
        <v>24000</v>
      </c>
    </row>
    <row r="239" spans="1:9" ht="18" customHeight="1" x14ac:dyDescent="0.25">
      <c r="A239" s="8" t="s">
        <v>563</v>
      </c>
      <c r="B239" s="12" t="s">
        <v>939</v>
      </c>
      <c r="C239" s="29">
        <v>27547</v>
      </c>
      <c r="D239" s="36"/>
      <c r="E239" s="16">
        <f t="shared" si="12"/>
        <v>68867.5</v>
      </c>
      <c r="F239" s="16">
        <f t="shared" si="13"/>
        <v>41320.5</v>
      </c>
      <c r="G239" s="36"/>
      <c r="H239" s="64">
        <f t="shared" si="14"/>
        <v>68900</v>
      </c>
      <c r="I239" s="68">
        <f t="shared" si="15"/>
        <v>41400</v>
      </c>
    </row>
    <row r="240" spans="1:9" ht="18" customHeight="1" x14ac:dyDescent="0.25">
      <c r="A240" s="8" t="s">
        <v>571</v>
      </c>
      <c r="B240" s="12" t="s">
        <v>572</v>
      </c>
      <c r="C240" s="29">
        <v>2348</v>
      </c>
      <c r="D240" s="36"/>
      <c r="E240" s="16">
        <f t="shared" si="12"/>
        <v>5870</v>
      </c>
      <c r="F240" s="16">
        <f t="shared" si="13"/>
        <v>3522</v>
      </c>
      <c r="G240" s="36"/>
      <c r="H240" s="64">
        <f t="shared" si="14"/>
        <v>5900</v>
      </c>
      <c r="I240" s="68">
        <f t="shared" si="15"/>
        <v>3600</v>
      </c>
    </row>
    <row r="241" spans="1:9" ht="18" customHeight="1" x14ac:dyDescent="0.25">
      <c r="A241" s="8" t="s">
        <v>575</v>
      </c>
      <c r="B241" s="12" t="s">
        <v>1360</v>
      </c>
      <c r="C241" s="29">
        <v>4735</v>
      </c>
      <c r="D241" s="36"/>
      <c r="E241" s="16">
        <f t="shared" si="12"/>
        <v>11837.5</v>
      </c>
      <c r="F241" s="16">
        <f t="shared" si="13"/>
        <v>7102.5</v>
      </c>
      <c r="G241" s="36"/>
      <c r="H241" s="64">
        <f t="shared" si="14"/>
        <v>11900</v>
      </c>
      <c r="I241" s="68">
        <f t="shared" si="15"/>
        <v>7200</v>
      </c>
    </row>
    <row r="242" spans="1:9" ht="18" customHeight="1" x14ac:dyDescent="0.25">
      <c r="A242" s="8" t="s">
        <v>567</v>
      </c>
      <c r="B242" s="12" t="s">
        <v>1275</v>
      </c>
      <c r="C242" s="29">
        <v>4252</v>
      </c>
      <c r="D242" s="36"/>
      <c r="E242" s="16">
        <f t="shared" si="12"/>
        <v>10630</v>
      </c>
      <c r="F242" s="16">
        <f t="shared" si="13"/>
        <v>6378</v>
      </c>
      <c r="G242" s="36"/>
      <c r="H242" s="64">
        <f t="shared" si="14"/>
        <v>10700</v>
      </c>
      <c r="I242" s="68">
        <f t="shared" si="15"/>
        <v>6400</v>
      </c>
    </row>
    <row r="243" spans="1:9" ht="18" customHeight="1" x14ac:dyDescent="0.25">
      <c r="A243" s="8" t="s">
        <v>579</v>
      </c>
      <c r="B243" s="12" t="s">
        <v>580</v>
      </c>
      <c r="C243" s="29">
        <v>2819</v>
      </c>
      <c r="D243" s="36"/>
      <c r="E243" s="16">
        <f t="shared" si="12"/>
        <v>7047.5</v>
      </c>
      <c r="F243" s="16">
        <f t="shared" si="13"/>
        <v>4228.5</v>
      </c>
      <c r="G243" s="36"/>
      <c r="H243" s="64">
        <f t="shared" si="14"/>
        <v>7100</v>
      </c>
      <c r="I243" s="68">
        <f t="shared" si="15"/>
        <v>4300</v>
      </c>
    </row>
    <row r="244" spans="1:9" ht="18" customHeight="1" x14ac:dyDescent="0.25">
      <c r="A244" s="8" t="s">
        <v>583</v>
      </c>
      <c r="B244" s="12" t="s">
        <v>1242</v>
      </c>
      <c r="C244" s="29">
        <v>3095</v>
      </c>
      <c r="D244" s="36"/>
      <c r="E244" s="16">
        <f t="shared" si="12"/>
        <v>7737.5</v>
      </c>
      <c r="F244" s="16">
        <f t="shared" si="13"/>
        <v>4642.5</v>
      </c>
      <c r="G244" s="36"/>
      <c r="H244" s="64">
        <f t="shared" si="14"/>
        <v>7800</v>
      </c>
      <c r="I244" s="68">
        <f t="shared" si="15"/>
        <v>4700</v>
      </c>
    </row>
    <row r="245" spans="1:9" ht="18" customHeight="1" x14ac:dyDescent="0.25">
      <c r="A245" s="8" t="s">
        <v>587</v>
      </c>
      <c r="B245" s="12" t="s">
        <v>1095</v>
      </c>
      <c r="C245" s="29">
        <v>3443</v>
      </c>
      <c r="D245" s="36"/>
      <c r="E245" s="16">
        <f t="shared" si="12"/>
        <v>8607.5</v>
      </c>
      <c r="F245" s="16">
        <f t="shared" si="13"/>
        <v>5164.5</v>
      </c>
      <c r="G245" s="36"/>
      <c r="H245" s="64">
        <f t="shared" si="14"/>
        <v>8700</v>
      </c>
      <c r="I245" s="68">
        <f t="shared" si="15"/>
        <v>5200</v>
      </c>
    </row>
    <row r="246" spans="1:9" ht="18" customHeight="1" x14ac:dyDescent="0.25">
      <c r="A246" s="8" t="s">
        <v>591</v>
      </c>
      <c r="B246" s="12" t="s">
        <v>1243</v>
      </c>
      <c r="C246" s="29">
        <v>5696</v>
      </c>
      <c r="D246" s="36"/>
      <c r="E246" s="16">
        <f t="shared" si="12"/>
        <v>14240</v>
      </c>
      <c r="F246" s="16">
        <f t="shared" si="13"/>
        <v>8544</v>
      </c>
      <c r="G246" s="36"/>
      <c r="H246" s="64">
        <f t="shared" si="14"/>
        <v>14300</v>
      </c>
      <c r="I246" s="68">
        <f t="shared" si="15"/>
        <v>8600</v>
      </c>
    </row>
    <row r="247" spans="1:9" ht="18" customHeight="1" x14ac:dyDescent="0.25">
      <c r="A247" s="8" t="s">
        <v>1097</v>
      </c>
      <c r="B247" s="12" t="s">
        <v>1276</v>
      </c>
      <c r="C247" s="29">
        <v>3416</v>
      </c>
      <c r="D247" s="36"/>
      <c r="E247" s="16">
        <f t="shared" si="12"/>
        <v>8540</v>
      </c>
      <c r="F247" s="16">
        <f t="shared" si="13"/>
        <v>5124</v>
      </c>
      <c r="G247" s="36"/>
      <c r="H247" s="64">
        <f t="shared" si="14"/>
        <v>8600</v>
      </c>
      <c r="I247" s="68">
        <f t="shared" si="15"/>
        <v>5200</v>
      </c>
    </row>
    <row r="248" spans="1:9" ht="18" customHeight="1" x14ac:dyDescent="0.25">
      <c r="A248" s="8" t="s">
        <v>1099</v>
      </c>
      <c r="B248" s="23" t="s">
        <v>1377</v>
      </c>
      <c r="C248" s="29">
        <v>4988</v>
      </c>
      <c r="D248" s="36"/>
      <c r="E248" s="16">
        <f t="shared" si="12"/>
        <v>12470</v>
      </c>
      <c r="F248" s="16">
        <f t="shared" si="13"/>
        <v>7482</v>
      </c>
      <c r="G248" s="36"/>
      <c r="H248" s="64">
        <f t="shared" si="14"/>
        <v>12500</v>
      </c>
      <c r="I248" s="68">
        <f t="shared" si="15"/>
        <v>7500</v>
      </c>
    </row>
    <row r="249" spans="1:9" ht="18" customHeight="1" x14ac:dyDescent="0.25">
      <c r="A249" s="8" t="s">
        <v>599</v>
      </c>
      <c r="B249" s="23" t="s">
        <v>600</v>
      </c>
      <c r="C249" s="29">
        <v>2560</v>
      </c>
      <c r="D249" s="36"/>
      <c r="E249" s="16">
        <f t="shared" si="12"/>
        <v>6400</v>
      </c>
      <c r="F249" s="16">
        <f t="shared" si="13"/>
        <v>3840</v>
      </c>
      <c r="G249" s="36"/>
      <c r="H249" s="64">
        <f t="shared" si="14"/>
        <v>6400</v>
      </c>
      <c r="I249" s="68">
        <f t="shared" si="15"/>
        <v>3900</v>
      </c>
    </row>
    <row r="250" spans="1:9" ht="18" customHeight="1" x14ac:dyDescent="0.25">
      <c r="A250" s="8" t="s">
        <v>603</v>
      </c>
      <c r="B250" s="12" t="s">
        <v>1101</v>
      </c>
      <c r="C250" s="29">
        <v>3986</v>
      </c>
      <c r="D250" s="36"/>
      <c r="E250" s="16">
        <f t="shared" si="12"/>
        <v>9965</v>
      </c>
      <c r="F250" s="16">
        <f t="shared" si="13"/>
        <v>5979</v>
      </c>
      <c r="G250" s="36"/>
      <c r="H250" s="64">
        <f t="shared" si="14"/>
        <v>10000</v>
      </c>
      <c r="I250" s="68">
        <f t="shared" si="15"/>
        <v>6000</v>
      </c>
    </row>
    <row r="251" spans="1:9" ht="18" customHeight="1" x14ac:dyDescent="0.25">
      <c r="A251" s="8" t="s">
        <v>611</v>
      </c>
      <c r="B251" s="12" t="s">
        <v>612</v>
      </c>
      <c r="C251" s="29">
        <v>3076</v>
      </c>
      <c r="D251" s="36"/>
      <c r="E251" s="16">
        <f t="shared" si="12"/>
        <v>7690</v>
      </c>
      <c r="F251" s="16">
        <f t="shared" si="13"/>
        <v>4614</v>
      </c>
      <c r="G251" s="36"/>
      <c r="H251" s="64">
        <f t="shared" si="14"/>
        <v>7700</v>
      </c>
      <c r="I251" s="68">
        <f t="shared" si="15"/>
        <v>4700</v>
      </c>
    </row>
    <row r="252" spans="1:9" ht="18" customHeight="1" x14ac:dyDescent="0.25">
      <c r="A252" s="8" t="s">
        <v>615</v>
      </c>
      <c r="B252" s="12" t="s">
        <v>616</v>
      </c>
      <c r="C252" s="29">
        <v>2086</v>
      </c>
      <c r="D252" s="36"/>
      <c r="E252" s="16">
        <f t="shared" si="12"/>
        <v>5215</v>
      </c>
      <c r="F252" s="16">
        <f t="shared" si="13"/>
        <v>3129</v>
      </c>
      <c r="G252" s="36"/>
      <c r="H252" s="64">
        <f t="shared" si="14"/>
        <v>5300</v>
      </c>
      <c r="I252" s="68">
        <f t="shared" si="15"/>
        <v>3200</v>
      </c>
    </row>
    <row r="253" spans="1:9" ht="18" customHeight="1" x14ac:dyDescent="0.25">
      <c r="A253" s="8" t="s">
        <v>357</v>
      </c>
      <c r="B253" s="12" t="s">
        <v>358</v>
      </c>
      <c r="C253" s="29">
        <v>3350</v>
      </c>
      <c r="D253" s="36"/>
      <c r="E253" s="16">
        <f t="shared" si="12"/>
        <v>8375</v>
      </c>
      <c r="F253" s="16">
        <f t="shared" si="13"/>
        <v>5025</v>
      </c>
      <c r="G253" s="36"/>
      <c r="H253" s="64">
        <f t="shared" si="14"/>
        <v>8400</v>
      </c>
      <c r="I253" s="68">
        <f t="shared" si="15"/>
        <v>5100</v>
      </c>
    </row>
    <row r="254" spans="1:9" ht="18" customHeight="1" x14ac:dyDescent="0.25">
      <c r="A254" s="8" t="s">
        <v>1361</v>
      </c>
      <c r="B254" s="12" t="s">
        <v>1362</v>
      </c>
      <c r="C254" s="29">
        <v>4072</v>
      </c>
      <c r="D254" s="36"/>
      <c r="E254" s="16">
        <f t="shared" si="12"/>
        <v>10180</v>
      </c>
      <c r="F254" s="16">
        <f t="shared" si="13"/>
        <v>6108</v>
      </c>
      <c r="G254" s="36"/>
      <c r="H254" s="64">
        <f t="shared" si="14"/>
        <v>10200</v>
      </c>
      <c r="I254" s="68">
        <f t="shared" si="15"/>
        <v>6200</v>
      </c>
    </row>
    <row r="255" spans="1:9" ht="18" customHeight="1" x14ac:dyDescent="0.25">
      <c r="A255" s="8" t="s">
        <v>1161</v>
      </c>
      <c r="B255" s="12" t="s">
        <v>1277</v>
      </c>
      <c r="C255" s="29">
        <v>12346</v>
      </c>
      <c r="D255" s="36"/>
      <c r="E255" s="16">
        <f t="shared" si="12"/>
        <v>30865</v>
      </c>
      <c r="F255" s="16">
        <f t="shared" si="13"/>
        <v>18519</v>
      </c>
      <c r="G255" s="36"/>
      <c r="H255" s="64">
        <f t="shared" si="14"/>
        <v>30900</v>
      </c>
      <c r="I255" s="68">
        <f t="shared" si="15"/>
        <v>18600</v>
      </c>
    </row>
    <row r="256" spans="1:9" ht="18" customHeight="1" x14ac:dyDescent="0.25">
      <c r="A256" s="8" t="s">
        <v>619</v>
      </c>
      <c r="B256" s="12" t="s">
        <v>620</v>
      </c>
      <c r="C256" s="29">
        <v>2713</v>
      </c>
      <c r="D256" s="36"/>
      <c r="E256" s="16">
        <f t="shared" si="12"/>
        <v>6782.5</v>
      </c>
      <c r="F256" s="16">
        <f t="shared" si="13"/>
        <v>4069.5</v>
      </c>
      <c r="G256" s="36"/>
      <c r="H256" s="64">
        <f t="shared" si="14"/>
        <v>6800</v>
      </c>
      <c r="I256" s="68">
        <f t="shared" si="15"/>
        <v>4100</v>
      </c>
    </row>
    <row r="257" spans="1:11" ht="18" customHeight="1" x14ac:dyDescent="0.25">
      <c r="A257" s="74" t="s">
        <v>623</v>
      </c>
      <c r="B257" s="80" t="s">
        <v>624</v>
      </c>
      <c r="C257" s="29">
        <v>2136</v>
      </c>
      <c r="D257" s="77"/>
      <c r="E257" s="76">
        <f t="shared" si="12"/>
        <v>5340</v>
      </c>
      <c r="F257" s="76">
        <f t="shared" si="13"/>
        <v>3204</v>
      </c>
      <c r="G257" s="77"/>
      <c r="H257" s="78">
        <f t="shared" si="14"/>
        <v>5400</v>
      </c>
      <c r="I257" s="79">
        <f t="shared" si="15"/>
        <v>3300</v>
      </c>
      <c r="K257" s="73"/>
    </row>
    <row r="258" spans="1:11" ht="18" customHeight="1" x14ac:dyDescent="0.25">
      <c r="A258" s="74" t="s">
        <v>627</v>
      </c>
      <c r="B258" s="80" t="s">
        <v>628</v>
      </c>
      <c r="C258" s="29">
        <v>2136</v>
      </c>
      <c r="D258" s="77"/>
      <c r="E258" s="76">
        <f t="shared" si="12"/>
        <v>5340</v>
      </c>
      <c r="F258" s="76">
        <f t="shared" si="13"/>
        <v>3204</v>
      </c>
      <c r="G258" s="77"/>
      <c r="H258" s="78">
        <f t="shared" si="14"/>
        <v>5400</v>
      </c>
      <c r="I258" s="79">
        <f t="shared" si="15"/>
        <v>3300</v>
      </c>
      <c r="K258" s="73"/>
    </row>
    <row r="259" spans="1:11" ht="18" customHeight="1" x14ac:dyDescent="0.25">
      <c r="A259" s="74" t="s">
        <v>631</v>
      </c>
      <c r="B259" s="80" t="s">
        <v>632</v>
      </c>
      <c r="C259" s="29">
        <v>2136</v>
      </c>
      <c r="D259" s="77"/>
      <c r="E259" s="76">
        <f t="shared" si="12"/>
        <v>5340</v>
      </c>
      <c r="F259" s="76">
        <f t="shared" si="13"/>
        <v>3204</v>
      </c>
      <c r="G259" s="77"/>
      <c r="H259" s="78">
        <f t="shared" si="14"/>
        <v>5400</v>
      </c>
      <c r="I259" s="79">
        <f t="shared" si="15"/>
        <v>3300</v>
      </c>
      <c r="K259" s="73"/>
    </row>
    <row r="260" spans="1:11" ht="18" customHeight="1" x14ac:dyDescent="0.25">
      <c r="A260" s="74" t="s">
        <v>635</v>
      </c>
      <c r="B260" s="80" t="s">
        <v>636</v>
      </c>
      <c r="C260" s="29">
        <v>2136</v>
      </c>
      <c r="D260" s="77"/>
      <c r="E260" s="76">
        <f t="shared" si="12"/>
        <v>5340</v>
      </c>
      <c r="F260" s="76">
        <f t="shared" si="13"/>
        <v>3204</v>
      </c>
      <c r="G260" s="77"/>
      <c r="H260" s="78">
        <f t="shared" si="14"/>
        <v>5400</v>
      </c>
      <c r="I260" s="79">
        <f t="shared" si="15"/>
        <v>3300</v>
      </c>
      <c r="K260" s="73"/>
    </row>
    <row r="261" spans="1:11" ht="18" customHeight="1" x14ac:dyDescent="0.25">
      <c r="A261" s="74" t="s">
        <v>637</v>
      </c>
      <c r="B261" s="80" t="s">
        <v>638</v>
      </c>
      <c r="C261" s="29">
        <v>2136</v>
      </c>
      <c r="D261" s="77"/>
      <c r="E261" s="76">
        <f t="shared" si="12"/>
        <v>5340</v>
      </c>
      <c r="F261" s="76">
        <f t="shared" si="13"/>
        <v>3204</v>
      </c>
      <c r="G261" s="77"/>
      <c r="H261" s="78">
        <f t="shared" si="14"/>
        <v>5400</v>
      </c>
      <c r="I261" s="79">
        <f t="shared" si="15"/>
        <v>3300</v>
      </c>
      <c r="K261" s="73"/>
    </row>
    <row r="262" spans="1:11" ht="18" customHeight="1" x14ac:dyDescent="0.25">
      <c r="A262" s="74" t="s">
        <v>1080</v>
      </c>
      <c r="B262" s="80" t="s">
        <v>642</v>
      </c>
      <c r="C262" s="29">
        <v>2307</v>
      </c>
      <c r="D262" s="77"/>
      <c r="E262" s="76">
        <f t="shared" si="12"/>
        <v>5767.5</v>
      </c>
      <c r="F262" s="76">
        <f t="shared" si="13"/>
        <v>3460.5</v>
      </c>
      <c r="G262" s="77"/>
      <c r="H262" s="78">
        <f t="shared" si="14"/>
        <v>5800</v>
      </c>
      <c r="I262" s="79">
        <f t="shared" si="15"/>
        <v>3500</v>
      </c>
      <c r="K262" s="73"/>
    </row>
    <row r="263" spans="1:11" ht="18" customHeight="1" x14ac:dyDescent="0.25">
      <c r="A263" s="74" t="s">
        <v>645</v>
      </c>
      <c r="B263" s="80" t="s">
        <v>646</v>
      </c>
      <c r="C263" s="29">
        <v>1421</v>
      </c>
      <c r="D263" s="77"/>
      <c r="E263" s="76">
        <f t="shared" si="12"/>
        <v>3552.5</v>
      </c>
      <c r="F263" s="76">
        <f t="shared" si="13"/>
        <v>2131.5</v>
      </c>
      <c r="G263" s="77"/>
      <c r="H263" s="78">
        <f t="shared" si="14"/>
        <v>3600</v>
      </c>
      <c r="I263" s="79">
        <f t="shared" si="15"/>
        <v>2200</v>
      </c>
      <c r="K263" s="73"/>
    </row>
    <row r="264" spans="1:11" ht="18" customHeight="1" x14ac:dyDescent="0.25">
      <c r="A264" s="74" t="s">
        <v>1102</v>
      </c>
      <c r="B264" s="80" t="s">
        <v>1103</v>
      </c>
      <c r="C264" s="29">
        <v>2115</v>
      </c>
      <c r="D264" s="77"/>
      <c r="E264" s="76">
        <f t="shared" si="12"/>
        <v>5287.5</v>
      </c>
      <c r="F264" s="76">
        <f t="shared" si="13"/>
        <v>3172.5</v>
      </c>
      <c r="G264" s="77"/>
      <c r="H264" s="78">
        <f t="shared" si="14"/>
        <v>5300</v>
      </c>
      <c r="I264" s="79">
        <f t="shared" si="15"/>
        <v>3200</v>
      </c>
      <c r="K264" s="73"/>
    </row>
    <row r="265" spans="1:11" ht="18" customHeight="1" x14ac:dyDescent="0.25">
      <c r="A265" s="74" t="s">
        <v>1104</v>
      </c>
      <c r="B265" s="80" t="s">
        <v>1105</v>
      </c>
      <c r="C265" s="29">
        <v>927</v>
      </c>
      <c r="D265" s="77"/>
      <c r="E265" s="76">
        <f t="shared" si="12"/>
        <v>2317.5</v>
      </c>
      <c r="F265" s="76">
        <f t="shared" si="13"/>
        <v>1390.5</v>
      </c>
      <c r="G265" s="77"/>
      <c r="H265" s="78">
        <f t="shared" si="14"/>
        <v>2400</v>
      </c>
      <c r="I265" s="79">
        <f t="shared" si="15"/>
        <v>1400</v>
      </c>
      <c r="K265" s="73"/>
    </row>
    <row r="266" spans="1:11" ht="18" customHeight="1" x14ac:dyDescent="0.25">
      <c r="A266" s="74" t="s">
        <v>1106</v>
      </c>
      <c r="B266" s="80" t="s">
        <v>1107</v>
      </c>
      <c r="C266" s="29">
        <v>785</v>
      </c>
      <c r="D266" s="77"/>
      <c r="E266" s="76">
        <f t="shared" si="12"/>
        <v>1962.5</v>
      </c>
      <c r="F266" s="76">
        <f t="shared" si="13"/>
        <v>1177.5</v>
      </c>
      <c r="G266" s="77"/>
      <c r="H266" s="78">
        <f t="shared" si="14"/>
        <v>2000</v>
      </c>
      <c r="I266" s="79">
        <f t="shared" si="15"/>
        <v>1200</v>
      </c>
      <c r="K266" s="73"/>
    </row>
    <row r="267" spans="1:11" ht="18" customHeight="1" x14ac:dyDescent="0.25">
      <c r="A267" s="74" t="s">
        <v>1134</v>
      </c>
      <c r="B267" s="80" t="s">
        <v>1135</v>
      </c>
      <c r="C267" s="29">
        <v>1174</v>
      </c>
      <c r="D267" s="77"/>
      <c r="E267" s="76">
        <f t="shared" si="12"/>
        <v>2935</v>
      </c>
      <c r="F267" s="76">
        <f t="shared" si="13"/>
        <v>1761</v>
      </c>
      <c r="G267" s="77"/>
      <c r="H267" s="78">
        <f t="shared" si="14"/>
        <v>3000</v>
      </c>
      <c r="I267" s="79">
        <f t="shared" si="15"/>
        <v>1800</v>
      </c>
      <c r="K267" s="73"/>
    </row>
    <row r="268" spans="1:11" ht="18" customHeight="1" x14ac:dyDescent="0.25">
      <c r="A268" s="74" t="s">
        <v>941</v>
      </c>
      <c r="B268" s="80" t="s">
        <v>1055</v>
      </c>
      <c r="C268" s="29">
        <v>826</v>
      </c>
      <c r="D268" s="77"/>
      <c r="E268" s="76">
        <f t="shared" si="12"/>
        <v>2065</v>
      </c>
      <c r="F268" s="76">
        <f t="shared" si="13"/>
        <v>1239</v>
      </c>
      <c r="G268" s="77"/>
      <c r="H268" s="78">
        <f t="shared" si="14"/>
        <v>2100</v>
      </c>
      <c r="I268" s="79">
        <f t="shared" si="15"/>
        <v>1300</v>
      </c>
      <c r="K268" s="73"/>
    </row>
    <row r="269" spans="1:11" ht="18" customHeight="1" x14ac:dyDescent="0.25">
      <c r="A269" s="8" t="s">
        <v>661</v>
      </c>
      <c r="B269" s="12" t="s">
        <v>662</v>
      </c>
      <c r="C269" s="29">
        <v>3350</v>
      </c>
      <c r="D269" s="36"/>
      <c r="E269" s="16">
        <f t="shared" si="12"/>
        <v>8375</v>
      </c>
      <c r="F269" s="16">
        <f t="shared" si="13"/>
        <v>5025</v>
      </c>
      <c r="G269" s="36"/>
      <c r="H269" s="64">
        <f t="shared" si="14"/>
        <v>8400</v>
      </c>
      <c r="I269" s="68">
        <f t="shared" si="15"/>
        <v>5100</v>
      </c>
    </row>
    <row r="270" spans="1:11" ht="18" customHeight="1" x14ac:dyDescent="0.25">
      <c r="A270" s="8" t="s">
        <v>665</v>
      </c>
      <c r="B270" s="12" t="s">
        <v>666</v>
      </c>
      <c r="C270" s="29">
        <v>2588</v>
      </c>
      <c r="D270" s="36"/>
      <c r="E270" s="16">
        <f t="shared" ref="E270:E333" si="16">2.5*C270</f>
        <v>6470</v>
      </c>
      <c r="F270" s="16">
        <f t="shared" ref="F270:F333" si="17">1.5*C270</f>
        <v>3882</v>
      </c>
      <c r="G270" s="36"/>
      <c r="H270" s="64">
        <f t="shared" ref="H270:H333" si="18">IF(C270="","",MROUND(E270+49,100))</f>
        <v>6500</v>
      </c>
      <c r="I270" s="68">
        <f t="shared" ref="I270:I333" si="19">IF(C270="","",MROUND(F270+49,100))</f>
        <v>3900</v>
      </c>
    </row>
    <row r="271" spans="1:11" ht="18" customHeight="1" x14ac:dyDescent="0.25">
      <c r="A271" s="8" t="s">
        <v>834</v>
      </c>
      <c r="B271" s="12" t="s">
        <v>814</v>
      </c>
      <c r="C271" s="29">
        <v>2559</v>
      </c>
      <c r="D271" s="36"/>
      <c r="E271" s="16">
        <f t="shared" si="16"/>
        <v>6397.5</v>
      </c>
      <c r="F271" s="16">
        <f t="shared" si="17"/>
        <v>3838.5</v>
      </c>
      <c r="G271" s="36"/>
      <c r="H271" s="64">
        <f t="shared" si="18"/>
        <v>6400</v>
      </c>
      <c r="I271" s="68">
        <f t="shared" si="19"/>
        <v>3900</v>
      </c>
    </row>
    <row r="272" spans="1:11" ht="18" customHeight="1" x14ac:dyDescent="0.25">
      <c r="A272" s="8" t="s">
        <v>837</v>
      </c>
      <c r="B272" s="12" t="s">
        <v>815</v>
      </c>
      <c r="C272" s="29">
        <v>3988</v>
      </c>
      <c r="D272" s="36"/>
      <c r="E272" s="16">
        <f t="shared" si="16"/>
        <v>9970</v>
      </c>
      <c r="F272" s="16">
        <f t="shared" si="17"/>
        <v>5982</v>
      </c>
      <c r="G272" s="36"/>
      <c r="H272" s="64">
        <f t="shared" si="18"/>
        <v>10000</v>
      </c>
      <c r="I272" s="68">
        <f t="shared" si="19"/>
        <v>6000</v>
      </c>
    </row>
    <row r="273" spans="1:11" ht="18" customHeight="1" x14ac:dyDescent="0.25">
      <c r="A273" s="8" t="s">
        <v>672</v>
      </c>
      <c r="B273" s="12" t="s">
        <v>673</v>
      </c>
      <c r="C273" s="29">
        <v>2411</v>
      </c>
      <c r="D273" s="36"/>
      <c r="E273" s="16">
        <f t="shared" si="16"/>
        <v>6027.5</v>
      </c>
      <c r="F273" s="16">
        <f t="shared" si="17"/>
        <v>3616.5</v>
      </c>
      <c r="G273" s="36"/>
      <c r="H273" s="64">
        <f t="shared" si="18"/>
        <v>6100</v>
      </c>
      <c r="I273" s="68">
        <f t="shared" si="19"/>
        <v>3700</v>
      </c>
    </row>
    <row r="274" spans="1:11" ht="18" customHeight="1" x14ac:dyDescent="0.25">
      <c r="A274" s="8" t="s">
        <v>333</v>
      </c>
      <c r="B274" s="12" t="s">
        <v>334</v>
      </c>
      <c r="C274" s="29">
        <v>2562</v>
      </c>
      <c r="D274" s="36"/>
      <c r="E274" s="16">
        <f t="shared" si="16"/>
        <v>6405</v>
      </c>
      <c r="F274" s="16">
        <f t="shared" si="17"/>
        <v>3843</v>
      </c>
      <c r="G274" s="36"/>
      <c r="H274" s="64">
        <f t="shared" si="18"/>
        <v>6500</v>
      </c>
      <c r="I274" s="68">
        <f t="shared" si="19"/>
        <v>3900</v>
      </c>
    </row>
    <row r="275" spans="1:11" ht="18" customHeight="1" x14ac:dyDescent="0.25">
      <c r="A275" s="74" t="s">
        <v>816</v>
      </c>
      <c r="B275" s="80" t="s">
        <v>817</v>
      </c>
      <c r="C275" s="29">
        <v>2276</v>
      </c>
      <c r="D275" s="77"/>
      <c r="E275" s="76">
        <f t="shared" si="16"/>
        <v>5690</v>
      </c>
      <c r="F275" s="76">
        <f t="shared" si="17"/>
        <v>3414</v>
      </c>
      <c r="G275" s="77"/>
      <c r="H275" s="78">
        <f t="shared" si="18"/>
        <v>5700</v>
      </c>
      <c r="I275" s="79">
        <f t="shared" si="19"/>
        <v>3500</v>
      </c>
      <c r="K275" s="73"/>
    </row>
    <row r="276" spans="1:11" ht="18" customHeight="1" x14ac:dyDescent="0.25">
      <c r="A276" s="74" t="s">
        <v>341</v>
      </c>
      <c r="B276" s="80" t="s">
        <v>342</v>
      </c>
      <c r="C276" s="29">
        <v>2210</v>
      </c>
      <c r="D276" s="77"/>
      <c r="E276" s="76">
        <f t="shared" si="16"/>
        <v>5525</v>
      </c>
      <c r="F276" s="76">
        <f t="shared" si="17"/>
        <v>3315</v>
      </c>
      <c r="G276" s="77"/>
      <c r="H276" s="78">
        <f t="shared" si="18"/>
        <v>5600</v>
      </c>
      <c r="I276" s="79">
        <f t="shared" si="19"/>
        <v>3400</v>
      </c>
      <c r="K276" s="73"/>
    </row>
    <row r="277" spans="1:11" ht="18" customHeight="1" x14ac:dyDescent="0.25">
      <c r="A277" s="74" t="s">
        <v>429</v>
      </c>
      <c r="B277" s="80" t="s">
        <v>430</v>
      </c>
      <c r="C277" s="29">
        <v>2846</v>
      </c>
      <c r="D277" s="77"/>
      <c r="E277" s="76">
        <f t="shared" si="16"/>
        <v>7115</v>
      </c>
      <c r="F277" s="76">
        <f t="shared" si="17"/>
        <v>4269</v>
      </c>
      <c r="G277" s="77"/>
      <c r="H277" s="78">
        <f t="shared" si="18"/>
        <v>7200</v>
      </c>
      <c r="I277" s="79">
        <f t="shared" si="19"/>
        <v>4300</v>
      </c>
      <c r="K277" s="73"/>
    </row>
    <row r="278" spans="1:11" ht="18" customHeight="1" x14ac:dyDescent="0.25">
      <c r="A278" s="74" t="s">
        <v>345</v>
      </c>
      <c r="B278" s="80" t="s">
        <v>346</v>
      </c>
      <c r="C278" s="29">
        <v>2274</v>
      </c>
      <c r="D278" s="77"/>
      <c r="E278" s="76">
        <f t="shared" si="16"/>
        <v>5685</v>
      </c>
      <c r="F278" s="76">
        <f t="shared" si="17"/>
        <v>3411</v>
      </c>
      <c r="G278" s="77"/>
      <c r="H278" s="78">
        <f t="shared" si="18"/>
        <v>5700</v>
      </c>
      <c r="I278" s="79">
        <f t="shared" si="19"/>
        <v>3500</v>
      </c>
      <c r="K278" s="73"/>
    </row>
    <row r="279" spans="1:11" ht="18" customHeight="1" x14ac:dyDescent="0.25">
      <c r="A279" s="8" t="s">
        <v>349</v>
      </c>
      <c r="B279" s="12" t="s">
        <v>350</v>
      </c>
      <c r="C279" s="29">
        <v>2443</v>
      </c>
      <c r="D279" s="36"/>
      <c r="E279" s="16">
        <f t="shared" si="16"/>
        <v>6107.5</v>
      </c>
      <c r="F279" s="16">
        <f t="shared" si="17"/>
        <v>3664.5</v>
      </c>
      <c r="G279" s="36"/>
      <c r="H279" s="64">
        <f t="shared" si="18"/>
        <v>6200</v>
      </c>
      <c r="I279" s="68">
        <f t="shared" si="19"/>
        <v>3700</v>
      </c>
    </row>
    <row r="280" spans="1:11" ht="18" customHeight="1" x14ac:dyDescent="0.25">
      <c r="A280" s="74" t="s">
        <v>1147</v>
      </c>
      <c r="B280" s="80" t="s">
        <v>967</v>
      </c>
      <c r="C280" s="29">
        <v>2352</v>
      </c>
      <c r="D280" s="77"/>
      <c r="E280" s="76">
        <f t="shared" si="16"/>
        <v>5880</v>
      </c>
      <c r="F280" s="76">
        <f t="shared" si="17"/>
        <v>3528</v>
      </c>
      <c r="G280" s="77"/>
      <c r="H280" s="78">
        <f t="shared" si="18"/>
        <v>5900</v>
      </c>
      <c r="I280" s="79">
        <f t="shared" si="19"/>
        <v>3600</v>
      </c>
      <c r="K280" s="73"/>
    </row>
    <row r="281" spans="1:11" ht="18" customHeight="1" x14ac:dyDescent="0.25">
      <c r="A281" s="8" t="s">
        <v>776</v>
      </c>
      <c r="B281" s="12" t="s">
        <v>777</v>
      </c>
      <c r="C281" s="29">
        <v>2563</v>
      </c>
      <c r="D281" s="36"/>
      <c r="E281" s="16">
        <f t="shared" si="16"/>
        <v>6407.5</v>
      </c>
      <c r="F281" s="16">
        <f t="shared" si="17"/>
        <v>3844.5</v>
      </c>
      <c r="G281" s="36"/>
      <c r="H281" s="64">
        <f t="shared" si="18"/>
        <v>6500</v>
      </c>
      <c r="I281" s="68">
        <f t="shared" si="19"/>
        <v>3900</v>
      </c>
    </row>
    <row r="282" spans="1:11" ht="18" customHeight="1" x14ac:dyDescent="0.25">
      <c r="A282" s="8" t="s">
        <v>361</v>
      </c>
      <c r="B282" s="12" t="s">
        <v>362</v>
      </c>
      <c r="C282" s="29">
        <v>2645</v>
      </c>
      <c r="D282" s="36"/>
      <c r="E282" s="16">
        <f t="shared" si="16"/>
        <v>6612.5</v>
      </c>
      <c r="F282" s="16">
        <f t="shared" si="17"/>
        <v>3967.5</v>
      </c>
      <c r="G282" s="36"/>
      <c r="H282" s="64">
        <f t="shared" si="18"/>
        <v>6700</v>
      </c>
      <c r="I282" s="68">
        <f t="shared" si="19"/>
        <v>4000</v>
      </c>
    </row>
    <row r="283" spans="1:11" ht="18" customHeight="1" x14ac:dyDescent="0.25">
      <c r="A283" s="8" t="s">
        <v>410</v>
      </c>
      <c r="B283" s="12" t="s">
        <v>411</v>
      </c>
      <c r="C283" s="29">
        <v>3131</v>
      </c>
      <c r="D283" s="36"/>
      <c r="E283" s="16">
        <f t="shared" si="16"/>
        <v>7827.5</v>
      </c>
      <c r="F283" s="16">
        <f t="shared" si="17"/>
        <v>4696.5</v>
      </c>
      <c r="G283" s="36"/>
      <c r="H283" s="64">
        <f t="shared" si="18"/>
        <v>7900</v>
      </c>
      <c r="I283" s="68">
        <f t="shared" si="19"/>
        <v>4700</v>
      </c>
    </row>
    <row r="284" spans="1:11" ht="18" customHeight="1" x14ac:dyDescent="0.25">
      <c r="A284" s="74" t="s">
        <v>365</v>
      </c>
      <c r="B284" s="80" t="s">
        <v>366</v>
      </c>
      <c r="C284" s="29">
        <v>2563</v>
      </c>
      <c r="D284" s="77"/>
      <c r="E284" s="76">
        <f t="shared" si="16"/>
        <v>6407.5</v>
      </c>
      <c r="F284" s="76">
        <f t="shared" si="17"/>
        <v>3844.5</v>
      </c>
      <c r="G284" s="77"/>
      <c r="H284" s="78">
        <f t="shared" si="18"/>
        <v>6500</v>
      </c>
      <c r="I284" s="79">
        <f t="shared" si="19"/>
        <v>3900</v>
      </c>
      <c r="K284" s="73"/>
    </row>
    <row r="285" spans="1:11" ht="18" customHeight="1" x14ac:dyDescent="0.25">
      <c r="A285" s="8" t="s">
        <v>369</v>
      </c>
      <c r="B285" s="12" t="s">
        <v>370</v>
      </c>
      <c r="C285" s="29">
        <v>5554</v>
      </c>
      <c r="D285" s="36"/>
      <c r="E285" s="16">
        <f t="shared" si="16"/>
        <v>13885</v>
      </c>
      <c r="F285" s="16">
        <f t="shared" si="17"/>
        <v>8331</v>
      </c>
      <c r="G285" s="36"/>
      <c r="H285" s="64">
        <f t="shared" si="18"/>
        <v>13900</v>
      </c>
      <c r="I285" s="68">
        <f t="shared" si="19"/>
        <v>8400</v>
      </c>
    </row>
    <row r="286" spans="1:11" ht="18" customHeight="1" x14ac:dyDescent="0.25">
      <c r="A286" s="8" t="s">
        <v>1278</v>
      </c>
      <c r="B286" s="12" t="s">
        <v>1299</v>
      </c>
      <c r="C286" s="29">
        <v>3417</v>
      </c>
      <c r="D286" s="36"/>
      <c r="E286" s="16">
        <f t="shared" si="16"/>
        <v>8542.5</v>
      </c>
      <c r="F286" s="16">
        <f t="shared" si="17"/>
        <v>5125.5</v>
      </c>
      <c r="G286" s="36"/>
      <c r="H286" s="64">
        <f t="shared" si="18"/>
        <v>8600</v>
      </c>
      <c r="I286" s="68">
        <f t="shared" si="19"/>
        <v>5200</v>
      </c>
    </row>
    <row r="287" spans="1:11" ht="18" customHeight="1" x14ac:dyDescent="0.25">
      <c r="A287" s="8" t="s">
        <v>1012</v>
      </c>
      <c r="B287" s="23" t="s">
        <v>1013</v>
      </c>
      <c r="C287" s="29">
        <v>3131</v>
      </c>
      <c r="D287" s="36"/>
      <c r="E287" s="16">
        <f t="shared" si="16"/>
        <v>7827.5</v>
      </c>
      <c r="F287" s="16">
        <f t="shared" si="17"/>
        <v>4696.5</v>
      </c>
      <c r="G287" s="36"/>
      <c r="H287" s="64">
        <f t="shared" si="18"/>
        <v>7900</v>
      </c>
      <c r="I287" s="68">
        <f t="shared" si="19"/>
        <v>4700</v>
      </c>
    </row>
    <row r="288" spans="1:11" ht="18" customHeight="1" x14ac:dyDescent="0.25">
      <c r="A288" s="8" t="s">
        <v>380</v>
      </c>
      <c r="B288" s="12" t="s">
        <v>381</v>
      </c>
      <c r="C288" s="29">
        <v>3129</v>
      </c>
      <c r="D288" s="36"/>
      <c r="E288" s="16">
        <f t="shared" si="16"/>
        <v>7822.5</v>
      </c>
      <c r="F288" s="16">
        <f t="shared" si="17"/>
        <v>4693.5</v>
      </c>
      <c r="G288" s="36"/>
      <c r="H288" s="64">
        <f t="shared" si="18"/>
        <v>7900</v>
      </c>
      <c r="I288" s="68">
        <f t="shared" si="19"/>
        <v>4700</v>
      </c>
    </row>
    <row r="289" spans="1:11" ht="18" customHeight="1" x14ac:dyDescent="0.25">
      <c r="A289" s="74" t="s">
        <v>384</v>
      </c>
      <c r="B289" s="80" t="s">
        <v>385</v>
      </c>
      <c r="C289" s="29">
        <v>2713</v>
      </c>
      <c r="D289" s="77"/>
      <c r="E289" s="76">
        <f t="shared" si="16"/>
        <v>6782.5</v>
      </c>
      <c r="F289" s="76">
        <f t="shared" si="17"/>
        <v>4069.5</v>
      </c>
      <c r="G289" s="77"/>
      <c r="H289" s="78">
        <f t="shared" si="18"/>
        <v>6800</v>
      </c>
      <c r="I289" s="79">
        <f t="shared" si="19"/>
        <v>4100</v>
      </c>
      <c r="K289" s="73"/>
    </row>
    <row r="290" spans="1:11" ht="18" customHeight="1" x14ac:dyDescent="0.25">
      <c r="A290" s="71" t="s">
        <v>390</v>
      </c>
      <c r="B290" s="12" t="s">
        <v>391</v>
      </c>
      <c r="C290" s="29">
        <v>1020</v>
      </c>
      <c r="D290" s="36"/>
      <c r="E290" s="16">
        <f t="shared" si="16"/>
        <v>2550</v>
      </c>
      <c r="F290" s="16">
        <f t="shared" si="17"/>
        <v>1530</v>
      </c>
      <c r="G290" s="36"/>
      <c r="H290" s="64">
        <f t="shared" si="18"/>
        <v>2600</v>
      </c>
      <c r="I290" s="68">
        <f t="shared" si="19"/>
        <v>1600</v>
      </c>
    </row>
    <row r="291" spans="1:11" ht="18" customHeight="1" x14ac:dyDescent="0.25">
      <c r="A291" s="8" t="s">
        <v>394</v>
      </c>
      <c r="B291" s="12" t="s">
        <v>395</v>
      </c>
      <c r="C291" s="29">
        <v>4556</v>
      </c>
      <c r="D291" s="36"/>
      <c r="E291" s="16">
        <f t="shared" si="16"/>
        <v>11390</v>
      </c>
      <c r="F291" s="16">
        <f t="shared" si="17"/>
        <v>6834</v>
      </c>
      <c r="G291" s="36"/>
      <c r="H291" s="64">
        <f t="shared" si="18"/>
        <v>11400</v>
      </c>
      <c r="I291" s="68">
        <f t="shared" si="19"/>
        <v>6900</v>
      </c>
    </row>
    <row r="292" spans="1:11" ht="18" customHeight="1" x14ac:dyDescent="0.25">
      <c r="A292" s="8">
        <v>25709</v>
      </c>
      <c r="B292" s="12" t="s">
        <v>399</v>
      </c>
      <c r="C292" s="29">
        <v>1885</v>
      </c>
      <c r="D292" s="36"/>
      <c r="E292" s="16">
        <f t="shared" si="16"/>
        <v>4712.5</v>
      </c>
      <c r="F292" s="16">
        <f t="shared" si="17"/>
        <v>2827.5</v>
      </c>
      <c r="G292" s="36"/>
      <c r="H292" s="64">
        <f t="shared" si="18"/>
        <v>4800</v>
      </c>
      <c r="I292" s="68">
        <f t="shared" si="19"/>
        <v>2900</v>
      </c>
    </row>
    <row r="293" spans="1:11" ht="18" customHeight="1" x14ac:dyDescent="0.25">
      <c r="A293" s="74" t="s">
        <v>402</v>
      </c>
      <c r="B293" s="80" t="s">
        <v>1363</v>
      </c>
      <c r="C293" s="29">
        <v>3540</v>
      </c>
      <c r="D293" s="77"/>
      <c r="E293" s="76">
        <f t="shared" si="16"/>
        <v>8850</v>
      </c>
      <c r="F293" s="76">
        <f t="shared" si="17"/>
        <v>5310</v>
      </c>
      <c r="G293" s="77"/>
      <c r="H293" s="78">
        <f t="shared" si="18"/>
        <v>8900</v>
      </c>
      <c r="I293" s="79">
        <f t="shared" si="19"/>
        <v>5400</v>
      </c>
      <c r="K293" s="73"/>
    </row>
    <row r="294" spans="1:11" ht="18" customHeight="1" x14ac:dyDescent="0.25">
      <c r="A294" s="8" t="s">
        <v>413</v>
      </c>
      <c r="B294" s="12" t="s">
        <v>414</v>
      </c>
      <c r="C294" s="29">
        <v>5848</v>
      </c>
      <c r="D294" s="36"/>
      <c r="E294" s="16">
        <f t="shared" si="16"/>
        <v>14620</v>
      </c>
      <c r="F294" s="16">
        <f t="shared" si="17"/>
        <v>8772</v>
      </c>
      <c r="G294" s="36"/>
      <c r="H294" s="64">
        <f t="shared" si="18"/>
        <v>14700</v>
      </c>
      <c r="I294" s="68">
        <f t="shared" si="19"/>
        <v>8800</v>
      </c>
    </row>
    <row r="295" spans="1:11" ht="18" customHeight="1" x14ac:dyDescent="0.25">
      <c r="A295" s="8" t="s">
        <v>417</v>
      </c>
      <c r="B295" s="23" t="s">
        <v>970</v>
      </c>
      <c r="C295" s="29">
        <v>5848</v>
      </c>
      <c r="D295" s="36"/>
      <c r="E295" s="16">
        <f t="shared" si="16"/>
        <v>14620</v>
      </c>
      <c r="F295" s="16">
        <f t="shared" si="17"/>
        <v>8772</v>
      </c>
      <c r="G295" s="36"/>
      <c r="H295" s="64">
        <f t="shared" si="18"/>
        <v>14700</v>
      </c>
      <c r="I295" s="68">
        <f t="shared" si="19"/>
        <v>8800</v>
      </c>
      <c r="J295" s="56"/>
    </row>
    <row r="296" spans="1:11" ht="18" hidden="1" customHeight="1" x14ac:dyDescent="0.25">
      <c r="A296" s="8" t="s">
        <v>780</v>
      </c>
      <c r="B296" s="23" t="s">
        <v>2</v>
      </c>
      <c r="C296" s="29">
        <v>2424</v>
      </c>
      <c r="D296" s="36"/>
      <c r="E296" s="16">
        <f t="shared" si="16"/>
        <v>6060</v>
      </c>
      <c r="F296" s="16">
        <f t="shared" si="17"/>
        <v>3636</v>
      </c>
      <c r="G296" s="36"/>
      <c r="H296" s="64">
        <f t="shared" si="18"/>
        <v>6100</v>
      </c>
      <c r="I296" s="68">
        <f t="shared" si="19"/>
        <v>3700</v>
      </c>
    </row>
    <row r="297" spans="1:11" ht="18" hidden="1" customHeight="1" x14ac:dyDescent="0.25">
      <c r="A297" s="8" t="s">
        <v>406</v>
      </c>
      <c r="B297" s="12" t="s">
        <v>2</v>
      </c>
      <c r="C297" s="29">
        <v>4585</v>
      </c>
      <c r="D297" s="36"/>
      <c r="E297" s="16">
        <f t="shared" si="16"/>
        <v>11462.5</v>
      </c>
      <c r="F297" s="16">
        <f t="shared" si="17"/>
        <v>6877.5</v>
      </c>
      <c r="G297" s="36"/>
      <c r="H297" s="64">
        <f t="shared" si="18"/>
        <v>11500</v>
      </c>
      <c r="I297" s="68">
        <f t="shared" si="19"/>
        <v>6900</v>
      </c>
    </row>
    <row r="298" spans="1:11" ht="18" hidden="1" customHeight="1" x14ac:dyDescent="0.25">
      <c r="A298" s="8" t="s">
        <v>1148</v>
      </c>
      <c r="B298" s="12" t="s">
        <v>2</v>
      </c>
      <c r="C298" s="29">
        <v>6076</v>
      </c>
      <c r="D298" s="36"/>
      <c r="E298" s="16">
        <f t="shared" si="16"/>
        <v>15190</v>
      </c>
      <c r="F298" s="16">
        <f t="shared" si="17"/>
        <v>9114</v>
      </c>
      <c r="G298" s="36"/>
      <c r="H298" s="64">
        <f t="shared" si="18"/>
        <v>15200</v>
      </c>
      <c r="I298" s="68">
        <f t="shared" si="19"/>
        <v>9200</v>
      </c>
    </row>
    <row r="299" spans="1:11" ht="18" hidden="1" customHeight="1" x14ac:dyDescent="0.25">
      <c r="A299" s="8" t="s">
        <v>782</v>
      </c>
      <c r="B299" s="12" t="s">
        <v>2</v>
      </c>
      <c r="C299" s="29">
        <v>4258</v>
      </c>
      <c r="D299" s="36"/>
      <c r="E299" s="16">
        <f t="shared" si="16"/>
        <v>10645</v>
      </c>
      <c r="F299" s="16">
        <f t="shared" si="17"/>
        <v>6387</v>
      </c>
      <c r="G299" s="36"/>
      <c r="H299" s="64">
        <f t="shared" si="18"/>
        <v>10700</v>
      </c>
      <c r="I299" s="68">
        <f t="shared" si="19"/>
        <v>6400</v>
      </c>
    </row>
    <row r="300" spans="1:11" ht="18" hidden="1" customHeight="1" x14ac:dyDescent="0.25">
      <c r="A300" s="8" t="s">
        <v>784</v>
      </c>
      <c r="B300" s="12" t="s">
        <v>2</v>
      </c>
      <c r="C300" s="29">
        <v>4632</v>
      </c>
      <c r="D300" s="36"/>
      <c r="E300" s="16">
        <f t="shared" si="16"/>
        <v>11580</v>
      </c>
      <c r="F300" s="16">
        <f t="shared" si="17"/>
        <v>6948</v>
      </c>
      <c r="G300" s="36"/>
      <c r="H300" s="64">
        <f t="shared" si="18"/>
        <v>11600</v>
      </c>
      <c r="I300" s="68">
        <f t="shared" si="19"/>
        <v>7000</v>
      </c>
    </row>
    <row r="301" spans="1:11" ht="18" hidden="1" customHeight="1" x14ac:dyDescent="0.25">
      <c r="A301" s="8" t="s">
        <v>425</v>
      </c>
      <c r="B301" s="12" t="s">
        <v>2</v>
      </c>
      <c r="C301" s="29">
        <v>18987</v>
      </c>
      <c r="D301" s="36"/>
      <c r="E301" s="16">
        <f t="shared" si="16"/>
        <v>47467.5</v>
      </c>
      <c r="F301" s="16">
        <f t="shared" si="17"/>
        <v>28480.5</v>
      </c>
      <c r="G301" s="36"/>
      <c r="H301" s="64">
        <f t="shared" si="18"/>
        <v>47500</v>
      </c>
      <c r="I301" s="68">
        <f t="shared" si="19"/>
        <v>28500</v>
      </c>
    </row>
    <row r="302" spans="1:11" ht="18" hidden="1" customHeight="1" x14ac:dyDescent="0.25">
      <c r="A302" s="8" t="s">
        <v>787</v>
      </c>
      <c r="B302" s="12" t="s">
        <v>2</v>
      </c>
      <c r="C302" s="29">
        <v>25635</v>
      </c>
      <c r="D302" s="36"/>
      <c r="E302" s="16">
        <f t="shared" si="16"/>
        <v>64087.5</v>
      </c>
      <c r="F302" s="16">
        <f t="shared" si="17"/>
        <v>38452.5</v>
      </c>
      <c r="G302" s="36"/>
      <c r="H302" s="64">
        <f t="shared" si="18"/>
        <v>64100</v>
      </c>
      <c r="I302" s="68">
        <f t="shared" si="19"/>
        <v>38500</v>
      </c>
    </row>
    <row r="303" spans="1:11" ht="18" customHeight="1" x14ac:dyDescent="0.25">
      <c r="A303" s="8" t="s">
        <v>1252</v>
      </c>
      <c r="B303" s="12" t="s">
        <v>1253</v>
      </c>
      <c r="C303" s="29">
        <v>4868</v>
      </c>
      <c r="D303" s="36"/>
      <c r="E303" s="16">
        <f t="shared" si="16"/>
        <v>12170</v>
      </c>
      <c r="F303" s="16">
        <f t="shared" si="17"/>
        <v>7302</v>
      </c>
      <c r="G303" s="36"/>
      <c r="H303" s="64">
        <f t="shared" si="18"/>
        <v>12200</v>
      </c>
      <c r="I303" s="68">
        <f t="shared" si="19"/>
        <v>7400</v>
      </c>
      <c r="J303" s="56"/>
    </row>
    <row r="304" spans="1:11" ht="18" customHeight="1" x14ac:dyDescent="0.25">
      <c r="A304" s="8" t="s">
        <v>704</v>
      </c>
      <c r="B304" s="12" t="s">
        <v>705</v>
      </c>
      <c r="C304" s="29">
        <v>4868</v>
      </c>
      <c r="D304" s="36"/>
      <c r="E304" s="16">
        <f t="shared" si="16"/>
        <v>12170</v>
      </c>
      <c r="F304" s="16">
        <f t="shared" si="17"/>
        <v>7302</v>
      </c>
      <c r="G304" s="36"/>
      <c r="H304" s="64">
        <f t="shared" si="18"/>
        <v>12200</v>
      </c>
      <c r="I304" s="68">
        <f t="shared" si="19"/>
        <v>7400</v>
      </c>
    </row>
    <row r="305" spans="1:9" ht="18" customHeight="1" x14ac:dyDescent="0.25">
      <c r="A305" s="8" t="s">
        <v>445</v>
      </c>
      <c r="B305" s="12" t="s">
        <v>446</v>
      </c>
      <c r="C305" s="29">
        <v>4271</v>
      </c>
      <c r="D305" s="36"/>
      <c r="E305" s="16">
        <f t="shared" si="16"/>
        <v>10677.5</v>
      </c>
      <c r="F305" s="16">
        <f t="shared" si="17"/>
        <v>6406.5</v>
      </c>
      <c r="G305" s="36"/>
      <c r="H305" s="64">
        <f t="shared" si="18"/>
        <v>10700</v>
      </c>
      <c r="I305" s="68">
        <f t="shared" si="19"/>
        <v>6500</v>
      </c>
    </row>
    <row r="306" spans="1:9" ht="18" customHeight="1" x14ac:dyDescent="0.25">
      <c r="A306" s="8" t="s">
        <v>449</v>
      </c>
      <c r="B306" s="12" t="s">
        <v>450</v>
      </c>
      <c r="C306" s="29">
        <v>4558</v>
      </c>
      <c r="D306" s="36"/>
      <c r="E306" s="16">
        <f t="shared" si="16"/>
        <v>11395</v>
      </c>
      <c r="F306" s="16">
        <f t="shared" si="17"/>
        <v>6837</v>
      </c>
      <c r="G306" s="36"/>
      <c r="H306" s="64">
        <f t="shared" si="18"/>
        <v>11400</v>
      </c>
      <c r="I306" s="68">
        <f t="shared" si="19"/>
        <v>6900</v>
      </c>
    </row>
    <row r="307" spans="1:9" ht="18" customHeight="1" x14ac:dyDescent="0.25">
      <c r="A307" s="8" t="s">
        <v>453</v>
      </c>
      <c r="B307" s="12" t="s">
        <v>454</v>
      </c>
      <c r="C307" s="29">
        <v>6549</v>
      </c>
      <c r="D307" s="36"/>
      <c r="E307" s="16">
        <f t="shared" si="16"/>
        <v>16372.5</v>
      </c>
      <c r="F307" s="16">
        <f t="shared" si="17"/>
        <v>9823.5</v>
      </c>
      <c r="G307" s="36"/>
      <c r="H307" s="64">
        <f t="shared" si="18"/>
        <v>16400</v>
      </c>
      <c r="I307" s="68">
        <f t="shared" si="19"/>
        <v>9900</v>
      </c>
    </row>
    <row r="308" spans="1:9" ht="18" customHeight="1" x14ac:dyDescent="0.25">
      <c r="A308" s="8" t="s">
        <v>457</v>
      </c>
      <c r="B308" s="12" t="s">
        <v>458</v>
      </c>
      <c r="C308" s="29">
        <v>4868</v>
      </c>
      <c r="D308" s="36"/>
      <c r="E308" s="16">
        <f t="shared" si="16"/>
        <v>12170</v>
      </c>
      <c r="F308" s="16">
        <f t="shared" si="17"/>
        <v>7302</v>
      </c>
      <c r="G308" s="36"/>
      <c r="H308" s="64">
        <f t="shared" si="18"/>
        <v>12200</v>
      </c>
      <c r="I308" s="68">
        <f t="shared" si="19"/>
        <v>7400</v>
      </c>
    </row>
    <row r="309" spans="1:9" ht="18" customHeight="1" x14ac:dyDescent="0.25">
      <c r="A309" s="8" t="s">
        <v>465</v>
      </c>
      <c r="B309" s="12" t="s">
        <v>466</v>
      </c>
      <c r="C309" s="29">
        <v>4125</v>
      </c>
      <c r="D309" s="36"/>
      <c r="E309" s="16">
        <f t="shared" si="16"/>
        <v>10312.5</v>
      </c>
      <c r="F309" s="16">
        <f t="shared" si="17"/>
        <v>6187.5</v>
      </c>
      <c r="G309" s="36"/>
      <c r="H309" s="64">
        <f t="shared" si="18"/>
        <v>10400</v>
      </c>
      <c r="I309" s="68">
        <f t="shared" si="19"/>
        <v>6200</v>
      </c>
    </row>
    <row r="310" spans="1:9" ht="18" customHeight="1" x14ac:dyDescent="0.25">
      <c r="A310" s="8" t="s">
        <v>469</v>
      </c>
      <c r="B310" s="12" t="s">
        <v>1150</v>
      </c>
      <c r="C310" s="29">
        <v>1888</v>
      </c>
      <c r="D310" s="36"/>
      <c r="E310" s="16">
        <f t="shared" si="16"/>
        <v>4720</v>
      </c>
      <c r="F310" s="16">
        <f t="shared" si="17"/>
        <v>2832</v>
      </c>
      <c r="G310" s="36"/>
      <c r="H310" s="64">
        <f t="shared" si="18"/>
        <v>4800</v>
      </c>
      <c r="I310" s="68">
        <f t="shared" si="19"/>
        <v>2900</v>
      </c>
    </row>
    <row r="311" spans="1:9" ht="18" customHeight="1" x14ac:dyDescent="0.25">
      <c r="A311" s="8" t="s">
        <v>473</v>
      </c>
      <c r="B311" s="12" t="s">
        <v>474</v>
      </c>
      <c r="C311" s="29">
        <v>2447</v>
      </c>
      <c r="D311" s="36"/>
      <c r="E311" s="16">
        <f t="shared" si="16"/>
        <v>6117.5</v>
      </c>
      <c r="F311" s="16">
        <f t="shared" si="17"/>
        <v>3670.5</v>
      </c>
      <c r="G311" s="36"/>
      <c r="H311" s="64">
        <f t="shared" si="18"/>
        <v>6200</v>
      </c>
      <c r="I311" s="68">
        <f t="shared" si="19"/>
        <v>3700</v>
      </c>
    </row>
    <row r="312" spans="1:9" ht="18" customHeight="1" x14ac:dyDescent="0.25">
      <c r="A312" s="8" t="s">
        <v>1300</v>
      </c>
      <c r="B312" s="12" t="s">
        <v>478</v>
      </c>
      <c r="C312" s="29">
        <v>7368</v>
      </c>
      <c r="D312" s="36"/>
      <c r="E312" s="16">
        <f t="shared" si="16"/>
        <v>18420</v>
      </c>
      <c r="F312" s="16">
        <f t="shared" si="17"/>
        <v>11052</v>
      </c>
      <c r="G312" s="36"/>
      <c r="H312" s="64">
        <f t="shared" si="18"/>
        <v>18500</v>
      </c>
      <c r="I312" s="68">
        <f t="shared" si="19"/>
        <v>11100</v>
      </c>
    </row>
    <row r="313" spans="1:9" ht="18" customHeight="1" x14ac:dyDescent="0.25">
      <c r="A313" s="8" t="s">
        <v>481</v>
      </c>
      <c r="B313" s="12" t="s">
        <v>482</v>
      </c>
      <c r="C313" s="29">
        <v>4384</v>
      </c>
      <c r="D313" s="36"/>
      <c r="E313" s="16">
        <f t="shared" si="16"/>
        <v>10960</v>
      </c>
      <c r="F313" s="16">
        <f t="shared" si="17"/>
        <v>6576</v>
      </c>
      <c r="G313" s="36"/>
      <c r="H313" s="64">
        <f t="shared" si="18"/>
        <v>11000</v>
      </c>
      <c r="I313" s="68">
        <f t="shared" si="19"/>
        <v>6600</v>
      </c>
    </row>
    <row r="314" spans="1:9" ht="18" customHeight="1" x14ac:dyDescent="0.25">
      <c r="A314" s="8" t="s">
        <v>489</v>
      </c>
      <c r="B314" s="12" t="s">
        <v>490</v>
      </c>
      <c r="C314" s="29">
        <v>6411</v>
      </c>
      <c r="D314" s="36"/>
      <c r="E314" s="16">
        <f t="shared" si="16"/>
        <v>16027.5</v>
      </c>
      <c r="F314" s="16">
        <f t="shared" si="17"/>
        <v>9616.5</v>
      </c>
      <c r="G314" s="36"/>
      <c r="H314" s="64">
        <f t="shared" si="18"/>
        <v>16100</v>
      </c>
      <c r="I314" s="68">
        <f t="shared" si="19"/>
        <v>9700</v>
      </c>
    </row>
    <row r="315" spans="1:9" ht="18" customHeight="1" x14ac:dyDescent="0.25">
      <c r="A315" s="8" t="s">
        <v>1364</v>
      </c>
      <c r="B315" s="12" t="s">
        <v>494</v>
      </c>
      <c r="C315" s="29">
        <v>4345</v>
      </c>
      <c r="D315" s="36"/>
      <c r="E315" s="16">
        <f t="shared" si="16"/>
        <v>10862.5</v>
      </c>
      <c r="F315" s="16">
        <f t="shared" si="17"/>
        <v>6517.5</v>
      </c>
      <c r="G315" s="36"/>
      <c r="H315" s="64">
        <f t="shared" si="18"/>
        <v>10900</v>
      </c>
      <c r="I315" s="68">
        <f t="shared" si="19"/>
        <v>6600</v>
      </c>
    </row>
    <row r="316" spans="1:9" ht="18" customHeight="1" x14ac:dyDescent="0.25">
      <c r="A316" s="8" t="s">
        <v>839</v>
      </c>
      <c r="B316" s="12" t="s">
        <v>819</v>
      </c>
      <c r="C316" s="29">
        <v>4290</v>
      </c>
      <c r="D316" s="36"/>
      <c r="E316" s="16">
        <f t="shared" si="16"/>
        <v>10725</v>
      </c>
      <c r="F316" s="16">
        <f t="shared" si="17"/>
        <v>6435</v>
      </c>
      <c r="G316" s="36"/>
      <c r="H316" s="64">
        <f t="shared" si="18"/>
        <v>10800</v>
      </c>
      <c r="I316" s="68">
        <f t="shared" si="19"/>
        <v>6500</v>
      </c>
    </row>
    <row r="317" spans="1:9" ht="18" customHeight="1" x14ac:dyDescent="0.25">
      <c r="A317" s="8" t="s">
        <v>497</v>
      </c>
      <c r="B317" s="12" t="s">
        <v>498</v>
      </c>
      <c r="C317" s="29">
        <v>4290</v>
      </c>
      <c r="D317" s="36"/>
      <c r="E317" s="16">
        <f t="shared" si="16"/>
        <v>10725</v>
      </c>
      <c r="F317" s="16">
        <f t="shared" si="17"/>
        <v>6435</v>
      </c>
      <c r="G317" s="36"/>
      <c r="H317" s="64">
        <f t="shared" si="18"/>
        <v>10800</v>
      </c>
      <c r="I317" s="68">
        <f t="shared" si="19"/>
        <v>6500</v>
      </c>
    </row>
    <row r="318" spans="1:9" ht="18" customHeight="1" x14ac:dyDescent="0.25">
      <c r="A318" s="8" t="s">
        <v>1365</v>
      </c>
      <c r="B318" s="23" t="s">
        <v>1366</v>
      </c>
      <c r="C318" s="29">
        <v>6243</v>
      </c>
      <c r="D318" s="36"/>
      <c r="E318" s="16">
        <f t="shared" si="16"/>
        <v>15607.5</v>
      </c>
      <c r="F318" s="16">
        <f t="shared" si="17"/>
        <v>9364.5</v>
      </c>
      <c r="G318" s="36"/>
      <c r="H318" s="64">
        <f t="shared" si="18"/>
        <v>15700</v>
      </c>
      <c r="I318" s="68">
        <f t="shared" si="19"/>
        <v>9400</v>
      </c>
    </row>
    <row r="319" spans="1:9" ht="18" customHeight="1" x14ac:dyDescent="0.25">
      <c r="A319" s="8" t="s">
        <v>505</v>
      </c>
      <c r="B319" s="12" t="s">
        <v>506</v>
      </c>
      <c r="C319" s="29">
        <v>4290</v>
      </c>
      <c r="D319" s="36"/>
      <c r="E319" s="16">
        <f t="shared" si="16"/>
        <v>10725</v>
      </c>
      <c r="F319" s="16">
        <f t="shared" si="17"/>
        <v>6435</v>
      </c>
      <c r="G319" s="36"/>
      <c r="H319" s="64">
        <f t="shared" si="18"/>
        <v>10800</v>
      </c>
      <c r="I319" s="68">
        <f t="shared" si="19"/>
        <v>6500</v>
      </c>
    </row>
    <row r="320" spans="1:9" ht="18" customHeight="1" x14ac:dyDescent="0.25">
      <c r="A320" s="8" t="s">
        <v>876</v>
      </c>
      <c r="B320" s="12" t="s">
        <v>1367</v>
      </c>
      <c r="C320" s="29">
        <v>6133</v>
      </c>
      <c r="D320" s="36"/>
      <c r="E320" s="16">
        <f t="shared" si="16"/>
        <v>15332.5</v>
      </c>
      <c r="F320" s="16">
        <f t="shared" si="17"/>
        <v>9199.5</v>
      </c>
      <c r="G320" s="36"/>
      <c r="H320" s="64">
        <f t="shared" si="18"/>
        <v>15400</v>
      </c>
      <c r="I320" s="68">
        <f t="shared" si="19"/>
        <v>9200</v>
      </c>
    </row>
    <row r="321" spans="1:9" ht="18" customHeight="1" x14ac:dyDescent="0.25">
      <c r="A321" s="8" t="s">
        <v>1368</v>
      </c>
      <c r="B321" s="12" t="s">
        <v>1369</v>
      </c>
      <c r="C321" s="29">
        <v>5115</v>
      </c>
      <c r="D321" s="36"/>
      <c r="E321" s="16">
        <f t="shared" si="16"/>
        <v>12787.5</v>
      </c>
      <c r="F321" s="16">
        <f t="shared" si="17"/>
        <v>7672.5</v>
      </c>
      <c r="G321" s="36"/>
      <c r="H321" s="64">
        <f t="shared" si="18"/>
        <v>12800</v>
      </c>
      <c r="I321" s="68">
        <f t="shared" si="19"/>
        <v>7700</v>
      </c>
    </row>
    <row r="322" spans="1:9" ht="18" customHeight="1" x14ac:dyDescent="0.25">
      <c r="A322" s="8" t="s">
        <v>1370</v>
      </c>
      <c r="B322" s="12" t="s">
        <v>1371</v>
      </c>
      <c r="C322" s="29">
        <v>5115</v>
      </c>
      <c r="D322" s="36"/>
      <c r="E322" s="16">
        <f t="shared" si="16"/>
        <v>12787.5</v>
      </c>
      <c r="F322" s="16">
        <f t="shared" si="17"/>
        <v>7672.5</v>
      </c>
      <c r="G322" s="36"/>
      <c r="H322" s="64">
        <f t="shared" si="18"/>
        <v>12800</v>
      </c>
      <c r="I322" s="68">
        <f t="shared" si="19"/>
        <v>7700</v>
      </c>
    </row>
    <row r="323" spans="1:9" ht="18" customHeight="1" x14ac:dyDescent="0.25">
      <c r="A323" s="8" t="s">
        <v>521</v>
      </c>
      <c r="B323" s="12" t="s">
        <v>522</v>
      </c>
      <c r="C323" s="29">
        <v>4174</v>
      </c>
      <c r="D323" s="36"/>
      <c r="E323" s="16">
        <f t="shared" si="16"/>
        <v>10435</v>
      </c>
      <c r="F323" s="16">
        <f t="shared" si="17"/>
        <v>6261</v>
      </c>
      <c r="G323" s="36"/>
      <c r="H323" s="64">
        <f t="shared" si="18"/>
        <v>10500</v>
      </c>
      <c r="I323" s="68">
        <f t="shared" si="19"/>
        <v>6300</v>
      </c>
    </row>
    <row r="324" spans="1:9" ht="18" customHeight="1" x14ac:dyDescent="0.25">
      <c r="A324" s="8" t="s">
        <v>525</v>
      </c>
      <c r="B324" s="12" t="s">
        <v>526</v>
      </c>
      <c r="C324" s="29">
        <v>3289</v>
      </c>
      <c r="D324" s="36"/>
      <c r="E324" s="16">
        <f t="shared" si="16"/>
        <v>8222.5</v>
      </c>
      <c r="F324" s="16">
        <f t="shared" si="17"/>
        <v>4933.5</v>
      </c>
      <c r="G324" s="36"/>
      <c r="H324" s="64">
        <f t="shared" si="18"/>
        <v>8300</v>
      </c>
      <c r="I324" s="68">
        <f t="shared" si="19"/>
        <v>5000</v>
      </c>
    </row>
    <row r="325" spans="1:9" ht="18" customHeight="1" x14ac:dyDescent="0.25">
      <c r="A325" s="8" t="s">
        <v>529</v>
      </c>
      <c r="B325" s="12" t="s">
        <v>530</v>
      </c>
      <c r="C325" s="29">
        <v>2371</v>
      </c>
      <c r="D325" s="36"/>
      <c r="E325" s="16">
        <f t="shared" si="16"/>
        <v>5927.5</v>
      </c>
      <c r="F325" s="16">
        <f t="shared" si="17"/>
        <v>3556.5</v>
      </c>
      <c r="G325" s="36"/>
      <c r="H325" s="64">
        <f t="shared" si="18"/>
        <v>6000</v>
      </c>
      <c r="I325" s="68">
        <f t="shared" si="19"/>
        <v>3600</v>
      </c>
    </row>
    <row r="326" spans="1:9" ht="18" customHeight="1" x14ac:dyDescent="0.25">
      <c r="A326" s="8" t="s">
        <v>1280</v>
      </c>
      <c r="B326" s="12" t="s">
        <v>1281</v>
      </c>
      <c r="C326" s="29">
        <v>2595</v>
      </c>
      <c r="D326" s="36"/>
      <c r="E326" s="16">
        <f t="shared" si="16"/>
        <v>6487.5</v>
      </c>
      <c r="F326" s="16">
        <f t="shared" si="17"/>
        <v>3892.5</v>
      </c>
      <c r="G326" s="36"/>
      <c r="H326" s="64">
        <f t="shared" si="18"/>
        <v>6500</v>
      </c>
      <c r="I326" s="68">
        <f t="shared" si="19"/>
        <v>3900</v>
      </c>
    </row>
    <row r="327" spans="1:9" ht="18" customHeight="1" x14ac:dyDescent="0.25">
      <c r="A327" s="8" t="s">
        <v>533</v>
      </c>
      <c r="B327" s="12" t="s">
        <v>534</v>
      </c>
      <c r="C327" s="29">
        <v>2371</v>
      </c>
      <c r="D327" s="36"/>
      <c r="E327" s="16">
        <f t="shared" si="16"/>
        <v>5927.5</v>
      </c>
      <c r="F327" s="16">
        <f t="shared" si="17"/>
        <v>3556.5</v>
      </c>
      <c r="G327" s="36"/>
      <c r="H327" s="64">
        <f t="shared" si="18"/>
        <v>6000</v>
      </c>
      <c r="I327" s="68">
        <f t="shared" si="19"/>
        <v>3600</v>
      </c>
    </row>
    <row r="328" spans="1:9" ht="18" customHeight="1" x14ac:dyDescent="0.25">
      <c r="A328" s="8" t="s">
        <v>537</v>
      </c>
      <c r="B328" s="12" t="s">
        <v>538</v>
      </c>
      <c r="C328" s="29">
        <v>2700</v>
      </c>
      <c r="D328" s="36"/>
      <c r="E328" s="16">
        <f t="shared" si="16"/>
        <v>6750</v>
      </c>
      <c r="F328" s="16">
        <f t="shared" si="17"/>
        <v>4050</v>
      </c>
      <c r="G328" s="36"/>
      <c r="H328" s="64">
        <f t="shared" si="18"/>
        <v>6800</v>
      </c>
      <c r="I328" s="68">
        <f t="shared" si="19"/>
        <v>4100</v>
      </c>
    </row>
    <row r="329" spans="1:9" ht="18" customHeight="1" x14ac:dyDescent="0.25">
      <c r="A329" s="8" t="s">
        <v>1378</v>
      </c>
      <c r="B329" s="12" t="s">
        <v>1379</v>
      </c>
      <c r="C329" s="29">
        <v>3074</v>
      </c>
      <c r="D329" s="36"/>
      <c r="E329" s="16">
        <f t="shared" si="16"/>
        <v>7685</v>
      </c>
      <c r="F329" s="16">
        <f t="shared" si="17"/>
        <v>4611</v>
      </c>
      <c r="G329" s="36"/>
      <c r="H329" s="64">
        <f t="shared" si="18"/>
        <v>7700</v>
      </c>
      <c r="I329" s="68">
        <f t="shared" si="19"/>
        <v>4700</v>
      </c>
    </row>
    <row r="330" spans="1:9" ht="18" customHeight="1" x14ac:dyDescent="0.25">
      <c r="A330" s="8" t="s">
        <v>541</v>
      </c>
      <c r="B330" s="12" t="s">
        <v>542</v>
      </c>
      <c r="C330" s="29">
        <v>3074</v>
      </c>
      <c r="D330" s="36"/>
      <c r="E330" s="16">
        <f t="shared" si="16"/>
        <v>7685</v>
      </c>
      <c r="F330" s="16">
        <f t="shared" si="17"/>
        <v>4611</v>
      </c>
      <c r="G330" s="36"/>
      <c r="H330" s="64">
        <f t="shared" si="18"/>
        <v>7700</v>
      </c>
      <c r="I330" s="68">
        <f t="shared" si="19"/>
        <v>4700</v>
      </c>
    </row>
    <row r="331" spans="1:9" ht="18" customHeight="1" x14ac:dyDescent="0.25">
      <c r="A331" s="8" t="s">
        <v>545</v>
      </c>
      <c r="B331" s="12" t="s">
        <v>546</v>
      </c>
      <c r="C331" s="29">
        <v>5687</v>
      </c>
      <c r="D331" s="36"/>
      <c r="E331" s="16">
        <f t="shared" si="16"/>
        <v>14217.5</v>
      </c>
      <c r="F331" s="16">
        <f t="shared" si="17"/>
        <v>8530.5</v>
      </c>
      <c r="G331" s="36"/>
      <c r="H331" s="64">
        <f t="shared" si="18"/>
        <v>14300</v>
      </c>
      <c r="I331" s="68">
        <f t="shared" si="19"/>
        <v>8600</v>
      </c>
    </row>
    <row r="332" spans="1:9" ht="18" customHeight="1" x14ac:dyDescent="0.25">
      <c r="A332" s="8" t="s">
        <v>549</v>
      </c>
      <c r="B332" s="12" t="s">
        <v>550</v>
      </c>
      <c r="C332" s="29">
        <v>4271</v>
      </c>
      <c r="D332" s="36"/>
      <c r="E332" s="16">
        <f t="shared" si="16"/>
        <v>10677.5</v>
      </c>
      <c r="F332" s="16">
        <f t="shared" si="17"/>
        <v>6406.5</v>
      </c>
      <c r="G332" s="36"/>
      <c r="H332" s="64">
        <f t="shared" si="18"/>
        <v>10700</v>
      </c>
      <c r="I332" s="68">
        <f t="shared" si="19"/>
        <v>6500</v>
      </c>
    </row>
    <row r="333" spans="1:9" ht="18" customHeight="1" x14ac:dyDescent="0.25">
      <c r="A333" s="8" t="s">
        <v>553</v>
      </c>
      <c r="B333" s="12" t="s">
        <v>554</v>
      </c>
      <c r="C333" s="29">
        <v>12111</v>
      </c>
      <c r="D333" s="36"/>
      <c r="E333" s="16">
        <f t="shared" si="16"/>
        <v>30277.5</v>
      </c>
      <c r="F333" s="16">
        <f t="shared" si="17"/>
        <v>18166.5</v>
      </c>
      <c r="G333" s="36"/>
      <c r="H333" s="64">
        <f t="shared" si="18"/>
        <v>30300</v>
      </c>
      <c r="I333" s="68">
        <f t="shared" si="19"/>
        <v>18200</v>
      </c>
    </row>
    <row r="334" spans="1:9" ht="18" customHeight="1" x14ac:dyDescent="0.25">
      <c r="A334" s="8" t="s">
        <v>561</v>
      </c>
      <c r="B334" s="12" t="s">
        <v>562</v>
      </c>
      <c r="C334" s="29">
        <v>3074</v>
      </c>
      <c r="D334" s="36"/>
      <c r="E334" s="16">
        <f t="shared" ref="E334:E363" si="20">2.5*C334</f>
        <v>7685</v>
      </c>
      <c r="F334" s="16">
        <f t="shared" ref="F334:F363" si="21">1.5*C334</f>
        <v>4611</v>
      </c>
      <c r="G334" s="36"/>
      <c r="H334" s="64">
        <f t="shared" ref="H334:H361" si="22">IF(C334="","",MROUND(E334+49,100))</f>
        <v>7700</v>
      </c>
      <c r="I334" s="68">
        <f t="shared" ref="I334:I361" si="23">IF(C334="","",MROUND(F334+49,100))</f>
        <v>4700</v>
      </c>
    </row>
    <row r="335" spans="1:9" ht="18" customHeight="1" x14ac:dyDescent="0.25">
      <c r="A335" s="8" t="s">
        <v>565</v>
      </c>
      <c r="B335" s="12" t="s">
        <v>566</v>
      </c>
      <c r="C335" s="29">
        <v>4416</v>
      </c>
      <c r="D335" s="36"/>
      <c r="E335" s="16">
        <f t="shared" si="20"/>
        <v>11040</v>
      </c>
      <c r="F335" s="16">
        <f t="shared" si="21"/>
        <v>6624</v>
      </c>
      <c r="G335" s="36"/>
      <c r="H335" s="64">
        <f t="shared" si="22"/>
        <v>11100</v>
      </c>
      <c r="I335" s="68">
        <f t="shared" si="23"/>
        <v>6700</v>
      </c>
    </row>
    <row r="336" spans="1:9" ht="18" customHeight="1" x14ac:dyDescent="0.25">
      <c r="A336" s="8" t="s">
        <v>569</v>
      </c>
      <c r="B336" s="12" t="s">
        <v>570</v>
      </c>
      <c r="C336" s="29">
        <v>7566</v>
      </c>
      <c r="D336" s="36"/>
      <c r="E336" s="16">
        <f t="shared" si="20"/>
        <v>18915</v>
      </c>
      <c r="F336" s="16">
        <f t="shared" si="21"/>
        <v>11349</v>
      </c>
      <c r="G336" s="36"/>
      <c r="H336" s="64">
        <f t="shared" si="22"/>
        <v>19000</v>
      </c>
      <c r="I336" s="68">
        <f t="shared" si="23"/>
        <v>11400</v>
      </c>
    </row>
    <row r="337" spans="1:9" ht="18" customHeight="1" x14ac:dyDescent="0.25">
      <c r="A337" s="8" t="s">
        <v>573</v>
      </c>
      <c r="B337" s="12" t="s">
        <v>574</v>
      </c>
      <c r="C337" s="29">
        <v>3074</v>
      </c>
      <c r="D337" s="36"/>
      <c r="E337" s="16">
        <f t="shared" si="20"/>
        <v>7685</v>
      </c>
      <c r="F337" s="16">
        <f t="shared" si="21"/>
        <v>4611</v>
      </c>
      <c r="G337" s="36"/>
      <c r="H337" s="64">
        <f t="shared" si="22"/>
        <v>7700</v>
      </c>
      <c r="I337" s="68">
        <f t="shared" si="23"/>
        <v>4700</v>
      </c>
    </row>
    <row r="338" spans="1:9" ht="18" customHeight="1" x14ac:dyDescent="0.25">
      <c r="A338" s="8" t="s">
        <v>585</v>
      </c>
      <c r="B338" s="12" t="s">
        <v>586</v>
      </c>
      <c r="C338" s="29">
        <v>4746</v>
      </c>
      <c r="D338" s="36"/>
      <c r="E338" s="16">
        <f t="shared" si="20"/>
        <v>11865</v>
      </c>
      <c r="F338" s="16">
        <f t="shared" si="21"/>
        <v>7119</v>
      </c>
      <c r="G338" s="36"/>
      <c r="H338" s="64">
        <f t="shared" si="22"/>
        <v>11900</v>
      </c>
      <c r="I338" s="68">
        <f t="shared" si="23"/>
        <v>7200</v>
      </c>
    </row>
    <row r="339" spans="1:9" ht="18" customHeight="1" x14ac:dyDescent="0.25">
      <c r="A339" s="8" t="s">
        <v>581</v>
      </c>
      <c r="B339" s="12" t="s">
        <v>582</v>
      </c>
      <c r="C339" s="29">
        <v>3074</v>
      </c>
      <c r="D339" s="36"/>
      <c r="E339" s="16">
        <f t="shared" si="20"/>
        <v>7685</v>
      </c>
      <c r="F339" s="16">
        <f t="shared" si="21"/>
        <v>4611</v>
      </c>
      <c r="G339" s="36"/>
      <c r="H339" s="64">
        <f t="shared" si="22"/>
        <v>7700</v>
      </c>
      <c r="I339" s="68">
        <f t="shared" si="23"/>
        <v>4700</v>
      </c>
    </row>
    <row r="340" spans="1:9" ht="18" customHeight="1" x14ac:dyDescent="0.25">
      <c r="A340" s="8" t="s">
        <v>977</v>
      </c>
      <c r="B340" s="12" t="s">
        <v>978</v>
      </c>
      <c r="C340" s="29">
        <v>3074</v>
      </c>
      <c r="D340" s="36"/>
      <c r="E340" s="16">
        <f t="shared" si="20"/>
        <v>7685</v>
      </c>
      <c r="F340" s="16">
        <f t="shared" si="21"/>
        <v>4611</v>
      </c>
      <c r="G340" s="36"/>
      <c r="H340" s="64">
        <f t="shared" si="22"/>
        <v>7700</v>
      </c>
      <c r="I340" s="68">
        <f t="shared" si="23"/>
        <v>4700</v>
      </c>
    </row>
    <row r="341" spans="1:9" ht="18" customHeight="1" x14ac:dyDescent="0.25">
      <c r="A341" s="8" t="s">
        <v>593</v>
      </c>
      <c r="B341" s="12" t="s">
        <v>594</v>
      </c>
      <c r="C341" s="29">
        <v>5065</v>
      </c>
      <c r="D341" s="36"/>
      <c r="E341" s="16">
        <f t="shared" si="20"/>
        <v>12662.5</v>
      </c>
      <c r="F341" s="16">
        <f t="shared" si="21"/>
        <v>7597.5</v>
      </c>
      <c r="G341" s="36"/>
      <c r="H341" s="64">
        <f t="shared" si="22"/>
        <v>12700</v>
      </c>
      <c r="I341" s="68">
        <f t="shared" si="23"/>
        <v>7600</v>
      </c>
    </row>
    <row r="342" spans="1:9" ht="18" customHeight="1" x14ac:dyDescent="0.25">
      <c r="A342" s="8" t="s">
        <v>601</v>
      </c>
      <c r="B342" s="12" t="s">
        <v>1254</v>
      </c>
      <c r="C342" s="29">
        <v>5628</v>
      </c>
      <c r="D342" s="36"/>
      <c r="E342" s="16">
        <f t="shared" si="20"/>
        <v>14070</v>
      </c>
      <c r="F342" s="16">
        <f t="shared" si="21"/>
        <v>8442</v>
      </c>
      <c r="G342" s="36"/>
      <c r="H342" s="64">
        <f t="shared" si="22"/>
        <v>14100</v>
      </c>
      <c r="I342" s="68">
        <f t="shared" si="23"/>
        <v>8500</v>
      </c>
    </row>
    <row r="343" spans="1:9" ht="18" customHeight="1" x14ac:dyDescent="0.25">
      <c r="A343" s="8" t="s">
        <v>597</v>
      </c>
      <c r="B343" s="12" t="s">
        <v>598</v>
      </c>
      <c r="C343" s="29">
        <v>8831</v>
      </c>
      <c r="D343" s="36"/>
      <c r="E343" s="16">
        <f t="shared" si="20"/>
        <v>22077.5</v>
      </c>
      <c r="F343" s="16">
        <f t="shared" si="21"/>
        <v>13246.5</v>
      </c>
      <c r="G343" s="36"/>
      <c r="H343" s="64">
        <f t="shared" si="22"/>
        <v>22100</v>
      </c>
      <c r="I343" s="68">
        <f t="shared" si="23"/>
        <v>13300</v>
      </c>
    </row>
    <row r="344" spans="1:9" ht="18" customHeight="1" x14ac:dyDescent="0.25">
      <c r="A344" s="8" t="s">
        <v>605</v>
      </c>
      <c r="B344" s="12" t="s">
        <v>606</v>
      </c>
      <c r="C344" s="29">
        <v>10180</v>
      </c>
      <c r="D344" s="36"/>
      <c r="E344" s="16">
        <f t="shared" si="20"/>
        <v>25450</v>
      </c>
      <c r="F344" s="16">
        <f t="shared" si="21"/>
        <v>15270</v>
      </c>
      <c r="G344" s="36"/>
      <c r="H344" s="64">
        <f t="shared" si="22"/>
        <v>25500</v>
      </c>
      <c r="I344" s="68">
        <f t="shared" si="23"/>
        <v>15300</v>
      </c>
    </row>
    <row r="345" spans="1:9" ht="18" customHeight="1" x14ac:dyDescent="0.25">
      <c r="A345" s="8" t="s">
        <v>609</v>
      </c>
      <c r="B345" s="12" t="s">
        <v>610</v>
      </c>
      <c r="C345" s="29">
        <v>4647</v>
      </c>
      <c r="D345" s="36"/>
      <c r="E345" s="16">
        <f t="shared" si="20"/>
        <v>11617.5</v>
      </c>
      <c r="F345" s="16">
        <f t="shared" si="21"/>
        <v>6970.5</v>
      </c>
      <c r="G345" s="36"/>
      <c r="H345" s="64">
        <f t="shared" si="22"/>
        <v>11700</v>
      </c>
      <c r="I345" s="68">
        <f t="shared" si="23"/>
        <v>7000</v>
      </c>
    </row>
    <row r="346" spans="1:9" ht="18" customHeight="1" x14ac:dyDescent="0.25">
      <c r="A346" s="10" t="s">
        <v>613</v>
      </c>
      <c r="B346" s="10" t="s">
        <v>1219</v>
      </c>
      <c r="C346" s="72">
        <v>14238</v>
      </c>
      <c r="D346" s="37"/>
      <c r="E346" s="16">
        <f t="shared" si="20"/>
        <v>35595</v>
      </c>
      <c r="F346" s="16">
        <f t="shared" si="21"/>
        <v>21357</v>
      </c>
      <c r="G346" s="37"/>
      <c r="H346" s="64">
        <f t="shared" si="22"/>
        <v>35600</v>
      </c>
      <c r="I346" s="68">
        <f t="shared" si="23"/>
        <v>21400</v>
      </c>
    </row>
    <row r="347" spans="1:9" ht="18" customHeight="1" x14ac:dyDescent="0.25">
      <c r="A347" s="10" t="s">
        <v>617</v>
      </c>
      <c r="B347" s="10" t="s">
        <v>618</v>
      </c>
      <c r="C347" s="72">
        <v>2274</v>
      </c>
      <c r="D347" s="37"/>
      <c r="E347" s="16">
        <f t="shared" si="20"/>
        <v>5685</v>
      </c>
      <c r="F347" s="16">
        <f t="shared" si="21"/>
        <v>3411</v>
      </c>
      <c r="G347" s="37"/>
      <c r="H347" s="64">
        <f t="shared" si="22"/>
        <v>5700</v>
      </c>
      <c r="I347" s="68">
        <f t="shared" si="23"/>
        <v>3500</v>
      </c>
    </row>
    <row r="348" spans="1:9" ht="18" customHeight="1" x14ac:dyDescent="0.25">
      <c r="A348" s="10" t="s">
        <v>1220</v>
      </c>
      <c r="B348" s="10" t="s">
        <v>1196</v>
      </c>
      <c r="C348" s="72">
        <v>4153</v>
      </c>
      <c r="D348" s="37"/>
      <c r="E348" s="16">
        <f t="shared" si="20"/>
        <v>10382.5</v>
      </c>
      <c r="F348" s="16">
        <f t="shared" si="21"/>
        <v>6229.5</v>
      </c>
      <c r="G348" s="37"/>
      <c r="H348" s="64">
        <f t="shared" si="22"/>
        <v>10400</v>
      </c>
      <c r="I348" s="68">
        <f t="shared" si="23"/>
        <v>6300</v>
      </c>
    </row>
    <row r="349" spans="1:9" ht="18" customHeight="1" x14ac:dyDescent="0.25">
      <c r="A349" s="10" t="s">
        <v>621</v>
      </c>
      <c r="B349" s="10" t="s">
        <v>622</v>
      </c>
      <c r="C349" s="72"/>
      <c r="D349" s="37"/>
      <c r="E349" s="16">
        <f t="shared" si="20"/>
        <v>0</v>
      </c>
      <c r="F349" s="16">
        <f t="shared" si="21"/>
        <v>0</v>
      </c>
      <c r="G349" s="37"/>
      <c r="H349" s="64" t="str">
        <f t="shared" si="22"/>
        <v/>
      </c>
      <c r="I349" s="68" t="str">
        <f t="shared" si="23"/>
        <v/>
      </c>
    </row>
    <row r="350" spans="1:9" ht="18" customHeight="1" x14ac:dyDescent="0.25">
      <c r="A350" s="10" t="s">
        <v>625</v>
      </c>
      <c r="B350" s="10" t="s">
        <v>626</v>
      </c>
      <c r="C350" s="72">
        <v>3414</v>
      </c>
      <c r="D350" s="37"/>
      <c r="E350" s="16">
        <f t="shared" si="20"/>
        <v>8535</v>
      </c>
      <c r="F350" s="16">
        <f t="shared" si="21"/>
        <v>5121</v>
      </c>
      <c r="G350" s="37"/>
      <c r="H350" s="64">
        <f t="shared" si="22"/>
        <v>8600</v>
      </c>
      <c r="I350" s="68">
        <f t="shared" si="23"/>
        <v>5200</v>
      </c>
    </row>
    <row r="351" spans="1:9" ht="18" customHeight="1" x14ac:dyDescent="0.25">
      <c r="A351" s="10" t="s">
        <v>629</v>
      </c>
      <c r="B351" s="10" t="s">
        <v>630</v>
      </c>
      <c r="C351" s="72">
        <v>4153</v>
      </c>
      <c r="D351" s="37"/>
      <c r="E351" s="16">
        <f t="shared" si="20"/>
        <v>10382.5</v>
      </c>
      <c r="F351" s="16">
        <f t="shared" si="21"/>
        <v>6229.5</v>
      </c>
      <c r="G351" s="37"/>
      <c r="H351" s="64">
        <f t="shared" si="22"/>
        <v>10400</v>
      </c>
      <c r="I351" s="68">
        <f t="shared" si="23"/>
        <v>6300</v>
      </c>
    </row>
    <row r="352" spans="1:9" ht="18" customHeight="1" x14ac:dyDescent="0.25">
      <c r="A352" s="10" t="s">
        <v>633</v>
      </c>
      <c r="B352" s="10" t="s">
        <v>1197</v>
      </c>
      <c r="C352" s="72">
        <v>5155</v>
      </c>
      <c r="D352" s="37"/>
      <c r="E352" s="16">
        <f t="shared" si="20"/>
        <v>12887.5</v>
      </c>
      <c r="F352" s="16">
        <f t="shared" si="21"/>
        <v>7732.5</v>
      </c>
      <c r="G352" s="37"/>
      <c r="H352" s="64">
        <f t="shared" si="22"/>
        <v>12900</v>
      </c>
      <c r="I352" s="68">
        <f t="shared" si="23"/>
        <v>7800</v>
      </c>
    </row>
    <row r="353" spans="1:9" ht="18" customHeight="1" x14ac:dyDescent="0.25">
      <c r="A353" s="10" t="s">
        <v>1017</v>
      </c>
      <c r="B353" s="10" t="s">
        <v>1018</v>
      </c>
      <c r="C353" s="72">
        <v>3074</v>
      </c>
      <c r="D353" s="37"/>
      <c r="E353" s="16">
        <f t="shared" si="20"/>
        <v>7685</v>
      </c>
      <c r="F353" s="16">
        <f t="shared" si="21"/>
        <v>4611</v>
      </c>
      <c r="G353" s="37"/>
      <c r="H353" s="64">
        <f t="shared" si="22"/>
        <v>7700</v>
      </c>
      <c r="I353" s="68">
        <f t="shared" si="23"/>
        <v>4700</v>
      </c>
    </row>
    <row r="354" spans="1:9" ht="18" customHeight="1" x14ac:dyDescent="0.25">
      <c r="A354" s="10" t="s">
        <v>1303</v>
      </c>
      <c r="B354" s="10" t="s">
        <v>1324</v>
      </c>
      <c r="C354" s="72">
        <v>3120</v>
      </c>
      <c r="D354" s="37"/>
      <c r="E354" s="16">
        <f t="shared" si="20"/>
        <v>7800</v>
      </c>
      <c r="F354" s="16">
        <f t="shared" si="21"/>
        <v>4680</v>
      </c>
      <c r="G354" s="37"/>
      <c r="H354" s="64">
        <f t="shared" si="22"/>
        <v>7800</v>
      </c>
      <c r="I354" s="68">
        <f t="shared" si="23"/>
        <v>4700</v>
      </c>
    </row>
    <row r="355" spans="1:9" ht="18" customHeight="1" x14ac:dyDescent="0.25">
      <c r="A355" s="10" t="s">
        <v>649</v>
      </c>
      <c r="B355" s="10" t="s">
        <v>1019</v>
      </c>
      <c r="C355" s="72">
        <v>2837</v>
      </c>
      <c r="D355" s="37"/>
      <c r="E355" s="16">
        <f t="shared" si="20"/>
        <v>7092.5</v>
      </c>
      <c r="F355" s="16">
        <f t="shared" si="21"/>
        <v>4255.5</v>
      </c>
      <c r="G355" s="37"/>
      <c r="H355" s="64">
        <f t="shared" si="22"/>
        <v>7100</v>
      </c>
      <c r="I355" s="68">
        <f t="shared" si="23"/>
        <v>4300</v>
      </c>
    </row>
    <row r="356" spans="1:9" ht="18" customHeight="1" x14ac:dyDescent="0.25">
      <c r="A356" s="10" t="s">
        <v>653</v>
      </c>
      <c r="B356" s="10" t="s">
        <v>799</v>
      </c>
      <c r="C356" s="72">
        <v>6570</v>
      </c>
      <c r="D356" s="37"/>
      <c r="E356" s="16">
        <f t="shared" si="20"/>
        <v>16425</v>
      </c>
      <c r="F356" s="16">
        <f t="shared" si="21"/>
        <v>9855</v>
      </c>
      <c r="G356" s="37"/>
      <c r="H356" s="64">
        <f t="shared" si="22"/>
        <v>16500</v>
      </c>
      <c r="I356" s="68">
        <f t="shared" si="23"/>
        <v>9900</v>
      </c>
    </row>
    <row r="357" spans="1:9" ht="18" customHeight="1" x14ac:dyDescent="0.25">
      <c r="A357" s="10" t="s">
        <v>1325</v>
      </c>
      <c r="B357" s="10" t="s">
        <v>1372</v>
      </c>
      <c r="C357" s="72">
        <v>8259</v>
      </c>
      <c r="D357" s="37"/>
      <c r="E357" s="16">
        <f t="shared" si="20"/>
        <v>20647.5</v>
      </c>
      <c r="F357" s="16">
        <f t="shared" si="21"/>
        <v>12388.5</v>
      </c>
      <c r="G357" s="37"/>
      <c r="H357" s="64">
        <f t="shared" si="22"/>
        <v>20700</v>
      </c>
      <c r="I357" s="68">
        <f t="shared" si="23"/>
        <v>12400</v>
      </c>
    </row>
    <row r="358" spans="1:9" ht="18" customHeight="1" x14ac:dyDescent="0.25">
      <c r="A358" s="10" t="s">
        <v>1327</v>
      </c>
      <c r="B358" s="10" t="s">
        <v>1328</v>
      </c>
      <c r="C358" s="72">
        <v>13538</v>
      </c>
      <c r="D358" s="37"/>
      <c r="E358" s="16">
        <f t="shared" si="20"/>
        <v>33845</v>
      </c>
      <c r="F358" s="16">
        <f t="shared" si="21"/>
        <v>20307</v>
      </c>
      <c r="G358" s="37"/>
      <c r="H358" s="64">
        <f t="shared" si="22"/>
        <v>33900</v>
      </c>
      <c r="I358" s="68">
        <f t="shared" si="23"/>
        <v>20400</v>
      </c>
    </row>
    <row r="359" spans="1:9" ht="18" customHeight="1" x14ac:dyDescent="0.25">
      <c r="A359" s="10" t="s">
        <v>659</v>
      </c>
      <c r="B359" s="10" t="s">
        <v>660</v>
      </c>
      <c r="C359" s="72">
        <v>4651</v>
      </c>
      <c r="D359" s="37"/>
      <c r="E359" s="16">
        <f t="shared" si="20"/>
        <v>11627.5</v>
      </c>
      <c r="F359" s="16">
        <f t="shared" si="21"/>
        <v>6976.5</v>
      </c>
      <c r="G359" s="37"/>
      <c r="H359" s="64">
        <f t="shared" si="22"/>
        <v>11700</v>
      </c>
      <c r="I359" s="68">
        <f t="shared" si="23"/>
        <v>7000</v>
      </c>
    </row>
    <row r="360" spans="1:9" ht="18" customHeight="1" x14ac:dyDescent="0.25">
      <c r="A360" s="10" t="s">
        <v>1255</v>
      </c>
      <c r="B360" s="10" t="s">
        <v>1223</v>
      </c>
      <c r="C360" s="72">
        <v>7862</v>
      </c>
      <c r="D360" s="37"/>
      <c r="E360" s="16">
        <f t="shared" si="20"/>
        <v>19655</v>
      </c>
      <c r="F360" s="16">
        <f t="shared" si="21"/>
        <v>11793</v>
      </c>
      <c r="G360" s="37"/>
      <c r="H360" s="64">
        <f t="shared" si="22"/>
        <v>19700</v>
      </c>
      <c r="I360" s="68">
        <f t="shared" si="23"/>
        <v>11800</v>
      </c>
    </row>
    <row r="361" spans="1:9" ht="18" customHeight="1" x14ac:dyDescent="0.25">
      <c r="A361" s="10" t="s">
        <v>667</v>
      </c>
      <c r="B361" s="10" t="s">
        <v>1020</v>
      </c>
      <c r="C361" s="72">
        <v>12031</v>
      </c>
      <c r="D361" s="37"/>
      <c r="E361" s="16">
        <f t="shared" si="20"/>
        <v>30077.5</v>
      </c>
      <c r="F361" s="16">
        <f t="shared" si="21"/>
        <v>18046.5</v>
      </c>
      <c r="G361" s="37"/>
      <c r="H361" s="64">
        <f t="shared" si="22"/>
        <v>30100</v>
      </c>
      <c r="I361" s="68">
        <f t="shared" si="23"/>
        <v>18100</v>
      </c>
    </row>
    <row r="362" spans="1:9" ht="18" customHeight="1" x14ac:dyDescent="0.25">
      <c r="A362" s="10" t="s">
        <v>1285</v>
      </c>
      <c r="B362" s="10" t="s">
        <v>1286</v>
      </c>
      <c r="C362" s="72">
        <v>4720</v>
      </c>
      <c r="D362" s="37"/>
      <c r="E362" s="16">
        <f t="shared" si="20"/>
        <v>11800</v>
      </c>
      <c r="F362" s="16">
        <f t="shared" si="21"/>
        <v>7080</v>
      </c>
      <c r="G362" s="37"/>
      <c r="H362" s="64">
        <f t="shared" ref="H362:H363" si="24">IF(C362="","",MROUND(E362+25,50))</f>
        <v>11850</v>
      </c>
      <c r="I362" s="68">
        <f t="shared" ref="I362:I363" si="25">IF(C362="","",MROUND(F362+25,50))</f>
        <v>7100</v>
      </c>
    </row>
    <row r="363" spans="1:9" ht="18" customHeight="1" x14ac:dyDescent="0.25">
      <c r="A363" s="10" t="s">
        <v>674</v>
      </c>
      <c r="B363" s="10" t="s">
        <v>1021</v>
      </c>
      <c r="C363" s="72">
        <v>6409</v>
      </c>
      <c r="D363" s="37"/>
      <c r="E363" s="16">
        <f t="shared" si="20"/>
        <v>16022.5</v>
      </c>
      <c r="F363" s="16">
        <f t="shared" si="21"/>
        <v>9613.5</v>
      </c>
      <c r="G363" s="37"/>
      <c r="H363" s="64">
        <f t="shared" si="24"/>
        <v>16050</v>
      </c>
      <c r="I363" s="68">
        <f t="shared" si="25"/>
        <v>9650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F7C4-E6C8-45DD-B4FF-537A14F6E32A}">
  <dimension ref="A1:J363"/>
  <sheetViews>
    <sheetView topLeftCell="A7" zoomScale="90" zoomScaleNormal="90" workbookViewId="0">
      <selection activeCell="B12" sqref="B12"/>
    </sheetView>
  </sheetViews>
  <sheetFormatPr baseColWidth="10" defaultColWidth="11.42578125" defaultRowHeight="18" customHeight="1" x14ac:dyDescent="0.25"/>
  <cols>
    <col min="1" max="1" width="12.7109375" style="4" customWidth="1"/>
    <col min="2" max="2" width="50.7109375" style="4" customWidth="1"/>
    <col min="3" max="3" width="11.7109375" style="32" customWidth="1"/>
    <col min="4" max="4" width="2.7109375" style="4" customWidth="1"/>
    <col min="5" max="6" width="11.42578125" style="32" customWidth="1"/>
    <col min="7" max="7" width="2.7109375" style="4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0" ht="18" customHeight="1" x14ac:dyDescent="0.25">
      <c r="A1" s="1" t="s">
        <v>0</v>
      </c>
      <c r="B1" s="2"/>
      <c r="C1" s="26"/>
      <c r="D1" s="2"/>
    </row>
    <row r="2" spans="1:10" ht="18" customHeight="1" x14ac:dyDescent="0.25">
      <c r="A2" s="5" t="s">
        <v>1</v>
      </c>
      <c r="B2" s="2"/>
      <c r="C2" s="27"/>
      <c r="D2" s="2"/>
    </row>
    <row r="3" spans="1:10" ht="18" customHeight="1" x14ac:dyDescent="0.25">
      <c r="A3" s="6" t="s">
        <v>3</v>
      </c>
      <c r="B3" s="2"/>
      <c r="C3" s="70" t="s">
        <v>882</v>
      </c>
      <c r="D3" s="2"/>
      <c r="H3" s="61">
        <v>45450</v>
      </c>
    </row>
    <row r="4" spans="1:10" ht="18" customHeight="1" x14ac:dyDescent="0.25">
      <c r="A4" s="5" t="s">
        <v>6</v>
      </c>
      <c r="B4" s="2"/>
      <c r="C4" s="1" t="s">
        <v>1257</v>
      </c>
      <c r="D4" s="2"/>
      <c r="H4" s="61">
        <v>45590</v>
      </c>
      <c r="I4" s="65" t="s">
        <v>1258</v>
      </c>
    </row>
    <row r="5" spans="1:10" ht="18" customHeight="1" x14ac:dyDescent="0.25">
      <c r="A5" s="5" t="s">
        <v>2</v>
      </c>
      <c r="B5" s="2"/>
      <c r="C5" s="1" t="s">
        <v>1306</v>
      </c>
      <c r="D5" s="2"/>
      <c r="H5" s="61">
        <v>45609</v>
      </c>
      <c r="I5" s="65" t="s">
        <v>1258</v>
      </c>
      <c r="J5" s="69"/>
    </row>
    <row r="6" spans="1:10" ht="18" customHeight="1" x14ac:dyDescent="0.25">
      <c r="A6" s="5" t="s">
        <v>11</v>
      </c>
      <c r="B6" s="2"/>
      <c r="C6" s="27"/>
      <c r="D6" s="2"/>
    </row>
    <row r="7" spans="1:10" ht="18" customHeight="1" x14ac:dyDescent="0.25">
      <c r="A7" s="5" t="s">
        <v>14</v>
      </c>
      <c r="B7" s="2"/>
      <c r="C7" s="27"/>
      <c r="D7" s="2"/>
    </row>
    <row r="8" spans="1:10" ht="18" customHeight="1" x14ac:dyDescent="0.25">
      <c r="A8" s="5" t="s">
        <v>17</v>
      </c>
      <c r="B8" s="2"/>
      <c r="C8" s="27"/>
      <c r="D8" s="2"/>
    </row>
    <row r="9" spans="1:10" ht="18" customHeight="1" x14ac:dyDescent="0.25">
      <c r="A9" s="5"/>
      <c r="B9" s="2"/>
      <c r="C9" s="27"/>
      <c r="D9" s="2"/>
    </row>
    <row r="10" spans="1:10" ht="18" customHeight="1" x14ac:dyDescent="0.25">
      <c r="A10" s="2"/>
      <c r="B10" s="25" t="s">
        <v>1</v>
      </c>
      <c r="C10" s="28"/>
      <c r="D10" s="2"/>
    </row>
    <row r="11" spans="1:10" ht="14.25" customHeight="1" x14ac:dyDescent="0.25">
      <c r="A11" s="2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0" ht="18" customHeight="1" x14ac:dyDescent="0.25">
      <c r="A12" s="2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10" ht="18" customHeight="1" x14ac:dyDescent="0.25">
      <c r="A13" s="8" t="s">
        <v>1329</v>
      </c>
      <c r="B13" s="9" t="s">
        <v>21</v>
      </c>
      <c r="C13" s="29">
        <v>405</v>
      </c>
      <c r="D13" s="35"/>
      <c r="E13" s="16">
        <f>2.5*C13</f>
        <v>1012.5</v>
      </c>
      <c r="F13" s="16">
        <f>1.5*C13</f>
        <v>607.5</v>
      </c>
      <c r="G13" s="36"/>
      <c r="H13" s="64">
        <f>IF(C13="","",MROUND(E13+49,100))</f>
        <v>1100</v>
      </c>
      <c r="I13" s="68">
        <f>IF(C13="","",MROUND(F13+49,100))</f>
        <v>700</v>
      </c>
    </row>
    <row r="14" spans="1:10" ht="18" customHeight="1" x14ac:dyDescent="0.25">
      <c r="A14" s="8" t="s">
        <v>24</v>
      </c>
      <c r="B14" s="9" t="s">
        <v>25</v>
      </c>
      <c r="C14" s="29">
        <v>405</v>
      </c>
      <c r="D14" s="35"/>
      <c r="E14" s="16">
        <f t="shared" ref="E14:E77" si="0">2.5*C14</f>
        <v>1012.5</v>
      </c>
      <c r="F14" s="16">
        <f t="shared" ref="F14:F77" si="1">1.5*C14</f>
        <v>607.5</v>
      </c>
      <c r="G14" s="36"/>
      <c r="H14" s="64">
        <f t="shared" ref="H14:H77" si="2">IF(C14="","",MROUND(E14+49,100))</f>
        <v>1100</v>
      </c>
      <c r="I14" s="68">
        <f t="shared" ref="I14:I77" si="3">IF(C14="","",MROUND(F14+49,100))</f>
        <v>700</v>
      </c>
    </row>
    <row r="15" spans="1:10" ht="18" customHeight="1" x14ac:dyDescent="0.25">
      <c r="A15" s="8" t="s">
        <v>1024</v>
      </c>
      <c r="B15" s="9" t="s">
        <v>1025</v>
      </c>
      <c r="C15" s="29">
        <v>405</v>
      </c>
      <c r="D15" s="35"/>
      <c r="E15" s="16">
        <f t="shared" si="0"/>
        <v>1012.5</v>
      </c>
      <c r="F15" s="16">
        <f t="shared" si="1"/>
        <v>607.5</v>
      </c>
      <c r="G15" s="36"/>
      <c r="H15" s="64">
        <f t="shared" si="2"/>
        <v>1100</v>
      </c>
      <c r="I15" s="68">
        <f t="shared" si="3"/>
        <v>700</v>
      </c>
    </row>
    <row r="16" spans="1:10" ht="18" customHeight="1" x14ac:dyDescent="0.25">
      <c r="A16" s="8" t="s">
        <v>1026</v>
      </c>
      <c r="B16" s="9" t="s">
        <v>1027</v>
      </c>
      <c r="C16" s="29">
        <v>405</v>
      </c>
      <c r="D16" s="35"/>
      <c r="E16" s="16">
        <f t="shared" si="0"/>
        <v>1012.5</v>
      </c>
      <c r="F16" s="16">
        <f t="shared" si="1"/>
        <v>607.5</v>
      </c>
      <c r="G16" s="36"/>
      <c r="H16" s="64">
        <f t="shared" si="2"/>
        <v>1100</v>
      </c>
      <c r="I16" s="68">
        <f t="shared" si="3"/>
        <v>700</v>
      </c>
    </row>
    <row r="17" spans="1:9" ht="18" customHeight="1" x14ac:dyDescent="0.25">
      <c r="A17" s="8" t="s">
        <v>1198</v>
      </c>
      <c r="B17" s="9" t="s">
        <v>2</v>
      </c>
      <c r="C17" s="29">
        <v>333</v>
      </c>
      <c r="D17" s="35"/>
      <c r="E17" s="16">
        <f t="shared" si="0"/>
        <v>832.5</v>
      </c>
      <c r="F17" s="16">
        <f t="shared" si="1"/>
        <v>499.5</v>
      </c>
      <c r="G17" s="36"/>
      <c r="H17" s="64">
        <f t="shared" si="2"/>
        <v>900</v>
      </c>
      <c r="I17" s="68">
        <f t="shared" si="3"/>
        <v>500</v>
      </c>
    </row>
    <row r="18" spans="1:9" ht="18" customHeight="1" x14ac:dyDescent="0.25">
      <c r="A18" s="8" t="s">
        <v>714</v>
      </c>
      <c r="B18" s="9" t="s">
        <v>1259</v>
      </c>
      <c r="C18" s="29">
        <v>445</v>
      </c>
      <c r="D18" s="35"/>
      <c r="E18" s="16">
        <f t="shared" si="0"/>
        <v>1112.5</v>
      </c>
      <c r="F18" s="16">
        <f t="shared" si="1"/>
        <v>667.5</v>
      </c>
      <c r="G18" s="36"/>
      <c r="H18" s="64">
        <f t="shared" si="2"/>
        <v>1200</v>
      </c>
      <c r="I18" s="68">
        <f t="shared" si="3"/>
        <v>700</v>
      </c>
    </row>
    <row r="19" spans="1:9" ht="18" customHeight="1" x14ac:dyDescent="0.25">
      <c r="A19" s="8" t="s">
        <v>1224</v>
      </c>
      <c r="B19" s="9" t="s">
        <v>1199</v>
      </c>
      <c r="C19" s="29">
        <v>445</v>
      </c>
      <c r="D19" s="35"/>
      <c r="E19" s="16">
        <f t="shared" si="0"/>
        <v>1112.5</v>
      </c>
      <c r="F19" s="16">
        <f t="shared" si="1"/>
        <v>667.5</v>
      </c>
      <c r="G19" s="36"/>
      <c r="H19" s="64">
        <f t="shared" si="2"/>
        <v>1200</v>
      </c>
      <c r="I19" s="68">
        <f t="shared" si="3"/>
        <v>700</v>
      </c>
    </row>
    <row r="20" spans="1:9" ht="18" customHeight="1" x14ac:dyDescent="0.25">
      <c r="A20" s="8" t="s">
        <v>60</v>
      </c>
      <c r="B20" s="9" t="s">
        <v>61</v>
      </c>
      <c r="C20" s="29">
        <v>253</v>
      </c>
      <c r="D20" s="35"/>
      <c r="E20" s="16">
        <f t="shared" si="0"/>
        <v>632.5</v>
      </c>
      <c r="F20" s="16">
        <f t="shared" si="1"/>
        <v>379.5</v>
      </c>
      <c r="G20" s="36"/>
      <c r="H20" s="64">
        <f t="shared" si="2"/>
        <v>700</v>
      </c>
      <c r="I20" s="68">
        <f t="shared" si="3"/>
        <v>400</v>
      </c>
    </row>
    <row r="21" spans="1:9" ht="18" customHeight="1" x14ac:dyDescent="0.25">
      <c r="A21" s="8" t="s">
        <v>1151</v>
      </c>
      <c r="B21" s="47" t="s">
        <v>1152</v>
      </c>
      <c r="C21" s="29">
        <v>381</v>
      </c>
      <c r="D21" s="35"/>
      <c r="E21" s="16">
        <f t="shared" si="0"/>
        <v>952.5</v>
      </c>
      <c r="F21" s="16">
        <f t="shared" si="1"/>
        <v>571.5</v>
      </c>
      <c r="G21" s="36"/>
      <c r="H21" s="64">
        <f t="shared" si="2"/>
        <v>1000</v>
      </c>
      <c r="I21" s="68">
        <f t="shared" si="3"/>
        <v>600</v>
      </c>
    </row>
    <row r="22" spans="1:9" ht="18" customHeight="1" x14ac:dyDescent="0.25">
      <c r="A22" s="8" t="s">
        <v>1225</v>
      </c>
      <c r="B22" s="9" t="s">
        <v>1226</v>
      </c>
      <c r="C22" s="29">
        <v>277</v>
      </c>
      <c r="D22" s="35"/>
      <c r="E22" s="16">
        <f t="shared" si="0"/>
        <v>692.5</v>
      </c>
      <c r="F22" s="16">
        <f t="shared" si="1"/>
        <v>415.5</v>
      </c>
      <c r="G22" s="36"/>
      <c r="H22" s="64">
        <f t="shared" si="2"/>
        <v>700</v>
      </c>
      <c r="I22" s="68">
        <f t="shared" si="3"/>
        <v>500</v>
      </c>
    </row>
    <row r="23" spans="1:9" ht="18" customHeight="1" x14ac:dyDescent="0.25">
      <c r="A23" s="8" t="s">
        <v>1260</v>
      </c>
      <c r="B23" s="9" t="s">
        <v>41</v>
      </c>
      <c r="C23" s="29">
        <v>277</v>
      </c>
      <c r="D23" s="35"/>
      <c r="E23" s="16">
        <f t="shared" si="0"/>
        <v>692.5</v>
      </c>
      <c r="F23" s="16">
        <f t="shared" si="1"/>
        <v>415.5</v>
      </c>
      <c r="G23" s="36"/>
      <c r="H23" s="64">
        <f t="shared" si="2"/>
        <v>700</v>
      </c>
      <c r="I23" s="68">
        <f t="shared" si="3"/>
        <v>500</v>
      </c>
    </row>
    <row r="24" spans="1:9" ht="18" customHeight="1" x14ac:dyDescent="0.25">
      <c r="A24" s="8" t="s">
        <v>44</v>
      </c>
      <c r="B24" s="9" t="s">
        <v>1037</v>
      </c>
      <c r="C24" s="29">
        <v>304</v>
      </c>
      <c r="D24" s="35"/>
      <c r="E24" s="16">
        <f t="shared" si="0"/>
        <v>760</v>
      </c>
      <c r="F24" s="16">
        <f t="shared" si="1"/>
        <v>456</v>
      </c>
      <c r="G24" s="36"/>
      <c r="H24" s="64">
        <f t="shared" si="2"/>
        <v>800</v>
      </c>
      <c r="I24" s="68">
        <f t="shared" si="3"/>
        <v>500</v>
      </c>
    </row>
    <row r="25" spans="1:9" ht="18" customHeight="1" x14ac:dyDescent="0.25">
      <c r="A25" s="8" t="s">
        <v>48</v>
      </c>
      <c r="B25" s="9" t="s">
        <v>1330</v>
      </c>
      <c r="C25" s="29">
        <v>445</v>
      </c>
      <c r="D25" s="35"/>
      <c r="E25" s="16">
        <f t="shared" si="0"/>
        <v>1112.5</v>
      </c>
      <c r="F25" s="16">
        <f t="shared" si="1"/>
        <v>667.5</v>
      </c>
      <c r="G25" s="36"/>
      <c r="H25" s="64">
        <f t="shared" si="2"/>
        <v>1200</v>
      </c>
      <c r="I25" s="68">
        <f t="shared" si="3"/>
        <v>700</v>
      </c>
    </row>
    <row r="26" spans="1:9" ht="18" customHeight="1" x14ac:dyDescent="0.25">
      <c r="A26" s="8" t="s">
        <v>822</v>
      </c>
      <c r="B26" s="9" t="s">
        <v>1170</v>
      </c>
      <c r="C26" s="29">
        <v>559</v>
      </c>
      <c r="D26" s="35"/>
      <c r="E26" s="16">
        <f t="shared" si="0"/>
        <v>1397.5</v>
      </c>
      <c r="F26" s="16">
        <f t="shared" si="1"/>
        <v>838.5</v>
      </c>
      <c r="G26" s="36"/>
      <c r="H26" s="64">
        <f t="shared" si="2"/>
        <v>1400</v>
      </c>
      <c r="I26" s="68">
        <f t="shared" si="3"/>
        <v>900</v>
      </c>
    </row>
    <row r="27" spans="1:9" ht="18" customHeight="1" x14ac:dyDescent="0.25">
      <c r="A27" s="8" t="s">
        <v>1081</v>
      </c>
      <c r="B27" s="9" t="s">
        <v>1082</v>
      </c>
      <c r="C27" s="29">
        <v>559</v>
      </c>
      <c r="D27" s="35"/>
      <c r="E27" s="16">
        <f t="shared" si="0"/>
        <v>1397.5</v>
      </c>
      <c r="F27" s="16">
        <f t="shared" si="1"/>
        <v>838.5</v>
      </c>
      <c r="G27" s="36"/>
      <c r="H27" s="64">
        <f t="shared" si="2"/>
        <v>1400</v>
      </c>
      <c r="I27" s="68">
        <f t="shared" si="3"/>
        <v>900</v>
      </c>
    </row>
    <row r="28" spans="1:9" ht="18" customHeight="1" x14ac:dyDescent="0.25">
      <c r="A28" s="8" t="s">
        <v>68</v>
      </c>
      <c r="B28" s="9" t="s">
        <v>1262</v>
      </c>
      <c r="C28" s="29">
        <v>559</v>
      </c>
      <c r="D28" s="35"/>
      <c r="E28" s="16">
        <f t="shared" si="0"/>
        <v>1397.5</v>
      </c>
      <c r="F28" s="16">
        <f t="shared" si="1"/>
        <v>838.5</v>
      </c>
      <c r="G28" s="36"/>
      <c r="H28" s="64">
        <f t="shared" si="2"/>
        <v>1400</v>
      </c>
      <c r="I28" s="68">
        <f t="shared" si="3"/>
        <v>900</v>
      </c>
    </row>
    <row r="29" spans="1:9" ht="18" customHeight="1" x14ac:dyDescent="0.25">
      <c r="A29" s="8" t="s">
        <v>1331</v>
      </c>
      <c r="B29" s="9" t="s">
        <v>1332</v>
      </c>
      <c r="C29" s="29">
        <v>636</v>
      </c>
      <c r="D29" s="35"/>
      <c r="E29" s="16">
        <f t="shared" si="0"/>
        <v>1590</v>
      </c>
      <c r="F29" s="16">
        <f t="shared" si="1"/>
        <v>954</v>
      </c>
      <c r="G29" s="36"/>
      <c r="H29" s="64">
        <f t="shared" si="2"/>
        <v>1600</v>
      </c>
      <c r="I29" s="68">
        <f t="shared" si="3"/>
        <v>1000</v>
      </c>
    </row>
    <row r="30" spans="1:9" ht="18" customHeight="1" x14ac:dyDescent="0.25">
      <c r="A30" s="8" t="s">
        <v>80</v>
      </c>
      <c r="B30" s="9" t="s">
        <v>81</v>
      </c>
      <c r="C30" s="29">
        <v>559</v>
      </c>
      <c r="D30" s="35"/>
      <c r="E30" s="16">
        <f t="shared" si="0"/>
        <v>1397.5</v>
      </c>
      <c r="F30" s="16">
        <f t="shared" si="1"/>
        <v>838.5</v>
      </c>
      <c r="G30" s="36"/>
      <c r="H30" s="64">
        <f t="shared" si="2"/>
        <v>1400</v>
      </c>
      <c r="I30" s="68">
        <f t="shared" si="3"/>
        <v>900</v>
      </c>
    </row>
    <row r="31" spans="1:9" ht="18" customHeight="1" x14ac:dyDescent="0.25">
      <c r="A31" s="8" t="s">
        <v>823</v>
      </c>
      <c r="B31" s="9" t="s">
        <v>2</v>
      </c>
      <c r="C31" s="29">
        <v>830</v>
      </c>
      <c r="D31" s="35"/>
      <c r="E31" s="16">
        <f t="shared" si="0"/>
        <v>2075</v>
      </c>
      <c r="F31" s="16">
        <f t="shared" si="1"/>
        <v>1245</v>
      </c>
      <c r="G31" s="36"/>
      <c r="H31" s="64">
        <f t="shared" si="2"/>
        <v>2100</v>
      </c>
      <c r="I31" s="68">
        <f t="shared" si="3"/>
        <v>1300</v>
      </c>
    </row>
    <row r="32" spans="1:9" ht="18" customHeight="1" x14ac:dyDescent="0.25">
      <c r="A32" s="8" t="s">
        <v>91</v>
      </c>
      <c r="B32" s="9" t="s">
        <v>92</v>
      </c>
      <c r="C32" s="29">
        <v>559</v>
      </c>
      <c r="D32" s="35"/>
      <c r="E32" s="16">
        <f t="shared" si="0"/>
        <v>1397.5</v>
      </c>
      <c r="F32" s="16">
        <f t="shared" si="1"/>
        <v>838.5</v>
      </c>
      <c r="G32" s="36"/>
      <c r="H32" s="64">
        <f t="shared" si="2"/>
        <v>1400</v>
      </c>
      <c r="I32" s="68">
        <f t="shared" si="3"/>
        <v>900</v>
      </c>
    </row>
    <row r="33" spans="1:9" ht="18" customHeight="1" x14ac:dyDescent="0.25">
      <c r="A33" s="8" t="s">
        <v>95</v>
      </c>
      <c r="B33" s="9" t="s">
        <v>96</v>
      </c>
      <c r="C33" s="29">
        <v>530</v>
      </c>
      <c r="D33" s="35"/>
      <c r="E33" s="16">
        <f t="shared" si="0"/>
        <v>1325</v>
      </c>
      <c r="F33" s="16">
        <f t="shared" si="1"/>
        <v>795</v>
      </c>
      <c r="G33" s="36"/>
      <c r="H33" s="64">
        <f t="shared" si="2"/>
        <v>1400</v>
      </c>
      <c r="I33" s="68">
        <f t="shared" si="3"/>
        <v>800</v>
      </c>
    </row>
    <row r="34" spans="1:9" ht="18" customHeight="1" x14ac:dyDescent="0.25">
      <c r="A34" s="8" t="s">
        <v>99</v>
      </c>
      <c r="B34" s="9" t="s">
        <v>100</v>
      </c>
      <c r="C34" s="29">
        <v>636</v>
      </c>
      <c r="D34" s="35"/>
      <c r="E34" s="16">
        <f t="shared" si="0"/>
        <v>1590</v>
      </c>
      <c r="F34" s="16">
        <f t="shared" si="1"/>
        <v>954</v>
      </c>
      <c r="G34" s="36"/>
      <c r="H34" s="64">
        <f t="shared" si="2"/>
        <v>1600</v>
      </c>
      <c r="I34" s="68">
        <f t="shared" si="3"/>
        <v>1000</v>
      </c>
    </row>
    <row r="35" spans="1:9" ht="18" customHeight="1" x14ac:dyDescent="0.25">
      <c r="A35" s="8" t="s">
        <v>103</v>
      </c>
      <c r="B35" s="9" t="s">
        <v>104</v>
      </c>
      <c r="C35" s="29">
        <v>636</v>
      </c>
      <c r="D35" s="35"/>
      <c r="E35" s="16">
        <f t="shared" si="0"/>
        <v>1590</v>
      </c>
      <c r="F35" s="16">
        <f t="shared" si="1"/>
        <v>954</v>
      </c>
      <c r="G35" s="36"/>
      <c r="H35" s="64">
        <f t="shared" si="2"/>
        <v>1600</v>
      </c>
      <c r="I35" s="68">
        <f t="shared" si="3"/>
        <v>1000</v>
      </c>
    </row>
    <row r="36" spans="1:9" ht="18" customHeight="1" x14ac:dyDescent="0.25">
      <c r="A36" s="8" t="s">
        <v>107</v>
      </c>
      <c r="B36" s="9" t="s">
        <v>108</v>
      </c>
      <c r="C36" s="29">
        <v>530</v>
      </c>
      <c r="D36" s="35"/>
      <c r="E36" s="16">
        <f t="shared" si="0"/>
        <v>1325</v>
      </c>
      <c r="F36" s="16">
        <f t="shared" si="1"/>
        <v>795</v>
      </c>
      <c r="G36" s="36"/>
      <c r="H36" s="64">
        <f t="shared" si="2"/>
        <v>1400</v>
      </c>
      <c r="I36" s="68">
        <f t="shared" si="3"/>
        <v>800</v>
      </c>
    </row>
    <row r="37" spans="1:9" ht="18" customHeight="1" x14ac:dyDescent="0.25">
      <c r="A37" s="8" t="s">
        <v>1124</v>
      </c>
      <c r="B37" s="9" t="s">
        <v>1173</v>
      </c>
      <c r="C37" s="29">
        <v>636</v>
      </c>
      <c r="D37" s="35"/>
      <c r="E37" s="16">
        <f t="shared" si="0"/>
        <v>1590</v>
      </c>
      <c r="F37" s="16">
        <f t="shared" si="1"/>
        <v>954</v>
      </c>
      <c r="G37" s="36"/>
      <c r="H37" s="64">
        <f t="shared" si="2"/>
        <v>1600</v>
      </c>
      <c r="I37" s="68">
        <f t="shared" si="3"/>
        <v>1000</v>
      </c>
    </row>
    <row r="38" spans="1:9" ht="18" customHeight="1" x14ac:dyDescent="0.25">
      <c r="A38" s="8" t="s">
        <v>1042</v>
      </c>
      <c r="B38" s="9" t="s">
        <v>1043</v>
      </c>
      <c r="C38" s="29">
        <v>636</v>
      </c>
      <c r="D38" s="35"/>
      <c r="E38" s="16">
        <f t="shared" si="0"/>
        <v>1590</v>
      </c>
      <c r="F38" s="16">
        <f t="shared" si="1"/>
        <v>954</v>
      </c>
      <c r="G38" s="36"/>
      <c r="H38" s="64">
        <f t="shared" si="2"/>
        <v>1600</v>
      </c>
      <c r="I38" s="68">
        <f t="shared" si="3"/>
        <v>1000</v>
      </c>
    </row>
    <row r="39" spans="1:9" ht="18" customHeight="1" x14ac:dyDescent="0.25">
      <c r="A39" s="8" t="s">
        <v>1203</v>
      </c>
      <c r="B39" s="9" t="s">
        <v>1204</v>
      </c>
      <c r="C39" s="29">
        <v>581</v>
      </c>
      <c r="D39" s="35"/>
      <c r="E39" s="16">
        <f t="shared" si="0"/>
        <v>1452.5</v>
      </c>
      <c r="F39" s="16">
        <f t="shared" si="1"/>
        <v>871.5</v>
      </c>
      <c r="G39" s="36"/>
      <c r="H39" s="64">
        <f t="shared" si="2"/>
        <v>1500</v>
      </c>
      <c r="I39" s="68">
        <f t="shared" si="3"/>
        <v>900</v>
      </c>
    </row>
    <row r="40" spans="1:9" ht="18" customHeight="1" x14ac:dyDescent="0.25">
      <c r="A40" s="8" t="s">
        <v>115</v>
      </c>
      <c r="B40" s="9" t="s">
        <v>1205</v>
      </c>
      <c r="C40" s="29">
        <v>728</v>
      </c>
      <c r="D40" s="35"/>
      <c r="E40" s="16">
        <f t="shared" si="0"/>
        <v>1820</v>
      </c>
      <c r="F40" s="16">
        <f t="shared" si="1"/>
        <v>1092</v>
      </c>
      <c r="G40" s="36"/>
      <c r="H40" s="64">
        <f t="shared" si="2"/>
        <v>1900</v>
      </c>
      <c r="I40" s="68">
        <f t="shared" si="3"/>
        <v>1100</v>
      </c>
    </row>
    <row r="41" spans="1:9" ht="18" customHeight="1" x14ac:dyDescent="0.25">
      <c r="A41" s="8" t="s">
        <v>983</v>
      </c>
      <c r="B41" s="9" t="s">
        <v>984</v>
      </c>
      <c r="C41" s="29">
        <v>581</v>
      </c>
      <c r="D41" s="35"/>
      <c r="E41" s="16">
        <f t="shared" si="0"/>
        <v>1452.5</v>
      </c>
      <c r="F41" s="16">
        <f t="shared" si="1"/>
        <v>871.5</v>
      </c>
      <c r="G41" s="36"/>
      <c r="H41" s="64">
        <f t="shared" si="2"/>
        <v>1500</v>
      </c>
      <c r="I41" s="68">
        <f t="shared" si="3"/>
        <v>900</v>
      </c>
    </row>
    <row r="42" spans="1:9" ht="18" customHeight="1" x14ac:dyDescent="0.25">
      <c r="A42" s="8" t="s">
        <v>720</v>
      </c>
      <c r="B42" s="9" t="s">
        <v>721</v>
      </c>
      <c r="C42" s="29">
        <v>636</v>
      </c>
      <c r="D42" s="35"/>
      <c r="E42" s="16">
        <f t="shared" si="0"/>
        <v>1590</v>
      </c>
      <c r="F42" s="16">
        <f t="shared" si="1"/>
        <v>954</v>
      </c>
      <c r="G42" s="36"/>
      <c r="H42" s="64">
        <f t="shared" si="2"/>
        <v>1600</v>
      </c>
      <c r="I42" s="68">
        <f t="shared" si="3"/>
        <v>1000</v>
      </c>
    </row>
    <row r="43" spans="1:9" ht="18" customHeight="1" x14ac:dyDescent="0.25">
      <c r="A43" s="8" t="s">
        <v>122</v>
      </c>
      <c r="B43" s="9" t="s">
        <v>123</v>
      </c>
      <c r="C43" s="29">
        <v>581</v>
      </c>
      <c r="D43" s="35"/>
      <c r="E43" s="16">
        <f t="shared" si="0"/>
        <v>1452.5</v>
      </c>
      <c r="F43" s="16">
        <f t="shared" si="1"/>
        <v>871.5</v>
      </c>
      <c r="G43" s="36"/>
      <c r="H43" s="64">
        <f t="shared" si="2"/>
        <v>1500</v>
      </c>
      <c r="I43" s="68">
        <f t="shared" si="3"/>
        <v>900</v>
      </c>
    </row>
    <row r="44" spans="1:9" ht="18" customHeight="1" x14ac:dyDescent="0.25">
      <c r="A44" s="8" t="s">
        <v>129</v>
      </c>
      <c r="B44" s="9" t="s">
        <v>130</v>
      </c>
      <c r="C44" s="29">
        <v>636</v>
      </c>
      <c r="D44" s="35"/>
      <c r="E44" s="16">
        <f t="shared" si="0"/>
        <v>1590</v>
      </c>
      <c r="F44" s="16">
        <f t="shared" si="1"/>
        <v>954</v>
      </c>
      <c r="G44" s="36"/>
      <c r="H44" s="64">
        <f t="shared" si="2"/>
        <v>1600</v>
      </c>
      <c r="I44" s="68">
        <f t="shared" si="3"/>
        <v>1000</v>
      </c>
    </row>
    <row r="45" spans="1:9" ht="18" customHeight="1" x14ac:dyDescent="0.25">
      <c r="A45" s="8" t="s">
        <v>137</v>
      </c>
      <c r="B45" s="9" t="s">
        <v>1083</v>
      </c>
      <c r="C45" s="29">
        <v>581</v>
      </c>
      <c r="D45" s="35"/>
      <c r="E45" s="16">
        <f t="shared" si="0"/>
        <v>1452.5</v>
      </c>
      <c r="F45" s="16">
        <f t="shared" si="1"/>
        <v>871.5</v>
      </c>
      <c r="G45" s="36"/>
      <c r="H45" s="64">
        <f t="shared" si="2"/>
        <v>1500</v>
      </c>
      <c r="I45" s="68">
        <f t="shared" si="3"/>
        <v>900</v>
      </c>
    </row>
    <row r="46" spans="1:9" ht="18" customHeight="1" x14ac:dyDescent="0.25">
      <c r="A46" s="8" t="s">
        <v>140</v>
      </c>
      <c r="B46" s="9" t="s">
        <v>805</v>
      </c>
      <c r="C46" s="29">
        <v>581</v>
      </c>
      <c r="D46" s="35"/>
      <c r="E46" s="16">
        <f t="shared" si="0"/>
        <v>1452.5</v>
      </c>
      <c r="F46" s="16">
        <f t="shared" si="1"/>
        <v>871.5</v>
      </c>
      <c r="G46" s="36"/>
      <c r="H46" s="64">
        <f t="shared" si="2"/>
        <v>1500</v>
      </c>
      <c r="I46" s="68">
        <f t="shared" si="3"/>
        <v>900</v>
      </c>
    </row>
    <row r="47" spans="1:9" ht="18" customHeight="1" x14ac:dyDescent="0.25">
      <c r="A47" s="8" t="s">
        <v>143</v>
      </c>
      <c r="B47" s="9" t="s">
        <v>144</v>
      </c>
      <c r="C47" s="29">
        <v>405</v>
      </c>
      <c r="D47" s="35"/>
      <c r="E47" s="16">
        <f t="shared" si="0"/>
        <v>1012.5</v>
      </c>
      <c r="F47" s="16">
        <f t="shared" si="1"/>
        <v>607.5</v>
      </c>
      <c r="G47" s="36"/>
      <c r="H47" s="64">
        <f t="shared" si="2"/>
        <v>1100</v>
      </c>
      <c r="I47" s="68">
        <f t="shared" si="3"/>
        <v>700</v>
      </c>
    </row>
    <row r="48" spans="1:9" ht="18" customHeight="1" x14ac:dyDescent="0.25">
      <c r="A48" s="8" t="s">
        <v>147</v>
      </c>
      <c r="B48" s="9" t="s">
        <v>148</v>
      </c>
      <c r="C48" s="29">
        <v>414</v>
      </c>
      <c r="D48" s="35"/>
      <c r="E48" s="16">
        <f t="shared" si="0"/>
        <v>1035</v>
      </c>
      <c r="F48" s="16">
        <f t="shared" si="1"/>
        <v>621</v>
      </c>
      <c r="G48" s="36"/>
      <c r="H48" s="64">
        <f t="shared" si="2"/>
        <v>1100</v>
      </c>
      <c r="I48" s="68">
        <f t="shared" si="3"/>
        <v>700</v>
      </c>
    </row>
    <row r="49" spans="1:9" ht="18" customHeight="1" x14ac:dyDescent="0.25">
      <c r="A49" s="8" t="s">
        <v>151</v>
      </c>
      <c r="B49" s="9" t="s">
        <v>152</v>
      </c>
      <c r="C49" s="29">
        <v>445</v>
      </c>
      <c r="D49" s="35"/>
      <c r="E49" s="16">
        <f t="shared" si="0"/>
        <v>1112.5</v>
      </c>
      <c r="F49" s="16">
        <f t="shared" si="1"/>
        <v>667.5</v>
      </c>
      <c r="G49" s="36"/>
      <c r="H49" s="64">
        <f t="shared" si="2"/>
        <v>1200</v>
      </c>
      <c r="I49" s="68">
        <f t="shared" si="3"/>
        <v>700</v>
      </c>
    </row>
    <row r="50" spans="1:9" ht="18" customHeight="1" x14ac:dyDescent="0.25">
      <c r="A50" s="8" t="s">
        <v>1044</v>
      </c>
      <c r="B50" s="9" t="s">
        <v>1045</v>
      </c>
      <c r="C50" s="29">
        <v>445</v>
      </c>
      <c r="D50" s="35"/>
      <c r="E50" s="16">
        <f t="shared" si="0"/>
        <v>1112.5</v>
      </c>
      <c r="F50" s="16">
        <f t="shared" si="1"/>
        <v>667.5</v>
      </c>
      <c r="G50" s="36"/>
      <c r="H50" s="64">
        <f t="shared" si="2"/>
        <v>1200</v>
      </c>
      <c r="I50" s="68">
        <f t="shared" si="3"/>
        <v>700</v>
      </c>
    </row>
    <row r="51" spans="1:9" ht="18" customHeight="1" x14ac:dyDescent="0.25">
      <c r="A51" s="8" t="s">
        <v>159</v>
      </c>
      <c r="B51" s="9" t="s">
        <v>160</v>
      </c>
      <c r="C51" s="29">
        <v>445</v>
      </c>
      <c r="D51" s="35"/>
      <c r="E51" s="16">
        <f t="shared" si="0"/>
        <v>1112.5</v>
      </c>
      <c r="F51" s="16">
        <f t="shared" si="1"/>
        <v>667.5</v>
      </c>
      <c r="G51" s="36"/>
      <c r="H51" s="64">
        <f t="shared" si="2"/>
        <v>1200</v>
      </c>
      <c r="I51" s="68">
        <f t="shared" si="3"/>
        <v>700</v>
      </c>
    </row>
    <row r="52" spans="1:9" ht="18" customHeight="1" x14ac:dyDescent="0.25">
      <c r="A52" s="8" t="s">
        <v>901</v>
      </c>
      <c r="B52" s="9" t="s">
        <v>902</v>
      </c>
      <c r="C52" s="29">
        <v>445</v>
      </c>
      <c r="D52" s="35"/>
      <c r="E52" s="16">
        <f t="shared" si="0"/>
        <v>1112.5</v>
      </c>
      <c r="F52" s="16">
        <f t="shared" si="1"/>
        <v>667.5</v>
      </c>
      <c r="G52" s="36"/>
      <c r="H52" s="64">
        <f t="shared" si="2"/>
        <v>1200</v>
      </c>
      <c r="I52" s="68">
        <f t="shared" si="3"/>
        <v>700</v>
      </c>
    </row>
    <row r="53" spans="1:9" ht="18" customHeight="1" x14ac:dyDescent="0.25">
      <c r="A53" s="8" t="s">
        <v>1046</v>
      </c>
      <c r="B53" s="9" t="s">
        <v>1047</v>
      </c>
      <c r="C53" s="29">
        <v>445</v>
      </c>
      <c r="D53" s="35"/>
      <c r="E53" s="16">
        <f t="shared" si="0"/>
        <v>1112.5</v>
      </c>
      <c r="F53" s="16">
        <f t="shared" si="1"/>
        <v>667.5</v>
      </c>
      <c r="G53" s="36"/>
      <c r="H53" s="64">
        <f t="shared" si="2"/>
        <v>1200</v>
      </c>
      <c r="I53" s="68">
        <f t="shared" si="3"/>
        <v>700</v>
      </c>
    </row>
    <row r="54" spans="1:9" ht="18" customHeight="1" x14ac:dyDescent="0.25">
      <c r="A54" s="8" t="s">
        <v>1155</v>
      </c>
      <c r="B54" s="9" t="s">
        <v>2</v>
      </c>
      <c r="C54" s="29">
        <v>445</v>
      </c>
      <c r="D54" s="35"/>
      <c r="E54" s="16">
        <f t="shared" si="0"/>
        <v>1112.5</v>
      </c>
      <c r="F54" s="16">
        <f t="shared" si="1"/>
        <v>667.5</v>
      </c>
      <c r="G54" s="36"/>
      <c r="H54" s="64">
        <f t="shared" si="2"/>
        <v>1200</v>
      </c>
      <c r="I54" s="68">
        <f t="shared" si="3"/>
        <v>700</v>
      </c>
    </row>
    <row r="55" spans="1:9" ht="18" customHeight="1" x14ac:dyDescent="0.25">
      <c r="A55" s="8" t="s">
        <v>175</v>
      </c>
      <c r="B55" s="9" t="s">
        <v>176</v>
      </c>
      <c r="C55" s="29">
        <v>445</v>
      </c>
      <c r="D55" s="35"/>
      <c r="E55" s="16">
        <f t="shared" si="0"/>
        <v>1112.5</v>
      </c>
      <c r="F55" s="16">
        <f t="shared" si="1"/>
        <v>667.5</v>
      </c>
      <c r="G55" s="36"/>
      <c r="H55" s="64">
        <f t="shared" si="2"/>
        <v>1200</v>
      </c>
      <c r="I55" s="68">
        <f t="shared" si="3"/>
        <v>700</v>
      </c>
    </row>
    <row r="56" spans="1:9" ht="18" customHeight="1" x14ac:dyDescent="0.25">
      <c r="A56" s="8" t="s">
        <v>179</v>
      </c>
      <c r="B56" s="9" t="s">
        <v>180</v>
      </c>
      <c r="C56" s="29">
        <v>445</v>
      </c>
      <c r="D56" s="35"/>
      <c r="E56" s="16">
        <f t="shared" si="0"/>
        <v>1112.5</v>
      </c>
      <c r="F56" s="16">
        <f t="shared" si="1"/>
        <v>667.5</v>
      </c>
      <c r="G56" s="36"/>
      <c r="H56" s="64">
        <f t="shared" si="2"/>
        <v>1200</v>
      </c>
      <c r="I56" s="68">
        <f t="shared" si="3"/>
        <v>700</v>
      </c>
    </row>
    <row r="57" spans="1:9" ht="18" customHeight="1" x14ac:dyDescent="0.25">
      <c r="A57" s="8" t="s">
        <v>187</v>
      </c>
      <c r="B57" s="9" t="s">
        <v>188</v>
      </c>
      <c r="C57" s="29">
        <v>607</v>
      </c>
      <c r="D57" s="35"/>
      <c r="E57" s="16">
        <f t="shared" si="0"/>
        <v>1517.5</v>
      </c>
      <c r="F57" s="16">
        <f t="shared" si="1"/>
        <v>910.5</v>
      </c>
      <c r="G57" s="36"/>
      <c r="H57" s="64">
        <f t="shared" si="2"/>
        <v>1600</v>
      </c>
      <c r="I57" s="68">
        <f t="shared" si="3"/>
        <v>1000</v>
      </c>
    </row>
    <row r="58" spans="1:9" ht="18" customHeight="1" x14ac:dyDescent="0.25">
      <c r="A58" s="8" t="s">
        <v>2</v>
      </c>
      <c r="B58" s="13" t="s">
        <v>2</v>
      </c>
      <c r="C58" s="29">
        <v>0</v>
      </c>
      <c r="D58" s="35"/>
      <c r="E58" s="16">
        <f t="shared" si="0"/>
        <v>0</v>
      </c>
      <c r="F58" s="16">
        <f t="shared" si="1"/>
        <v>0</v>
      </c>
      <c r="G58" s="36"/>
      <c r="H58" s="64">
        <f t="shared" si="2"/>
        <v>0</v>
      </c>
      <c r="I58" s="68">
        <f t="shared" si="3"/>
        <v>0</v>
      </c>
    </row>
    <row r="59" spans="1:9" ht="18" customHeight="1" x14ac:dyDescent="0.25">
      <c r="A59" s="8" t="s">
        <v>277</v>
      </c>
      <c r="B59" s="13" t="s">
        <v>1333</v>
      </c>
      <c r="C59" s="29">
        <v>847</v>
      </c>
      <c r="D59" s="35"/>
      <c r="E59" s="16">
        <f t="shared" si="0"/>
        <v>2117.5</v>
      </c>
      <c r="F59" s="16">
        <f t="shared" si="1"/>
        <v>1270.5</v>
      </c>
      <c r="G59" s="36"/>
      <c r="H59" s="64">
        <f t="shared" si="2"/>
        <v>2200</v>
      </c>
      <c r="I59" s="68">
        <f t="shared" si="3"/>
        <v>1300</v>
      </c>
    </row>
    <row r="60" spans="1:9" ht="18" customHeight="1" x14ac:dyDescent="0.25">
      <c r="A60" s="8" t="s">
        <v>193</v>
      </c>
      <c r="B60" s="13" t="s">
        <v>681</v>
      </c>
      <c r="C60" s="29">
        <v>974</v>
      </c>
      <c r="D60" s="35"/>
      <c r="E60" s="16">
        <f t="shared" si="0"/>
        <v>2435</v>
      </c>
      <c r="F60" s="16">
        <f t="shared" si="1"/>
        <v>1461</v>
      </c>
      <c r="G60" s="36"/>
      <c r="H60" s="64">
        <f t="shared" si="2"/>
        <v>2500</v>
      </c>
      <c r="I60" s="68">
        <f t="shared" si="3"/>
        <v>1500</v>
      </c>
    </row>
    <row r="61" spans="1:9" ht="18" customHeight="1" x14ac:dyDescent="0.25">
      <c r="A61" s="8" t="s">
        <v>198</v>
      </c>
      <c r="B61" s="13" t="s">
        <v>1265</v>
      </c>
      <c r="C61" s="29">
        <v>321</v>
      </c>
      <c r="D61" s="35"/>
      <c r="E61" s="16">
        <f t="shared" si="0"/>
        <v>802.5</v>
      </c>
      <c r="F61" s="16">
        <f t="shared" si="1"/>
        <v>481.5</v>
      </c>
      <c r="G61" s="36"/>
      <c r="H61" s="64">
        <f t="shared" si="2"/>
        <v>900</v>
      </c>
      <c r="I61" s="68">
        <f t="shared" si="3"/>
        <v>500</v>
      </c>
    </row>
    <row r="62" spans="1:9" ht="18" customHeight="1" x14ac:dyDescent="0.25">
      <c r="A62" s="8" t="s">
        <v>201</v>
      </c>
      <c r="B62" s="12" t="s">
        <v>2</v>
      </c>
      <c r="C62" s="29">
        <v>321</v>
      </c>
      <c r="D62" s="35"/>
      <c r="E62" s="16">
        <f t="shared" si="0"/>
        <v>802.5</v>
      </c>
      <c r="F62" s="16">
        <f t="shared" si="1"/>
        <v>481.5</v>
      </c>
      <c r="G62" s="36"/>
      <c r="H62" s="64">
        <f t="shared" si="2"/>
        <v>900</v>
      </c>
      <c r="I62" s="68">
        <f t="shared" si="3"/>
        <v>500</v>
      </c>
    </row>
    <row r="63" spans="1:9" ht="18" customHeight="1" x14ac:dyDescent="0.25">
      <c r="A63" s="8" t="s">
        <v>205</v>
      </c>
      <c r="B63" s="12" t="s">
        <v>206</v>
      </c>
      <c r="C63" s="29">
        <v>573</v>
      </c>
      <c r="D63" s="35"/>
      <c r="E63" s="16">
        <f t="shared" si="0"/>
        <v>1432.5</v>
      </c>
      <c r="F63" s="16">
        <f t="shared" si="1"/>
        <v>859.5</v>
      </c>
      <c r="G63" s="36"/>
      <c r="H63" s="64">
        <f t="shared" si="2"/>
        <v>1500</v>
      </c>
      <c r="I63" s="68">
        <f t="shared" si="3"/>
        <v>900</v>
      </c>
    </row>
    <row r="64" spans="1:9" ht="18" customHeight="1" x14ac:dyDescent="0.25">
      <c r="A64" s="8" t="s">
        <v>1159</v>
      </c>
      <c r="B64" s="12" t="s">
        <v>1160</v>
      </c>
      <c r="C64" s="29">
        <v>573</v>
      </c>
      <c r="D64" s="35"/>
      <c r="E64" s="16">
        <f t="shared" si="0"/>
        <v>1432.5</v>
      </c>
      <c r="F64" s="16">
        <f t="shared" si="1"/>
        <v>859.5</v>
      </c>
      <c r="G64" s="36"/>
      <c r="H64" s="64">
        <f t="shared" si="2"/>
        <v>1500</v>
      </c>
      <c r="I64" s="68">
        <f t="shared" si="3"/>
        <v>900</v>
      </c>
    </row>
    <row r="65" spans="1:9" ht="18" customHeight="1" x14ac:dyDescent="0.25">
      <c r="A65" s="8" t="s">
        <v>225</v>
      </c>
      <c r="B65" s="12" t="s">
        <v>226</v>
      </c>
      <c r="C65" s="29">
        <v>321</v>
      </c>
      <c r="D65" s="35"/>
      <c r="E65" s="16">
        <f t="shared" si="0"/>
        <v>802.5</v>
      </c>
      <c r="F65" s="16">
        <f t="shared" si="1"/>
        <v>481.5</v>
      </c>
      <c r="G65" s="36"/>
      <c r="H65" s="64">
        <f t="shared" si="2"/>
        <v>900</v>
      </c>
      <c r="I65" s="68">
        <f t="shared" si="3"/>
        <v>500</v>
      </c>
    </row>
    <row r="66" spans="1:9" ht="18" customHeight="1" x14ac:dyDescent="0.25">
      <c r="A66" s="8" t="s">
        <v>229</v>
      </c>
      <c r="B66" s="12" t="s">
        <v>230</v>
      </c>
      <c r="C66" s="29">
        <v>573</v>
      </c>
      <c r="D66" s="35"/>
      <c r="E66" s="16">
        <f t="shared" si="0"/>
        <v>1432.5</v>
      </c>
      <c r="F66" s="16">
        <f t="shared" si="1"/>
        <v>859.5</v>
      </c>
      <c r="G66" s="36"/>
      <c r="H66" s="64">
        <f t="shared" si="2"/>
        <v>1500</v>
      </c>
      <c r="I66" s="68">
        <f t="shared" si="3"/>
        <v>900</v>
      </c>
    </row>
    <row r="67" spans="1:9" ht="18" customHeight="1" x14ac:dyDescent="0.25">
      <c r="A67" s="8" t="s">
        <v>237</v>
      </c>
      <c r="B67" s="12" t="s">
        <v>735</v>
      </c>
      <c r="C67" s="29">
        <v>559</v>
      </c>
      <c r="D67" s="35"/>
      <c r="E67" s="16">
        <f t="shared" si="0"/>
        <v>1397.5</v>
      </c>
      <c r="F67" s="16">
        <f t="shared" si="1"/>
        <v>838.5</v>
      </c>
      <c r="G67" s="36"/>
      <c r="H67" s="64">
        <f t="shared" si="2"/>
        <v>1400</v>
      </c>
      <c r="I67" s="68">
        <f t="shared" si="3"/>
        <v>900</v>
      </c>
    </row>
    <row r="68" spans="1:9" ht="18" customHeight="1" x14ac:dyDescent="0.25">
      <c r="A68" s="8" t="s">
        <v>1235</v>
      </c>
      <c r="B68" s="12" t="s">
        <v>1236</v>
      </c>
      <c r="C68" s="29">
        <v>321</v>
      </c>
      <c r="D68" s="35"/>
      <c r="E68" s="16">
        <f t="shared" si="0"/>
        <v>802.5</v>
      </c>
      <c r="F68" s="16">
        <f t="shared" si="1"/>
        <v>481.5</v>
      </c>
      <c r="G68" s="36"/>
      <c r="H68" s="64">
        <f t="shared" si="2"/>
        <v>900</v>
      </c>
      <c r="I68" s="68">
        <f t="shared" si="3"/>
        <v>500</v>
      </c>
    </row>
    <row r="69" spans="1:9" ht="18" customHeight="1" x14ac:dyDescent="0.25">
      <c r="A69" s="8" t="s">
        <v>233</v>
      </c>
      <c r="B69" s="12" t="s">
        <v>234</v>
      </c>
      <c r="C69" s="29">
        <v>593</v>
      </c>
      <c r="D69" s="35"/>
      <c r="E69" s="16">
        <f t="shared" si="0"/>
        <v>1482.5</v>
      </c>
      <c r="F69" s="16">
        <f t="shared" si="1"/>
        <v>889.5</v>
      </c>
      <c r="G69" s="36"/>
      <c r="H69" s="64">
        <f t="shared" si="2"/>
        <v>1500</v>
      </c>
      <c r="I69" s="68">
        <f t="shared" si="3"/>
        <v>900</v>
      </c>
    </row>
    <row r="70" spans="1:9" ht="18" customHeight="1" x14ac:dyDescent="0.25">
      <c r="A70" s="8" t="s">
        <v>213</v>
      </c>
      <c r="B70" s="12" t="s">
        <v>214</v>
      </c>
      <c r="C70" s="29">
        <v>321</v>
      </c>
      <c r="D70" s="35"/>
      <c r="E70" s="16">
        <f t="shared" si="0"/>
        <v>802.5</v>
      </c>
      <c r="F70" s="16">
        <f t="shared" si="1"/>
        <v>481.5</v>
      </c>
      <c r="G70" s="36"/>
      <c r="H70" s="64">
        <f t="shared" si="2"/>
        <v>900</v>
      </c>
      <c r="I70" s="68">
        <f t="shared" si="3"/>
        <v>500</v>
      </c>
    </row>
    <row r="71" spans="1:9" ht="18" customHeight="1" x14ac:dyDescent="0.25">
      <c r="A71" s="8" t="s">
        <v>1291</v>
      </c>
      <c r="B71" s="12" t="s">
        <v>1292</v>
      </c>
      <c r="C71" s="29">
        <v>636</v>
      </c>
      <c r="D71" s="35"/>
      <c r="E71" s="16">
        <f t="shared" si="0"/>
        <v>1590</v>
      </c>
      <c r="F71" s="16">
        <f t="shared" si="1"/>
        <v>954</v>
      </c>
      <c r="G71" s="36"/>
      <c r="H71" s="64">
        <f t="shared" si="2"/>
        <v>1600</v>
      </c>
      <c r="I71" s="68">
        <f t="shared" si="3"/>
        <v>1000</v>
      </c>
    </row>
    <row r="72" spans="1:9" ht="18" customHeight="1" x14ac:dyDescent="0.25">
      <c r="A72" s="8" t="s">
        <v>209</v>
      </c>
      <c r="B72" s="12" t="s">
        <v>2</v>
      </c>
      <c r="C72" s="29">
        <v>573</v>
      </c>
      <c r="D72" s="35"/>
      <c r="E72" s="16">
        <f t="shared" si="0"/>
        <v>1432.5</v>
      </c>
      <c r="F72" s="16">
        <f t="shared" si="1"/>
        <v>859.5</v>
      </c>
      <c r="G72" s="36"/>
      <c r="H72" s="64">
        <f t="shared" si="2"/>
        <v>1500</v>
      </c>
      <c r="I72" s="68">
        <f t="shared" si="3"/>
        <v>900</v>
      </c>
    </row>
    <row r="73" spans="1:9" ht="18" customHeight="1" x14ac:dyDescent="0.25">
      <c r="A73" s="8" t="s">
        <v>245</v>
      </c>
      <c r="B73" s="12" t="s">
        <v>1334</v>
      </c>
      <c r="C73" s="29">
        <v>333</v>
      </c>
      <c r="D73" s="35"/>
      <c r="E73" s="16">
        <f t="shared" si="0"/>
        <v>832.5</v>
      </c>
      <c r="F73" s="16">
        <f t="shared" si="1"/>
        <v>499.5</v>
      </c>
      <c r="G73" s="36"/>
      <c r="H73" s="64">
        <f t="shared" si="2"/>
        <v>900</v>
      </c>
      <c r="I73" s="68">
        <f t="shared" si="3"/>
        <v>500</v>
      </c>
    </row>
    <row r="74" spans="1:9" ht="18" customHeight="1" x14ac:dyDescent="0.25">
      <c r="A74" s="8" t="s">
        <v>249</v>
      </c>
      <c r="B74" s="12" t="s">
        <v>1237</v>
      </c>
      <c r="C74" s="29">
        <v>636</v>
      </c>
      <c r="D74" s="35"/>
      <c r="E74" s="16">
        <f t="shared" si="0"/>
        <v>1590</v>
      </c>
      <c r="F74" s="16">
        <f t="shared" si="1"/>
        <v>954</v>
      </c>
      <c r="G74" s="36"/>
      <c r="H74" s="64">
        <f t="shared" si="2"/>
        <v>1600</v>
      </c>
      <c r="I74" s="68">
        <f t="shared" si="3"/>
        <v>1000</v>
      </c>
    </row>
    <row r="75" spans="1:9" ht="18" customHeight="1" x14ac:dyDescent="0.25">
      <c r="A75" s="8" t="s">
        <v>253</v>
      </c>
      <c r="B75" s="12" t="s">
        <v>254</v>
      </c>
      <c r="C75" s="29">
        <v>636</v>
      </c>
      <c r="D75" s="35"/>
      <c r="E75" s="16">
        <f t="shared" si="0"/>
        <v>1590</v>
      </c>
      <c r="F75" s="16">
        <f t="shared" si="1"/>
        <v>954</v>
      </c>
      <c r="G75" s="36"/>
      <c r="H75" s="64">
        <f t="shared" si="2"/>
        <v>1600</v>
      </c>
      <c r="I75" s="68">
        <f t="shared" si="3"/>
        <v>1000</v>
      </c>
    </row>
    <row r="76" spans="1:9" ht="18" customHeight="1" x14ac:dyDescent="0.25">
      <c r="A76" s="8" t="s">
        <v>257</v>
      </c>
      <c r="B76" s="12" t="s">
        <v>258</v>
      </c>
      <c r="C76" s="29">
        <v>636</v>
      </c>
      <c r="D76" s="35"/>
      <c r="E76" s="16">
        <f t="shared" si="0"/>
        <v>1590</v>
      </c>
      <c r="F76" s="16">
        <f t="shared" si="1"/>
        <v>954</v>
      </c>
      <c r="G76" s="36"/>
      <c r="H76" s="64">
        <f t="shared" si="2"/>
        <v>1600</v>
      </c>
      <c r="I76" s="68">
        <f t="shared" si="3"/>
        <v>1000</v>
      </c>
    </row>
    <row r="77" spans="1:9" ht="18" customHeight="1" x14ac:dyDescent="0.25">
      <c r="A77" s="8" t="s">
        <v>725</v>
      </c>
      <c r="B77" s="12" t="s">
        <v>726</v>
      </c>
      <c r="C77" s="29">
        <v>321</v>
      </c>
      <c r="D77" s="35"/>
      <c r="E77" s="16">
        <f t="shared" si="0"/>
        <v>802.5</v>
      </c>
      <c r="F77" s="16">
        <f t="shared" si="1"/>
        <v>481.5</v>
      </c>
      <c r="G77" s="36"/>
      <c r="H77" s="64">
        <f t="shared" si="2"/>
        <v>900</v>
      </c>
      <c r="I77" s="68">
        <f t="shared" si="3"/>
        <v>500</v>
      </c>
    </row>
    <row r="78" spans="1:9" ht="18" customHeight="1" x14ac:dyDescent="0.25">
      <c r="A78" s="8" t="s">
        <v>265</v>
      </c>
      <c r="B78" s="12" t="s">
        <v>266</v>
      </c>
      <c r="C78" s="29">
        <v>573</v>
      </c>
      <c r="D78" s="35"/>
      <c r="E78" s="16">
        <f t="shared" ref="E78:E141" si="4">2.5*C78</f>
        <v>1432.5</v>
      </c>
      <c r="F78" s="16">
        <f t="shared" ref="F78:F141" si="5">1.5*C78</f>
        <v>859.5</v>
      </c>
      <c r="G78" s="36"/>
      <c r="H78" s="64">
        <f t="shared" ref="H78:H141" si="6">IF(C78="","",MROUND(E78+49,100))</f>
        <v>1500</v>
      </c>
      <c r="I78" s="68">
        <f t="shared" ref="I78:I141" si="7">IF(C78="","",MROUND(F78+49,100))</f>
        <v>900</v>
      </c>
    </row>
    <row r="79" spans="1:9" ht="18" customHeight="1" x14ac:dyDescent="0.25">
      <c r="A79" s="8" t="s">
        <v>269</v>
      </c>
      <c r="B79" s="12" t="s">
        <v>270</v>
      </c>
      <c r="C79" s="29">
        <v>321</v>
      </c>
      <c r="D79" s="35"/>
      <c r="E79" s="16">
        <f t="shared" si="4"/>
        <v>802.5</v>
      </c>
      <c r="F79" s="16">
        <f t="shared" si="5"/>
        <v>481.5</v>
      </c>
      <c r="G79" s="36"/>
      <c r="H79" s="64">
        <f t="shared" si="6"/>
        <v>900</v>
      </c>
      <c r="I79" s="68">
        <f t="shared" si="7"/>
        <v>500</v>
      </c>
    </row>
    <row r="80" spans="1:9" ht="18" customHeight="1" x14ac:dyDescent="0.25">
      <c r="A80" s="8" t="s">
        <v>1373</v>
      </c>
      <c r="B80" s="12" t="s">
        <v>1374</v>
      </c>
      <c r="C80" s="29">
        <v>559</v>
      </c>
      <c r="D80" s="35"/>
      <c r="E80" s="16">
        <f t="shared" si="4"/>
        <v>1397.5</v>
      </c>
      <c r="F80" s="16">
        <f t="shared" si="5"/>
        <v>838.5</v>
      </c>
      <c r="G80" s="36"/>
      <c r="H80" s="64">
        <f t="shared" si="6"/>
        <v>1400</v>
      </c>
      <c r="I80" s="68">
        <f t="shared" si="7"/>
        <v>900</v>
      </c>
    </row>
    <row r="81" spans="1:9" ht="18" customHeight="1" x14ac:dyDescent="0.25">
      <c r="A81" s="8" t="s">
        <v>1380</v>
      </c>
      <c r="B81" s="12" t="s">
        <v>1381</v>
      </c>
      <c r="C81" s="29"/>
      <c r="D81" s="35"/>
      <c r="E81" s="16">
        <f t="shared" si="4"/>
        <v>0</v>
      </c>
      <c r="F81" s="16">
        <f t="shared" si="5"/>
        <v>0</v>
      </c>
      <c r="G81" s="36"/>
      <c r="H81" s="64" t="str">
        <f t="shared" si="6"/>
        <v/>
      </c>
      <c r="I81" s="68" t="str">
        <f t="shared" si="7"/>
        <v/>
      </c>
    </row>
    <row r="82" spans="1:9" ht="18" customHeight="1" x14ac:dyDescent="0.25">
      <c r="A82" s="8" t="s">
        <v>1293</v>
      </c>
      <c r="B82" s="12" t="s">
        <v>1294</v>
      </c>
      <c r="C82" s="29">
        <v>321</v>
      </c>
      <c r="D82" s="35"/>
      <c r="E82" s="16">
        <f t="shared" si="4"/>
        <v>802.5</v>
      </c>
      <c r="F82" s="16">
        <f t="shared" si="5"/>
        <v>481.5</v>
      </c>
      <c r="G82" s="36"/>
      <c r="H82" s="64">
        <f t="shared" si="6"/>
        <v>900</v>
      </c>
      <c r="I82" s="68">
        <f t="shared" si="7"/>
        <v>500</v>
      </c>
    </row>
    <row r="83" spans="1:9" ht="18" customHeight="1" x14ac:dyDescent="0.25">
      <c r="A83" s="8" t="s">
        <v>1310</v>
      </c>
      <c r="B83" s="12" t="s">
        <v>1382</v>
      </c>
      <c r="C83" s="29">
        <v>593</v>
      </c>
      <c r="D83" s="35"/>
      <c r="E83" s="16">
        <f t="shared" si="4"/>
        <v>1482.5</v>
      </c>
      <c r="F83" s="16">
        <f t="shared" si="5"/>
        <v>889.5</v>
      </c>
      <c r="G83" s="36"/>
      <c r="H83" s="64">
        <f t="shared" si="6"/>
        <v>1500</v>
      </c>
      <c r="I83" s="68">
        <f t="shared" si="7"/>
        <v>900</v>
      </c>
    </row>
    <row r="84" spans="1:9" ht="18" customHeight="1" x14ac:dyDescent="0.25">
      <c r="A84" s="8" t="s">
        <v>1266</v>
      </c>
      <c r="B84" s="12" t="s">
        <v>1267</v>
      </c>
      <c r="C84" s="29">
        <v>593</v>
      </c>
      <c r="D84" s="35"/>
      <c r="E84" s="16">
        <f t="shared" si="4"/>
        <v>1482.5</v>
      </c>
      <c r="F84" s="16">
        <f t="shared" si="5"/>
        <v>889.5</v>
      </c>
      <c r="G84" s="36"/>
      <c r="H84" s="64">
        <f t="shared" si="6"/>
        <v>1500</v>
      </c>
      <c r="I84" s="68">
        <f t="shared" si="7"/>
        <v>900</v>
      </c>
    </row>
    <row r="85" spans="1:9" ht="18" customHeight="1" x14ac:dyDescent="0.25">
      <c r="A85" s="8" t="s">
        <v>852</v>
      </c>
      <c r="B85" s="12" t="s">
        <v>911</v>
      </c>
      <c r="C85" s="29">
        <v>321</v>
      </c>
      <c r="D85" s="35"/>
      <c r="E85" s="16">
        <f t="shared" si="4"/>
        <v>802.5</v>
      </c>
      <c r="F85" s="16">
        <f t="shared" si="5"/>
        <v>481.5</v>
      </c>
      <c r="G85" s="36"/>
      <c r="H85" s="64">
        <f t="shared" si="6"/>
        <v>900</v>
      </c>
      <c r="I85" s="68">
        <f t="shared" si="7"/>
        <v>500</v>
      </c>
    </row>
    <row r="86" spans="1:9" ht="18" customHeight="1" x14ac:dyDescent="0.25">
      <c r="A86" s="8" t="s">
        <v>289</v>
      </c>
      <c r="B86" s="12" t="s">
        <v>854</v>
      </c>
      <c r="C86" s="29">
        <v>573</v>
      </c>
      <c r="D86" s="35"/>
      <c r="E86" s="16">
        <f t="shared" si="4"/>
        <v>1432.5</v>
      </c>
      <c r="F86" s="16">
        <f t="shared" si="5"/>
        <v>859.5</v>
      </c>
      <c r="G86" s="36"/>
      <c r="H86" s="64">
        <f t="shared" si="6"/>
        <v>1500</v>
      </c>
      <c r="I86" s="68">
        <f t="shared" si="7"/>
        <v>900</v>
      </c>
    </row>
    <row r="87" spans="1:9" ht="18" customHeight="1" x14ac:dyDescent="0.25">
      <c r="A87" s="8" t="s">
        <v>1337</v>
      </c>
      <c r="B87" s="12" t="s">
        <v>1338</v>
      </c>
      <c r="C87" s="29">
        <v>321</v>
      </c>
      <c r="D87" s="35"/>
      <c r="E87" s="16">
        <f t="shared" si="4"/>
        <v>802.5</v>
      </c>
      <c r="F87" s="16">
        <f t="shared" si="5"/>
        <v>481.5</v>
      </c>
      <c r="G87" s="36"/>
      <c r="H87" s="64">
        <f t="shared" si="6"/>
        <v>900</v>
      </c>
      <c r="I87" s="68">
        <f t="shared" si="7"/>
        <v>500</v>
      </c>
    </row>
    <row r="88" spans="1:9" ht="18" customHeight="1" x14ac:dyDescent="0.25">
      <c r="A88" s="8" t="s">
        <v>293</v>
      </c>
      <c r="B88" s="12" t="s">
        <v>294</v>
      </c>
      <c r="C88" s="29">
        <v>573</v>
      </c>
      <c r="D88" s="35"/>
      <c r="E88" s="16">
        <f t="shared" si="4"/>
        <v>1432.5</v>
      </c>
      <c r="F88" s="16">
        <f t="shared" si="5"/>
        <v>859.5</v>
      </c>
      <c r="G88" s="36"/>
      <c r="H88" s="64">
        <f t="shared" si="6"/>
        <v>1500</v>
      </c>
      <c r="I88" s="68">
        <f t="shared" si="7"/>
        <v>900</v>
      </c>
    </row>
    <row r="89" spans="1:9" ht="18" customHeight="1" x14ac:dyDescent="0.25">
      <c r="A89" s="8" t="s">
        <v>297</v>
      </c>
      <c r="B89" s="12" t="s">
        <v>807</v>
      </c>
      <c r="C89" s="29">
        <v>321</v>
      </c>
      <c r="D89" s="35"/>
      <c r="E89" s="16">
        <f t="shared" si="4"/>
        <v>802.5</v>
      </c>
      <c r="F89" s="16">
        <f t="shared" si="5"/>
        <v>481.5</v>
      </c>
      <c r="G89" s="36"/>
      <c r="H89" s="64">
        <f t="shared" si="6"/>
        <v>900</v>
      </c>
      <c r="I89" s="68">
        <f t="shared" si="7"/>
        <v>500</v>
      </c>
    </row>
    <row r="90" spans="1:9" ht="18" customHeight="1" x14ac:dyDescent="0.25">
      <c r="A90" s="8" t="s">
        <v>1341</v>
      </c>
      <c r="B90" s="23" t="s">
        <v>1342</v>
      </c>
      <c r="C90" s="29">
        <v>573</v>
      </c>
      <c r="D90" s="35"/>
      <c r="E90" s="16">
        <f t="shared" si="4"/>
        <v>1432.5</v>
      </c>
      <c r="F90" s="16">
        <f t="shared" si="5"/>
        <v>859.5</v>
      </c>
      <c r="G90" s="36"/>
      <c r="H90" s="64">
        <f t="shared" si="6"/>
        <v>1500</v>
      </c>
      <c r="I90" s="68">
        <f t="shared" si="7"/>
        <v>900</v>
      </c>
    </row>
    <row r="91" spans="1:9" ht="18" customHeight="1" x14ac:dyDescent="0.25">
      <c r="A91" s="8" t="s">
        <v>311</v>
      </c>
      <c r="B91" s="12" t="s">
        <v>1343</v>
      </c>
      <c r="C91" s="29">
        <v>333</v>
      </c>
      <c r="D91" s="35"/>
      <c r="E91" s="16">
        <f t="shared" si="4"/>
        <v>832.5</v>
      </c>
      <c r="F91" s="16">
        <f t="shared" si="5"/>
        <v>499.5</v>
      </c>
      <c r="G91" s="36"/>
      <c r="H91" s="64">
        <f t="shared" si="6"/>
        <v>900</v>
      </c>
      <c r="I91" s="68">
        <f t="shared" si="7"/>
        <v>500</v>
      </c>
    </row>
    <row r="92" spans="1:9" ht="18" customHeight="1" x14ac:dyDescent="0.25">
      <c r="A92" s="8" t="s">
        <v>315</v>
      </c>
      <c r="B92" s="12" t="s">
        <v>1312</v>
      </c>
      <c r="C92" s="29">
        <v>636</v>
      </c>
      <c r="D92" s="35"/>
      <c r="E92" s="16">
        <f t="shared" si="4"/>
        <v>1590</v>
      </c>
      <c r="F92" s="16">
        <f t="shared" si="5"/>
        <v>954</v>
      </c>
      <c r="G92" s="36"/>
      <c r="H92" s="64">
        <f t="shared" si="6"/>
        <v>1600</v>
      </c>
      <c r="I92" s="68">
        <f t="shared" si="7"/>
        <v>1000</v>
      </c>
    </row>
    <row r="93" spans="1:9" ht="18" customHeight="1" x14ac:dyDescent="0.25">
      <c r="A93" s="8" t="s">
        <v>317</v>
      </c>
      <c r="B93" s="12" t="s">
        <v>2</v>
      </c>
      <c r="C93" s="29">
        <v>847</v>
      </c>
      <c r="D93" s="35"/>
      <c r="E93" s="16">
        <f t="shared" si="4"/>
        <v>2117.5</v>
      </c>
      <c r="F93" s="16">
        <f t="shared" si="5"/>
        <v>1270.5</v>
      </c>
      <c r="G93" s="36"/>
      <c r="H93" s="64">
        <f t="shared" si="6"/>
        <v>2200</v>
      </c>
      <c r="I93" s="68">
        <f t="shared" si="7"/>
        <v>1300</v>
      </c>
    </row>
    <row r="94" spans="1:9" ht="18" customHeight="1" x14ac:dyDescent="0.25">
      <c r="A94" s="8" t="s">
        <v>1269</v>
      </c>
      <c r="B94" s="12" t="s">
        <v>1270</v>
      </c>
      <c r="C94" s="29">
        <v>818</v>
      </c>
      <c r="D94" s="35"/>
      <c r="E94" s="16">
        <f t="shared" si="4"/>
        <v>2045</v>
      </c>
      <c r="F94" s="16">
        <f t="shared" si="5"/>
        <v>1227</v>
      </c>
      <c r="G94" s="36"/>
      <c r="H94" s="64">
        <f t="shared" si="6"/>
        <v>2100</v>
      </c>
      <c r="I94" s="68">
        <f t="shared" si="7"/>
        <v>1300</v>
      </c>
    </row>
    <row r="95" spans="1:9" ht="18" customHeight="1" x14ac:dyDescent="0.25">
      <c r="A95" s="8" t="s">
        <v>321</v>
      </c>
      <c r="B95" s="12" t="s">
        <v>1375</v>
      </c>
      <c r="C95" s="29">
        <v>636</v>
      </c>
      <c r="D95" s="35"/>
      <c r="E95" s="16">
        <f t="shared" si="4"/>
        <v>1590</v>
      </c>
      <c r="F95" s="16">
        <f t="shared" si="5"/>
        <v>954</v>
      </c>
      <c r="G95" s="36"/>
      <c r="H95" s="64">
        <f t="shared" si="6"/>
        <v>1600</v>
      </c>
      <c r="I95" s="68">
        <f t="shared" si="7"/>
        <v>1000</v>
      </c>
    </row>
    <row r="96" spans="1:9" ht="18" customHeight="1" x14ac:dyDescent="0.25">
      <c r="A96" s="8" t="s">
        <v>1383</v>
      </c>
      <c r="B96" s="12" t="s">
        <v>1384</v>
      </c>
      <c r="C96" s="29">
        <v>2837</v>
      </c>
      <c r="D96" s="35"/>
      <c r="E96" s="16">
        <f t="shared" si="4"/>
        <v>7092.5</v>
      </c>
      <c r="F96" s="16">
        <f t="shared" si="5"/>
        <v>4255.5</v>
      </c>
      <c r="G96" s="36"/>
      <c r="H96" s="64">
        <f t="shared" si="6"/>
        <v>7100</v>
      </c>
      <c r="I96" s="68">
        <f t="shared" si="7"/>
        <v>4300</v>
      </c>
    </row>
    <row r="97" spans="1:9" ht="18" customHeight="1" x14ac:dyDescent="0.25">
      <c r="A97" s="8" t="s">
        <v>1385</v>
      </c>
      <c r="B97" s="12" t="s">
        <v>1386</v>
      </c>
      <c r="C97" s="29">
        <v>2837</v>
      </c>
      <c r="D97" s="35"/>
      <c r="E97" s="16">
        <f t="shared" si="4"/>
        <v>7092.5</v>
      </c>
      <c r="F97" s="16">
        <f t="shared" si="5"/>
        <v>4255.5</v>
      </c>
      <c r="G97" s="36"/>
      <c r="H97" s="64">
        <f t="shared" si="6"/>
        <v>7100</v>
      </c>
      <c r="I97" s="68">
        <f t="shared" si="7"/>
        <v>4300</v>
      </c>
    </row>
    <row r="98" spans="1:9" ht="18" customHeight="1" x14ac:dyDescent="0.25">
      <c r="A98" s="8" t="s">
        <v>12</v>
      </c>
      <c r="B98" s="12" t="s">
        <v>13</v>
      </c>
      <c r="C98" s="29">
        <v>4271</v>
      </c>
      <c r="D98" s="35"/>
      <c r="E98" s="16">
        <f t="shared" si="4"/>
        <v>10677.5</v>
      </c>
      <c r="F98" s="16">
        <f t="shared" si="5"/>
        <v>6406.5</v>
      </c>
      <c r="G98" s="36"/>
      <c r="H98" s="64">
        <f t="shared" si="6"/>
        <v>10700</v>
      </c>
      <c r="I98" s="68">
        <f t="shared" si="7"/>
        <v>6500</v>
      </c>
    </row>
    <row r="99" spans="1:9" ht="18" customHeight="1" x14ac:dyDescent="0.25">
      <c r="A99" s="8" t="s">
        <v>15</v>
      </c>
      <c r="B99" s="12" t="s">
        <v>1056</v>
      </c>
      <c r="C99" s="29">
        <v>7121</v>
      </c>
      <c r="D99" s="35"/>
      <c r="E99" s="16">
        <f t="shared" si="4"/>
        <v>17802.5</v>
      </c>
      <c r="F99" s="16">
        <f t="shared" si="5"/>
        <v>10681.5</v>
      </c>
      <c r="G99" s="36"/>
      <c r="H99" s="64">
        <f t="shared" si="6"/>
        <v>17900</v>
      </c>
      <c r="I99" s="68">
        <f t="shared" si="7"/>
        <v>10700</v>
      </c>
    </row>
    <row r="100" spans="1:9" ht="18" customHeight="1" x14ac:dyDescent="0.25">
      <c r="A100" s="8" t="s">
        <v>1387</v>
      </c>
      <c r="B100" s="12" t="s">
        <v>1388</v>
      </c>
      <c r="C100" s="29">
        <v>3537</v>
      </c>
      <c r="D100" s="35"/>
      <c r="E100" s="16">
        <f t="shared" si="4"/>
        <v>8842.5</v>
      </c>
      <c r="F100" s="16">
        <f t="shared" si="5"/>
        <v>5305.5</v>
      </c>
      <c r="G100" s="36"/>
      <c r="H100" s="64">
        <f t="shared" si="6"/>
        <v>8900</v>
      </c>
      <c r="I100" s="68">
        <f t="shared" si="7"/>
        <v>5400</v>
      </c>
    </row>
    <row r="101" spans="1:9" ht="18" customHeight="1" x14ac:dyDescent="0.25">
      <c r="A101" s="8" t="s">
        <v>1389</v>
      </c>
      <c r="B101" s="12" t="s">
        <v>1390</v>
      </c>
      <c r="C101" s="29"/>
      <c r="D101" s="35"/>
      <c r="E101" s="16">
        <f t="shared" si="4"/>
        <v>0</v>
      </c>
      <c r="F101" s="16">
        <f t="shared" si="5"/>
        <v>0</v>
      </c>
      <c r="G101" s="36"/>
      <c r="H101" s="64" t="str">
        <f t="shared" si="6"/>
        <v/>
      </c>
      <c r="I101" s="68" t="str">
        <f t="shared" si="7"/>
        <v/>
      </c>
    </row>
    <row r="102" spans="1:9" ht="18" customHeight="1" x14ac:dyDescent="0.25">
      <c r="A102" s="8" t="s">
        <v>1391</v>
      </c>
      <c r="B102" s="12" t="s">
        <v>1392</v>
      </c>
      <c r="C102" s="29">
        <v>4226</v>
      </c>
      <c r="D102" s="35"/>
      <c r="E102" s="16">
        <f t="shared" si="4"/>
        <v>10565</v>
      </c>
      <c r="F102" s="16">
        <f t="shared" si="5"/>
        <v>6339</v>
      </c>
      <c r="G102" s="36"/>
      <c r="H102" s="64">
        <f t="shared" si="6"/>
        <v>10600</v>
      </c>
      <c r="I102" s="68">
        <f t="shared" si="7"/>
        <v>6400</v>
      </c>
    </row>
    <row r="103" spans="1:9" ht="18" customHeight="1" x14ac:dyDescent="0.25">
      <c r="A103" s="8">
        <v>25339</v>
      </c>
      <c r="B103" s="12" t="s">
        <v>1393</v>
      </c>
      <c r="C103" s="29"/>
      <c r="D103" s="35"/>
      <c r="E103" s="16">
        <f t="shared" si="4"/>
        <v>0</v>
      </c>
      <c r="F103" s="16">
        <f t="shared" si="5"/>
        <v>0</v>
      </c>
      <c r="G103" s="36"/>
      <c r="H103" s="64" t="str">
        <f t="shared" si="6"/>
        <v/>
      </c>
      <c r="I103" s="68" t="str">
        <f t="shared" si="7"/>
        <v/>
      </c>
    </row>
    <row r="104" spans="1:9" ht="18" customHeight="1" x14ac:dyDescent="0.25">
      <c r="A104" s="8" t="s">
        <v>716</v>
      </c>
      <c r="B104" s="12" t="s">
        <v>717</v>
      </c>
      <c r="C104" s="29">
        <v>1421</v>
      </c>
      <c r="D104" s="35"/>
      <c r="E104" s="16">
        <f t="shared" si="4"/>
        <v>3552.5</v>
      </c>
      <c r="F104" s="16">
        <f t="shared" si="5"/>
        <v>2131.5</v>
      </c>
      <c r="G104" s="36"/>
      <c r="H104" s="64">
        <f t="shared" si="6"/>
        <v>3600</v>
      </c>
      <c r="I104" s="68">
        <f t="shared" si="7"/>
        <v>2200</v>
      </c>
    </row>
    <row r="105" spans="1:9" ht="18" customHeight="1" x14ac:dyDescent="0.25">
      <c r="A105" s="8" t="s">
        <v>26</v>
      </c>
      <c r="B105" s="12" t="s">
        <v>27</v>
      </c>
      <c r="C105" s="29">
        <v>2136</v>
      </c>
      <c r="D105" s="35"/>
      <c r="E105" s="16">
        <f t="shared" si="4"/>
        <v>5340</v>
      </c>
      <c r="F105" s="16">
        <f t="shared" si="5"/>
        <v>3204</v>
      </c>
      <c r="G105" s="36"/>
      <c r="H105" s="64">
        <f t="shared" si="6"/>
        <v>5400</v>
      </c>
      <c r="I105" s="68">
        <f t="shared" si="7"/>
        <v>3300</v>
      </c>
    </row>
    <row r="106" spans="1:9" ht="18" customHeight="1" x14ac:dyDescent="0.25">
      <c r="A106" s="8" t="s">
        <v>30</v>
      </c>
      <c r="B106" s="23" t="s">
        <v>31</v>
      </c>
      <c r="C106" s="29">
        <v>2063</v>
      </c>
      <c r="D106" s="35"/>
      <c r="E106" s="16">
        <f t="shared" si="4"/>
        <v>5157.5</v>
      </c>
      <c r="F106" s="16">
        <f t="shared" si="5"/>
        <v>3094.5</v>
      </c>
      <c r="G106" s="36"/>
      <c r="H106" s="64">
        <f t="shared" si="6"/>
        <v>5200</v>
      </c>
      <c r="I106" s="68">
        <f t="shared" si="7"/>
        <v>3100</v>
      </c>
    </row>
    <row r="107" spans="1:9" ht="18" customHeight="1" x14ac:dyDescent="0.25">
      <c r="A107" s="8" t="s">
        <v>34</v>
      </c>
      <c r="B107" s="12" t="s">
        <v>35</v>
      </c>
      <c r="C107" s="29">
        <v>1887</v>
      </c>
      <c r="D107" s="35"/>
      <c r="E107" s="16">
        <f t="shared" si="4"/>
        <v>4717.5</v>
      </c>
      <c r="F107" s="16">
        <f t="shared" si="5"/>
        <v>2830.5</v>
      </c>
      <c r="G107" s="36"/>
      <c r="H107" s="64">
        <f t="shared" si="6"/>
        <v>4800</v>
      </c>
      <c r="I107" s="68">
        <f t="shared" si="7"/>
        <v>2900</v>
      </c>
    </row>
    <row r="108" spans="1:9" ht="18" customHeight="1" x14ac:dyDescent="0.25">
      <c r="A108" s="8" t="s">
        <v>1210</v>
      </c>
      <c r="B108" s="12" t="s">
        <v>1211</v>
      </c>
      <c r="C108" s="29">
        <v>2136</v>
      </c>
      <c r="D108" s="35"/>
      <c r="E108" s="16">
        <f t="shared" si="4"/>
        <v>5340</v>
      </c>
      <c r="F108" s="16">
        <f t="shared" si="5"/>
        <v>3204</v>
      </c>
      <c r="G108" s="36"/>
      <c r="H108" s="64">
        <f t="shared" si="6"/>
        <v>5400</v>
      </c>
      <c r="I108" s="68">
        <f t="shared" si="7"/>
        <v>3300</v>
      </c>
    </row>
    <row r="109" spans="1:9" ht="18" customHeight="1" x14ac:dyDescent="0.25">
      <c r="A109" s="8" t="s">
        <v>1394</v>
      </c>
      <c r="B109" s="12" t="s">
        <v>1395</v>
      </c>
      <c r="C109" s="29">
        <v>616</v>
      </c>
      <c r="D109" s="35"/>
      <c r="E109" s="16">
        <f t="shared" si="4"/>
        <v>1540</v>
      </c>
      <c r="F109" s="16">
        <f t="shared" si="5"/>
        <v>924</v>
      </c>
      <c r="G109" s="36"/>
      <c r="H109" s="64">
        <f t="shared" si="6"/>
        <v>1600</v>
      </c>
      <c r="I109" s="68">
        <f t="shared" si="7"/>
        <v>1000</v>
      </c>
    </row>
    <row r="110" spans="1:9" ht="18" customHeight="1" x14ac:dyDescent="0.25">
      <c r="A110" s="8" t="s">
        <v>42</v>
      </c>
      <c r="B110" s="12" t="s">
        <v>43</v>
      </c>
      <c r="C110" s="29">
        <v>616</v>
      </c>
      <c r="D110" s="35"/>
      <c r="E110" s="16">
        <f t="shared" si="4"/>
        <v>1540</v>
      </c>
      <c r="F110" s="16">
        <f t="shared" si="5"/>
        <v>924</v>
      </c>
      <c r="G110" s="36"/>
      <c r="H110" s="64">
        <f t="shared" si="6"/>
        <v>1600</v>
      </c>
      <c r="I110" s="68">
        <f t="shared" si="7"/>
        <v>1000</v>
      </c>
    </row>
    <row r="111" spans="1:9" ht="18" customHeight="1" x14ac:dyDescent="0.25">
      <c r="A111" s="71" t="s">
        <v>46</v>
      </c>
      <c r="B111" s="12" t="s">
        <v>47</v>
      </c>
      <c r="C111" s="29">
        <v>2164</v>
      </c>
      <c r="D111" s="35"/>
      <c r="E111" s="16">
        <f t="shared" si="4"/>
        <v>5410</v>
      </c>
      <c r="F111" s="16">
        <f t="shared" si="5"/>
        <v>3246</v>
      </c>
      <c r="G111" s="36"/>
      <c r="H111" s="64">
        <f t="shared" si="6"/>
        <v>5500</v>
      </c>
      <c r="I111" s="68">
        <f t="shared" si="7"/>
        <v>3300</v>
      </c>
    </row>
    <row r="112" spans="1:9" ht="18" customHeight="1" x14ac:dyDescent="0.25">
      <c r="A112" s="8" t="s">
        <v>1189</v>
      </c>
      <c r="B112" s="23" t="s">
        <v>755</v>
      </c>
      <c r="C112" s="30">
        <v>2846</v>
      </c>
      <c r="D112" s="35"/>
      <c r="E112" s="16">
        <f t="shared" si="4"/>
        <v>7115</v>
      </c>
      <c r="F112" s="16">
        <f t="shared" si="5"/>
        <v>4269</v>
      </c>
      <c r="G112" s="36"/>
      <c r="H112" s="64">
        <f t="shared" si="6"/>
        <v>7200</v>
      </c>
      <c r="I112" s="68">
        <f t="shared" si="7"/>
        <v>4300</v>
      </c>
    </row>
    <row r="113" spans="1:9" ht="18" customHeight="1" x14ac:dyDescent="0.25">
      <c r="A113" s="8" t="s">
        <v>54</v>
      </c>
      <c r="B113" s="12" t="s">
        <v>55</v>
      </c>
      <c r="C113" s="29">
        <v>1668</v>
      </c>
      <c r="D113" s="35"/>
      <c r="E113" s="16">
        <f t="shared" si="4"/>
        <v>4170</v>
      </c>
      <c r="F113" s="16">
        <f t="shared" si="5"/>
        <v>2502</v>
      </c>
      <c r="G113" s="36"/>
      <c r="H113" s="64">
        <f t="shared" si="6"/>
        <v>4200</v>
      </c>
      <c r="I113" s="68">
        <f t="shared" si="7"/>
        <v>2600</v>
      </c>
    </row>
    <row r="114" spans="1:9" ht="18" customHeight="1" x14ac:dyDescent="0.25">
      <c r="A114" s="8">
        <v>18589</v>
      </c>
      <c r="B114" s="12" t="s">
        <v>59</v>
      </c>
      <c r="C114" s="29">
        <v>1970</v>
      </c>
      <c r="D114" s="35"/>
      <c r="E114" s="16">
        <f t="shared" si="4"/>
        <v>4925</v>
      </c>
      <c r="F114" s="16">
        <f t="shared" si="5"/>
        <v>2955</v>
      </c>
      <c r="G114" s="36"/>
      <c r="H114" s="64">
        <f t="shared" si="6"/>
        <v>5000</v>
      </c>
      <c r="I114" s="68">
        <f t="shared" si="7"/>
        <v>3000</v>
      </c>
    </row>
    <row r="115" spans="1:9" ht="18" customHeight="1" x14ac:dyDescent="0.25">
      <c r="A115" s="8" t="s">
        <v>62</v>
      </c>
      <c r="B115" s="12" t="s">
        <v>63</v>
      </c>
      <c r="C115" s="29">
        <v>7121</v>
      </c>
      <c r="D115" s="35"/>
      <c r="E115" s="16">
        <f t="shared" si="4"/>
        <v>17802.5</v>
      </c>
      <c r="F115" s="16">
        <f t="shared" si="5"/>
        <v>10681.5</v>
      </c>
      <c r="G115" s="36"/>
      <c r="H115" s="64">
        <f t="shared" si="6"/>
        <v>17900</v>
      </c>
      <c r="I115" s="68">
        <f t="shared" si="7"/>
        <v>10700</v>
      </c>
    </row>
    <row r="116" spans="1:9" ht="18" customHeight="1" x14ac:dyDescent="0.25">
      <c r="A116" s="8" t="s">
        <v>1059</v>
      </c>
      <c r="B116" s="12" t="s">
        <v>1060</v>
      </c>
      <c r="C116" s="29">
        <v>4024</v>
      </c>
      <c r="D116" s="35"/>
      <c r="E116" s="16">
        <f t="shared" si="4"/>
        <v>10060</v>
      </c>
      <c r="F116" s="16">
        <f t="shared" si="5"/>
        <v>6036</v>
      </c>
      <c r="G116" s="36"/>
      <c r="H116" s="64">
        <f t="shared" si="6"/>
        <v>10100</v>
      </c>
      <c r="I116" s="68">
        <f t="shared" si="7"/>
        <v>6100</v>
      </c>
    </row>
    <row r="117" spans="1:9" ht="18" customHeight="1" x14ac:dyDescent="0.25">
      <c r="A117" s="8" t="s">
        <v>1061</v>
      </c>
      <c r="B117" s="12" t="s">
        <v>1248</v>
      </c>
      <c r="C117" s="29">
        <v>7767</v>
      </c>
      <c r="D117" s="35"/>
      <c r="E117" s="16">
        <f t="shared" si="4"/>
        <v>19417.5</v>
      </c>
      <c r="F117" s="16">
        <f t="shared" si="5"/>
        <v>11650.5</v>
      </c>
      <c r="G117" s="36"/>
      <c r="H117" s="64">
        <f t="shared" si="6"/>
        <v>19500</v>
      </c>
      <c r="I117" s="68">
        <f t="shared" si="7"/>
        <v>11700</v>
      </c>
    </row>
    <row r="118" spans="1:9" ht="18" customHeight="1" x14ac:dyDescent="0.25">
      <c r="A118" s="8" t="s">
        <v>999</v>
      </c>
      <c r="B118" s="12" t="s">
        <v>1000</v>
      </c>
      <c r="C118" s="29">
        <v>4737</v>
      </c>
      <c r="D118" s="35"/>
      <c r="E118" s="16">
        <f t="shared" si="4"/>
        <v>11842.5</v>
      </c>
      <c r="F118" s="16">
        <f t="shared" si="5"/>
        <v>7105.5</v>
      </c>
      <c r="G118" s="36"/>
      <c r="H118" s="64">
        <f t="shared" si="6"/>
        <v>11900</v>
      </c>
      <c r="I118" s="68">
        <f t="shared" si="7"/>
        <v>7200</v>
      </c>
    </row>
    <row r="119" spans="1:9" ht="18" customHeight="1" x14ac:dyDescent="0.25">
      <c r="A119" s="8" t="s">
        <v>78</v>
      </c>
      <c r="B119" s="12" t="s">
        <v>79</v>
      </c>
      <c r="C119" s="29">
        <v>5970</v>
      </c>
      <c r="D119" s="35"/>
      <c r="E119" s="16">
        <f t="shared" si="4"/>
        <v>14925</v>
      </c>
      <c r="F119" s="16">
        <f t="shared" si="5"/>
        <v>8955</v>
      </c>
      <c r="G119" s="36"/>
      <c r="H119" s="64">
        <f t="shared" si="6"/>
        <v>15000</v>
      </c>
      <c r="I119" s="68">
        <f t="shared" si="7"/>
        <v>9000</v>
      </c>
    </row>
    <row r="120" spans="1:9" ht="18" customHeight="1" x14ac:dyDescent="0.25">
      <c r="A120" s="8" t="s">
        <v>861</v>
      </c>
      <c r="B120" s="12" t="s">
        <v>862</v>
      </c>
      <c r="C120" s="29">
        <v>8253</v>
      </c>
      <c r="D120" s="35"/>
      <c r="E120" s="16">
        <f t="shared" si="4"/>
        <v>20632.5</v>
      </c>
      <c r="F120" s="16">
        <f t="shared" si="5"/>
        <v>12379.5</v>
      </c>
      <c r="G120" s="36"/>
      <c r="H120" s="64">
        <f t="shared" si="6"/>
        <v>20700</v>
      </c>
      <c r="I120" s="68">
        <f t="shared" si="7"/>
        <v>12400</v>
      </c>
    </row>
    <row r="121" spans="1:9" ht="18" customHeight="1" x14ac:dyDescent="0.25">
      <c r="A121" s="8" t="s">
        <v>82</v>
      </c>
      <c r="B121" s="12" t="s">
        <v>83</v>
      </c>
      <c r="C121" s="29">
        <v>2010</v>
      </c>
      <c r="D121" s="35"/>
      <c r="E121" s="16">
        <f t="shared" si="4"/>
        <v>5025</v>
      </c>
      <c r="F121" s="16">
        <f t="shared" si="5"/>
        <v>3015</v>
      </c>
      <c r="G121" s="36"/>
      <c r="H121" s="64">
        <f t="shared" si="6"/>
        <v>5100</v>
      </c>
      <c r="I121" s="68">
        <f t="shared" si="7"/>
        <v>3100</v>
      </c>
    </row>
    <row r="122" spans="1:9" ht="18" customHeight="1" x14ac:dyDescent="0.25">
      <c r="A122" s="8" t="s">
        <v>89</v>
      </c>
      <c r="B122" s="12" t="s">
        <v>90</v>
      </c>
      <c r="C122" s="29">
        <v>1516</v>
      </c>
      <c r="D122" s="35"/>
      <c r="E122" s="16">
        <f t="shared" si="4"/>
        <v>3790</v>
      </c>
      <c r="F122" s="16">
        <f t="shared" si="5"/>
        <v>2274</v>
      </c>
      <c r="G122" s="36"/>
      <c r="H122" s="64">
        <f t="shared" si="6"/>
        <v>3800</v>
      </c>
      <c r="I122" s="68">
        <f t="shared" si="7"/>
        <v>2300</v>
      </c>
    </row>
    <row r="123" spans="1:9" ht="18" customHeight="1" x14ac:dyDescent="0.25">
      <c r="A123" s="8" t="s">
        <v>93</v>
      </c>
      <c r="B123" s="12" t="s">
        <v>94</v>
      </c>
      <c r="C123" s="29">
        <v>2010</v>
      </c>
      <c r="D123" s="35"/>
      <c r="E123" s="16">
        <f t="shared" si="4"/>
        <v>5025</v>
      </c>
      <c r="F123" s="16">
        <f t="shared" si="5"/>
        <v>3015</v>
      </c>
      <c r="G123" s="36"/>
      <c r="H123" s="64">
        <f t="shared" si="6"/>
        <v>5100</v>
      </c>
      <c r="I123" s="68">
        <f t="shared" si="7"/>
        <v>3100</v>
      </c>
    </row>
    <row r="124" spans="1:9" ht="18" customHeight="1" x14ac:dyDescent="0.25">
      <c r="A124" s="8" t="s">
        <v>495</v>
      </c>
      <c r="B124" s="12" t="s">
        <v>1163</v>
      </c>
      <c r="C124" s="29">
        <v>4651</v>
      </c>
      <c r="D124" s="35"/>
      <c r="E124" s="16">
        <f t="shared" si="4"/>
        <v>11627.5</v>
      </c>
      <c r="F124" s="16">
        <f t="shared" si="5"/>
        <v>6976.5</v>
      </c>
      <c r="G124" s="36"/>
      <c r="H124" s="64">
        <f t="shared" si="6"/>
        <v>11700</v>
      </c>
      <c r="I124" s="68">
        <f t="shared" si="7"/>
        <v>7000</v>
      </c>
    </row>
    <row r="125" spans="1:9" ht="18" customHeight="1" x14ac:dyDescent="0.25">
      <c r="A125" s="8" t="s">
        <v>1001</v>
      </c>
      <c r="B125" s="12" t="s">
        <v>1002</v>
      </c>
      <c r="C125" s="29">
        <v>8546</v>
      </c>
      <c r="D125" s="35"/>
      <c r="E125" s="16">
        <f t="shared" si="4"/>
        <v>21365</v>
      </c>
      <c r="F125" s="16">
        <f t="shared" si="5"/>
        <v>12819</v>
      </c>
      <c r="G125" s="36"/>
      <c r="H125" s="64">
        <f t="shared" si="6"/>
        <v>21400</v>
      </c>
      <c r="I125" s="68">
        <f t="shared" si="7"/>
        <v>12900</v>
      </c>
    </row>
    <row r="126" spans="1:9" ht="18" customHeight="1" x14ac:dyDescent="0.25">
      <c r="A126" s="8" t="s">
        <v>109</v>
      </c>
      <c r="B126" s="12" t="s">
        <v>2</v>
      </c>
      <c r="C126" s="29">
        <v>4309</v>
      </c>
      <c r="D126" s="35"/>
      <c r="E126" s="16">
        <f t="shared" si="4"/>
        <v>10772.5</v>
      </c>
      <c r="F126" s="16">
        <f t="shared" si="5"/>
        <v>6463.5</v>
      </c>
      <c r="G126" s="36"/>
      <c r="H126" s="64">
        <f t="shared" si="6"/>
        <v>10800</v>
      </c>
      <c r="I126" s="68">
        <f t="shared" si="7"/>
        <v>6500</v>
      </c>
    </row>
    <row r="127" spans="1:9" ht="18" customHeight="1" x14ac:dyDescent="0.25">
      <c r="A127" s="8" t="s">
        <v>113</v>
      </c>
      <c r="B127" s="12" t="s">
        <v>1344</v>
      </c>
      <c r="C127" s="29">
        <v>15187</v>
      </c>
      <c r="D127" s="35"/>
      <c r="E127" s="16">
        <f t="shared" si="4"/>
        <v>37967.5</v>
      </c>
      <c r="F127" s="16">
        <f t="shared" si="5"/>
        <v>22780.5</v>
      </c>
      <c r="G127" s="36"/>
      <c r="H127" s="64">
        <f t="shared" si="6"/>
        <v>38000</v>
      </c>
      <c r="I127" s="68">
        <f t="shared" si="7"/>
        <v>22800</v>
      </c>
    </row>
    <row r="128" spans="1:9" ht="18" customHeight="1" x14ac:dyDescent="0.25">
      <c r="A128" s="8" t="s">
        <v>1296</v>
      </c>
      <c r="B128" s="12" t="s">
        <v>1297</v>
      </c>
      <c r="C128" s="29">
        <v>7125</v>
      </c>
      <c r="D128" s="35"/>
      <c r="E128" s="16">
        <f t="shared" si="4"/>
        <v>17812.5</v>
      </c>
      <c r="F128" s="16">
        <f t="shared" si="5"/>
        <v>10687.5</v>
      </c>
      <c r="G128" s="36"/>
      <c r="H128" s="64">
        <f t="shared" si="6"/>
        <v>17900</v>
      </c>
      <c r="I128" s="68">
        <f t="shared" si="7"/>
        <v>10700</v>
      </c>
    </row>
    <row r="129" spans="1:9" ht="18" customHeight="1" x14ac:dyDescent="0.25">
      <c r="A129" s="8" t="s">
        <v>1212</v>
      </c>
      <c r="B129" s="12" t="s">
        <v>1190</v>
      </c>
      <c r="C129" s="29">
        <v>1220</v>
      </c>
      <c r="D129" s="35"/>
      <c r="E129" s="16">
        <f t="shared" si="4"/>
        <v>3050</v>
      </c>
      <c r="F129" s="16">
        <f t="shared" si="5"/>
        <v>1830</v>
      </c>
      <c r="G129" s="36"/>
      <c r="H129" s="64">
        <f t="shared" si="6"/>
        <v>3100</v>
      </c>
      <c r="I129" s="68">
        <f t="shared" si="7"/>
        <v>1900</v>
      </c>
    </row>
    <row r="130" spans="1:9" ht="18" customHeight="1" x14ac:dyDescent="0.25">
      <c r="A130" s="8" t="s">
        <v>117</v>
      </c>
      <c r="B130" s="12" t="s">
        <v>2</v>
      </c>
      <c r="C130" s="29">
        <v>4072</v>
      </c>
      <c r="D130" s="35"/>
      <c r="E130" s="16">
        <f t="shared" si="4"/>
        <v>10180</v>
      </c>
      <c r="F130" s="16">
        <f t="shared" si="5"/>
        <v>6108</v>
      </c>
      <c r="G130" s="36"/>
      <c r="H130" s="64">
        <f t="shared" si="6"/>
        <v>10200</v>
      </c>
      <c r="I130" s="68">
        <f t="shared" si="7"/>
        <v>6200</v>
      </c>
    </row>
    <row r="131" spans="1:9" ht="18" customHeight="1" x14ac:dyDescent="0.25">
      <c r="A131" s="8" t="s">
        <v>120</v>
      </c>
      <c r="B131" s="12" t="s">
        <v>121</v>
      </c>
      <c r="C131" s="29">
        <v>2136</v>
      </c>
      <c r="D131" s="35"/>
      <c r="E131" s="16">
        <f t="shared" si="4"/>
        <v>5340</v>
      </c>
      <c r="F131" s="16">
        <f t="shared" si="5"/>
        <v>3204</v>
      </c>
      <c r="G131" s="36"/>
      <c r="H131" s="64">
        <f t="shared" si="6"/>
        <v>5400</v>
      </c>
      <c r="I131" s="68">
        <f t="shared" si="7"/>
        <v>3300</v>
      </c>
    </row>
    <row r="132" spans="1:9" ht="18" customHeight="1" x14ac:dyDescent="0.25">
      <c r="A132" s="8" t="s">
        <v>124</v>
      </c>
      <c r="B132" s="12" t="s">
        <v>125</v>
      </c>
      <c r="C132" s="29">
        <v>2685</v>
      </c>
      <c r="D132" s="35"/>
      <c r="E132" s="16">
        <f t="shared" si="4"/>
        <v>6712.5</v>
      </c>
      <c r="F132" s="16">
        <f t="shared" si="5"/>
        <v>4027.5</v>
      </c>
      <c r="G132" s="36"/>
      <c r="H132" s="64">
        <f t="shared" si="6"/>
        <v>6800</v>
      </c>
      <c r="I132" s="68">
        <f t="shared" si="7"/>
        <v>4100</v>
      </c>
    </row>
    <row r="133" spans="1:9" ht="18" customHeight="1" x14ac:dyDescent="0.25">
      <c r="A133" s="8" t="s">
        <v>950</v>
      </c>
      <c r="B133" s="12" t="s">
        <v>951</v>
      </c>
      <c r="C133" s="29">
        <v>2685</v>
      </c>
      <c r="D133" s="35"/>
      <c r="E133" s="16">
        <f t="shared" si="4"/>
        <v>6712.5</v>
      </c>
      <c r="F133" s="16">
        <f t="shared" si="5"/>
        <v>4027.5</v>
      </c>
      <c r="G133" s="36"/>
      <c r="H133" s="64">
        <f t="shared" si="6"/>
        <v>6800</v>
      </c>
      <c r="I133" s="68">
        <f t="shared" si="7"/>
        <v>4100</v>
      </c>
    </row>
    <row r="134" spans="1:9" ht="18" customHeight="1" x14ac:dyDescent="0.25">
      <c r="A134" s="8" t="s">
        <v>135</v>
      </c>
      <c r="B134" s="12" t="s">
        <v>136</v>
      </c>
      <c r="C134" s="29">
        <v>2136</v>
      </c>
      <c r="D134" s="35"/>
      <c r="E134" s="16">
        <f t="shared" si="4"/>
        <v>5340</v>
      </c>
      <c r="F134" s="16">
        <f t="shared" si="5"/>
        <v>3204</v>
      </c>
      <c r="G134" s="36"/>
      <c r="H134" s="64">
        <f t="shared" si="6"/>
        <v>5400</v>
      </c>
      <c r="I134" s="68">
        <f t="shared" si="7"/>
        <v>3300</v>
      </c>
    </row>
    <row r="135" spans="1:9" ht="18" customHeight="1" x14ac:dyDescent="0.25">
      <c r="A135" s="8" t="s">
        <v>139</v>
      </c>
      <c r="B135" s="12" t="s">
        <v>688</v>
      </c>
      <c r="C135" s="29">
        <v>2371</v>
      </c>
      <c r="D135" s="35"/>
      <c r="E135" s="16">
        <f t="shared" si="4"/>
        <v>5927.5</v>
      </c>
      <c r="F135" s="16">
        <f t="shared" si="5"/>
        <v>3556.5</v>
      </c>
      <c r="G135" s="36"/>
      <c r="H135" s="64">
        <f t="shared" si="6"/>
        <v>6000</v>
      </c>
      <c r="I135" s="68">
        <f t="shared" si="7"/>
        <v>3600</v>
      </c>
    </row>
    <row r="136" spans="1:9" ht="18" customHeight="1" x14ac:dyDescent="0.25">
      <c r="A136" s="8" t="s">
        <v>141</v>
      </c>
      <c r="B136" s="12" t="s">
        <v>142</v>
      </c>
      <c r="C136" s="29">
        <v>1896</v>
      </c>
      <c r="D136" s="35"/>
      <c r="E136" s="16">
        <f t="shared" si="4"/>
        <v>4740</v>
      </c>
      <c r="F136" s="16">
        <f t="shared" si="5"/>
        <v>2844</v>
      </c>
      <c r="G136" s="36"/>
      <c r="H136" s="64">
        <f t="shared" si="6"/>
        <v>4800</v>
      </c>
      <c r="I136" s="68">
        <f t="shared" si="7"/>
        <v>2900</v>
      </c>
    </row>
    <row r="137" spans="1:9" ht="18" customHeight="1" x14ac:dyDescent="0.25">
      <c r="A137" s="8" t="s">
        <v>762</v>
      </c>
      <c r="B137" s="12" t="s">
        <v>763</v>
      </c>
      <c r="C137" s="29">
        <v>4499</v>
      </c>
      <c r="D137" s="35"/>
      <c r="E137" s="16">
        <f t="shared" si="4"/>
        <v>11247.5</v>
      </c>
      <c r="F137" s="16">
        <f t="shared" si="5"/>
        <v>6748.5</v>
      </c>
      <c r="G137" s="36"/>
      <c r="H137" s="64">
        <f t="shared" si="6"/>
        <v>11300</v>
      </c>
      <c r="I137" s="68">
        <f t="shared" si="7"/>
        <v>6800</v>
      </c>
    </row>
    <row r="138" spans="1:9" ht="18" customHeight="1" x14ac:dyDescent="0.25">
      <c r="A138" s="8" t="s">
        <v>145</v>
      </c>
      <c r="B138" s="12" t="s">
        <v>146</v>
      </c>
      <c r="C138" s="29">
        <v>2136</v>
      </c>
      <c r="D138" s="35"/>
      <c r="E138" s="16">
        <f t="shared" si="4"/>
        <v>5340</v>
      </c>
      <c r="F138" s="16">
        <f t="shared" si="5"/>
        <v>3204</v>
      </c>
      <c r="G138" s="36"/>
      <c r="H138" s="64">
        <f t="shared" si="6"/>
        <v>5400</v>
      </c>
      <c r="I138" s="68">
        <f t="shared" si="7"/>
        <v>3300</v>
      </c>
    </row>
    <row r="139" spans="1:9" ht="18" customHeight="1" x14ac:dyDescent="0.25">
      <c r="A139" s="8" t="s">
        <v>149</v>
      </c>
      <c r="B139" s="12" t="s">
        <v>1213</v>
      </c>
      <c r="C139" s="29">
        <v>4986</v>
      </c>
      <c r="D139" s="35"/>
      <c r="E139" s="16">
        <f t="shared" si="4"/>
        <v>12465</v>
      </c>
      <c r="F139" s="16">
        <f t="shared" si="5"/>
        <v>7479</v>
      </c>
      <c r="G139" s="36"/>
      <c r="H139" s="64">
        <f t="shared" si="6"/>
        <v>12500</v>
      </c>
      <c r="I139" s="68">
        <f t="shared" si="7"/>
        <v>7500</v>
      </c>
    </row>
    <row r="140" spans="1:9" ht="18" customHeight="1" x14ac:dyDescent="0.25">
      <c r="A140" s="8" t="s">
        <v>764</v>
      </c>
      <c r="B140" s="12" t="s">
        <v>765</v>
      </c>
      <c r="C140" s="29">
        <v>1421</v>
      </c>
      <c r="D140" s="35"/>
      <c r="E140" s="16">
        <f t="shared" si="4"/>
        <v>3552.5</v>
      </c>
      <c r="F140" s="16">
        <f t="shared" si="5"/>
        <v>2131.5</v>
      </c>
      <c r="G140" s="36"/>
      <c r="H140" s="64">
        <f t="shared" si="6"/>
        <v>3600</v>
      </c>
      <c r="I140" s="68">
        <f t="shared" si="7"/>
        <v>2200</v>
      </c>
    </row>
    <row r="141" spans="1:9" ht="18" customHeight="1" x14ac:dyDescent="0.25">
      <c r="A141" s="8" t="s">
        <v>165</v>
      </c>
      <c r="B141" s="12" t="s">
        <v>1272</v>
      </c>
      <c r="C141" s="29">
        <v>3561</v>
      </c>
      <c r="D141" s="35"/>
      <c r="E141" s="16">
        <f t="shared" si="4"/>
        <v>8902.5</v>
      </c>
      <c r="F141" s="16">
        <f t="shared" si="5"/>
        <v>5341.5</v>
      </c>
      <c r="G141" s="36"/>
      <c r="H141" s="64">
        <f t="shared" si="6"/>
        <v>9000</v>
      </c>
      <c r="I141" s="68">
        <f t="shared" si="7"/>
        <v>5400</v>
      </c>
    </row>
    <row r="142" spans="1:9" ht="18" customHeight="1" x14ac:dyDescent="0.25">
      <c r="A142" s="8" t="s">
        <v>1067</v>
      </c>
      <c r="B142" s="12" t="s">
        <v>170</v>
      </c>
      <c r="C142" s="29">
        <v>3561</v>
      </c>
      <c r="D142" s="35"/>
      <c r="E142" s="16">
        <f t="shared" ref="E142:E205" si="8">2.5*C142</f>
        <v>8902.5</v>
      </c>
      <c r="F142" s="16">
        <f t="shared" ref="F142:F205" si="9">1.5*C142</f>
        <v>5341.5</v>
      </c>
      <c r="G142" s="36"/>
      <c r="H142" s="64">
        <f t="shared" ref="H142:H205" si="10">IF(C142="","",MROUND(E142+49,100))</f>
        <v>9000</v>
      </c>
      <c r="I142" s="68">
        <f t="shared" ref="I142:I205" si="11">IF(C142="","",MROUND(F142+49,100))</f>
        <v>5400</v>
      </c>
    </row>
    <row r="143" spans="1:9" ht="18" customHeight="1" x14ac:dyDescent="0.25">
      <c r="A143" s="8" t="s">
        <v>181</v>
      </c>
      <c r="B143" s="12" t="s">
        <v>1345</v>
      </c>
      <c r="C143" s="29">
        <v>4974</v>
      </c>
      <c r="D143" s="35"/>
      <c r="E143" s="16">
        <f t="shared" si="8"/>
        <v>12435</v>
      </c>
      <c r="F143" s="16">
        <f t="shared" si="9"/>
        <v>7461</v>
      </c>
      <c r="G143" s="36"/>
      <c r="H143" s="64">
        <f t="shared" si="10"/>
        <v>12500</v>
      </c>
      <c r="I143" s="68">
        <f t="shared" si="11"/>
        <v>7500</v>
      </c>
    </row>
    <row r="144" spans="1:9" ht="18" customHeight="1" x14ac:dyDescent="0.25">
      <c r="A144" s="8" t="s">
        <v>173</v>
      </c>
      <c r="B144" s="12" t="s">
        <v>174</v>
      </c>
      <c r="C144" s="29">
        <v>2348</v>
      </c>
      <c r="D144" s="35"/>
      <c r="E144" s="16">
        <f t="shared" si="8"/>
        <v>5870</v>
      </c>
      <c r="F144" s="16">
        <f t="shared" si="9"/>
        <v>3522</v>
      </c>
      <c r="G144" s="36"/>
      <c r="H144" s="64">
        <f t="shared" si="10"/>
        <v>5900</v>
      </c>
      <c r="I144" s="68">
        <f t="shared" si="11"/>
        <v>3600</v>
      </c>
    </row>
    <row r="145" spans="1:9" ht="18" customHeight="1" x14ac:dyDescent="0.25">
      <c r="A145" s="8" t="s">
        <v>177</v>
      </c>
      <c r="B145" s="12" t="s">
        <v>178</v>
      </c>
      <c r="C145" s="29">
        <v>3561</v>
      </c>
      <c r="D145" s="35"/>
      <c r="E145" s="16">
        <f t="shared" si="8"/>
        <v>8902.5</v>
      </c>
      <c r="F145" s="16">
        <f t="shared" si="9"/>
        <v>5341.5</v>
      </c>
      <c r="G145" s="36"/>
      <c r="H145" s="64">
        <f t="shared" si="10"/>
        <v>9000</v>
      </c>
      <c r="I145" s="68">
        <f t="shared" si="11"/>
        <v>5400</v>
      </c>
    </row>
    <row r="146" spans="1:9" ht="18" customHeight="1" x14ac:dyDescent="0.25">
      <c r="A146" s="8" t="s">
        <v>185</v>
      </c>
      <c r="B146" s="12" t="s">
        <v>1396</v>
      </c>
      <c r="C146" s="29">
        <v>2846</v>
      </c>
      <c r="D146" s="35"/>
      <c r="E146" s="16">
        <f t="shared" si="8"/>
        <v>7115</v>
      </c>
      <c r="F146" s="16">
        <f t="shared" si="9"/>
        <v>4269</v>
      </c>
      <c r="G146" s="36"/>
      <c r="H146" s="64">
        <f t="shared" si="10"/>
        <v>7200</v>
      </c>
      <c r="I146" s="68">
        <f t="shared" si="11"/>
        <v>4300</v>
      </c>
    </row>
    <row r="147" spans="1:9" ht="18" customHeight="1" x14ac:dyDescent="0.25">
      <c r="A147" s="8" t="s">
        <v>695</v>
      </c>
      <c r="B147" s="12" t="s">
        <v>696</v>
      </c>
      <c r="C147" s="29">
        <v>2421</v>
      </c>
      <c r="D147" s="35"/>
      <c r="E147" s="16">
        <f t="shared" si="8"/>
        <v>6052.5</v>
      </c>
      <c r="F147" s="16">
        <f t="shared" si="9"/>
        <v>3631.5</v>
      </c>
      <c r="G147" s="36"/>
      <c r="H147" s="64">
        <f t="shared" si="10"/>
        <v>6100</v>
      </c>
      <c r="I147" s="68">
        <f t="shared" si="11"/>
        <v>3700</v>
      </c>
    </row>
    <row r="148" spans="1:9" ht="18" customHeight="1" x14ac:dyDescent="0.25">
      <c r="A148" s="8" t="s">
        <v>1072</v>
      </c>
      <c r="B148" s="12" t="s">
        <v>1397</v>
      </c>
      <c r="C148" s="29">
        <v>5687</v>
      </c>
      <c r="D148" s="35"/>
      <c r="E148" s="16">
        <f t="shared" si="8"/>
        <v>14217.5</v>
      </c>
      <c r="F148" s="16">
        <f t="shared" si="9"/>
        <v>8530.5</v>
      </c>
      <c r="G148" s="36"/>
      <c r="H148" s="64">
        <f t="shared" si="10"/>
        <v>14300</v>
      </c>
      <c r="I148" s="68">
        <f t="shared" si="11"/>
        <v>8600</v>
      </c>
    </row>
    <row r="149" spans="1:9" ht="18" customHeight="1" x14ac:dyDescent="0.25">
      <c r="A149" s="8" t="s">
        <v>189</v>
      </c>
      <c r="B149" s="12" t="s">
        <v>1398</v>
      </c>
      <c r="C149" s="29">
        <v>7121</v>
      </c>
      <c r="D149" s="35"/>
      <c r="E149" s="16">
        <f t="shared" si="8"/>
        <v>17802.5</v>
      </c>
      <c r="F149" s="16">
        <f t="shared" si="9"/>
        <v>10681.5</v>
      </c>
      <c r="G149" s="36"/>
      <c r="H149" s="64">
        <f t="shared" si="10"/>
        <v>17900</v>
      </c>
      <c r="I149" s="68">
        <f t="shared" si="11"/>
        <v>10700</v>
      </c>
    </row>
    <row r="150" spans="1:9" ht="18" customHeight="1" x14ac:dyDescent="0.25">
      <c r="A150" s="8" t="s">
        <v>191</v>
      </c>
      <c r="B150" s="12" t="s">
        <v>192</v>
      </c>
      <c r="C150" s="29">
        <v>4560</v>
      </c>
      <c r="D150" s="35"/>
      <c r="E150" s="16">
        <f t="shared" si="8"/>
        <v>11400</v>
      </c>
      <c r="F150" s="16">
        <f t="shared" si="9"/>
        <v>6840</v>
      </c>
      <c r="G150" s="36"/>
      <c r="H150" s="64">
        <f t="shared" si="10"/>
        <v>11400</v>
      </c>
      <c r="I150" s="68">
        <f t="shared" si="11"/>
        <v>6900</v>
      </c>
    </row>
    <row r="151" spans="1:9" ht="18" customHeight="1" x14ac:dyDescent="0.25">
      <c r="A151" s="8" t="s">
        <v>194</v>
      </c>
      <c r="B151" s="12" t="s">
        <v>195</v>
      </c>
      <c r="C151" s="29">
        <v>5410</v>
      </c>
      <c r="D151" s="35"/>
      <c r="E151" s="16">
        <f t="shared" si="8"/>
        <v>13525</v>
      </c>
      <c r="F151" s="16">
        <f t="shared" si="9"/>
        <v>8115</v>
      </c>
      <c r="G151" s="36"/>
      <c r="H151" s="64">
        <f t="shared" si="10"/>
        <v>13600</v>
      </c>
      <c r="I151" s="68">
        <f t="shared" si="11"/>
        <v>8200</v>
      </c>
    </row>
    <row r="152" spans="1:9" ht="18" customHeight="1" x14ac:dyDescent="0.25">
      <c r="A152" s="8" t="s">
        <v>196</v>
      </c>
      <c r="B152" s="12" t="s">
        <v>197</v>
      </c>
      <c r="C152" s="29">
        <v>4712</v>
      </c>
      <c r="D152" s="35"/>
      <c r="E152" s="16">
        <f t="shared" si="8"/>
        <v>11780</v>
      </c>
      <c r="F152" s="16">
        <f t="shared" si="9"/>
        <v>7068</v>
      </c>
      <c r="G152" s="36"/>
      <c r="H152" s="64">
        <f t="shared" si="10"/>
        <v>11800</v>
      </c>
      <c r="I152" s="68">
        <f t="shared" si="11"/>
        <v>7100</v>
      </c>
    </row>
    <row r="153" spans="1:9" ht="18" customHeight="1" x14ac:dyDescent="0.25">
      <c r="A153" s="8">
        <v>19529</v>
      </c>
      <c r="B153" s="12" t="s">
        <v>200</v>
      </c>
      <c r="C153" s="29">
        <v>1421</v>
      </c>
      <c r="D153" s="35"/>
      <c r="E153" s="16">
        <f t="shared" si="8"/>
        <v>3552.5</v>
      </c>
      <c r="F153" s="16">
        <f t="shared" si="9"/>
        <v>2131.5</v>
      </c>
      <c r="G153" s="36"/>
      <c r="H153" s="64">
        <f t="shared" si="10"/>
        <v>3600</v>
      </c>
      <c r="I153" s="68">
        <f t="shared" si="11"/>
        <v>2200</v>
      </c>
    </row>
    <row r="154" spans="1:9" ht="18" customHeight="1" x14ac:dyDescent="0.25">
      <c r="A154" s="8">
        <v>19549</v>
      </c>
      <c r="B154" s="12" t="s">
        <v>204</v>
      </c>
      <c r="C154" s="29">
        <v>3158</v>
      </c>
      <c r="D154" s="35"/>
      <c r="E154" s="16">
        <f t="shared" si="8"/>
        <v>7895</v>
      </c>
      <c r="F154" s="16">
        <f t="shared" si="9"/>
        <v>4737</v>
      </c>
      <c r="G154" s="36"/>
      <c r="H154" s="64">
        <f t="shared" si="10"/>
        <v>7900</v>
      </c>
      <c r="I154" s="68">
        <f t="shared" si="11"/>
        <v>4800</v>
      </c>
    </row>
    <row r="155" spans="1:9" ht="18" customHeight="1" x14ac:dyDescent="0.25">
      <c r="A155" s="8" t="s">
        <v>207</v>
      </c>
      <c r="B155" s="12" t="s">
        <v>1348</v>
      </c>
      <c r="C155" s="29">
        <v>5390</v>
      </c>
      <c r="D155" s="35"/>
      <c r="E155" s="16">
        <f t="shared" si="8"/>
        <v>13475</v>
      </c>
      <c r="F155" s="16">
        <f t="shared" si="9"/>
        <v>8085</v>
      </c>
      <c r="G155" s="36"/>
      <c r="H155" s="64">
        <f t="shared" si="10"/>
        <v>13500</v>
      </c>
      <c r="I155" s="68">
        <f t="shared" si="11"/>
        <v>8100</v>
      </c>
    </row>
    <row r="156" spans="1:9" ht="18" customHeight="1" x14ac:dyDescent="0.25">
      <c r="A156" s="8" t="s">
        <v>211</v>
      </c>
      <c r="B156" s="12" t="s">
        <v>1143</v>
      </c>
      <c r="C156" s="29">
        <v>4174</v>
      </c>
      <c r="D156" s="35"/>
      <c r="E156" s="16">
        <f t="shared" si="8"/>
        <v>10435</v>
      </c>
      <c r="F156" s="16">
        <f t="shared" si="9"/>
        <v>6261</v>
      </c>
      <c r="G156" s="36"/>
      <c r="H156" s="64">
        <f t="shared" si="10"/>
        <v>10500</v>
      </c>
      <c r="I156" s="68">
        <f t="shared" si="11"/>
        <v>6300</v>
      </c>
    </row>
    <row r="157" spans="1:9" ht="18" customHeight="1" x14ac:dyDescent="0.25">
      <c r="A157" s="8" t="s">
        <v>215</v>
      </c>
      <c r="B157" s="12" t="s">
        <v>216</v>
      </c>
      <c r="C157" s="29">
        <v>1469</v>
      </c>
      <c r="D157" s="35"/>
      <c r="E157" s="16">
        <f t="shared" si="8"/>
        <v>3672.5</v>
      </c>
      <c r="F157" s="16">
        <f t="shared" si="9"/>
        <v>2203.5</v>
      </c>
      <c r="G157" s="36"/>
      <c r="H157" s="64">
        <f t="shared" si="10"/>
        <v>3700</v>
      </c>
      <c r="I157" s="68">
        <f t="shared" si="11"/>
        <v>2300</v>
      </c>
    </row>
    <row r="158" spans="1:9" ht="18" customHeight="1" x14ac:dyDescent="0.25">
      <c r="A158" s="8" t="s">
        <v>223</v>
      </c>
      <c r="B158" s="23" t="s">
        <v>224</v>
      </c>
      <c r="C158" s="29">
        <v>407</v>
      </c>
      <c r="D158" s="35"/>
      <c r="E158" s="16">
        <f t="shared" si="8"/>
        <v>1017.5</v>
      </c>
      <c r="F158" s="16">
        <f t="shared" si="9"/>
        <v>610.5</v>
      </c>
      <c r="G158" s="36"/>
      <c r="H158" s="64">
        <f t="shared" si="10"/>
        <v>1100</v>
      </c>
      <c r="I158" s="68">
        <f t="shared" si="11"/>
        <v>700</v>
      </c>
    </row>
    <row r="159" spans="1:9" ht="18" customHeight="1" x14ac:dyDescent="0.25">
      <c r="A159" s="8" t="s">
        <v>227</v>
      </c>
      <c r="B159" s="12" t="s">
        <v>228</v>
      </c>
      <c r="C159" s="29">
        <v>566</v>
      </c>
      <c r="D159" s="35"/>
      <c r="E159" s="16">
        <f t="shared" si="8"/>
        <v>1415</v>
      </c>
      <c r="F159" s="16">
        <f t="shared" si="9"/>
        <v>849</v>
      </c>
      <c r="G159" s="36"/>
      <c r="H159" s="64">
        <f t="shared" si="10"/>
        <v>1500</v>
      </c>
      <c r="I159" s="68">
        <f t="shared" si="11"/>
        <v>900</v>
      </c>
    </row>
    <row r="160" spans="1:9" ht="18" customHeight="1" x14ac:dyDescent="0.25">
      <c r="A160" s="8" t="s">
        <v>231</v>
      </c>
      <c r="B160" s="12" t="s">
        <v>232</v>
      </c>
      <c r="C160" s="29">
        <v>1325</v>
      </c>
      <c r="D160" s="35"/>
      <c r="E160" s="16">
        <f t="shared" si="8"/>
        <v>3312.5</v>
      </c>
      <c r="F160" s="16">
        <f t="shared" si="9"/>
        <v>1987.5</v>
      </c>
      <c r="G160" s="36"/>
      <c r="H160" s="64">
        <f t="shared" si="10"/>
        <v>3400</v>
      </c>
      <c r="I160" s="68">
        <f t="shared" si="11"/>
        <v>2000</v>
      </c>
    </row>
    <row r="161" spans="1:9" ht="18" customHeight="1" x14ac:dyDescent="0.25">
      <c r="A161" s="8" t="s">
        <v>235</v>
      </c>
      <c r="B161" s="12" t="s">
        <v>718</v>
      </c>
      <c r="C161" s="29">
        <v>2724</v>
      </c>
      <c r="D161" s="35"/>
      <c r="E161" s="16">
        <f t="shared" si="8"/>
        <v>6810</v>
      </c>
      <c r="F161" s="16">
        <f t="shared" si="9"/>
        <v>4086</v>
      </c>
      <c r="G161" s="36"/>
      <c r="H161" s="64">
        <f t="shared" si="10"/>
        <v>6900</v>
      </c>
      <c r="I161" s="68">
        <f t="shared" si="11"/>
        <v>4100</v>
      </c>
    </row>
    <row r="162" spans="1:9" ht="18" customHeight="1" x14ac:dyDescent="0.25">
      <c r="A162" s="8" t="s">
        <v>1144</v>
      </c>
      <c r="B162" s="12" t="s">
        <v>240</v>
      </c>
      <c r="C162" s="29">
        <v>2136</v>
      </c>
      <c r="D162" s="35"/>
      <c r="E162" s="16">
        <f t="shared" si="8"/>
        <v>5340</v>
      </c>
      <c r="F162" s="16">
        <f t="shared" si="9"/>
        <v>3204</v>
      </c>
      <c r="G162" s="36"/>
      <c r="H162" s="64">
        <f t="shared" si="10"/>
        <v>5400</v>
      </c>
      <c r="I162" s="68">
        <f t="shared" si="11"/>
        <v>3300</v>
      </c>
    </row>
    <row r="163" spans="1:9" ht="18" customHeight="1" x14ac:dyDescent="0.25">
      <c r="A163" s="8" t="s">
        <v>243</v>
      </c>
      <c r="B163" s="12" t="s">
        <v>244</v>
      </c>
      <c r="C163" s="29">
        <v>1896</v>
      </c>
      <c r="D163" s="35"/>
      <c r="E163" s="16">
        <f t="shared" si="8"/>
        <v>4740</v>
      </c>
      <c r="F163" s="16">
        <f t="shared" si="9"/>
        <v>2844</v>
      </c>
      <c r="G163" s="36"/>
      <c r="H163" s="64">
        <f t="shared" si="10"/>
        <v>4800</v>
      </c>
      <c r="I163" s="68">
        <f t="shared" si="11"/>
        <v>2900</v>
      </c>
    </row>
    <row r="164" spans="1:9" ht="18" customHeight="1" x14ac:dyDescent="0.25">
      <c r="A164" s="8" t="s">
        <v>1145</v>
      </c>
      <c r="B164" s="12" t="s">
        <v>1146</v>
      </c>
      <c r="C164" s="29">
        <v>3701</v>
      </c>
      <c r="D164" s="35"/>
      <c r="E164" s="16">
        <f t="shared" si="8"/>
        <v>9252.5</v>
      </c>
      <c r="F164" s="16">
        <f t="shared" si="9"/>
        <v>5551.5</v>
      </c>
      <c r="G164" s="36"/>
      <c r="H164" s="64">
        <f t="shared" si="10"/>
        <v>9300</v>
      </c>
      <c r="I164" s="68">
        <f t="shared" si="11"/>
        <v>5600</v>
      </c>
    </row>
    <row r="165" spans="1:9" ht="18" customHeight="1" x14ac:dyDescent="0.25">
      <c r="A165" s="8" t="s">
        <v>247</v>
      </c>
      <c r="B165" s="12" t="s">
        <v>248</v>
      </c>
      <c r="C165" s="29">
        <v>1995</v>
      </c>
      <c r="D165" s="35"/>
      <c r="E165" s="16">
        <f t="shared" si="8"/>
        <v>4987.5</v>
      </c>
      <c r="F165" s="16">
        <f t="shared" si="9"/>
        <v>2992.5</v>
      </c>
      <c r="G165" s="36"/>
      <c r="H165" s="64">
        <f t="shared" si="10"/>
        <v>5000</v>
      </c>
      <c r="I165" s="68">
        <f t="shared" si="11"/>
        <v>3000</v>
      </c>
    </row>
    <row r="166" spans="1:9" ht="18" customHeight="1" x14ac:dyDescent="0.25">
      <c r="A166" s="8" t="s">
        <v>1349</v>
      </c>
      <c r="B166" s="12" t="s">
        <v>1350</v>
      </c>
      <c r="C166" s="29">
        <v>2056</v>
      </c>
      <c r="D166" s="35"/>
      <c r="E166" s="16">
        <f t="shared" si="8"/>
        <v>5140</v>
      </c>
      <c r="F166" s="16">
        <f t="shared" si="9"/>
        <v>3084</v>
      </c>
      <c r="G166" s="36"/>
      <c r="H166" s="64">
        <f t="shared" si="10"/>
        <v>5200</v>
      </c>
      <c r="I166" s="68">
        <f t="shared" si="11"/>
        <v>3100</v>
      </c>
    </row>
    <row r="167" spans="1:9" ht="18" customHeight="1" x14ac:dyDescent="0.25">
      <c r="A167" s="8" t="s">
        <v>1351</v>
      </c>
      <c r="B167" s="12" t="s">
        <v>1352</v>
      </c>
      <c r="C167" s="29">
        <v>3129</v>
      </c>
      <c r="D167" s="35"/>
      <c r="E167" s="16">
        <f t="shared" si="8"/>
        <v>7822.5</v>
      </c>
      <c r="F167" s="16">
        <f t="shared" si="9"/>
        <v>4693.5</v>
      </c>
      <c r="G167" s="36"/>
      <c r="H167" s="64">
        <f t="shared" si="10"/>
        <v>7900</v>
      </c>
      <c r="I167" s="68">
        <f t="shared" si="11"/>
        <v>4700</v>
      </c>
    </row>
    <row r="168" spans="1:9" ht="18" customHeight="1" x14ac:dyDescent="0.25">
      <c r="A168" s="8" t="s">
        <v>957</v>
      </c>
      <c r="B168" s="12" t="s">
        <v>958</v>
      </c>
      <c r="C168" s="29">
        <v>4271</v>
      </c>
      <c r="D168" s="35"/>
      <c r="E168" s="16">
        <f t="shared" si="8"/>
        <v>10677.5</v>
      </c>
      <c r="F168" s="16">
        <f t="shared" si="9"/>
        <v>6406.5</v>
      </c>
      <c r="G168" s="36"/>
      <c r="H168" s="64">
        <f t="shared" si="10"/>
        <v>10700</v>
      </c>
      <c r="I168" s="68">
        <f t="shared" si="11"/>
        <v>6500</v>
      </c>
    </row>
    <row r="169" spans="1:9" ht="18" customHeight="1" x14ac:dyDescent="0.25">
      <c r="A169" s="71" t="s">
        <v>263</v>
      </c>
      <c r="B169" s="8" t="s">
        <v>264</v>
      </c>
      <c r="C169" s="29">
        <v>1516</v>
      </c>
      <c r="D169" s="35"/>
      <c r="E169" s="16">
        <f t="shared" si="8"/>
        <v>3790</v>
      </c>
      <c r="F169" s="16">
        <f t="shared" si="9"/>
        <v>2274</v>
      </c>
      <c r="G169" s="36"/>
      <c r="H169" s="64">
        <f t="shared" si="10"/>
        <v>3800</v>
      </c>
      <c r="I169" s="68">
        <f t="shared" si="11"/>
        <v>2300</v>
      </c>
    </row>
    <row r="170" spans="1:9" ht="18" customHeight="1" x14ac:dyDescent="0.25">
      <c r="A170" s="8" t="s">
        <v>1399</v>
      </c>
      <c r="B170" s="12" t="s">
        <v>1400</v>
      </c>
      <c r="C170" s="29"/>
      <c r="D170" s="35"/>
      <c r="E170" s="16">
        <f t="shared" si="8"/>
        <v>0</v>
      </c>
      <c r="F170" s="16">
        <f t="shared" si="9"/>
        <v>0</v>
      </c>
      <c r="G170" s="36"/>
      <c r="H170" s="64" t="str">
        <f t="shared" si="10"/>
        <v/>
      </c>
      <c r="I170" s="68" t="str">
        <f t="shared" si="11"/>
        <v/>
      </c>
    </row>
    <row r="171" spans="1:9" ht="18" customHeight="1" x14ac:dyDescent="0.25">
      <c r="A171" s="8">
        <v>22909</v>
      </c>
      <c r="B171" s="9" t="s">
        <v>373</v>
      </c>
      <c r="C171" s="29">
        <v>6411</v>
      </c>
      <c r="D171" s="36"/>
      <c r="E171" s="16">
        <f t="shared" si="8"/>
        <v>16027.5</v>
      </c>
      <c r="F171" s="16">
        <f t="shared" si="9"/>
        <v>9616.5</v>
      </c>
      <c r="G171" s="36"/>
      <c r="H171" s="64">
        <f t="shared" si="10"/>
        <v>16100</v>
      </c>
      <c r="I171" s="68">
        <f t="shared" si="11"/>
        <v>9700</v>
      </c>
    </row>
    <row r="172" spans="1:9" ht="18" customHeight="1" x14ac:dyDescent="0.25">
      <c r="A172" s="8" t="s">
        <v>1353</v>
      </c>
      <c r="B172" s="9" t="s">
        <v>280</v>
      </c>
      <c r="C172" s="29">
        <v>1896</v>
      </c>
      <c r="D172" s="36"/>
      <c r="E172" s="16">
        <f t="shared" si="8"/>
        <v>4740</v>
      </c>
      <c r="F172" s="16">
        <f t="shared" si="9"/>
        <v>2844</v>
      </c>
      <c r="G172" s="36"/>
      <c r="H172" s="64">
        <f t="shared" si="10"/>
        <v>4800</v>
      </c>
      <c r="I172" s="68">
        <f t="shared" si="11"/>
        <v>2900</v>
      </c>
    </row>
    <row r="173" spans="1:9" ht="18" customHeight="1" x14ac:dyDescent="0.25">
      <c r="A173" s="8" t="s">
        <v>283</v>
      </c>
      <c r="B173" s="9" t="s">
        <v>284</v>
      </c>
      <c r="C173" s="29">
        <v>3384</v>
      </c>
      <c r="D173" s="36"/>
      <c r="E173" s="16">
        <f t="shared" si="8"/>
        <v>8460</v>
      </c>
      <c r="F173" s="16">
        <f t="shared" si="9"/>
        <v>5076</v>
      </c>
      <c r="G173" s="36"/>
      <c r="H173" s="64">
        <f t="shared" si="10"/>
        <v>8500</v>
      </c>
      <c r="I173" s="68">
        <f t="shared" si="11"/>
        <v>5100</v>
      </c>
    </row>
    <row r="174" spans="1:9" ht="18" customHeight="1" x14ac:dyDescent="0.25">
      <c r="A174" s="8" t="s">
        <v>291</v>
      </c>
      <c r="B174" s="9" t="s">
        <v>1114</v>
      </c>
      <c r="C174" s="29">
        <v>2844</v>
      </c>
      <c r="D174" s="36"/>
      <c r="E174" s="16">
        <f t="shared" si="8"/>
        <v>7110</v>
      </c>
      <c r="F174" s="16">
        <f t="shared" si="9"/>
        <v>4266</v>
      </c>
      <c r="G174" s="36"/>
      <c r="H174" s="64">
        <f t="shared" si="10"/>
        <v>7200</v>
      </c>
      <c r="I174" s="68">
        <f t="shared" si="11"/>
        <v>4300</v>
      </c>
    </row>
    <row r="175" spans="1:9" ht="18" customHeight="1" x14ac:dyDescent="0.25">
      <c r="A175" s="8" t="s">
        <v>299</v>
      </c>
      <c r="B175" s="9" t="s">
        <v>300</v>
      </c>
      <c r="C175" s="29">
        <v>2447</v>
      </c>
      <c r="D175" s="36"/>
      <c r="E175" s="16">
        <f t="shared" si="8"/>
        <v>6117.5</v>
      </c>
      <c r="F175" s="16">
        <f t="shared" si="9"/>
        <v>3670.5</v>
      </c>
      <c r="G175" s="36"/>
      <c r="H175" s="64">
        <f t="shared" si="10"/>
        <v>6200</v>
      </c>
      <c r="I175" s="68">
        <f t="shared" si="11"/>
        <v>3700</v>
      </c>
    </row>
    <row r="176" spans="1:9" ht="18" customHeight="1" x14ac:dyDescent="0.25">
      <c r="A176" s="8" t="s">
        <v>1214</v>
      </c>
      <c r="B176" s="9" t="s">
        <v>1215</v>
      </c>
      <c r="C176" s="29">
        <v>14246</v>
      </c>
      <c r="D176" s="36"/>
      <c r="E176" s="16">
        <f t="shared" si="8"/>
        <v>35615</v>
      </c>
      <c r="F176" s="16">
        <f t="shared" si="9"/>
        <v>21369</v>
      </c>
      <c r="G176" s="36"/>
      <c r="H176" s="64">
        <f t="shared" si="10"/>
        <v>35700</v>
      </c>
      <c r="I176" s="68">
        <f t="shared" si="11"/>
        <v>21400</v>
      </c>
    </row>
    <row r="177" spans="1:9" ht="18" customHeight="1" x14ac:dyDescent="0.25">
      <c r="A177" s="8" t="s">
        <v>313</v>
      </c>
      <c r="B177" s="9" t="s">
        <v>314</v>
      </c>
      <c r="C177" s="29">
        <v>8544</v>
      </c>
      <c r="D177" s="36"/>
      <c r="E177" s="16">
        <f t="shared" si="8"/>
        <v>21360</v>
      </c>
      <c r="F177" s="16">
        <f t="shared" si="9"/>
        <v>12816</v>
      </c>
      <c r="G177" s="36"/>
      <c r="H177" s="64">
        <f t="shared" si="10"/>
        <v>21400</v>
      </c>
      <c r="I177" s="68">
        <f t="shared" si="11"/>
        <v>12900</v>
      </c>
    </row>
    <row r="178" spans="1:9" ht="18" customHeight="1" x14ac:dyDescent="0.25">
      <c r="A178" s="8" t="s">
        <v>323</v>
      </c>
      <c r="B178" s="9" t="s">
        <v>324</v>
      </c>
      <c r="C178" s="29">
        <v>2846</v>
      </c>
      <c r="D178" s="36"/>
      <c r="E178" s="16">
        <f t="shared" si="8"/>
        <v>7115</v>
      </c>
      <c r="F178" s="16">
        <f t="shared" si="9"/>
        <v>4269</v>
      </c>
      <c r="G178" s="36"/>
      <c r="H178" s="64">
        <f t="shared" si="10"/>
        <v>7200</v>
      </c>
      <c r="I178" s="68">
        <f t="shared" si="11"/>
        <v>4300</v>
      </c>
    </row>
    <row r="179" spans="1:9" ht="18" customHeight="1" x14ac:dyDescent="0.25">
      <c r="A179" s="8" t="s">
        <v>325</v>
      </c>
      <c r="B179" s="9" t="s">
        <v>693</v>
      </c>
      <c r="C179" s="29">
        <v>4226</v>
      </c>
      <c r="D179" s="36"/>
      <c r="E179" s="16">
        <f t="shared" si="8"/>
        <v>10565</v>
      </c>
      <c r="F179" s="16">
        <f t="shared" si="9"/>
        <v>6339</v>
      </c>
      <c r="G179" s="36"/>
      <c r="H179" s="64">
        <f t="shared" si="10"/>
        <v>10600</v>
      </c>
      <c r="I179" s="68">
        <f t="shared" si="11"/>
        <v>6400</v>
      </c>
    </row>
    <row r="180" spans="1:9" ht="18" customHeight="1" x14ac:dyDescent="0.25">
      <c r="A180" s="8" t="s">
        <v>1011</v>
      </c>
      <c r="B180" s="9" t="s">
        <v>966</v>
      </c>
      <c r="C180" s="29">
        <v>11957</v>
      </c>
      <c r="D180" s="36"/>
      <c r="E180" s="16">
        <f t="shared" si="8"/>
        <v>29892.5</v>
      </c>
      <c r="F180" s="16">
        <f t="shared" si="9"/>
        <v>17935.5</v>
      </c>
      <c r="G180" s="36"/>
      <c r="H180" s="64">
        <f t="shared" si="10"/>
        <v>29900</v>
      </c>
      <c r="I180" s="68">
        <f t="shared" si="11"/>
        <v>18000</v>
      </c>
    </row>
    <row r="181" spans="1:9" ht="18" customHeight="1" x14ac:dyDescent="0.25">
      <c r="A181" s="8" t="s">
        <v>327</v>
      </c>
      <c r="B181" s="9" t="s">
        <v>328</v>
      </c>
      <c r="C181" s="29">
        <v>4226</v>
      </c>
      <c r="D181" s="36"/>
      <c r="E181" s="16">
        <f t="shared" si="8"/>
        <v>10565</v>
      </c>
      <c r="F181" s="16">
        <f t="shared" si="9"/>
        <v>6339</v>
      </c>
      <c r="G181" s="36"/>
      <c r="H181" s="64">
        <f t="shared" si="10"/>
        <v>10600</v>
      </c>
      <c r="I181" s="68">
        <f t="shared" si="11"/>
        <v>6400</v>
      </c>
    </row>
    <row r="182" spans="1:9" ht="18" customHeight="1" x14ac:dyDescent="0.25">
      <c r="A182" s="8" t="s">
        <v>329</v>
      </c>
      <c r="B182" s="9" t="s">
        <v>330</v>
      </c>
      <c r="C182" s="29">
        <v>2314</v>
      </c>
      <c r="D182" s="36"/>
      <c r="E182" s="16">
        <f t="shared" si="8"/>
        <v>5785</v>
      </c>
      <c r="F182" s="16">
        <f t="shared" si="9"/>
        <v>3471</v>
      </c>
      <c r="G182" s="36"/>
      <c r="H182" s="64">
        <f t="shared" si="10"/>
        <v>5800</v>
      </c>
      <c r="I182" s="68">
        <f t="shared" si="11"/>
        <v>3500</v>
      </c>
    </row>
    <row r="183" spans="1:9" ht="18" customHeight="1" x14ac:dyDescent="0.25">
      <c r="A183" s="8" t="s">
        <v>331</v>
      </c>
      <c r="B183" s="9" t="s">
        <v>332</v>
      </c>
      <c r="C183" s="29">
        <v>4701</v>
      </c>
      <c r="D183" s="36"/>
      <c r="E183" s="16">
        <f t="shared" si="8"/>
        <v>11752.5</v>
      </c>
      <c r="F183" s="16">
        <f t="shared" si="9"/>
        <v>7051.5</v>
      </c>
      <c r="G183" s="36"/>
      <c r="H183" s="64">
        <f t="shared" si="10"/>
        <v>11800</v>
      </c>
      <c r="I183" s="68">
        <f t="shared" si="11"/>
        <v>7100</v>
      </c>
    </row>
    <row r="184" spans="1:9" ht="18" customHeight="1" x14ac:dyDescent="0.25">
      <c r="A184" s="8" t="s">
        <v>684</v>
      </c>
      <c r="B184" s="9" t="s">
        <v>685</v>
      </c>
      <c r="C184" s="29">
        <v>2827</v>
      </c>
      <c r="D184" s="36"/>
      <c r="E184" s="16">
        <f t="shared" si="8"/>
        <v>7067.5</v>
      </c>
      <c r="F184" s="16">
        <f t="shared" si="9"/>
        <v>4240.5</v>
      </c>
      <c r="G184" s="36"/>
      <c r="H184" s="64">
        <f t="shared" si="10"/>
        <v>7100</v>
      </c>
      <c r="I184" s="68">
        <f t="shared" si="11"/>
        <v>4300</v>
      </c>
    </row>
    <row r="185" spans="1:9" ht="18" customHeight="1" x14ac:dyDescent="0.25">
      <c r="A185" s="8" t="s">
        <v>335</v>
      </c>
      <c r="B185" s="9" t="s">
        <v>336</v>
      </c>
      <c r="C185" s="29">
        <v>4406</v>
      </c>
      <c r="D185" s="36"/>
      <c r="E185" s="16">
        <f t="shared" si="8"/>
        <v>11015</v>
      </c>
      <c r="F185" s="16">
        <f t="shared" si="9"/>
        <v>6609</v>
      </c>
      <c r="G185" s="36"/>
      <c r="H185" s="64">
        <f t="shared" si="10"/>
        <v>11100</v>
      </c>
      <c r="I185" s="68">
        <f t="shared" si="11"/>
        <v>6700</v>
      </c>
    </row>
    <row r="186" spans="1:9" ht="18" customHeight="1" x14ac:dyDescent="0.25">
      <c r="A186" s="8" t="s">
        <v>1093</v>
      </c>
      <c r="B186" s="9" t="s">
        <v>1094</v>
      </c>
      <c r="C186" s="29">
        <v>2029</v>
      </c>
      <c r="D186" s="36"/>
      <c r="E186" s="16">
        <f t="shared" si="8"/>
        <v>5072.5</v>
      </c>
      <c r="F186" s="16">
        <f t="shared" si="9"/>
        <v>3043.5</v>
      </c>
      <c r="G186" s="36"/>
      <c r="H186" s="64">
        <f t="shared" si="10"/>
        <v>5100</v>
      </c>
      <c r="I186" s="68">
        <f t="shared" si="11"/>
        <v>3100</v>
      </c>
    </row>
    <row r="187" spans="1:9" ht="18" customHeight="1" x14ac:dyDescent="0.25">
      <c r="A187" s="8" t="s">
        <v>740</v>
      </c>
      <c r="B187" s="9" t="s">
        <v>741</v>
      </c>
      <c r="C187" s="29">
        <v>3129</v>
      </c>
      <c r="D187" s="36"/>
      <c r="E187" s="16">
        <f t="shared" si="8"/>
        <v>7822.5</v>
      </c>
      <c r="F187" s="16">
        <f t="shared" si="9"/>
        <v>4693.5</v>
      </c>
      <c r="G187" s="36"/>
      <c r="H187" s="64">
        <f t="shared" si="10"/>
        <v>7900</v>
      </c>
      <c r="I187" s="68">
        <f t="shared" si="11"/>
        <v>4700</v>
      </c>
    </row>
    <row r="188" spans="1:9" ht="18" customHeight="1" x14ac:dyDescent="0.25">
      <c r="A188" s="8" t="s">
        <v>1320</v>
      </c>
      <c r="B188" s="9" t="s">
        <v>1321</v>
      </c>
      <c r="C188" s="29">
        <v>3561</v>
      </c>
      <c r="D188" s="36"/>
      <c r="E188" s="16">
        <f t="shared" si="8"/>
        <v>8902.5</v>
      </c>
      <c r="F188" s="16">
        <f t="shared" si="9"/>
        <v>5341.5</v>
      </c>
      <c r="G188" s="36"/>
      <c r="H188" s="64">
        <f t="shared" si="10"/>
        <v>9000</v>
      </c>
      <c r="I188" s="68">
        <f t="shared" si="11"/>
        <v>5400</v>
      </c>
    </row>
    <row r="189" spans="1:9" ht="18" customHeight="1" x14ac:dyDescent="0.25">
      <c r="A189" s="8" t="s">
        <v>1322</v>
      </c>
      <c r="B189" s="9" t="s">
        <v>1323</v>
      </c>
      <c r="C189" s="29">
        <v>3561</v>
      </c>
      <c r="D189" s="36"/>
      <c r="E189" s="16">
        <f t="shared" si="8"/>
        <v>8902.5</v>
      </c>
      <c r="F189" s="16">
        <f t="shared" si="9"/>
        <v>5341.5</v>
      </c>
      <c r="G189" s="36"/>
      <c r="H189" s="64">
        <f t="shared" si="10"/>
        <v>9000</v>
      </c>
      <c r="I189" s="68">
        <f t="shared" si="11"/>
        <v>5400</v>
      </c>
    </row>
    <row r="190" spans="1:9" ht="18" customHeight="1" x14ac:dyDescent="0.25">
      <c r="A190" s="8" t="s">
        <v>347</v>
      </c>
      <c r="B190" s="9" t="s">
        <v>1181</v>
      </c>
      <c r="C190" s="29">
        <v>8003</v>
      </c>
      <c r="D190" s="36"/>
      <c r="E190" s="16">
        <f t="shared" si="8"/>
        <v>20007.5</v>
      </c>
      <c r="F190" s="16">
        <f t="shared" si="9"/>
        <v>12004.5</v>
      </c>
      <c r="G190" s="36"/>
      <c r="H190" s="64">
        <f t="shared" si="10"/>
        <v>20100</v>
      </c>
      <c r="I190" s="68">
        <f t="shared" si="11"/>
        <v>12100</v>
      </c>
    </row>
    <row r="191" spans="1:9" ht="18" customHeight="1" x14ac:dyDescent="0.25">
      <c r="A191" s="8" t="s">
        <v>359</v>
      </c>
      <c r="B191" s="9" t="s">
        <v>360</v>
      </c>
      <c r="C191" s="29">
        <v>5388</v>
      </c>
      <c r="D191" s="36"/>
      <c r="E191" s="16">
        <f t="shared" si="8"/>
        <v>13470</v>
      </c>
      <c r="F191" s="16">
        <f t="shared" si="9"/>
        <v>8082</v>
      </c>
      <c r="G191" s="36"/>
      <c r="H191" s="64">
        <f t="shared" si="10"/>
        <v>13500</v>
      </c>
      <c r="I191" s="68">
        <f t="shared" si="11"/>
        <v>8100</v>
      </c>
    </row>
    <row r="192" spans="1:9" ht="18" customHeight="1" x14ac:dyDescent="0.25">
      <c r="A192" s="8" t="s">
        <v>363</v>
      </c>
      <c r="B192" s="9" t="s">
        <v>364</v>
      </c>
      <c r="C192" s="29">
        <v>15390</v>
      </c>
      <c r="D192" s="36"/>
      <c r="E192" s="16">
        <f t="shared" si="8"/>
        <v>38475</v>
      </c>
      <c r="F192" s="16">
        <f t="shared" si="9"/>
        <v>23085</v>
      </c>
      <c r="G192" s="36"/>
      <c r="H192" s="64">
        <f t="shared" si="10"/>
        <v>38500</v>
      </c>
      <c r="I192" s="68">
        <f t="shared" si="11"/>
        <v>23100</v>
      </c>
    </row>
    <row r="193" spans="1:9" ht="18" customHeight="1" x14ac:dyDescent="0.25">
      <c r="A193" s="8" t="s">
        <v>355</v>
      </c>
      <c r="B193" s="9" t="s">
        <v>918</v>
      </c>
      <c r="C193" s="29">
        <v>14151</v>
      </c>
      <c r="D193" s="36"/>
      <c r="E193" s="16">
        <f t="shared" si="8"/>
        <v>35377.5</v>
      </c>
      <c r="F193" s="16">
        <f t="shared" si="9"/>
        <v>21226.5</v>
      </c>
      <c r="G193" s="36"/>
      <c r="H193" s="64">
        <f t="shared" si="10"/>
        <v>35400</v>
      </c>
      <c r="I193" s="68">
        <f t="shared" si="11"/>
        <v>21300</v>
      </c>
    </row>
    <row r="194" spans="1:9" ht="18" customHeight="1" x14ac:dyDescent="0.25">
      <c r="A194" s="8" t="s">
        <v>367</v>
      </c>
      <c r="B194" s="9" t="s">
        <v>368</v>
      </c>
      <c r="C194" s="29">
        <v>6156</v>
      </c>
      <c r="D194" s="36"/>
      <c r="E194" s="16">
        <f t="shared" si="8"/>
        <v>15390</v>
      </c>
      <c r="F194" s="16">
        <f t="shared" si="9"/>
        <v>9234</v>
      </c>
      <c r="G194" s="36"/>
      <c r="H194" s="64">
        <f t="shared" si="10"/>
        <v>15400</v>
      </c>
      <c r="I194" s="68">
        <f t="shared" si="11"/>
        <v>9300</v>
      </c>
    </row>
    <row r="195" spans="1:9" ht="18" customHeight="1" x14ac:dyDescent="0.25">
      <c r="A195" s="8" t="s">
        <v>371</v>
      </c>
      <c r="B195" s="9" t="s">
        <v>2</v>
      </c>
      <c r="C195" s="29">
        <v>5388</v>
      </c>
      <c r="D195" s="36"/>
      <c r="E195" s="16">
        <f t="shared" si="8"/>
        <v>13470</v>
      </c>
      <c r="F195" s="16">
        <f t="shared" si="9"/>
        <v>8082</v>
      </c>
      <c r="G195" s="36"/>
      <c r="H195" s="64">
        <f t="shared" si="10"/>
        <v>13500</v>
      </c>
      <c r="I195" s="68">
        <f t="shared" si="11"/>
        <v>8100</v>
      </c>
    </row>
    <row r="196" spans="1:9" ht="18" customHeight="1" x14ac:dyDescent="0.25">
      <c r="A196" s="8" t="s">
        <v>374</v>
      </c>
      <c r="B196" s="9" t="s">
        <v>375</v>
      </c>
      <c r="C196" s="29">
        <v>5848</v>
      </c>
      <c r="D196" s="36"/>
      <c r="E196" s="16">
        <f t="shared" si="8"/>
        <v>14620</v>
      </c>
      <c r="F196" s="16">
        <f t="shared" si="9"/>
        <v>8772</v>
      </c>
      <c r="G196" s="36"/>
      <c r="H196" s="64">
        <f t="shared" si="10"/>
        <v>14700</v>
      </c>
      <c r="I196" s="68">
        <f t="shared" si="11"/>
        <v>8800</v>
      </c>
    </row>
    <row r="197" spans="1:9" ht="18" customHeight="1" x14ac:dyDescent="0.25">
      <c r="A197" s="8" t="s">
        <v>378</v>
      </c>
      <c r="B197" s="9" t="s">
        <v>742</v>
      </c>
      <c r="C197" s="29">
        <v>5926</v>
      </c>
      <c r="D197" s="36"/>
      <c r="E197" s="16">
        <f t="shared" si="8"/>
        <v>14815</v>
      </c>
      <c r="F197" s="16">
        <f t="shared" si="9"/>
        <v>8889</v>
      </c>
      <c r="G197" s="36"/>
      <c r="H197" s="64">
        <f t="shared" si="10"/>
        <v>14900</v>
      </c>
      <c r="I197" s="68">
        <f t="shared" si="11"/>
        <v>8900</v>
      </c>
    </row>
    <row r="198" spans="1:9" ht="18" customHeight="1" x14ac:dyDescent="0.25">
      <c r="A198" s="8" t="s">
        <v>382</v>
      </c>
      <c r="B198" s="9" t="s">
        <v>743</v>
      </c>
      <c r="C198" s="29">
        <v>16621</v>
      </c>
      <c r="D198" s="36"/>
      <c r="E198" s="16">
        <f t="shared" si="8"/>
        <v>41552.5</v>
      </c>
      <c r="F198" s="16">
        <f t="shared" si="9"/>
        <v>24931.5</v>
      </c>
      <c r="G198" s="36"/>
      <c r="H198" s="64">
        <f t="shared" si="10"/>
        <v>41600</v>
      </c>
      <c r="I198" s="68">
        <f t="shared" si="11"/>
        <v>25000</v>
      </c>
    </row>
    <row r="199" spans="1:9" ht="18" customHeight="1" x14ac:dyDescent="0.25">
      <c r="A199" s="8" t="s">
        <v>919</v>
      </c>
      <c r="B199" s="9" t="s">
        <v>920</v>
      </c>
      <c r="C199" s="29">
        <v>5075</v>
      </c>
      <c r="D199" s="36"/>
      <c r="E199" s="16">
        <f t="shared" si="8"/>
        <v>12687.5</v>
      </c>
      <c r="F199" s="16">
        <f t="shared" si="9"/>
        <v>7612.5</v>
      </c>
      <c r="G199" s="36"/>
      <c r="H199" s="64">
        <f t="shared" si="10"/>
        <v>12700</v>
      </c>
      <c r="I199" s="68">
        <f t="shared" si="11"/>
        <v>7700</v>
      </c>
    </row>
    <row r="200" spans="1:9" ht="18" customHeight="1" x14ac:dyDescent="0.25">
      <c r="A200" s="8" t="s">
        <v>388</v>
      </c>
      <c r="B200" s="9" t="s">
        <v>921</v>
      </c>
      <c r="C200" s="29">
        <v>18468</v>
      </c>
      <c r="D200" s="36"/>
      <c r="E200" s="16">
        <f t="shared" si="8"/>
        <v>46170</v>
      </c>
      <c r="F200" s="16">
        <f t="shared" si="9"/>
        <v>27702</v>
      </c>
      <c r="G200" s="36"/>
      <c r="H200" s="64">
        <f t="shared" si="10"/>
        <v>46200</v>
      </c>
      <c r="I200" s="68">
        <f t="shared" si="11"/>
        <v>27800</v>
      </c>
    </row>
    <row r="201" spans="1:9" ht="18" customHeight="1" x14ac:dyDescent="0.25">
      <c r="A201" s="8" t="s">
        <v>922</v>
      </c>
      <c r="B201" s="9" t="s">
        <v>1354</v>
      </c>
      <c r="C201" s="29">
        <v>27702</v>
      </c>
      <c r="D201" s="36"/>
      <c r="E201" s="16">
        <f t="shared" si="8"/>
        <v>69255</v>
      </c>
      <c r="F201" s="16">
        <f t="shared" si="9"/>
        <v>41553</v>
      </c>
      <c r="G201" s="36"/>
      <c r="H201" s="64">
        <f t="shared" si="10"/>
        <v>69300</v>
      </c>
      <c r="I201" s="68">
        <f t="shared" si="11"/>
        <v>41600</v>
      </c>
    </row>
    <row r="202" spans="1:9" ht="18" customHeight="1" x14ac:dyDescent="0.25">
      <c r="A202" s="8" t="s">
        <v>396</v>
      </c>
      <c r="B202" s="9" t="s">
        <v>813</v>
      </c>
      <c r="C202" s="29">
        <v>8295</v>
      </c>
      <c r="D202" s="36"/>
      <c r="E202" s="16">
        <f t="shared" si="8"/>
        <v>20737.5</v>
      </c>
      <c r="F202" s="16">
        <f t="shared" si="9"/>
        <v>12442.5</v>
      </c>
      <c r="G202" s="36"/>
      <c r="H202" s="64">
        <f t="shared" si="10"/>
        <v>20800</v>
      </c>
      <c r="I202" s="68">
        <f t="shared" si="11"/>
        <v>12500</v>
      </c>
    </row>
    <row r="203" spans="1:9" ht="18" customHeight="1" x14ac:dyDescent="0.25">
      <c r="A203" s="8" t="s">
        <v>404</v>
      </c>
      <c r="B203" s="9" t="s">
        <v>2</v>
      </c>
      <c r="C203" s="29">
        <v>3010</v>
      </c>
      <c r="D203" s="36"/>
      <c r="E203" s="16">
        <f t="shared" si="8"/>
        <v>7525</v>
      </c>
      <c r="F203" s="16">
        <f t="shared" si="9"/>
        <v>4515</v>
      </c>
      <c r="G203" s="36"/>
      <c r="H203" s="64">
        <f t="shared" si="10"/>
        <v>7600</v>
      </c>
      <c r="I203" s="68">
        <f t="shared" si="11"/>
        <v>4600</v>
      </c>
    </row>
    <row r="204" spans="1:9" ht="18" customHeight="1" x14ac:dyDescent="0.25">
      <c r="A204" s="8" t="s">
        <v>408</v>
      </c>
      <c r="B204" s="9" t="s">
        <v>1298</v>
      </c>
      <c r="C204" s="29">
        <v>5687</v>
      </c>
      <c r="D204" s="36"/>
      <c r="E204" s="16">
        <f t="shared" si="8"/>
        <v>14217.5</v>
      </c>
      <c r="F204" s="16">
        <f t="shared" si="9"/>
        <v>8530.5</v>
      </c>
      <c r="G204" s="36"/>
      <c r="H204" s="64">
        <f t="shared" si="10"/>
        <v>14300</v>
      </c>
      <c r="I204" s="68">
        <f t="shared" si="11"/>
        <v>8600</v>
      </c>
    </row>
    <row r="205" spans="1:9" ht="18" customHeight="1" x14ac:dyDescent="0.25">
      <c r="A205" s="8" t="s">
        <v>415</v>
      </c>
      <c r="B205" s="9" t="s">
        <v>747</v>
      </c>
      <c r="C205" s="29">
        <v>3386</v>
      </c>
      <c r="D205" s="36"/>
      <c r="E205" s="16">
        <f t="shared" si="8"/>
        <v>8465</v>
      </c>
      <c r="F205" s="16">
        <f t="shared" si="9"/>
        <v>5079</v>
      </c>
      <c r="G205" s="36"/>
      <c r="H205" s="64">
        <f t="shared" si="10"/>
        <v>8500</v>
      </c>
      <c r="I205" s="68">
        <f t="shared" si="11"/>
        <v>5100</v>
      </c>
    </row>
    <row r="206" spans="1:9" ht="18" customHeight="1" x14ac:dyDescent="0.25">
      <c r="A206" s="8" t="s">
        <v>419</v>
      </c>
      <c r="B206" s="9" t="s">
        <v>1376</v>
      </c>
      <c r="C206" s="29">
        <v>3597</v>
      </c>
      <c r="D206" s="36"/>
      <c r="E206" s="16">
        <f t="shared" ref="E206:E269" si="12">2.5*C206</f>
        <v>8992.5</v>
      </c>
      <c r="F206" s="16">
        <f t="shared" ref="F206:F269" si="13">1.5*C206</f>
        <v>5395.5</v>
      </c>
      <c r="G206" s="36"/>
      <c r="H206" s="64">
        <f t="shared" ref="H206:H269" si="14">IF(C206="","",MROUND(E206+49,100))</f>
        <v>9000</v>
      </c>
      <c r="I206" s="68">
        <f t="shared" ref="I206:I269" si="15">IF(C206="","",MROUND(F206+49,100))</f>
        <v>5400</v>
      </c>
    </row>
    <row r="207" spans="1:9" ht="18" customHeight="1" x14ac:dyDescent="0.25">
      <c r="A207" s="8" t="s">
        <v>423</v>
      </c>
      <c r="B207" s="9" t="s">
        <v>424</v>
      </c>
      <c r="C207" s="29">
        <v>5286</v>
      </c>
      <c r="D207" s="36"/>
      <c r="E207" s="16">
        <f t="shared" si="12"/>
        <v>13215</v>
      </c>
      <c r="F207" s="16">
        <f t="shared" si="13"/>
        <v>7929</v>
      </c>
      <c r="G207" s="36"/>
      <c r="H207" s="64">
        <f t="shared" si="14"/>
        <v>13300</v>
      </c>
      <c r="I207" s="68">
        <f t="shared" si="15"/>
        <v>8000</v>
      </c>
    </row>
    <row r="208" spans="1:9" ht="18" customHeight="1" x14ac:dyDescent="0.25">
      <c r="A208" s="8" t="s">
        <v>427</v>
      </c>
      <c r="B208" s="9" t="s">
        <v>428</v>
      </c>
      <c r="C208" s="29">
        <v>10674</v>
      </c>
      <c r="D208" s="36"/>
      <c r="E208" s="16">
        <f t="shared" si="12"/>
        <v>26685</v>
      </c>
      <c r="F208" s="16">
        <f t="shared" si="13"/>
        <v>16011</v>
      </c>
      <c r="G208" s="36"/>
      <c r="H208" s="64">
        <f t="shared" si="14"/>
        <v>26700</v>
      </c>
      <c r="I208" s="68">
        <f t="shared" si="15"/>
        <v>16100</v>
      </c>
    </row>
    <row r="209" spans="1:9" ht="18" customHeight="1" x14ac:dyDescent="0.25">
      <c r="A209" s="8" t="s">
        <v>431</v>
      </c>
      <c r="B209" s="9" t="s">
        <v>2</v>
      </c>
      <c r="C209" s="29">
        <v>1849</v>
      </c>
      <c r="D209" s="36"/>
      <c r="E209" s="16">
        <f t="shared" si="12"/>
        <v>4622.5</v>
      </c>
      <c r="F209" s="16">
        <f t="shared" si="13"/>
        <v>2773.5</v>
      </c>
      <c r="G209" s="36"/>
      <c r="H209" s="64">
        <f t="shared" si="14"/>
        <v>4700</v>
      </c>
      <c r="I209" s="68">
        <f t="shared" si="15"/>
        <v>2800</v>
      </c>
    </row>
    <row r="210" spans="1:9" ht="18" customHeight="1" x14ac:dyDescent="0.25">
      <c r="A210" s="8" t="s">
        <v>435</v>
      </c>
      <c r="B210" s="9" t="s">
        <v>2</v>
      </c>
      <c r="C210" s="29">
        <v>5388</v>
      </c>
      <c r="D210" s="36"/>
      <c r="E210" s="16">
        <f t="shared" si="12"/>
        <v>13470</v>
      </c>
      <c r="F210" s="16">
        <f t="shared" si="13"/>
        <v>8082</v>
      </c>
      <c r="G210" s="36"/>
      <c r="H210" s="64">
        <f t="shared" si="14"/>
        <v>13500</v>
      </c>
      <c r="I210" s="68">
        <f t="shared" si="15"/>
        <v>8100</v>
      </c>
    </row>
    <row r="211" spans="1:9" ht="18" customHeight="1" x14ac:dyDescent="0.25">
      <c r="A211" s="8" t="s">
        <v>439</v>
      </c>
      <c r="B211" s="9" t="s">
        <v>2</v>
      </c>
      <c r="C211" s="29">
        <v>11341</v>
      </c>
      <c r="D211" s="36"/>
      <c r="E211" s="16">
        <f t="shared" si="12"/>
        <v>28352.5</v>
      </c>
      <c r="F211" s="16">
        <f t="shared" si="13"/>
        <v>17011.5</v>
      </c>
      <c r="G211" s="36"/>
      <c r="H211" s="64">
        <f t="shared" si="14"/>
        <v>28400</v>
      </c>
      <c r="I211" s="68">
        <f t="shared" si="15"/>
        <v>17100</v>
      </c>
    </row>
    <row r="212" spans="1:9" ht="18" customHeight="1" x14ac:dyDescent="0.25">
      <c r="A212" s="8" t="s">
        <v>443</v>
      </c>
      <c r="B212" s="9" t="s">
        <v>931</v>
      </c>
      <c r="C212" s="29">
        <v>6036</v>
      </c>
      <c r="D212" s="36"/>
      <c r="E212" s="16">
        <f t="shared" si="12"/>
        <v>15090</v>
      </c>
      <c r="F212" s="16">
        <f t="shared" si="13"/>
        <v>9054</v>
      </c>
      <c r="G212" s="36"/>
      <c r="H212" s="64">
        <f t="shared" si="14"/>
        <v>15100</v>
      </c>
      <c r="I212" s="68">
        <f t="shared" si="15"/>
        <v>9100</v>
      </c>
    </row>
    <row r="213" spans="1:9" ht="18" customHeight="1" x14ac:dyDescent="0.25">
      <c r="A213" s="8" t="s">
        <v>447</v>
      </c>
      <c r="B213" s="9" t="s">
        <v>2</v>
      </c>
      <c r="C213" s="29">
        <v>5337</v>
      </c>
      <c r="D213" s="36"/>
      <c r="E213" s="16">
        <f t="shared" si="12"/>
        <v>13342.5</v>
      </c>
      <c r="F213" s="16">
        <f t="shared" si="13"/>
        <v>8005.5</v>
      </c>
      <c r="G213" s="36"/>
      <c r="H213" s="64">
        <f t="shared" si="14"/>
        <v>13400</v>
      </c>
      <c r="I213" s="68">
        <f t="shared" si="15"/>
        <v>8100</v>
      </c>
    </row>
    <row r="214" spans="1:9" ht="18" customHeight="1" x14ac:dyDescent="0.25">
      <c r="A214" s="8" t="s">
        <v>451</v>
      </c>
      <c r="B214" s="9" t="s">
        <v>452</v>
      </c>
      <c r="C214" s="29">
        <v>15954</v>
      </c>
      <c r="D214" s="36"/>
      <c r="E214" s="16">
        <f t="shared" si="12"/>
        <v>39885</v>
      </c>
      <c r="F214" s="16">
        <f t="shared" si="13"/>
        <v>23931</v>
      </c>
      <c r="G214" s="36"/>
      <c r="H214" s="64">
        <f t="shared" si="14"/>
        <v>39900</v>
      </c>
      <c r="I214" s="68">
        <f t="shared" si="15"/>
        <v>24000</v>
      </c>
    </row>
    <row r="215" spans="1:9" ht="18" customHeight="1" x14ac:dyDescent="0.25">
      <c r="A215" s="8" t="s">
        <v>455</v>
      </c>
      <c r="B215" s="9" t="s">
        <v>456</v>
      </c>
      <c r="C215" s="29">
        <v>5466</v>
      </c>
      <c r="D215" s="36"/>
      <c r="E215" s="16">
        <f t="shared" si="12"/>
        <v>13665</v>
      </c>
      <c r="F215" s="16">
        <f t="shared" si="13"/>
        <v>8199</v>
      </c>
      <c r="G215" s="36"/>
      <c r="H215" s="64">
        <f t="shared" si="14"/>
        <v>13700</v>
      </c>
      <c r="I215" s="68">
        <f t="shared" si="15"/>
        <v>8200</v>
      </c>
    </row>
    <row r="216" spans="1:9" ht="18" customHeight="1" x14ac:dyDescent="0.25">
      <c r="A216" s="8" t="s">
        <v>459</v>
      </c>
      <c r="B216" s="9" t="s">
        <v>1185</v>
      </c>
      <c r="C216" s="29">
        <v>5103</v>
      </c>
      <c r="D216" s="36"/>
      <c r="E216" s="16">
        <f t="shared" si="12"/>
        <v>12757.5</v>
      </c>
      <c r="F216" s="16">
        <f t="shared" si="13"/>
        <v>7654.5</v>
      </c>
      <c r="G216" s="36"/>
      <c r="H216" s="64">
        <f t="shared" si="14"/>
        <v>12800</v>
      </c>
      <c r="I216" s="68">
        <f t="shared" si="15"/>
        <v>7700</v>
      </c>
    </row>
    <row r="217" spans="1:9" ht="18" customHeight="1" x14ac:dyDescent="0.25">
      <c r="A217" s="8" t="s">
        <v>467</v>
      </c>
      <c r="B217" s="9" t="s">
        <v>468</v>
      </c>
      <c r="C217" s="29">
        <v>5818</v>
      </c>
      <c r="D217" s="36"/>
      <c r="E217" s="16">
        <f t="shared" si="12"/>
        <v>14545</v>
      </c>
      <c r="F217" s="16">
        <f t="shared" si="13"/>
        <v>8727</v>
      </c>
      <c r="G217" s="36"/>
      <c r="H217" s="64">
        <f t="shared" si="14"/>
        <v>14600</v>
      </c>
      <c r="I217" s="68">
        <f t="shared" si="15"/>
        <v>8800</v>
      </c>
    </row>
    <row r="218" spans="1:9" ht="18" customHeight="1" x14ac:dyDescent="0.25">
      <c r="A218" s="8" t="s">
        <v>487</v>
      </c>
      <c r="B218" s="9" t="s">
        <v>488</v>
      </c>
      <c r="C218" s="29">
        <v>12325</v>
      </c>
      <c r="D218" s="36"/>
      <c r="E218" s="16">
        <f t="shared" si="12"/>
        <v>30812.5</v>
      </c>
      <c r="F218" s="16">
        <f t="shared" si="13"/>
        <v>18487.5</v>
      </c>
      <c r="G218" s="36"/>
      <c r="H218" s="64">
        <f t="shared" si="14"/>
        <v>30900</v>
      </c>
      <c r="I218" s="68">
        <f t="shared" si="15"/>
        <v>18500</v>
      </c>
    </row>
    <row r="219" spans="1:9" ht="18" customHeight="1" x14ac:dyDescent="0.25">
      <c r="A219" s="8" t="s">
        <v>471</v>
      </c>
      <c r="B219" s="9" t="s">
        <v>472</v>
      </c>
      <c r="C219" s="29">
        <v>2727</v>
      </c>
      <c r="D219" s="36"/>
      <c r="E219" s="16">
        <f t="shared" si="12"/>
        <v>6817.5</v>
      </c>
      <c r="F219" s="16">
        <f t="shared" si="13"/>
        <v>4090.5</v>
      </c>
      <c r="G219" s="36"/>
      <c r="H219" s="64">
        <f t="shared" si="14"/>
        <v>6900</v>
      </c>
      <c r="I219" s="68">
        <f t="shared" si="15"/>
        <v>4100</v>
      </c>
    </row>
    <row r="220" spans="1:9" ht="18" customHeight="1" x14ac:dyDescent="0.25">
      <c r="A220" s="8" t="s">
        <v>1132</v>
      </c>
      <c r="B220" s="9" t="s">
        <v>1133</v>
      </c>
      <c r="C220" s="29">
        <v>4364</v>
      </c>
      <c r="D220" s="36"/>
      <c r="E220" s="16">
        <f t="shared" si="12"/>
        <v>10910</v>
      </c>
      <c r="F220" s="16">
        <f t="shared" si="13"/>
        <v>6546</v>
      </c>
      <c r="G220" s="36"/>
      <c r="H220" s="64">
        <f t="shared" si="14"/>
        <v>11000</v>
      </c>
      <c r="I220" s="68">
        <f t="shared" si="15"/>
        <v>6600</v>
      </c>
    </row>
    <row r="221" spans="1:9" ht="18" customHeight="1" x14ac:dyDescent="0.25">
      <c r="A221" s="8" t="s">
        <v>479</v>
      </c>
      <c r="B221" s="12" t="s">
        <v>480</v>
      </c>
      <c r="C221" s="29">
        <v>9895</v>
      </c>
      <c r="D221" s="36"/>
      <c r="E221" s="16">
        <f t="shared" si="12"/>
        <v>24737.5</v>
      </c>
      <c r="F221" s="16">
        <f t="shared" si="13"/>
        <v>14842.5</v>
      </c>
      <c r="G221" s="36"/>
      <c r="H221" s="64">
        <f t="shared" si="14"/>
        <v>24800</v>
      </c>
      <c r="I221" s="68">
        <f t="shared" si="15"/>
        <v>14900</v>
      </c>
    </row>
    <row r="222" spans="1:9" ht="18" customHeight="1" x14ac:dyDescent="0.25">
      <c r="A222" s="8" t="s">
        <v>1358</v>
      </c>
      <c r="B222" s="12" t="s">
        <v>1359</v>
      </c>
      <c r="C222" s="29">
        <v>7524</v>
      </c>
      <c r="D222" s="36"/>
      <c r="E222" s="16">
        <f t="shared" si="12"/>
        <v>18810</v>
      </c>
      <c r="F222" s="16">
        <f t="shared" si="13"/>
        <v>11286</v>
      </c>
      <c r="G222" s="36"/>
      <c r="H222" s="64">
        <f t="shared" si="14"/>
        <v>18900</v>
      </c>
      <c r="I222" s="68">
        <f t="shared" si="15"/>
        <v>11300</v>
      </c>
    </row>
    <row r="223" spans="1:9" ht="18" customHeight="1" x14ac:dyDescent="0.25">
      <c r="A223" s="8" t="s">
        <v>491</v>
      </c>
      <c r="B223" s="13" t="s">
        <v>492</v>
      </c>
      <c r="C223" s="29">
        <v>8544</v>
      </c>
      <c r="D223" s="36"/>
      <c r="E223" s="16">
        <f t="shared" si="12"/>
        <v>21360</v>
      </c>
      <c r="F223" s="16">
        <f t="shared" si="13"/>
        <v>12816</v>
      </c>
      <c r="G223" s="36"/>
      <c r="H223" s="64">
        <f t="shared" si="14"/>
        <v>21400</v>
      </c>
      <c r="I223" s="68">
        <f t="shared" si="15"/>
        <v>12900</v>
      </c>
    </row>
    <row r="224" spans="1:9" ht="18" customHeight="1" x14ac:dyDescent="0.25">
      <c r="A224" s="8" t="s">
        <v>1238</v>
      </c>
      <c r="B224" s="13" t="s">
        <v>1239</v>
      </c>
      <c r="C224" s="29">
        <v>12797</v>
      </c>
      <c r="D224" s="36"/>
      <c r="E224" s="16">
        <f t="shared" si="12"/>
        <v>31992.5</v>
      </c>
      <c r="F224" s="16">
        <f t="shared" si="13"/>
        <v>19195.5</v>
      </c>
      <c r="G224" s="36"/>
      <c r="H224" s="64">
        <f t="shared" si="14"/>
        <v>32000</v>
      </c>
      <c r="I224" s="68">
        <f t="shared" si="15"/>
        <v>19200</v>
      </c>
    </row>
    <row r="225" spans="1:9" ht="18" customHeight="1" x14ac:dyDescent="0.25">
      <c r="A225" s="8" t="s">
        <v>503</v>
      </c>
      <c r="B225" s="13" t="s">
        <v>504</v>
      </c>
      <c r="C225" s="29">
        <v>9152</v>
      </c>
      <c r="D225" s="36"/>
      <c r="E225" s="16">
        <f t="shared" si="12"/>
        <v>22880</v>
      </c>
      <c r="F225" s="16">
        <f t="shared" si="13"/>
        <v>13728</v>
      </c>
      <c r="G225" s="36"/>
      <c r="H225" s="64">
        <f t="shared" si="14"/>
        <v>22900</v>
      </c>
      <c r="I225" s="68">
        <f t="shared" si="15"/>
        <v>13800</v>
      </c>
    </row>
    <row r="226" spans="1:9" ht="18" customHeight="1" x14ac:dyDescent="0.25">
      <c r="A226" s="8" t="s">
        <v>507</v>
      </c>
      <c r="B226" s="13" t="s">
        <v>508</v>
      </c>
      <c r="C226" s="29">
        <v>2303</v>
      </c>
      <c r="D226" s="36"/>
      <c r="E226" s="16">
        <f t="shared" si="12"/>
        <v>5757.5</v>
      </c>
      <c r="F226" s="16">
        <f t="shared" si="13"/>
        <v>3454.5</v>
      </c>
      <c r="G226" s="36"/>
      <c r="H226" s="64">
        <f t="shared" si="14"/>
        <v>5800</v>
      </c>
      <c r="I226" s="68">
        <f t="shared" si="15"/>
        <v>3500</v>
      </c>
    </row>
    <row r="227" spans="1:9" ht="18" customHeight="1" x14ac:dyDescent="0.25">
      <c r="A227" s="8" t="s">
        <v>515</v>
      </c>
      <c r="B227" s="13" t="s">
        <v>516</v>
      </c>
      <c r="C227" s="29">
        <v>8121</v>
      </c>
      <c r="D227" s="36"/>
      <c r="E227" s="16">
        <f t="shared" si="12"/>
        <v>20302.5</v>
      </c>
      <c r="F227" s="16">
        <f t="shared" si="13"/>
        <v>12181.5</v>
      </c>
      <c r="G227" s="36"/>
      <c r="H227" s="64">
        <f t="shared" si="14"/>
        <v>20400</v>
      </c>
      <c r="I227" s="68">
        <f t="shared" si="15"/>
        <v>12200</v>
      </c>
    </row>
    <row r="228" spans="1:9" ht="18" customHeight="1" x14ac:dyDescent="0.25">
      <c r="A228" s="8" t="s">
        <v>519</v>
      </c>
      <c r="B228" s="13" t="s">
        <v>2</v>
      </c>
      <c r="C228" s="29">
        <v>13454</v>
      </c>
      <c r="D228" s="36"/>
      <c r="E228" s="16">
        <f t="shared" si="12"/>
        <v>33635</v>
      </c>
      <c r="F228" s="16">
        <f t="shared" si="13"/>
        <v>20181</v>
      </c>
      <c r="G228" s="36"/>
      <c r="H228" s="64">
        <f t="shared" si="14"/>
        <v>33700</v>
      </c>
      <c r="I228" s="68">
        <f t="shared" si="15"/>
        <v>20200</v>
      </c>
    </row>
    <row r="229" spans="1:9" ht="18" customHeight="1" x14ac:dyDescent="0.25">
      <c r="A229" s="8" t="s">
        <v>872</v>
      </c>
      <c r="B229" s="12" t="s">
        <v>873</v>
      </c>
      <c r="C229" s="29">
        <v>3076</v>
      </c>
      <c r="D229" s="36"/>
      <c r="E229" s="16">
        <f t="shared" si="12"/>
        <v>7690</v>
      </c>
      <c r="F229" s="16">
        <f t="shared" si="13"/>
        <v>4614</v>
      </c>
      <c r="G229" s="36"/>
      <c r="H229" s="64">
        <f t="shared" si="14"/>
        <v>7700</v>
      </c>
      <c r="I229" s="68">
        <f t="shared" si="15"/>
        <v>4700</v>
      </c>
    </row>
    <row r="230" spans="1:9" ht="18" customHeight="1" x14ac:dyDescent="0.25">
      <c r="A230" s="8" t="s">
        <v>523</v>
      </c>
      <c r="B230" s="12" t="s">
        <v>2</v>
      </c>
      <c r="C230" s="29">
        <v>4619</v>
      </c>
      <c r="D230" s="36"/>
      <c r="E230" s="16">
        <f t="shared" si="12"/>
        <v>11547.5</v>
      </c>
      <c r="F230" s="16">
        <f t="shared" si="13"/>
        <v>6928.5</v>
      </c>
      <c r="G230" s="36"/>
      <c r="H230" s="64">
        <f t="shared" si="14"/>
        <v>11600</v>
      </c>
      <c r="I230" s="68">
        <f t="shared" si="15"/>
        <v>7000</v>
      </c>
    </row>
    <row r="231" spans="1:9" ht="18" customHeight="1" x14ac:dyDescent="0.25">
      <c r="A231" s="8" t="s">
        <v>933</v>
      </c>
      <c r="B231" s="12" t="s">
        <v>2</v>
      </c>
      <c r="C231" s="29">
        <v>8535</v>
      </c>
      <c r="D231" s="36"/>
      <c r="E231" s="16">
        <f t="shared" si="12"/>
        <v>21337.5</v>
      </c>
      <c r="F231" s="16">
        <f t="shared" si="13"/>
        <v>12802.5</v>
      </c>
      <c r="G231" s="36"/>
      <c r="H231" s="64">
        <f t="shared" si="14"/>
        <v>21400</v>
      </c>
      <c r="I231" s="68">
        <f t="shared" si="15"/>
        <v>12900</v>
      </c>
    </row>
    <row r="232" spans="1:9" ht="18" customHeight="1" x14ac:dyDescent="0.25">
      <c r="A232" s="8" t="s">
        <v>527</v>
      </c>
      <c r="B232" s="12" t="s">
        <v>1186</v>
      </c>
      <c r="C232" s="29">
        <v>25855</v>
      </c>
      <c r="D232" s="36"/>
      <c r="E232" s="16">
        <f t="shared" si="12"/>
        <v>64637.5</v>
      </c>
      <c r="F232" s="16">
        <f t="shared" si="13"/>
        <v>38782.5</v>
      </c>
      <c r="G232" s="36"/>
      <c r="H232" s="64">
        <f t="shared" si="14"/>
        <v>64700</v>
      </c>
      <c r="I232" s="68">
        <f t="shared" si="15"/>
        <v>38800</v>
      </c>
    </row>
    <row r="233" spans="1:9" ht="18" customHeight="1" x14ac:dyDescent="0.25">
      <c r="A233" s="8" t="s">
        <v>531</v>
      </c>
      <c r="B233" s="12" t="s">
        <v>831</v>
      </c>
      <c r="C233" s="29">
        <v>2837</v>
      </c>
      <c r="D233" s="36"/>
      <c r="E233" s="16">
        <f t="shared" si="12"/>
        <v>7092.5</v>
      </c>
      <c r="F233" s="16">
        <f t="shared" si="13"/>
        <v>4255.5</v>
      </c>
      <c r="G233" s="36"/>
      <c r="H233" s="64">
        <f t="shared" si="14"/>
        <v>7100</v>
      </c>
      <c r="I233" s="68">
        <f t="shared" si="15"/>
        <v>4300</v>
      </c>
    </row>
    <row r="234" spans="1:9" ht="18" customHeight="1" x14ac:dyDescent="0.25">
      <c r="A234" s="8" t="s">
        <v>535</v>
      </c>
      <c r="B234" s="12" t="s">
        <v>536</v>
      </c>
      <c r="C234" s="29">
        <v>5392</v>
      </c>
      <c r="D234" s="36"/>
      <c r="E234" s="16">
        <f t="shared" si="12"/>
        <v>13480</v>
      </c>
      <c r="F234" s="16">
        <f t="shared" si="13"/>
        <v>8088</v>
      </c>
      <c r="G234" s="36"/>
      <c r="H234" s="64">
        <f t="shared" si="14"/>
        <v>13500</v>
      </c>
      <c r="I234" s="68">
        <f t="shared" si="15"/>
        <v>8100</v>
      </c>
    </row>
    <row r="235" spans="1:9" ht="18" customHeight="1" x14ac:dyDescent="0.25">
      <c r="A235" s="8" t="s">
        <v>539</v>
      </c>
      <c r="B235" s="12" t="s">
        <v>2</v>
      </c>
      <c r="C235" s="29">
        <v>16796</v>
      </c>
      <c r="D235" s="36"/>
      <c r="E235" s="16">
        <f t="shared" si="12"/>
        <v>41990</v>
      </c>
      <c r="F235" s="16">
        <f t="shared" si="13"/>
        <v>25194</v>
      </c>
      <c r="G235" s="36"/>
      <c r="H235" s="64">
        <f t="shared" si="14"/>
        <v>42000</v>
      </c>
      <c r="I235" s="68">
        <f t="shared" si="15"/>
        <v>25200</v>
      </c>
    </row>
    <row r="236" spans="1:9" ht="18" customHeight="1" x14ac:dyDescent="0.25">
      <c r="A236" s="8" t="s">
        <v>543</v>
      </c>
      <c r="B236" s="12" t="s">
        <v>544</v>
      </c>
      <c r="C236" s="29">
        <v>5964</v>
      </c>
      <c r="D236" s="36"/>
      <c r="E236" s="16">
        <f t="shared" si="12"/>
        <v>14910</v>
      </c>
      <c r="F236" s="16">
        <f t="shared" si="13"/>
        <v>8946</v>
      </c>
      <c r="G236" s="36"/>
      <c r="H236" s="64">
        <f t="shared" si="14"/>
        <v>15000</v>
      </c>
      <c r="I236" s="68">
        <f t="shared" si="15"/>
        <v>9000</v>
      </c>
    </row>
    <row r="237" spans="1:9" ht="18" customHeight="1" x14ac:dyDescent="0.25">
      <c r="A237" s="8" t="s">
        <v>751</v>
      </c>
      <c r="B237" s="12" t="s">
        <v>2</v>
      </c>
      <c r="C237" s="29">
        <v>14060</v>
      </c>
      <c r="D237" s="36"/>
      <c r="E237" s="16">
        <f t="shared" si="12"/>
        <v>35150</v>
      </c>
      <c r="F237" s="16">
        <f t="shared" si="13"/>
        <v>21090</v>
      </c>
      <c r="G237" s="36"/>
      <c r="H237" s="64">
        <f t="shared" si="14"/>
        <v>35200</v>
      </c>
      <c r="I237" s="68">
        <f t="shared" si="15"/>
        <v>21100</v>
      </c>
    </row>
    <row r="238" spans="1:9" ht="18" customHeight="1" x14ac:dyDescent="0.25">
      <c r="A238" s="8" t="s">
        <v>559</v>
      </c>
      <c r="B238" s="12" t="s">
        <v>560</v>
      </c>
      <c r="C238" s="29">
        <v>15979</v>
      </c>
      <c r="D238" s="36"/>
      <c r="E238" s="16">
        <f t="shared" si="12"/>
        <v>39947.5</v>
      </c>
      <c r="F238" s="16">
        <f t="shared" si="13"/>
        <v>23968.5</v>
      </c>
      <c r="G238" s="36"/>
      <c r="H238" s="64">
        <f t="shared" si="14"/>
        <v>40000</v>
      </c>
      <c r="I238" s="68">
        <f t="shared" si="15"/>
        <v>24000</v>
      </c>
    </row>
    <row r="239" spans="1:9" ht="18" customHeight="1" x14ac:dyDescent="0.25">
      <c r="A239" s="8" t="s">
        <v>563</v>
      </c>
      <c r="B239" s="12" t="s">
        <v>2</v>
      </c>
      <c r="C239" s="29">
        <v>27547</v>
      </c>
      <c r="D239" s="36"/>
      <c r="E239" s="16">
        <f t="shared" si="12"/>
        <v>68867.5</v>
      </c>
      <c r="F239" s="16">
        <f t="shared" si="13"/>
        <v>41320.5</v>
      </c>
      <c r="G239" s="36"/>
      <c r="H239" s="64">
        <f t="shared" si="14"/>
        <v>68900</v>
      </c>
      <c r="I239" s="68">
        <f t="shared" si="15"/>
        <v>41400</v>
      </c>
    </row>
    <row r="240" spans="1:9" ht="18" customHeight="1" x14ac:dyDescent="0.25">
      <c r="A240" s="8" t="s">
        <v>571</v>
      </c>
      <c r="B240" s="12" t="s">
        <v>572</v>
      </c>
      <c r="C240" s="29">
        <v>2590</v>
      </c>
      <c r="D240" s="36"/>
      <c r="E240" s="16">
        <f t="shared" si="12"/>
        <v>6475</v>
      </c>
      <c r="F240" s="16">
        <f t="shared" si="13"/>
        <v>3885</v>
      </c>
      <c r="G240" s="36"/>
      <c r="H240" s="64">
        <f t="shared" si="14"/>
        <v>6500</v>
      </c>
      <c r="I240" s="68">
        <f t="shared" si="15"/>
        <v>3900</v>
      </c>
    </row>
    <row r="241" spans="1:9" ht="18" customHeight="1" x14ac:dyDescent="0.25">
      <c r="A241" s="8" t="s">
        <v>575</v>
      </c>
      <c r="B241" s="12" t="s">
        <v>1360</v>
      </c>
      <c r="C241" s="29">
        <v>4735</v>
      </c>
      <c r="D241" s="36"/>
      <c r="E241" s="16">
        <f t="shared" si="12"/>
        <v>11837.5</v>
      </c>
      <c r="F241" s="16">
        <f t="shared" si="13"/>
        <v>7102.5</v>
      </c>
      <c r="G241" s="36"/>
      <c r="H241" s="64">
        <f t="shared" si="14"/>
        <v>11900</v>
      </c>
      <c r="I241" s="68">
        <f t="shared" si="15"/>
        <v>7200</v>
      </c>
    </row>
    <row r="242" spans="1:9" ht="18" customHeight="1" x14ac:dyDescent="0.25">
      <c r="A242" s="8" t="s">
        <v>567</v>
      </c>
      <c r="B242" s="12" t="s">
        <v>1275</v>
      </c>
      <c r="C242" s="29">
        <v>4252</v>
      </c>
      <c r="D242" s="36"/>
      <c r="E242" s="16">
        <f t="shared" si="12"/>
        <v>10630</v>
      </c>
      <c r="F242" s="16">
        <f t="shared" si="13"/>
        <v>6378</v>
      </c>
      <c r="G242" s="36"/>
      <c r="H242" s="64">
        <f t="shared" si="14"/>
        <v>10700</v>
      </c>
      <c r="I242" s="68">
        <f t="shared" si="15"/>
        <v>6400</v>
      </c>
    </row>
    <row r="243" spans="1:9" ht="18" customHeight="1" x14ac:dyDescent="0.25">
      <c r="A243" s="8" t="s">
        <v>579</v>
      </c>
      <c r="B243" s="12" t="s">
        <v>580</v>
      </c>
      <c r="C243" s="29">
        <v>2819</v>
      </c>
      <c r="D243" s="36"/>
      <c r="E243" s="16">
        <f t="shared" si="12"/>
        <v>7047.5</v>
      </c>
      <c r="F243" s="16">
        <f t="shared" si="13"/>
        <v>4228.5</v>
      </c>
      <c r="G243" s="36"/>
      <c r="H243" s="64">
        <f t="shared" si="14"/>
        <v>7100</v>
      </c>
      <c r="I243" s="68">
        <f t="shared" si="15"/>
        <v>4300</v>
      </c>
    </row>
    <row r="244" spans="1:9" ht="18" customHeight="1" x14ac:dyDescent="0.25">
      <c r="A244" s="8" t="s">
        <v>583</v>
      </c>
      <c r="B244" s="12" t="s">
        <v>1242</v>
      </c>
      <c r="C244" s="29">
        <v>3405</v>
      </c>
      <c r="D244" s="36"/>
      <c r="E244" s="16">
        <f t="shared" si="12"/>
        <v>8512.5</v>
      </c>
      <c r="F244" s="16">
        <f t="shared" si="13"/>
        <v>5107.5</v>
      </c>
      <c r="G244" s="36"/>
      <c r="H244" s="64">
        <f t="shared" si="14"/>
        <v>8600</v>
      </c>
      <c r="I244" s="68">
        <f t="shared" si="15"/>
        <v>5200</v>
      </c>
    </row>
    <row r="245" spans="1:9" ht="18" customHeight="1" x14ac:dyDescent="0.25">
      <c r="A245" s="8" t="s">
        <v>587</v>
      </c>
      <c r="B245" s="12" t="s">
        <v>1095</v>
      </c>
      <c r="C245" s="29">
        <v>3787</v>
      </c>
      <c r="D245" s="36"/>
      <c r="E245" s="16">
        <f t="shared" si="12"/>
        <v>9467.5</v>
      </c>
      <c r="F245" s="16">
        <f t="shared" si="13"/>
        <v>5680.5</v>
      </c>
      <c r="G245" s="36"/>
      <c r="H245" s="64">
        <f t="shared" si="14"/>
        <v>9500</v>
      </c>
      <c r="I245" s="68">
        <f t="shared" si="15"/>
        <v>5700</v>
      </c>
    </row>
    <row r="246" spans="1:9" ht="18" customHeight="1" x14ac:dyDescent="0.25">
      <c r="A246" s="8" t="s">
        <v>591</v>
      </c>
      <c r="B246" s="12" t="s">
        <v>1243</v>
      </c>
      <c r="C246" s="29">
        <v>5696</v>
      </c>
      <c r="D246" s="36"/>
      <c r="E246" s="16">
        <f t="shared" si="12"/>
        <v>14240</v>
      </c>
      <c r="F246" s="16">
        <f t="shared" si="13"/>
        <v>8544</v>
      </c>
      <c r="G246" s="36"/>
      <c r="H246" s="64">
        <f t="shared" si="14"/>
        <v>14300</v>
      </c>
      <c r="I246" s="68">
        <f t="shared" si="15"/>
        <v>8600</v>
      </c>
    </row>
    <row r="247" spans="1:9" ht="18" customHeight="1" x14ac:dyDescent="0.25">
      <c r="A247" s="8" t="s">
        <v>1097</v>
      </c>
      <c r="B247" s="12" t="s">
        <v>1276</v>
      </c>
      <c r="C247" s="29">
        <v>3416</v>
      </c>
      <c r="D247" s="36"/>
      <c r="E247" s="16">
        <f t="shared" si="12"/>
        <v>8540</v>
      </c>
      <c r="F247" s="16">
        <f t="shared" si="13"/>
        <v>5124</v>
      </c>
      <c r="G247" s="36"/>
      <c r="H247" s="64">
        <f t="shared" si="14"/>
        <v>8600</v>
      </c>
      <c r="I247" s="68">
        <f t="shared" si="15"/>
        <v>5200</v>
      </c>
    </row>
    <row r="248" spans="1:9" ht="18" customHeight="1" x14ac:dyDescent="0.25">
      <c r="A248" s="8" t="s">
        <v>1099</v>
      </c>
      <c r="B248" s="23" t="s">
        <v>1377</v>
      </c>
      <c r="C248" s="29">
        <v>4988</v>
      </c>
      <c r="D248" s="36"/>
      <c r="E248" s="16">
        <f t="shared" si="12"/>
        <v>12470</v>
      </c>
      <c r="F248" s="16">
        <f t="shared" si="13"/>
        <v>7482</v>
      </c>
      <c r="G248" s="36"/>
      <c r="H248" s="64">
        <f t="shared" si="14"/>
        <v>12500</v>
      </c>
      <c r="I248" s="68">
        <f t="shared" si="15"/>
        <v>7500</v>
      </c>
    </row>
    <row r="249" spans="1:9" ht="18" customHeight="1" x14ac:dyDescent="0.25">
      <c r="A249" s="8" t="s">
        <v>599</v>
      </c>
      <c r="B249" s="23" t="s">
        <v>600</v>
      </c>
      <c r="C249" s="29">
        <v>2560</v>
      </c>
      <c r="D249" s="36"/>
      <c r="E249" s="16">
        <f t="shared" si="12"/>
        <v>6400</v>
      </c>
      <c r="F249" s="16">
        <f t="shared" si="13"/>
        <v>3840</v>
      </c>
      <c r="G249" s="36"/>
      <c r="H249" s="64">
        <f t="shared" si="14"/>
        <v>6400</v>
      </c>
      <c r="I249" s="68">
        <f t="shared" si="15"/>
        <v>3900</v>
      </c>
    </row>
    <row r="250" spans="1:9" ht="18" customHeight="1" x14ac:dyDescent="0.25">
      <c r="A250" s="8" t="s">
        <v>603</v>
      </c>
      <c r="B250" s="12" t="s">
        <v>1101</v>
      </c>
      <c r="C250" s="29">
        <v>3986</v>
      </c>
      <c r="D250" s="36"/>
      <c r="E250" s="16">
        <f t="shared" si="12"/>
        <v>9965</v>
      </c>
      <c r="F250" s="16">
        <f t="shared" si="13"/>
        <v>5979</v>
      </c>
      <c r="G250" s="36"/>
      <c r="H250" s="64">
        <f t="shared" si="14"/>
        <v>10000</v>
      </c>
      <c r="I250" s="68">
        <f t="shared" si="15"/>
        <v>6000</v>
      </c>
    </row>
    <row r="251" spans="1:9" ht="18" customHeight="1" x14ac:dyDescent="0.25">
      <c r="A251" s="8" t="s">
        <v>611</v>
      </c>
      <c r="B251" s="12" t="s">
        <v>612</v>
      </c>
      <c r="C251" s="29">
        <v>3076</v>
      </c>
      <c r="D251" s="36"/>
      <c r="E251" s="16">
        <f t="shared" si="12"/>
        <v>7690</v>
      </c>
      <c r="F251" s="16">
        <f t="shared" si="13"/>
        <v>4614</v>
      </c>
      <c r="G251" s="36"/>
      <c r="H251" s="64">
        <f t="shared" si="14"/>
        <v>7700</v>
      </c>
      <c r="I251" s="68">
        <f t="shared" si="15"/>
        <v>4700</v>
      </c>
    </row>
    <row r="252" spans="1:9" ht="18" customHeight="1" x14ac:dyDescent="0.25">
      <c r="A252" s="8" t="s">
        <v>615</v>
      </c>
      <c r="B252" s="12" t="s">
        <v>616</v>
      </c>
      <c r="C252" s="29">
        <v>2086</v>
      </c>
      <c r="D252" s="36"/>
      <c r="E252" s="16">
        <f t="shared" si="12"/>
        <v>5215</v>
      </c>
      <c r="F252" s="16">
        <f t="shared" si="13"/>
        <v>3129</v>
      </c>
      <c r="G252" s="36"/>
      <c r="H252" s="64">
        <f t="shared" si="14"/>
        <v>5300</v>
      </c>
      <c r="I252" s="68">
        <f t="shared" si="15"/>
        <v>3200</v>
      </c>
    </row>
    <row r="253" spans="1:9" ht="18" customHeight="1" x14ac:dyDescent="0.25">
      <c r="A253" s="8" t="s">
        <v>357</v>
      </c>
      <c r="B253" s="12" t="s">
        <v>358</v>
      </c>
      <c r="C253" s="29">
        <v>3739</v>
      </c>
      <c r="D253" s="36"/>
      <c r="E253" s="16">
        <f t="shared" si="12"/>
        <v>9347.5</v>
      </c>
      <c r="F253" s="16">
        <f t="shared" si="13"/>
        <v>5608.5</v>
      </c>
      <c r="G253" s="36"/>
      <c r="H253" s="64">
        <f t="shared" si="14"/>
        <v>9400</v>
      </c>
      <c r="I253" s="68">
        <f t="shared" si="15"/>
        <v>5700</v>
      </c>
    </row>
    <row r="254" spans="1:9" ht="18" customHeight="1" x14ac:dyDescent="0.25">
      <c r="A254" s="8" t="s">
        <v>1361</v>
      </c>
      <c r="B254" s="12" t="s">
        <v>1362</v>
      </c>
      <c r="C254" s="29">
        <v>4072</v>
      </c>
      <c r="D254" s="36"/>
      <c r="E254" s="16">
        <f t="shared" si="12"/>
        <v>10180</v>
      </c>
      <c r="F254" s="16">
        <f t="shared" si="13"/>
        <v>6108</v>
      </c>
      <c r="G254" s="36"/>
      <c r="H254" s="64">
        <f t="shared" si="14"/>
        <v>10200</v>
      </c>
      <c r="I254" s="68">
        <f t="shared" si="15"/>
        <v>6200</v>
      </c>
    </row>
    <row r="255" spans="1:9" ht="18" customHeight="1" x14ac:dyDescent="0.25">
      <c r="A255" s="8" t="s">
        <v>1161</v>
      </c>
      <c r="B255" s="12" t="s">
        <v>1277</v>
      </c>
      <c r="C255" s="29">
        <v>12346</v>
      </c>
      <c r="D255" s="36"/>
      <c r="E255" s="16">
        <f t="shared" si="12"/>
        <v>30865</v>
      </c>
      <c r="F255" s="16">
        <f t="shared" si="13"/>
        <v>18519</v>
      </c>
      <c r="G255" s="36"/>
      <c r="H255" s="64">
        <f t="shared" si="14"/>
        <v>30900</v>
      </c>
      <c r="I255" s="68">
        <f t="shared" si="15"/>
        <v>18600</v>
      </c>
    </row>
    <row r="256" spans="1:9" ht="18" customHeight="1" x14ac:dyDescent="0.25">
      <c r="A256" s="8" t="s">
        <v>619</v>
      </c>
      <c r="B256" s="12" t="s">
        <v>620</v>
      </c>
      <c r="C256" s="29">
        <v>2713</v>
      </c>
      <c r="D256" s="36"/>
      <c r="E256" s="16">
        <f t="shared" si="12"/>
        <v>6782.5</v>
      </c>
      <c r="F256" s="16">
        <f t="shared" si="13"/>
        <v>4069.5</v>
      </c>
      <c r="G256" s="36"/>
      <c r="H256" s="64">
        <f t="shared" si="14"/>
        <v>6800</v>
      </c>
      <c r="I256" s="68">
        <f t="shared" si="15"/>
        <v>4100</v>
      </c>
    </row>
    <row r="257" spans="1:9" ht="18" customHeight="1" x14ac:dyDescent="0.25">
      <c r="A257" s="8" t="s">
        <v>623</v>
      </c>
      <c r="B257" s="12" t="s">
        <v>624</v>
      </c>
      <c r="C257" s="29">
        <v>2136</v>
      </c>
      <c r="D257" s="36"/>
      <c r="E257" s="16">
        <f t="shared" si="12"/>
        <v>5340</v>
      </c>
      <c r="F257" s="16">
        <f t="shared" si="13"/>
        <v>3204</v>
      </c>
      <c r="G257" s="36"/>
      <c r="H257" s="64">
        <f t="shared" si="14"/>
        <v>5400</v>
      </c>
      <c r="I257" s="68">
        <f t="shared" si="15"/>
        <v>3300</v>
      </c>
    </row>
    <row r="258" spans="1:9" ht="18" customHeight="1" x14ac:dyDescent="0.25">
      <c r="A258" s="8" t="s">
        <v>627</v>
      </c>
      <c r="B258" s="12" t="s">
        <v>628</v>
      </c>
      <c r="C258" s="29">
        <v>2136</v>
      </c>
      <c r="D258" s="36"/>
      <c r="E258" s="16">
        <f t="shared" si="12"/>
        <v>5340</v>
      </c>
      <c r="F258" s="16">
        <f t="shared" si="13"/>
        <v>3204</v>
      </c>
      <c r="G258" s="36"/>
      <c r="H258" s="64">
        <f t="shared" si="14"/>
        <v>5400</v>
      </c>
      <c r="I258" s="68">
        <f t="shared" si="15"/>
        <v>3300</v>
      </c>
    </row>
    <row r="259" spans="1:9" ht="18" customHeight="1" x14ac:dyDescent="0.25">
      <c r="A259" s="8" t="s">
        <v>631</v>
      </c>
      <c r="B259" s="12" t="s">
        <v>632</v>
      </c>
      <c r="C259" s="29">
        <v>2136</v>
      </c>
      <c r="D259" s="36"/>
      <c r="E259" s="16">
        <f t="shared" si="12"/>
        <v>5340</v>
      </c>
      <c r="F259" s="16">
        <f t="shared" si="13"/>
        <v>3204</v>
      </c>
      <c r="G259" s="36"/>
      <c r="H259" s="64">
        <f t="shared" si="14"/>
        <v>5400</v>
      </c>
      <c r="I259" s="68">
        <f t="shared" si="15"/>
        <v>3300</v>
      </c>
    </row>
    <row r="260" spans="1:9" ht="18" customHeight="1" x14ac:dyDescent="0.25">
      <c r="A260" s="8" t="s">
        <v>635</v>
      </c>
      <c r="B260" s="12" t="s">
        <v>636</v>
      </c>
      <c r="C260" s="29">
        <v>2136</v>
      </c>
      <c r="D260" s="36"/>
      <c r="E260" s="16">
        <f t="shared" si="12"/>
        <v>5340</v>
      </c>
      <c r="F260" s="16">
        <f t="shared" si="13"/>
        <v>3204</v>
      </c>
      <c r="G260" s="36"/>
      <c r="H260" s="64">
        <f t="shared" si="14"/>
        <v>5400</v>
      </c>
      <c r="I260" s="68">
        <f t="shared" si="15"/>
        <v>3300</v>
      </c>
    </row>
    <row r="261" spans="1:9" ht="18" customHeight="1" x14ac:dyDescent="0.25">
      <c r="A261" s="8" t="s">
        <v>637</v>
      </c>
      <c r="B261" s="12" t="s">
        <v>638</v>
      </c>
      <c r="C261" s="29">
        <v>2136</v>
      </c>
      <c r="D261" s="36"/>
      <c r="E261" s="16">
        <f t="shared" si="12"/>
        <v>5340</v>
      </c>
      <c r="F261" s="16">
        <f t="shared" si="13"/>
        <v>3204</v>
      </c>
      <c r="G261" s="36"/>
      <c r="H261" s="64">
        <f t="shared" si="14"/>
        <v>5400</v>
      </c>
      <c r="I261" s="68">
        <f t="shared" si="15"/>
        <v>3300</v>
      </c>
    </row>
    <row r="262" spans="1:9" ht="18" customHeight="1" x14ac:dyDescent="0.25">
      <c r="A262" s="8" t="s">
        <v>1080</v>
      </c>
      <c r="B262" s="12" t="s">
        <v>642</v>
      </c>
      <c r="C262" s="29">
        <v>2307</v>
      </c>
      <c r="D262" s="36"/>
      <c r="E262" s="16">
        <f t="shared" si="12"/>
        <v>5767.5</v>
      </c>
      <c r="F262" s="16">
        <f t="shared" si="13"/>
        <v>3460.5</v>
      </c>
      <c r="G262" s="36"/>
      <c r="H262" s="64">
        <f t="shared" si="14"/>
        <v>5800</v>
      </c>
      <c r="I262" s="68">
        <f t="shared" si="15"/>
        <v>3500</v>
      </c>
    </row>
    <row r="263" spans="1:9" ht="18" customHeight="1" x14ac:dyDescent="0.25">
      <c r="A263" s="8" t="s">
        <v>645</v>
      </c>
      <c r="B263" s="12" t="s">
        <v>646</v>
      </c>
      <c r="C263" s="29">
        <v>1174</v>
      </c>
      <c r="D263" s="36"/>
      <c r="E263" s="16">
        <f t="shared" si="12"/>
        <v>2935</v>
      </c>
      <c r="F263" s="16">
        <f t="shared" si="13"/>
        <v>1761</v>
      </c>
      <c r="G263" s="36"/>
      <c r="H263" s="64">
        <f t="shared" si="14"/>
        <v>3000</v>
      </c>
      <c r="I263" s="68">
        <f t="shared" si="15"/>
        <v>1800</v>
      </c>
    </row>
    <row r="264" spans="1:9" ht="18" customHeight="1" x14ac:dyDescent="0.25">
      <c r="A264" s="8" t="s">
        <v>1102</v>
      </c>
      <c r="B264" s="12" t="s">
        <v>1103</v>
      </c>
      <c r="C264" s="29">
        <v>2421</v>
      </c>
      <c r="D264" s="36"/>
      <c r="E264" s="16">
        <f t="shared" si="12"/>
        <v>6052.5</v>
      </c>
      <c r="F264" s="16">
        <f t="shared" si="13"/>
        <v>3631.5</v>
      </c>
      <c r="G264" s="36"/>
      <c r="H264" s="64">
        <f t="shared" si="14"/>
        <v>6100</v>
      </c>
      <c r="I264" s="68">
        <f t="shared" si="15"/>
        <v>3700</v>
      </c>
    </row>
    <row r="265" spans="1:9" ht="18" customHeight="1" x14ac:dyDescent="0.25">
      <c r="A265" s="8" t="s">
        <v>1104</v>
      </c>
      <c r="B265" s="12" t="s">
        <v>1105</v>
      </c>
      <c r="C265" s="29">
        <v>927</v>
      </c>
      <c r="D265" s="36"/>
      <c r="E265" s="16">
        <f t="shared" si="12"/>
        <v>2317.5</v>
      </c>
      <c r="F265" s="16">
        <f t="shared" si="13"/>
        <v>1390.5</v>
      </c>
      <c r="G265" s="36"/>
      <c r="H265" s="64">
        <f t="shared" si="14"/>
        <v>2400</v>
      </c>
      <c r="I265" s="68">
        <f t="shared" si="15"/>
        <v>1400</v>
      </c>
    </row>
    <row r="266" spans="1:9" ht="18" customHeight="1" x14ac:dyDescent="0.25">
      <c r="A266" s="8" t="s">
        <v>1106</v>
      </c>
      <c r="B266" s="12" t="s">
        <v>1107</v>
      </c>
      <c r="C266" s="29">
        <v>785</v>
      </c>
      <c r="D266" s="36"/>
      <c r="E266" s="16">
        <f t="shared" si="12"/>
        <v>1962.5</v>
      </c>
      <c r="F266" s="16">
        <f t="shared" si="13"/>
        <v>1177.5</v>
      </c>
      <c r="G266" s="36"/>
      <c r="H266" s="64">
        <f t="shared" si="14"/>
        <v>2000</v>
      </c>
      <c r="I266" s="68">
        <f t="shared" si="15"/>
        <v>1200</v>
      </c>
    </row>
    <row r="267" spans="1:9" ht="18" customHeight="1" x14ac:dyDescent="0.25">
      <c r="A267" s="8" t="s">
        <v>1134</v>
      </c>
      <c r="B267" s="12" t="s">
        <v>1135</v>
      </c>
      <c r="C267" s="29">
        <v>1174</v>
      </c>
      <c r="D267" s="36"/>
      <c r="E267" s="16">
        <f t="shared" si="12"/>
        <v>2935</v>
      </c>
      <c r="F267" s="16">
        <f t="shared" si="13"/>
        <v>1761</v>
      </c>
      <c r="G267" s="36"/>
      <c r="H267" s="64">
        <f t="shared" si="14"/>
        <v>3000</v>
      </c>
      <c r="I267" s="68">
        <f t="shared" si="15"/>
        <v>1800</v>
      </c>
    </row>
    <row r="268" spans="1:9" ht="18" customHeight="1" x14ac:dyDescent="0.25">
      <c r="A268" s="8" t="s">
        <v>941</v>
      </c>
      <c r="B268" s="12" t="s">
        <v>1055</v>
      </c>
      <c r="C268" s="29">
        <v>826</v>
      </c>
      <c r="D268" s="36"/>
      <c r="E268" s="16">
        <f t="shared" si="12"/>
        <v>2065</v>
      </c>
      <c r="F268" s="16">
        <f t="shared" si="13"/>
        <v>1239</v>
      </c>
      <c r="G268" s="36"/>
      <c r="H268" s="64">
        <f t="shared" si="14"/>
        <v>2100</v>
      </c>
      <c r="I268" s="68">
        <f t="shared" si="15"/>
        <v>1300</v>
      </c>
    </row>
    <row r="269" spans="1:9" ht="18" customHeight="1" x14ac:dyDescent="0.25">
      <c r="A269" s="8" t="s">
        <v>661</v>
      </c>
      <c r="B269" s="12" t="s">
        <v>662</v>
      </c>
      <c r="C269" s="29">
        <v>3350</v>
      </c>
      <c r="D269" s="36"/>
      <c r="E269" s="16">
        <f t="shared" si="12"/>
        <v>8375</v>
      </c>
      <c r="F269" s="16">
        <f t="shared" si="13"/>
        <v>5025</v>
      </c>
      <c r="G269" s="36"/>
      <c r="H269" s="64">
        <f t="shared" si="14"/>
        <v>8400</v>
      </c>
      <c r="I269" s="68">
        <f t="shared" si="15"/>
        <v>5100</v>
      </c>
    </row>
    <row r="270" spans="1:9" ht="18" customHeight="1" x14ac:dyDescent="0.25">
      <c r="A270" s="8" t="s">
        <v>665</v>
      </c>
      <c r="B270" s="12" t="s">
        <v>666</v>
      </c>
      <c r="C270" s="29">
        <v>2588</v>
      </c>
      <c r="D270" s="36"/>
      <c r="E270" s="16">
        <f t="shared" ref="E270:E333" si="16">2.5*C270</f>
        <v>6470</v>
      </c>
      <c r="F270" s="16">
        <f t="shared" ref="F270:F333" si="17">1.5*C270</f>
        <v>3882</v>
      </c>
      <c r="G270" s="36"/>
      <c r="H270" s="64">
        <f t="shared" ref="H270:H333" si="18">IF(C270="","",MROUND(E270+49,100))</f>
        <v>6500</v>
      </c>
      <c r="I270" s="68">
        <f t="shared" ref="I270:I333" si="19">IF(C270="","",MROUND(F270+49,100))</f>
        <v>3900</v>
      </c>
    </row>
    <row r="271" spans="1:9" ht="18" customHeight="1" x14ac:dyDescent="0.25">
      <c r="A271" s="8" t="s">
        <v>834</v>
      </c>
      <c r="B271" s="12" t="s">
        <v>814</v>
      </c>
      <c r="C271" s="29">
        <v>2559</v>
      </c>
      <c r="D271" s="36"/>
      <c r="E271" s="16">
        <f t="shared" si="16"/>
        <v>6397.5</v>
      </c>
      <c r="F271" s="16">
        <f t="shared" si="17"/>
        <v>3838.5</v>
      </c>
      <c r="G271" s="36"/>
      <c r="H271" s="64">
        <f t="shared" si="18"/>
        <v>6400</v>
      </c>
      <c r="I271" s="68">
        <f t="shared" si="19"/>
        <v>3900</v>
      </c>
    </row>
    <row r="272" spans="1:9" ht="18" customHeight="1" x14ac:dyDescent="0.25">
      <c r="A272" s="8" t="s">
        <v>837</v>
      </c>
      <c r="B272" s="12" t="s">
        <v>815</v>
      </c>
      <c r="C272" s="29">
        <v>3988</v>
      </c>
      <c r="D272" s="36"/>
      <c r="E272" s="16">
        <f t="shared" si="16"/>
        <v>9970</v>
      </c>
      <c r="F272" s="16">
        <f t="shared" si="17"/>
        <v>5982</v>
      </c>
      <c r="G272" s="36"/>
      <c r="H272" s="64">
        <f t="shared" si="18"/>
        <v>10000</v>
      </c>
      <c r="I272" s="68">
        <f t="shared" si="19"/>
        <v>6000</v>
      </c>
    </row>
    <row r="273" spans="1:9" ht="18" customHeight="1" x14ac:dyDescent="0.25">
      <c r="A273" s="8" t="s">
        <v>672</v>
      </c>
      <c r="B273" s="12" t="s">
        <v>673</v>
      </c>
      <c r="C273" s="29">
        <v>2411</v>
      </c>
      <c r="D273" s="36"/>
      <c r="E273" s="16">
        <f t="shared" si="16"/>
        <v>6027.5</v>
      </c>
      <c r="F273" s="16">
        <f t="shared" si="17"/>
        <v>3616.5</v>
      </c>
      <c r="G273" s="36"/>
      <c r="H273" s="64">
        <f t="shared" si="18"/>
        <v>6100</v>
      </c>
      <c r="I273" s="68">
        <f t="shared" si="19"/>
        <v>3700</v>
      </c>
    </row>
    <row r="274" spans="1:9" ht="18" customHeight="1" x14ac:dyDescent="0.25">
      <c r="A274" s="8" t="s">
        <v>333</v>
      </c>
      <c r="B274" s="12" t="s">
        <v>334</v>
      </c>
      <c r="C274" s="29">
        <v>2562</v>
      </c>
      <c r="D274" s="36"/>
      <c r="E274" s="16">
        <f t="shared" si="16"/>
        <v>6405</v>
      </c>
      <c r="F274" s="16">
        <f t="shared" si="17"/>
        <v>3843</v>
      </c>
      <c r="G274" s="36"/>
      <c r="H274" s="64">
        <f t="shared" si="18"/>
        <v>6500</v>
      </c>
      <c r="I274" s="68">
        <f t="shared" si="19"/>
        <v>3900</v>
      </c>
    </row>
    <row r="275" spans="1:9" ht="18" customHeight="1" x14ac:dyDescent="0.25">
      <c r="A275" s="8" t="s">
        <v>816</v>
      </c>
      <c r="B275" s="12" t="s">
        <v>817</v>
      </c>
      <c r="C275" s="29">
        <v>2276</v>
      </c>
      <c r="D275" s="36"/>
      <c r="E275" s="16">
        <f t="shared" si="16"/>
        <v>5690</v>
      </c>
      <c r="F275" s="16">
        <f t="shared" si="17"/>
        <v>3414</v>
      </c>
      <c r="G275" s="36"/>
      <c r="H275" s="64">
        <f t="shared" si="18"/>
        <v>5700</v>
      </c>
      <c r="I275" s="68">
        <f t="shared" si="19"/>
        <v>3500</v>
      </c>
    </row>
    <row r="276" spans="1:9" ht="18" customHeight="1" x14ac:dyDescent="0.25">
      <c r="A276" s="8" t="s">
        <v>341</v>
      </c>
      <c r="B276" s="12" t="s">
        <v>342</v>
      </c>
      <c r="C276" s="29">
        <v>2210</v>
      </c>
      <c r="D276" s="36"/>
      <c r="E276" s="16">
        <f t="shared" si="16"/>
        <v>5525</v>
      </c>
      <c r="F276" s="16">
        <f t="shared" si="17"/>
        <v>3315</v>
      </c>
      <c r="G276" s="36"/>
      <c r="H276" s="64">
        <f t="shared" si="18"/>
        <v>5600</v>
      </c>
      <c r="I276" s="68">
        <f t="shared" si="19"/>
        <v>3400</v>
      </c>
    </row>
    <row r="277" spans="1:9" ht="18" customHeight="1" x14ac:dyDescent="0.25">
      <c r="A277" s="8" t="s">
        <v>429</v>
      </c>
      <c r="B277" s="12" t="s">
        <v>430</v>
      </c>
      <c r="C277" s="29">
        <v>2846</v>
      </c>
      <c r="D277" s="36"/>
      <c r="E277" s="16">
        <f t="shared" si="16"/>
        <v>7115</v>
      </c>
      <c r="F277" s="16">
        <f t="shared" si="17"/>
        <v>4269</v>
      </c>
      <c r="G277" s="36"/>
      <c r="H277" s="64">
        <f t="shared" si="18"/>
        <v>7200</v>
      </c>
      <c r="I277" s="68">
        <f t="shared" si="19"/>
        <v>4300</v>
      </c>
    </row>
    <row r="278" spans="1:9" ht="18" customHeight="1" x14ac:dyDescent="0.25">
      <c r="A278" s="8" t="s">
        <v>345</v>
      </c>
      <c r="B278" s="12" t="s">
        <v>346</v>
      </c>
      <c r="C278" s="29">
        <v>2274</v>
      </c>
      <c r="D278" s="36"/>
      <c r="E278" s="16">
        <f t="shared" si="16"/>
        <v>5685</v>
      </c>
      <c r="F278" s="16">
        <f t="shared" si="17"/>
        <v>3411</v>
      </c>
      <c r="G278" s="36"/>
      <c r="H278" s="64">
        <f t="shared" si="18"/>
        <v>5700</v>
      </c>
      <c r="I278" s="68">
        <f t="shared" si="19"/>
        <v>3500</v>
      </c>
    </row>
    <row r="279" spans="1:9" ht="18" customHeight="1" x14ac:dyDescent="0.25">
      <c r="A279" s="8" t="s">
        <v>349</v>
      </c>
      <c r="B279" s="12" t="s">
        <v>350</v>
      </c>
      <c r="C279" s="29">
        <v>2443</v>
      </c>
      <c r="D279" s="36"/>
      <c r="E279" s="16">
        <f t="shared" si="16"/>
        <v>6107.5</v>
      </c>
      <c r="F279" s="16">
        <f t="shared" si="17"/>
        <v>3664.5</v>
      </c>
      <c r="G279" s="36"/>
      <c r="H279" s="64">
        <f t="shared" si="18"/>
        <v>6200</v>
      </c>
      <c r="I279" s="68">
        <f t="shared" si="19"/>
        <v>3700</v>
      </c>
    </row>
    <row r="280" spans="1:9" ht="18" customHeight="1" x14ac:dyDescent="0.25">
      <c r="A280" s="8" t="s">
        <v>1147</v>
      </c>
      <c r="B280" s="12" t="s">
        <v>967</v>
      </c>
      <c r="C280" s="29">
        <v>2352</v>
      </c>
      <c r="D280" s="36"/>
      <c r="E280" s="16">
        <f t="shared" si="16"/>
        <v>5880</v>
      </c>
      <c r="F280" s="16">
        <f t="shared" si="17"/>
        <v>3528</v>
      </c>
      <c r="G280" s="36"/>
      <c r="H280" s="64">
        <f t="shared" si="18"/>
        <v>5900</v>
      </c>
      <c r="I280" s="68">
        <f t="shared" si="19"/>
        <v>3600</v>
      </c>
    </row>
    <row r="281" spans="1:9" ht="18" customHeight="1" x14ac:dyDescent="0.25">
      <c r="A281" s="8" t="s">
        <v>776</v>
      </c>
      <c r="B281" s="12" t="s">
        <v>777</v>
      </c>
      <c r="C281" s="29">
        <v>2709</v>
      </c>
      <c r="D281" s="36"/>
      <c r="E281" s="16">
        <f t="shared" si="16"/>
        <v>6772.5</v>
      </c>
      <c r="F281" s="16">
        <f t="shared" si="17"/>
        <v>4063.5</v>
      </c>
      <c r="G281" s="36"/>
      <c r="H281" s="64">
        <f t="shared" si="18"/>
        <v>6800</v>
      </c>
      <c r="I281" s="68">
        <f t="shared" si="19"/>
        <v>4100</v>
      </c>
    </row>
    <row r="282" spans="1:9" ht="18" customHeight="1" x14ac:dyDescent="0.25">
      <c r="A282" s="8" t="s">
        <v>361</v>
      </c>
      <c r="B282" s="12" t="s">
        <v>362</v>
      </c>
      <c r="C282" s="29">
        <v>2806</v>
      </c>
      <c r="D282" s="36"/>
      <c r="E282" s="16">
        <f t="shared" si="16"/>
        <v>7015</v>
      </c>
      <c r="F282" s="16">
        <f t="shared" si="17"/>
        <v>4209</v>
      </c>
      <c r="G282" s="36"/>
      <c r="H282" s="64">
        <f t="shared" si="18"/>
        <v>7100</v>
      </c>
      <c r="I282" s="68">
        <f t="shared" si="19"/>
        <v>4300</v>
      </c>
    </row>
    <row r="283" spans="1:9" ht="18" customHeight="1" x14ac:dyDescent="0.25">
      <c r="A283" s="8" t="s">
        <v>410</v>
      </c>
      <c r="B283" s="12" t="s">
        <v>411</v>
      </c>
      <c r="C283" s="29">
        <v>3131</v>
      </c>
      <c r="D283" s="36"/>
      <c r="E283" s="16">
        <f t="shared" si="16"/>
        <v>7827.5</v>
      </c>
      <c r="F283" s="16">
        <f t="shared" si="17"/>
        <v>4696.5</v>
      </c>
      <c r="G283" s="36"/>
      <c r="H283" s="64">
        <f t="shared" si="18"/>
        <v>7900</v>
      </c>
      <c r="I283" s="68">
        <f t="shared" si="19"/>
        <v>4700</v>
      </c>
    </row>
    <row r="284" spans="1:9" ht="18" customHeight="1" x14ac:dyDescent="0.25">
      <c r="A284" s="8" t="s">
        <v>365</v>
      </c>
      <c r="B284" s="12" t="s">
        <v>366</v>
      </c>
      <c r="C284" s="29">
        <v>2563</v>
      </c>
      <c r="D284" s="36"/>
      <c r="E284" s="16">
        <f t="shared" si="16"/>
        <v>6407.5</v>
      </c>
      <c r="F284" s="16">
        <f t="shared" si="17"/>
        <v>3844.5</v>
      </c>
      <c r="G284" s="36"/>
      <c r="H284" s="64">
        <f t="shared" si="18"/>
        <v>6500</v>
      </c>
      <c r="I284" s="68">
        <f t="shared" si="19"/>
        <v>3900</v>
      </c>
    </row>
    <row r="285" spans="1:9" ht="18" customHeight="1" x14ac:dyDescent="0.25">
      <c r="A285" s="8" t="s">
        <v>369</v>
      </c>
      <c r="B285" s="12" t="s">
        <v>370</v>
      </c>
      <c r="C285" s="29">
        <v>5554</v>
      </c>
      <c r="D285" s="36"/>
      <c r="E285" s="16">
        <f t="shared" si="16"/>
        <v>13885</v>
      </c>
      <c r="F285" s="16">
        <f t="shared" si="17"/>
        <v>8331</v>
      </c>
      <c r="G285" s="36"/>
      <c r="H285" s="64">
        <f t="shared" si="18"/>
        <v>13900</v>
      </c>
      <c r="I285" s="68">
        <f t="shared" si="19"/>
        <v>8400</v>
      </c>
    </row>
    <row r="286" spans="1:9" ht="18" customHeight="1" x14ac:dyDescent="0.25">
      <c r="A286" s="8" t="s">
        <v>1278</v>
      </c>
      <c r="B286" s="12" t="s">
        <v>1299</v>
      </c>
      <c r="C286" s="29">
        <v>3417</v>
      </c>
      <c r="D286" s="36"/>
      <c r="E286" s="16">
        <f t="shared" si="16"/>
        <v>8542.5</v>
      </c>
      <c r="F286" s="16">
        <f t="shared" si="17"/>
        <v>5125.5</v>
      </c>
      <c r="G286" s="36"/>
      <c r="H286" s="64">
        <f t="shared" si="18"/>
        <v>8600</v>
      </c>
      <c r="I286" s="68">
        <f t="shared" si="19"/>
        <v>5200</v>
      </c>
    </row>
    <row r="287" spans="1:9" ht="18" customHeight="1" x14ac:dyDescent="0.25">
      <c r="A287" s="8" t="s">
        <v>1012</v>
      </c>
      <c r="B287" s="23" t="s">
        <v>1013</v>
      </c>
      <c r="C287" s="29">
        <v>3131</v>
      </c>
      <c r="D287" s="36"/>
      <c r="E287" s="16">
        <f t="shared" si="16"/>
        <v>7827.5</v>
      </c>
      <c r="F287" s="16">
        <f t="shared" si="17"/>
        <v>4696.5</v>
      </c>
      <c r="G287" s="36"/>
      <c r="H287" s="64">
        <f t="shared" si="18"/>
        <v>7900</v>
      </c>
      <c r="I287" s="68">
        <f t="shared" si="19"/>
        <v>4700</v>
      </c>
    </row>
    <row r="288" spans="1:9" ht="18" customHeight="1" x14ac:dyDescent="0.25">
      <c r="A288" s="8" t="s">
        <v>380</v>
      </c>
      <c r="B288" s="12" t="s">
        <v>381</v>
      </c>
      <c r="C288" s="29">
        <v>3129</v>
      </c>
      <c r="D288" s="36"/>
      <c r="E288" s="16">
        <f t="shared" si="16"/>
        <v>7822.5</v>
      </c>
      <c r="F288" s="16">
        <f t="shared" si="17"/>
        <v>4693.5</v>
      </c>
      <c r="G288" s="36"/>
      <c r="H288" s="64">
        <f t="shared" si="18"/>
        <v>7900</v>
      </c>
      <c r="I288" s="68">
        <f t="shared" si="19"/>
        <v>4700</v>
      </c>
    </row>
    <row r="289" spans="1:10" ht="18" customHeight="1" x14ac:dyDescent="0.25">
      <c r="A289" s="8" t="s">
        <v>384</v>
      </c>
      <c r="B289" s="12" t="s">
        <v>385</v>
      </c>
      <c r="C289" s="29">
        <v>2713</v>
      </c>
      <c r="D289" s="36"/>
      <c r="E289" s="16">
        <f t="shared" si="16"/>
        <v>6782.5</v>
      </c>
      <c r="F289" s="16">
        <f t="shared" si="17"/>
        <v>4069.5</v>
      </c>
      <c r="G289" s="36"/>
      <c r="H289" s="64">
        <f t="shared" si="18"/>
        <v>6800</v>
      </c>
      <c r="I289" s="68">
        <f t="shared" si="19"/>
        <v>4100</v>
      </c>
    </row>
    <row r="290" spans="1:10" ht="18" customHeight="1" x14ac:dyDescent="0.25">
      <c r="A290" s="71" t="s">
        <v>390</v>
      </c>
      <c r="B290" s="12" t="s">
        <v>391</v>
      </c>
      <c r="C290" s="29">
        <v>1020</v>
      </c>
      <c r="D290" s="36"/>
      <c r="E290" s="16">
        <f t="shared" si="16"/>
        <v>2550</v>
      </c>
      <c r="F290" s="16">
        <f t="shared" si="17"/>
        <v>1530</v>
      </c>
      <c r="G290" s="36"/>
      <c r="H290" s="64">
        <f t="shared" si="18"/>
        <v>2600</v>
      </c>
      <c r="I290" s="68">
        <f t="shared" si="19"/>
        <v>1600</v>
      </c>
    </row>
    <row r="291" spans="1:10" ht="18" customHeight="1" x14ac:dyDescent="0.25">
      <c r="A291" s="8" t="s">
        <v>394</v>
      </c>
      <c r="B291" s="12" t="s">
        <v>395</v>
      </c>
      <c r="C291" s="29">
        <v>4556</v>
      </c>
      <c r="D291" s="36"/>
      <c r="E291" s="16">
        <f t="shared" si="16"/>
        <v>11390</v>
      </c>
      <c r="F291" s="16">
        <f t="shared" si="17"/>
        <v>6834</v>
      </c>
      <c r="G291" s="36"/>
      <c r="H291" s="64">
        <f t="shared" si="18"/>
        <v>11400</v>
      </c>
      <c r="I291" s="68">
        <f t="shared" si="19"/>
        <v>6900</v>
      </c>
    </row>
    <row r="292" spans="1:10" ht="18" customHeight="1" x14ac:dyDescent="0.25">
      <c r="A292" s="8">
        <v>25709</v>
      </c>
      <c r="B292" s="12" t="s">
        <v>399</v>
      </c>
      <c r="C292" s="29">
        <v>1995</v>
      </c>
      <c r="D292" s="36"/>
      <c r="E292" s="16">
        <f t="shared" si="16"/>
        <v>4987.5</v>
      </c>
      <c r="F292" s="16">
        <f t="shared" si="17"/>
        <v>2992.5</v>
      </c>
      <c r="G292" s="36"/>
      <c r="H292" s="64">
        <f t="shared" si="18"/>
        <v>5000</v>
      </c>
      <c r="I292" s="68">
        <f t="shared" si="19"/>
        <v>3000</v>
      </c>
    </row>
    <row r="293" spans="1:10" ht="18" customHeight="1" x14ac:dyDescent="0.25">
      <c r="A293" s="8" t="s">
        <v>402</v>
      </c>
      <c r="B293" s="12" t="s">
        <v>1363</v>
      </c>
      <c r="C293" s="29">
        <v>3540</v>
      </c>
      <c r="D293" s="36"/>
      <c r="E293" s="16">
        <f t="shared" si="16"/>
        <v>8850</v>
      </c>
      <c r="F293" s="16">
        <f t="shared" si="17"/>
        <v>5310</v>
      </c>
      <c r="G293" s="36"/>
      <c r="H293" s="64">
        <f t="shared" si="18"/>
        <v>8900</v>
      </c>
      <c r="I293" s="68">
        <f t="shared" si="19"/>
        <v>5400</v>
      </c>
    </row>
    <row r="294" spans="1:10" ht="18" customHeight="1" x14ac:dyDescent="0.25">
      <c r="A294" s="8" t="s">
        <v>413</v>
      </c>
      <c r="B294" s="12" t="s">
        <v>414</v>
      </c>
      <c r="C294" s="29">
        <v>5848</v>
      </c>
      <c r="D294" s="36"/>
      <c r="E294" s="16">
        <f t="shared" si="16"/>
        <v>14620</v>
      </c>
      <c r="F294" s="16">
        <f t="shared" si="17"/>
        <v>8772</v>
      </c>
      <c r="G294" s="36"/>
      <c r="H294" s="64">
        <f t="shared" si="18"/>
        <v>14700</v>
      </c>
      <c r="I294" s="68">
        <f t="shared" si="19"/>
        <v>8800</v>
      </c>
      <c r="J294" s="56"/>
    </row>
    <row r="295" spans="1:10" ht="18" customHeight="1" x14ac:dyDescent="0.25">
      <c r="A295" s="8" t="s">
        <v>417</v>
      </c>
      <c r="B295" s="23" t="s">
        <v>2</v>
      </c>
      <c r="C295" s="29">
        <v>5848</v>
      </c>
      <c r="D295" s="36"/>
      <c r="E295" s="16">
        <f t="shared" si="16"/>
        <v>14620</v>
      </c>
      <c r="F295" s="16">
        <f t="shared" si="17"/>
        <v>8772</v>
      </c>
      <c r="G295" s="36"/>
      <c r="H295" s="64">
        <f t="shared" si="18"/>
        <v>14700</v>
      </c>
      <c r="I295" s="68">
        <f t="shared" si="19"/>
        <v>8800</v>
      </c>
    </row>
    <row r="296" spans="1:10" ht="18" customHeight="1" x14ac:dyDescent="0.25">
      <c r="A296" s="8" t="s">
        <v>780</v>
      </c>
      <c r="B296" s="23" t="s">
        <v>2</v>
      </c>
      <c r="C296" s="29">
        <v>2789</v>
      </c>
      <c r="D296" s="36"/>
      <c r="E296" s="16">
        <f t="shared" si="16"/>
        <v>6972.5</v>
      </c>
      <c r="F296" s="16">
        <f t="shared" si="17"/>
        <v>4183.5</v>
      </c>
      <c r="G296" s="36"/>
      <c r="H296" s="64">
        <f t="shared" si="18"/>
        <v>7000</v>
      </c>
      <c r="I296" s="68">
        <f t="shared" si="19"/>
        <v>4200</v>
      </c>
    </row>
    <row r="297" spans="1:10" ht="18" customHeight="1" x14ac:dyDescent="0.25">
      <c r="A297" s="8" t="s">
        <v>1148</v>
      </c>
      <c r="B297" s="12" t="s">
        <v>2</v>
      </c>
      <c r="C297" s="29">
        <v>7952</v>
      </c>
      <c r="D297" s="36"/>
      <c r="E297" s="16">
        <f t="shared" si="16"/>
        <v>19880</v>
      </c>
      <c r="F297" s="16">
        <f t="shared" si="17"/>
        <v>11928</v>
      </c>
      <c r="G297" s="36"/>
      <c r="H297" s="64">
        <f t="shared" si="18"/>
        <v>19900</v>
      </c>
      <c r="I297" s="68">
        <f t="shared" si="19"/>
        <v>12000</v>
      </c>
    </row>
    <row r="298" spans="1:10" ht="18" customHeight="1" x14ac:dyDescent="0.25">
      <c r="A298" s="8" t="s">
        <v>782</v>
      </c>
      <c r="B298" s="12" t="s">
        <v>2</v>
      </c>
      <c r="C298" s="29">
        <v>4737</v>
      </c>
      <c r="D298" s="36"/>
      <c r="E298" s="16">
        <f t="shared" si="16"/>
        <v>11842.5</v>
      </c>
      <c r="F298" s="16">
        <f t="shared" si="17"/>
        <v>7105.5</v>
      </c>
      <c r="G298" s="36"/>
      <c r="H298" s="64">
        <f t="shared" si="18"/>
        <v>11900</v>
      </c>
      <c r="I298" s="68">
        <f t="shared" si="19"/>
        <v>7200</v>
      </c>
    </row>
    <row r="299" spans="1:10" ht="18" customHeight="1" x14ac:dyDescent="0.25">
      <c r="A299" s="8" t="s">
        <v>1401</v>
      </c>
      <c r="B299" s="12" t="s">
        <v>1402</v>
      </c>
      <c r="C299" s="29"/>
      <c r="D299" s="36"/>
      <c r="E299" s="16">
        <f t="shared" si="16"/>
        <v>0</v>
      </c>
      <c r="F299" s="16">
        <f t="shared" si="17"/>
        <v>0</v>
      </c>
      <c r="G299" s="36"/>
      <c r="H299" s="64" t="str">
        <f t="shared" si="18"/>
        <v/>
      </c>
      <c r="I299" s="68" t="str">
        <f t="shared" si="19"/>
        <v/>
      </c>
    </row>
    <row r="300" spans="1:10" ht="18" customHeight="1" x14ac:dyDescent="0.25">
      <c r="A300" s="8" t="s">
        <v>425</v>
      </c>
      <c r="B300" s="12" t="s">
        <v>2</v>
      </c>
      <c r="C300" s="29">
        <v>21265</v>
      </c>
      <c r="D300" s="36"/>
      <c r="E300" s="16">
        <f t="shared" si="16"/>
        <v>53162.5</v>
      </c>
      <c r="F300" s="16">
        <f t="shared" si="17"/>
        <v>31897.5</v>
      </c>
      <c r="G300" s="36"/>
      <c r="H300" s="64">
        <f t="shared" si="18"/>
        <v>53200</v>
      </c>
      <c r="I300" s="68">
        <f t="shared" si="19"/>
        <v>31900</v>
      </c>
    </row>
    <row r="301" spans="1:10" ht="18" customHeight="1" x14ac:dyDescent="0.25">
      <c r="A301" s="8" t="s">
        <v>787</v>
      </c>
      <c r="B301" s="12" t="s">
        <v>2</v>
      </c>
      <c r="C301" s="29">
        <v>28399</v>
      </c>
      <c r="D301" s="36"/>
      <c r="E301" s="16">
        <f t="shared" si="16"/>
        <v>70997.5</v>
      </c>
      <c r="F301" s="16">
        <f t="shared" si="17"/>
        <v>42598.5</v>
      </c>
      <c r="G301" s="36"/>
      <c r="H301" s="64">
        <f t="shared" si="18"/>
        <v>71000</v>
      </c>
      <c r="I301" s="68">
        <f t="shared" si="19"/>
        <v>42600</v>
      </c>
    </row>
    <row r="302" spans="1:10" ht="18" customHeight="1" x14ac:dyDescent="0.25">
      <c r="A302" s="8" t="s">
        <v>1252</v>
      </c>
      <c r="B302" s="12" t="s">
        <v>1253</v>
      </c>
      <c r="C302" s="29">
        <v>4868</v>
      </c>
      <c r="D302" s="36"/>
      <c r="E302" s="16">
        <f t="shared" si="16"/>
        <v>12170</v>
      </c>
      <c r="F302" s="16">
        <f t="shared" si="17"/>
        <v>7302</v>
      </c>
      <c r="G302" s="36"/>
      <c r="H302" s="64">
        <f t="shared" si="18"/>
        <v>12200</v>
      </c>
      <c r="I302" s="68">
        <f t="shared" si="19"/>
        <v>7400</v>
      </c>
      <c r="J302" s="56"/>
    </row>
    <row r="303" spans="1:10" ht="18" customHeight="1" x14ac:dyDescent="0.25">
      <c r="A303" s="8" t="s">
        <v>704</v>
      </c>
      <c r="B303" s="12" t="s">
        <v>705</v>
      </c>
      <c r="C303" s="29">
        <v>4868</v>
      </c>
      <c r="D303" s="36"/>
      <c r="E303" s="16">
        <f t="shared" si="16"/>
        <v>12170</v>
      </c>
      <c r="F303" s="16">
        <f t="shared" si="17"/>
        <v>7302</v>
      </c>
      <c r="G303" s="36"/>
      <c r="H303" s="64">
        <f t="shared" si="18"/>
        <v>12200</v>
      </c>
      <c r="I303" s="68">
        <f t="shared" si="19"/>
        <v>7400</v>
      </c>
    </row>
    <row r="304" spans="1:10" ht="18" customHeight="1" x14ac:dyDescent="0.25">
      <c r="A304" s="8" t="s">
        <v>445</v>
      </c>
      <c r="B304" s="12" t="s">
        <v>446</v>
      </c>
      <c r="C304" s="29">
        <v>4271</v>
      </c>
      <c r="D304" s="36"/>
      <c r="E304" s="16">
        <f t="shared" si="16"/>
        <v>10677.5</v>
      </c>
      <c r="F304" s="16">
        <f t="shared" si="17"/>
        <v>6406.5</v>
      </c>
      <c r="G304" s="36"/>
      <c r="H304" s="64">
        <f t="shared" si="18"/>
        <v>10700</v>
      </c>
      <c r="I304" s="68">
        <f t="shared" si="19"/>
        <v>6500</v>
      </c>
    </row>
    <row r="305" spans="1:9" ht="18" customHeight="1" x14ac:dyDescent="0.25">
      <c r="A305" s="8" t="s">
        <v>449</v>
      </c>
      <c r="B305" s="12" t="s">
        <v>450</v>
      </c>
      <c r="C305" s="29">
        <v>4558</v>
      </c>
      <c r="D305" s="36"/>
      <c r="E305" s="16">
        <f t="shared" si="16"/>
        <v>11395</v>
      </c>
      <c r="F305" s="16">
        <f t="shared" si="17"/>
        <v>6837</v>
      </c>
      <c r="G305" s="36"/>
      <c r="H305" s="64">
        <f t="shared" si="18"/>
        <v>11400</v>
      </c>
      <c r="I305" s="68">
        <f t="shared" si="19"/>
        <v>6900</v>
      </c>
    </row>
    <row r="306" spans="1:9" ht="18" customHeight="1" x14ac:dyDescent="0.25">
      <c r="A306" s="8" t="s">
        <v>453</v>
      </c>
      <c r="B306" s="12" t="s">
        <v>454</v>
      </c>
      <c r="C306" s="29">
        <v>6549</v>
      </c>
      <c r="D306" s="36"/>
      <c r="E306" s="16">
        <f t="shared" si="16"/>
        <v>16372.5</v>
      </c>
      <c r="F306" s="16">
        <f t="shared" si="17"/>
        <v>9823.5</v>
      </c>
      <c r="G306" s="36"/>
      <c r="H306" s="64">
        <f t="shared" si="18"/>
        <v>16400</v>
      </c>
      <c r="I306" s="68">
        <f t="shared" si="19"/>
        <v>9900</v>
      </c>
    </row>
    <row r="307" spans="1:9" ht="18" customHeight="1" x14ac:dyDescent="0.25">
      <c r="A307" s="8" t="s">
        <v>457</v>
      </c>
      <c r="B307" s="12" t="s">
        <v>458</v>
      </c>
      <c r="C307" s="29">
        <v>4868</v>
      </c>
      <c r="D307" s="36"/>
      <c r="E307" s="16">
        <f t="shared" si="16"/>
        <v>12170</v>
      </c>
      <c r="F307" s="16">
        <f t="shared" si="17"/>
        <v>7302</v>
      </c>
      <c r="G307" s="36"/>
      <c r="H307" s="64">
        <f t="shared" si="18"/>
        <v>12200</v>
      </c>
      <c r="I307" s="68">
        <f t="shared" si="19"/>
        <v>7400</v>
      </c>
    </row>
    <row r="308" spans="1:9" ht="18" customHeight="1" x14ac:dyDescent="0.25">
      <c r="A308" s="8" t="s">
        <v>465</v>
      </c>
      <c r="B308" s="12" t="s">
        <v>466</v>
      </c>
      <c r="C308" s="29">
        <v>4125</v>
      </c>
      <c r="D308" s="36"/>
      <c r="E308" s="16">
        <f t="shared" si="16"/>
        <v>10312.5</v>
      </c>
      <c r="F308" s="16">
        <f t="shared" si="17"/>
        <v>6187.5</v>
      </c>
      <c r="G308" s="36"/>
      <c r="H308" s="64">
        <f t="shared" si="18"/>
        <v>10400</v>
      </c>
      <c r="I308" s="68">
        <f t="shared" si="19"/>
        <v>6200</v>
      </c>
    </row>
    <row r="309" spans="1:9" ht="18" customHeight="1" x14ac:dyDescent="0.25">
      <c r="A309" s="8" t="s">
        <v>469</v>
      </c>
      <c r="B309" s="12" t="s">
        <v>1150</v>
      </c>
      <c r="C309" s="29">
        <v>1888</v>
      </c>
      <c r="D309" s="36"/>
      <c r="E309" s="16">
        <f t="shared" si="16"/>
        <v>4720</v>
      </c>
      <c r="F309" s="16">
        <f t="shared" si="17"/>
        <v>2832</v>
      </c>
      <c r="G309" s="36"/>
      <c r="H309" s="64">
        <f t="shared" si="18"/>
        <v>4800</v>
      </c>
      <c r="I309" s="68">
        <f t="shared" si="19"/>
        <v>2900</v>
      </c>
    </row>
    <row r="310" spans="1:9" ht="18" customHeight="1" x14ac:dyDescent="0.25">
      <c r="A310" s="8" t="s">
        <v>473</v>
      </c>
      <c r="B310" s="12" t="s">
        <v>474</v>
      </c>
      <c r="C310" s="29">
        <v>2447</v>
      </c>
      <c r="D310" s="36"/>
      <c r="E310" s="16">
        <f t="shared" si="16"/>
        <v>6117.5</v>
      </c>
      <c r="F310" s="16">
        <f t="shared" si="17"/>
        <v>3670.5</v>
      </c>
      <c r="G310" s="36"/>
      <c r="H310" s="64">
        <f t="shared" si="18"/>
        <v>6200</v>
      </c>
      <c r="I310" s="68">
        <f t="shared" si="19"/>
        <v>3700</v>
      </c>
    </row>
    <row r="311" spans="1:9" ht="18" customHeight="1" x14ac:dyDescent="0.25">
      <c r="A311" s="8" t="s">
        <v>1300</v>
      </c>
      <c r="B311" s="12" t="s">
        <v>478</v>
      </c>
      <c r="C311" s="29">
        <v>7368</v>
      </c>
      <c r="D311" s="36"/>
      <c r="E311" s="16">
        <f t="shared" si="16"/>
        <v>18420</v>
      </c>
      <c r="F311" s="16">
        <f t="shared" si="17"/>
        <v>11052</v>
      </c>
      <c r="G311" s="36"/>
      <c r="H311" s="64">
        <f t="shared" si="18"/>
        <v>18500</v>
      </c>
      <c r="I311" s="68">
        <f t="shared" si="19"/>
        <v>11100</v>
      </c>
    </row>
    <row r="312" spans="1:9" ht="18" customHeight="1" x14ac:dyDescent="0.25">
      <c r="A312" s="8" t="s">
        <v>489</v>
      </c>
      <c r="B312" s="12" t="s">
        <v>490</v>
      </c>
      <c r="C312" s="29">
        <v>6411</v>
      </c>
      <c r="D312" s="36"/>
      <c r="E312" s="16">
        <f t="shared" si="16"/>
        <v>16027.5</v>
      </c>
      <c r="F312" s="16">
        <f t="shared" si="17"/>
        <v>9616.5</v>
      </c>
      <c r="G312" s="36"/>
      <c r="H312" s="64">
        <f t="shared" si="18"/>
        <v>16100</v>
      </c>
      <c r="I312" s="68">
        <f t="shared" si="19"/>
        <v>9700</v>
      </c>
    </row>
    <row r="313" spans="1:9" ht="18" customHeight="1" x14ac:dyDescent="0.25">
      <c r="A313" s="8" t="s">
        <v>1364</v>
      </c>
      <c r="B313" s="12" t="s">
        <v>494</v>
      </c>
      <c r="C313" s="29">
        <v>4345</v>
      </c>
      <c r="D313" s="36"/>
      <c r="E313" s="16">
        <f t="shared" si="16"/>
        <v>10862.5</v>
      </c>
      <c r="F313" s="16">
        <f t="shared" si="17"/>
        <v>6517.5</v>
      </c>
      <c r="G313" s="36"/>
      <c r="H313" s="64">
        <f t="shared" si="18"/>
        <v>10900</v>
      </c>
      <c r="I313" s="68">
        <f t="shared" si="19"/>
        <v>6600</v>
      </c>
    </row>
    <row r="314" spans="1:9" ht="18" customHeight="1" x14ac:dyDescent="0.25">
      <c r="A314" s="8" t="s">
        <v>839</v>
      </c>
      <c r="B314" s="12" t="s">
        <v>819</v>
      </c>
      <c r="C314" s="29">
        <v>4290</v>
      </c>
      <c r="D314" s="36"/>
      <c r="E314" s="16">
        <f t="shared" si="16"/>
        <v>10725</v>
      </c>
      <c r="F314" s="16">
        <f t="shared" si="17"/>
        <v>6435</v>
      </c>
      <c r="G314" s="36"/>
      <c r="H314" s="64">
        <f t="shared" si="18"/>
        <v>10800</v>
      </c>
      <c r="I314" s="68">
        <f t="shared" si="19"/>
        <v>6500</v>
      </c>
    </row>
    <row r="315" spans="1:9" ht="18" customHeight="1" x14ac:dyDescent="0.25">
      <c r="A315" s="8" t="s">
        <v>497</v>
      </c>
      <c r="B315" s="12" t="s">
        <v>1403</v>
      </c>
      <c r="C315" s="29">
        <v>4290</v>
      </c>
      <c r="D315" s="36"/>
      <c r="E315" s="16">
        <f t="shared" si="16"/>
        <v>10725</v>
      </c>
      <c r="F315" s="16">
        <f t="shared" si="17"/>
        <v>6435</v>
      </c>
      <c r="G315" s="36"/>
      <c r="H315" s="64">
        <f t="shared" si="18"/>
        <v>10800</v>
      </c>
      <c r="I315" s="68">
        <f t="shared" si="19"/>
        <v>6500</v>
      </c>
    </row>
    <row r="316" spans="1:9" ht="18" customHeight="1" x14ac:dyDescent="0.25">
      <c r="A316" s="8" t="s">
        <v>1404</v>
      </c>
      <c r="B316" s="12" t="s">
        <v>502</v>
      </c>
      <c r="C316" s="29">
        <v>5913</v>
      </c>
      <c r="D316" s="36"/>
      <c r="E316" s="16">
        <f t="shared" si="16"/>
        <v>14782.5</v>
      </c>
      <c r="F316" s="16">
        <f t="shared" si="17"/>
        <v>8869.5</v>
      </c>
      <c r="G316" s="36"/>
      <c r="H316" s="64">
        <f t="shared" si="18"/>
        <v>14800</v>
      </c>
      <c r="I316" s="68">
        <f t="shared" si="19"/>
        <v>8900</v>
      </c>
    </row>
    <row r="317" spans="1:9" ht="18" customHeight="1" x14ac:dyDescent="0.25">
      <c r="A317" s="8" t="s">
        <v>1365</v>
      </c>
      <c r="B317" s="12" t="s">
        <v>1366</v>
      </c>
      <c r="C317" s="29">
        <v>6243</v>
      </c>
      <c r="D317" s="36"/>
      <c r="E317" s="16">
        <f t="shared" si="16"/>
        <v>15607.5</v>
      </c>
      <c r="F317" s="16">
        <f t="shared" si="17"/>
        <v>9364.5</v>
      </c>
      <c r="G317" s="36"/>
      <c r="H317" s="64">
        <f t="shared" si="18"/>
        <v>15700</v>
      </c>
      <c r="I317" s="68">
        <f t="shared" si="19"/>
        <v>9400</v>
      </c>
    </row>
    <row r="318" spans="1:9" ht="18" customHeight="1" x14ac:dyDescent="0.25">
      <c r="A318" s="8" t="s">
        <v>505</v>
      </c>
      <c r="B318" s="23" t="s">
        <v>506</v>
      </c>
      <c r="C318" s="29">
        <v>4290</v>
      </c>
      <c r="D318" s="36"/>
      <c r="E318" s="16">
        <f t="shared" si="16"/>
        <v>10725</v>
      </c>
      <c r="F318" s="16">
        <f t="shared" si="17"/>
        <v>6435</v>
      </c>
      <c r="G318" s="36"/>
      <c r="H318" s="64">
        <f t="shared" si="18"/>
        <v>10800</v>
      </c>
      <c r="I318" s="68">
        <f t="shared" si="19"/>
        <v>6500</v>
      </c>
    </row>
    <row r="319" spans="1:9" ht="18" customHeight="1" x14ac:dyDescent="0.25">
      <c r="A319" s="8" t="s">
        <v>876</v>
      </c>
      <c r="B319" s="12" t="s">
        <v>1367</v>
      </c>
      <c r="C319" s="29">
        <v>6133</v>
      </c>
      <c r="D319" s="36"/>
      <c r="E319" s="16">
        <f t="shared" si="16"/>
        <v>15332.5</v>
      </c>
      <c r="F319" s="16">
        <f t="shared" si="17"/>
        <v>9199.5</v>
      </c>
      <c r="G319" s="36"/>
      <c r="H319" s="64">
        <f t="shared" si="18"/>
        <v>15400</v>
      </c>
      <c r="I319" s="68">
        <f t="shared" si="19"/>
        <v>9200</v>
      </c>
    </row>
    <row r="320" spans="1:9" ht="18" customHeight="1" x14ac:dyDescent="0.25">
      <c r="A320" s="8" t="s">
        <v>1368</v>
      </c>
      <c r="B320" s="12" t="s">
        <v>1369</v>
      </c>
      <c r="C320" s="29">
        <v>5115</v>
      </c>
      <c r="D320" s="36"/>
      <c r="E320" s="16">
        <f t="shared" si="16"/>
        <v>12787.5</v>
      </c>
      <c r="F320" s="16">
        <f t="shared" si="17"/>
        <v>7672.5</v>
      </c>
      <c r="G320" s="36"/>
      <c r="H320" s="64">
        <f t="shared" si="18"/>
        <v>12800</v>
      </c>
      <c r="I320" s="68">
        <f t="shared" si="19"/>
        <v>7700</v>
      </c>
    </row>
    <row r="321" spans="1:9" ht="18" customHeight="1" x14ac:dyDescent="0.25">
      <c r="A321" s="8" t="s">
        <v>1370</v>
      </c>
      <c r="B321" s="12" t="s">
        <v>1371</v>
      </c>
      <c r="C321" s="29">
        <v>5115</v>
      </c>
      <c r="D321" s="36"/>
      <c r="E321" s="16">
        <f t="shared" si="16"/>
        <v>12787.5</v>
      </c>
      <c r="F321" s="16">
        <f t="shared" si="17"/>
        <v>7672.5</v>
      </c>
      <c r="G321" s="36"/>
      <c r="H321" s="64">
        <f t="shared" si="18"/>
        <v>12800</v>
      </c>
      <c r="I321" s="68">
        <f t="shared" si="19"/>
        <v>7700</v>
      </c>
    </row>
    <row r="322" spans="1:9" ht="18" customHeight="1" x14ac:dyDescent="0.25">
      <c r="A322" s="8" t="s">
        <v>521</v>
      </c>
      <c r="B322" s="12" t="s">
        <v>522</v>
      </c>
      <c r="C322" s="29">
        <v>4174</v>
      </c>
      <c r="D322" s="36"/>
      <c r="E322" s="16">
        <f t="shared" si="16"/>
        <v>10435</v>
      </c>
      <c r="F322" s="16">
        <f t="shared" si="17"/>
        <v>6261</v>
      </c>
      <c r="G322" s="36"/>
      <c r="H322" s="64">
        <f t="shared" si="18"/>
        <v>10500</v>
      </c>
      <c r="I322" s="68">
        <f t="shared" si="19"/>
        <v>6300</v>
      </c>
    </row>
    <row r="323" spans="1:9" ht="18" customHeight="1" x14ac:dyDescent="0.25">
      <c r="A323" s="8" t="s">
        <v>525</v>
      </c>
      <c r="B323" s="12" t="s">
        <v>526</v>
      </c>
      <c r="C323" s="29">
        <v>3289</v>
      </c>
      <c r="D323" s="36"/>
      <c r="E323" s="16">
        <f t="shared" si="16"/>
        <v>8222.5</v>
      </c>
      <c r="F323" s="16">
        <f t="shared" si="17"/>
        <v>4933.5</v>
      </c>
      <c r="G323" s="36"/>
      <c r="H323" s="64">
        <f t="shared" si="18"/>
        <v>8300</v>
      </c>
      <c r="I323" s="68">
        <f t="shared" si="19"/>
        <v>5000</v>
      </c>
    </row>
    <row r="324" spans="1:9" ht="18" customHeight="1" x14ac:dyDescent="0.25">
      <c r="A324" s="8" t="s">
        <v>529</v>
      </c>
      <c r="B324" s="12" t="s">
        <v>530</v>
      </c>
      <c r="C324" s="29">
        <v>2371</v>
      </c>
      <c r="D324" s="36"/>
      <c r="E324" s="16">
        <f t="shared" si="16"/>
        <v>5927.5</v>
      </c>
      <c r="F324" s="16">
        <f t="shared" si="17"/>
        <v>3556.5</v>
      </c>
      <c r="G324" s="36"/>
      <c r="H324" s="64">
        <f t="shared" si="18"/>
        <v>6000</v>
      </c>
      <c r="I324" s="68">
        <f t="shared" si="19"/>
        <v>3600</v>
      </c>
    </row>
    <row r="325" spans="1:9" ht="18" customHeight="1" x14ac:dyDescent="0.25">
      <c r="A325" s="8" t="s">
        <v>1280</v>
      </c>
      <c r="B325" s="12" t="s">
        <v>1281</v>
      </c>
      <c r="C325" s="29">
        <v>2595</v>
      </c>
      <c r="D325" s="36"/>
      <c r="E325" s="16">
        <f t="shared" si="16"/>
        <v>6487.5</v>
      </c>
      <c r="F325" s="16">
        <f t="shared" si="17"/>
        <v>3892.5</v>
      </c>
      <c r="G325" s="36"/>
      <c r="H325" s="64">
        <f t="shared" si="18"/>
        <v>6500</v>
      </c>
      <c r="I325" s="68">
        <f t="shared" si="19"/>
        <v>3900</v>
      </c>
    </row>
    <row r="326" spans="1:9" ht="18" customHeight="1" x14ac:dyDescent="0.25">
      <c r="A326" s="8" t="s">
        <v>533</v>
      </c>
      <c r="B326" s="12" t="s">
        <v>534</v>
      </c>
      <c r="C326" s="29">
        <v>2371</v>
      </c>
      <c r="D326" s="36"/>
      <c r="E326" s="16">
        <f t="shared" si="16"/>
        <v>5927.5</v>
      </c>
      <c r="F326" s="16">
        <f t="shared" si="17"/>
        <v>3556.5</v>
      </c>
      <c r="G326" s="36"/>
      <c r="H326" s="64">
        <f t="shared" si="18"/>
        <v>6000</v>
      </c>
      <c r="I326" s="68">
        <f t="shared" si="19"/>
        <v>3600</v>
      </c>
    </row>
    <row r="327" spans="1:9" ht="18" customHeight="1" x14ac:dyDescent="0.25">
      <c r="A327" s="8" t="s">
        <v>537</v>
      </c>
      <c r="B327" s="12" t="s">
        <v>538</v>
      </c>
      <c r="C327" s="29">
        <v>2700</v>
      </c>
      <c r="D327" s="36"/>
      <c r="E327" s="16">
        <f t="shared" si="16"/>
        <v>6750</v>
      </c>
      <c r="F327" s="16">
        <f t="shared" si="17"/>
        <v>4050</v>
      </c>
      <c r="G327" s="36"/>
      <c r="H327" s="64">
        <f t="shared" si="18"/>
        <v>6800</v>
      </c>
      <c r="I327" s="68">
        <f t="shared" si="19"/>
        <v>4100</v>
      </c>
    </row>
    <row r="328" spans="1:9" ht="18" customHeight="1" x14ac:dyDescent="0.25">
      <c r="A328" s="8" t="s">
        <v>1378</v>
      </c>
      <c r="B328" s="12" t="s">
        <v>1379</v>
      </c>
      <c r="C328" s="29">
        <v>3074</v>
      </c>
      <c r="D328" s="36"/>
      <c r="E328" s="16">
        <f t="shared" si="16"/>
        <v>7685</v>
      </c>
      <c r="F328" s="16">
        <f t="shared" si="17"/>
        <v>4611</v>
      </c>
      <c r="G328" s="36"/>
      <c r="H328" s="64">
        <f t="shared" si="18"/>
        <v>7700</v>
      </c>
      <c r="I328" s="68">
        <f t="shared" si="19"/>
        <v>4700</v>
      </c>
    </row>
    <row r="329" spans="1:9" ht="18" customHeight="1" x14ac:dyDescent="0.25">
      <c r="A329" s="8" t="s">
        <v>541</v>
      </c>
      <c r="B329" s="12" t="s">
        <v>542</v>
      </c>
      <c r="C329" s="29">
        <v>3074</v>
      </c>
      <c r="D329" s="36"/>
      <c r="E329" s="16">
        <f t="shared" si="16"/>
        <v>7685</v>
      </c>
      <c r="F329" s="16">
        <f t="shared" si="17"/>
        <v>4611</v>
      </c>
      <c r="G329" s="36"/>
      <c r="H329" s="64">
        <f t="shared" si="18"/>
        <v>7700</v>
      </c>
      <c r="I329" s="68">
        <f t="shared" si="19"/>
        <v>4700</v>
      </c>
    </row>
    <row r="330" spans="1:9" ht="18" customHeight="1" x14ac:dyDescent="0.25">
      <c r="A330" s="8" t="s">
        <v>545</v>
      </c>
      <c r="B330" s="12" t="s">
        <v>546</v>
      </c>
      <c r="C330" s="29">
        <v>5687</v>
      </c>
      <c r="D330" s="36"/>
      <c r="E330" s="16">
        <f t="shared" si="16"/>
        <v>14217.5</v>
      </c>
      <c r="F330" s="16">
        <f t="shared" si="17"/>
        <v>8530.5</v>
      </c>
      <c r="G330" s="36"/>
      <c r="H330" s="64">
        <f t="shared" si="18"/>
        <v>14300</v>
      </c>
      <c r="I330" s="68">
        <f t="shared" si="19"/>
        <v>8600</v>
      </c>
    </row>
    <row r="331" spans="1:9" ht="18" customHeight="1" x14ac:dyDescent="0.25">
      <c r="A331" s="8" t="s">
        <v>549</v>
      </c>
      <c r="B331" s="12" t="s">
        <v>550</v>
      </c>
      <c r="C331" s="29">
        <v>6411</v>
      </c>
      <c r="D331" s="36"/>
      <c r="E331" s="16">
        <f t="shared" si="16"/>
        <v>16027.5</v>
      </c>
      <c r="F331" s="16">
        <f t="shared" si="17"/>
        <v>9616.5</v>
      </c>
      <c r="G331" s="36"/>
      <c r="H331" s="64">
        <f t="shared" si="18"/>
        <v>16100</v>
      </c>
      <c r="I331" s="68">
        <f t="shared" si="19"/>
        <v>9700</v>
      </c>
    </row>
    <row r="332" spans="1:9" ht="18" customHeight="1" x14ac:dyDescent="0.25">
      <c r="A332" s="8" t="s">
        <v>553</v>
      </c>
      <c r="B332" s="12" t="s">
        <v>554</v>
      </c>
      <c r="C332" s="29">
        <v>12111</v>
      </c>
      <c r="D332" s="36"/>
      <c r="E332" s="16">
        <f t="shared" si="16"/>
        <v>30277.5</v>
      </c>
      <c r="F332" s="16">
        <f t="shared" si="17"/>
        <v>18166.5</v>
      </c>
      <c r="G332" s="36"/>
      <c r="H332" s="64">
        <f t="shared" si="18"/>
        <v>30300</v>
      </c>
      <c r="I332" s="68">
        <f t="shared" si="19"/>
        <v>18200</v>
      </c>
    </row>
    <row r="333" spans="1:9" ht="18" customHeight="1" x14ac:dyDescent="0.25">
      <c r="A333" s="8" t="s">
        <v>561</v>
      </c>
      <c r="B333" s="12" t="s">
        <v>562</v>
      </c>
      <c r="C333" s="29">
        <v>3074</v>
      </c>
      <c r="D333" s="36"/>
      <c r="E333" s="16">
        <f t="shared" si="16"/>
        <v>7685</v>
      </c>
      <c r="F333" s="16">
        <f t="shared" si="17"/>
        <v>4611</v>
      </c>
      <c r="G333" s="36"/>
      <c r="H333" s="64">
        <f t="shared" si="18"/>
        <v>7700</v>
      </c>
      <c r="I333" s="68">
        <f t="shared" si="19"/>
        <v>4700</v>
      </c>
    </row>
    <row r="334" spans="1:9" ht="18" customHeight="1" x14ac:dyDescent="0.25">
      <c r="A334" s="8" t="s">
        <v>565</v>
      </c>
      <c r="B334" s="12" t="s">
        <v>566</v>
      </c>
      <c r="C334" s="29">
        <v>4416</v>
      </c>
      <c r="D334" s="36"/>
      <c r="E334" s="16">
        <f t="shared" ref="E334:E363" si="20">2.5*C334</f>
        <v>11040</v>
      </c>
      <c r="F334" s="16">
        <f t="shared" ref="F334:F363" si="21">1.5*C334</f>
        <v>6624</v>
      </c>
      <c r="G334" s="36"/>
      <c r="H334" s="64">
        <f t="shared" ref="H334:H361" si="22">IF(C334="","",MROUND(E334+49,100))</f>
        <v>11100</v>
      </c>
      <c r="I334" s="68">
        <f t="shared" ref="I334:I361" si="23">IF(C334="","",MROUND(F334+49,100))</f>
        <v>6700</v>
      </c>
    </row>
    <row r="335" spans="1:9" ht="18" customHeight="1" x14ac:dyDescent="0.25">
      <c r="A335" s="8" t="s">
        <v>569</v>
      </c>
      <c r="B335" s="12" t="s">
        <v>570</v>
      </c>
      <c r="C335" s="29">
        <v>15671</v>
      </c>
      <c r="D335" s="36"/>
      <c r="E335" s="16">
        <f t="shared" si="20"/>
        <v>39177.5</v>
      </c>
      <c r="F335" s="16">
        <f t="shared" si="21"/>
        <v>23506.5</v>
      </c>
      <c r="G335" s="36"/>
      <c r="H335" s="64">
        <f t="shared" si="22"/>
        <v>39200</v>
      </c>
      <c r="I335" s="68">
        <f t="shared" si="23"/>
        <v>23600</v>
      </c>
    </row>
    <row r="336" spans="1:9" ht="18" customHeight="1" x14ac:dyDescent="0.25">
      <c r="A336" s="8" t="s">
        <v>573</v>
      </c>
      <c r="B336" s="12" t="s">
        <v>574</v>
      </c>
      <c r="C336" s="29">
        <v>3074</v>
      </c>
      <c r="D336" s="36"/>
      <c r="E336" s="16">
        <f t="shared" si="20"/>
        <v>7685</v>
      </c>
      <c r="F336" s="16">
        <f t="shared" si="21"/>
        <v>4611</v>
      </c>
      <c r="G336" s="36"/>
      <c r="H336" s="64">
        <f t="shared" si="22"/>
        <v>7700</v>
      </c>
      <c r="I336" s="68">
        <f t="shared" si="23"/>
        <v>4700</v>
      </c>
    </row>
    <row r="337" spans="1:9" ht="18" customHeight="1" x14ac:dyDescent="0.25">
      <c r="A337" s="8" t="s">
        <v>585</v>
      </c>
      <c r="B337" s="12" t="s">
        <v>586</v>
      </c>
      <c r="C337" s="29">
        <v>4746</v>
      </c>
      <c r="D337" s="36"/>
      <c r="E337" s="16">
        <f t="shared" si="20"/>
        <v>11865</v>
      </c>
      <c r="F337" s="16">
        <f t="shared" si="21"/>
        <v>7119</v>
      </c>
      <c r="G337" s="36"/>
      <c r="H337" s="64">
        <f t="shared" si="22"/>
        <v>11900</v>
      </c>
      <c r="I337" s="68">
        <f t="shared" si="23"/>
        <v>7200</v>
      </c>
    </row>
    <row r="338" spans="1:9" ht="18" customHeight="1" x14ac:dyDescent="0.25">
      <c r="A338" s="8" t="s">
        <v>581</v>
      </c>
      <c r="B338" s="12" t="s">
        <v>582</v>
      </c>
      <c r="C338" s="29">
        <v>3074</v>
      </c>
      <c r="D338" s="36"/>
      <c r="E338" s="16">
        <f t="shared" si="20"/>
        <v>7685</v>
      </c>
      <c r="F338" s="16">
        <f t="shared" si="21"/>
        <v>4611</v>
      </c>
      <c r="G338" s="36"/>
      <c r="H338" s="64">
        <f t="shared" si="22"/>
        <v>7700</v>
      </c>
      <c r="I338" s="68">
        <f t="shared" si="23"/>
        <v>4700</v>
      </c>
    </row>
    <row r="339" spans="1:9" ht="18" customHeight="1" x14ac:dyDescent="0.25">
      <c r="A339" s="8" t="s">
        <v>977</v>
      </c>
      <c r="B339" s="12" t="s">
        <v>978</v>
      </c>
      <c r="C339" s="29">
        <v>3074</v>
      </c>
      <c r="D339" s="36"/>
      <c r="E339" s="16">
        <f t="shared" si="20"/>
        <v>7685</v>
      </c>
      <c r="F339" s="16">
        <f t="shared" si="21"/>
        <v>4611</v>
      </c>
      <c r="G339" s="36"/>
      <c r="H339" s="64">
        <f t="shared" si="22"/>
        <v>7700</v>
      </c>
      <c r="I339" s="68">
        <f t="shared" si="23"/>
        <v>4700</v>
      </c>
    </row>
    <row r="340" spans="1:9" ht="18" customHeight="1" x14ac:dyDescent="0.25">
      <c r="A340" s="8" t="s">
        <v>593</v>
      </c>
      <c r="B340" s="12" t="s">
        <v>594</v>
      </c>
      <c r="C340" s="29">
        <v>5065</v>
      </c>
      <c r="D340" s="36"/>
      <c r="E340" s="16">
        <f t="shared" si="20"/>
        <v>12662.5</v>
      </c>
      <c r="F340" s="16">
        <f t="shared" si="21"/>
        <v>7597.5</v>
      </c>
      <c r="G340" s="36"/>
      <c r="H340" s="64">
        <f t="shared" si="22"/>
        <v>12700</v>
      </c>
      <c r="I340" s="68">
        <f t="shared" si="23"/>
        <v>7600</v>
      </c>
    </row>
    <row r="341" spans="1:9" ht="18" customHeight="1" x14ac:dyDescent="0.25">
      <c r="A341" s="8" t="s">
        <v>601</v>
      </c>
      <c r="B341" s="12" t="s">
        <v>1254</v>
      </c>
      <c r="C341" s="29">
        <v>5628</v>
      </c>
      <c r="D341" s="36"/>
      <c r="E341" s="16">
        <f t="shared" si="20"/>
        <v>14070</v>
      </c>
      <c r="F341" s="16">
        <f t="shared" si="21"/>
        <v>8442</v>
      </c>
      <c r="G341" s="36"/>
      <c r="H341" s="64">
        <f t="shared" si="22"/>
        <v>14100</v>
      </c>
      <c r="I341" s="68">
        <f t="shared" si="23"/>
        <v>8500</v>
      </c>
    </row>
    <row r="342" spans="1:9" ht="18" customHeight="1" x14ac:dyDescent="0.25">
      <c r="A342" s="8" t="s">
        <v>597</v>
      </c>
      <c r="B342" s="12" t="s">
        <v>598</v>
      </c>
      <c r="C342" s="29">
        <v>8831</v>
      </c>
      <c r="D342" s="36"/>
      <c r="E342" s="16">
        <f t="shared" si="20"/>
        <v>22077.5</v>
      </c>
      <c r="F342" s="16">
        <f t="shared" si="21"/>
        <v>13246.5</v>
      </c>
      <c r="G342" s="36"/>
      <c r="H342" s="64">
        <f t="shared" si="22"/>
        <v>22100</v>
      </c>
      <c r="I342" s="68">
        <f t="shared" si="23"/>
        <v>13300</v>
      </c>
    </row>
    <row r="343" spans="1:9" ht="18" customHeight="1" x14ac:dyDescent="0.25">
      <c r="A343" s="8" t="s">
        <v>605</v>
      </c>
      <c r="B343" s="12" t="s">
        <v>606</v>
      </c>
      <c r="C343" s="29">
        <v>10180</v>
      </c>
      <c r="D343" s="36"/>
      <c r="E343" s="16">
        <f t="shared" si="20"/>
        <v>25450</v>
      </c>
      <c r="F343" s="16">
        <f t="shared" si="21"/>
        <v>15270</v>
      </c>
      <c r="G343" s="36"/>
      <c r="H343" s="64">
        <f t="shared" si="22"/>
        <v>25500</v>
      </c>
      <c r="I343" s="68">
        <f t="shared" si="23"/>
        <v>15300</v>
      </c>
    </row>
    <row r="344" spans="1:9" ht="18" customHeight="1" x14ac:dyDescent="0.25">
      <c r="A344" s="8" t="s">
        <v>609</v>
      </c>
      <c r="B344" s="12" t="s">
        <v>610</v>
      </c>
      <c r="C344" s="29">
        <v>4647</v>
      </c>
      <c r="D344" s="36"/>
      <c r="E344" s="16">
        <f t="shared" si="20"/>
        <v>11617.5</v>
      </c>
      <c r="F344" s="16">
        <f t="shared" si="21"/>
        <v>6970.5</v>
      </c>
      <c r="G344" s="36"/>
      <c r="H344" s="64">
        <f t="shared" si="22"/>
        <v>11700</v>
      </c>
      <c r="I344" s="68">
        <f t="shared" si="23"/>
        <v>7000</v>
      </c>
    </row>
    <row r="345" spans="1:9" ht="18" customHeight="1" x14ac:dyDescent="0.25">
      <c r="A345" s="8" t="s">
        <v>613</v>
      </c>
      <c r="B345" s="12" t="s">
        <v>1219</v>
      </c>
      <c r="C345" s="29">
        <v>14238</v>
      </c>
      <c r="D345" s="36"/>
      <c r="E345" s="16">
        <f t="shared" si="20"/>
        <v>35595</v>
      </c>
      <c r="F345" s="16">
        <f t="shared" si="21"/>
        <v>21357</v>
      </c>
      <c r="G345" s="36"/>
      <c r="H345" s="64">
        <f t="shared" si="22"/>
        <v>35600</v>
      </c>
      <c r="I345" s="68">
        <f t="shared" si="23"/>
        <v>21400</v>
      </c>
    </row>
    <row r="346" spans="1:9" ht="18" customHeight="1" x14ac:dyDescent="0.25">
      <c r="A346" s="10" t="s">
        <v>617</v>
      </c>
      <c r="B346" s="10" t="s">
        <v>618</v>
      </c>
      <c r="C346" s="72">
        <v>2837</v>
      </c>
      <c r="D346" s="37"/>
      <c r="E346" s="16">
        <f t="shared" si="20"/>
        <v>7092.5</v>
      </c>
      <c r="F346" s="16">
        <f t="shared" si="21"/>
        <v>4255.5</v>
      </c>
      <c r="G346" s="37"/>
      <c r="H346" s="64">
        <f t="shared" si="22"/>
        <v>7100</v>
      </c>
      <c r="I346" s="68">
        <f t="shared" si="23"/>
        <v>4300</v>
      </c>
    </row>
    <row r="347" spans="1:9" ht="18" customHeight="1" x14ac:dyDescent="0.25">
      <c r="A347" s="10" t="s">
        <v>1220</v>
      </c>
      <c r="B347" s="10" t="s">
        <v>1196</v>
      </c>
      <c r="C347" s="72">
        <v>4556</v>
      </c>
      <c r="D347" s="37"/>
      <c r="E347" s="16">
        <f t="shared" si="20"/>
        <v>11390</v>
      </c>
      <c r="F347" s="16">
        <f t="shared" si="21"/>
        <v>6834</v>
      </c>
      <c r="G347" s="37"/>
      <c r="H347" s="64">
        <f t="shared" si="22"/>
        <v>11400</v>
      </c>
      <c r="I347" s="68">
        <f t="shared" si="23"/>
        <v>6900</v>
      </c>
    </row>
    <row r="348" spans="1:9" ht="18" customHeight="1" x14ac:dyDescent="0.25">
      <c r="A348" s="10" t="s">
        <v>621</v>
      </c>
      <c r="B348" s="10" t="s">
        <v>622</v>
      </c>
      <c r="C348" s="72">
        <v>4347</v>
      </c>
      <c r="D348" s="37"/>
      <c r="E348" s="16">
        <f t="shared" si="20"/>
        <v>10867.5</v>
      </c>
      <c r="F348" s="16">
        <f t="shared" si="21"/>
        <v>6520.5</v>
      </c>
      <c r="G348" s="37"/>
      <c r="H348" s="64">
        <f t="shared" si="22"/>
        <v>10900</v>
      </c>
      <c r="I348" s="68">
        <f t="shared" si="23"/>
        <v>6600</v>
      </c>
    </row>
    <row r="349" spans="1:9" ht="18" customHeight="1" x14ac:dyDescent="0.25">
      <c r="A349" s="10" t="s">
        <v>625</v>
      </c>
      <c r="B349" s="10" t="s">
        <v>626</v>
      </c>
      <c r="C349" s="72">
        <v>3414</v>
      </c>
      <c r="D349" s="37"/>
      <c r="E349" s="16">
        <f t="shared" si="20"/>
        <v>8535</v>
      </c>
      <c r="F349" s="16">
        <f t="shared" si="21"/>
        <v>5121</v>
      </c>
      <c r="G349" s="37"/>
      <c r="H349" s="64">
        <f t="shared" si="22"/>
        <v>8600</v>
      </c>
      <c r="I349" s="68">
        <f t="shared" si="23"/>
        <v>5200</v>
      </c>
    </row>
    <row r="350" spans="1:9" ht="18" customHeight="1" x14ac:dyDescent="0.25">
      <c r="A350" s="10" t="s">
        <v>629</v>
      </c>
      <c r="B350" s="10" t="s">
        <v>630</v>
      </c>
      <c r="C350" s="72">
        <v>4153</v>
      </c>
      <c r="D350" s="37"/>
      <c r="E350" s="16">
        <f t="shared" si="20"/>
        <v>10382.5</v>
      </c>
      <c r="F350" s="16">
        <f t="shared" si="21"/>
        <v>6229.5</v>
      </c>
      <c r="G350" s="37"/>
      <c r="H350" s="64">
        <f t="shared" si="22"/>
        <v>10400</v>
      </c>
      <c r="I350" s="68">
        <f t="shared" si="23"/>
        <v>6300</v>
      </c>
    </row>
    <row r="351" spans="1:9" ht="18" customHeight="1" x14ac:dyDescent="0.25">
      <c r="A351" s="10" t="s">
        <v>633</v>
      </c>
      <c r="B351" s="10" t="s">
        <v>1197</v>
      </c>
      <c r="C351" s="72">
        <v>5155</v>
      </c>
      <c r="D351" s="37"/>
      <c r="E351" s="16">
        <f t="shared" si="20"/>
        <v>12887.5</v>
      </c>
      <c r="F351" s="16">
        <f t="shared" si="21"/>
        <v>7732.5</v>
      </c>
      <c r="G351" s="37"/>
      <c r="H351" s="64">
        <f t="shared" si="22"/>
        <v>12900</v>
      </c>
      <c r="I351" s="68">
        <f t="shared" si="23"/>
        <v>7800</v>
      </c>
    </row>
    <row r="352" spans="1:9" ht="18" customHeight="1" x14ac:dyDescent="0.25">
      <c r="A352" s="10" t="s">
        <v>1017</v>
      </c>
      <c r="B352" s="10" t="s">
        <v>1018</v>
      </c>
      <c r="C352" s="72">
        <v>3074</v>
      </c>
      <c r="D352" s="37"/>
      <c r="E352" s="16">
        <f t="shared" si="20"/>
        <v>7685</v>
      </c>
      <c r="F352" s="16">
        <f t="shared" si="21"/>
        <v>4611</v>
      </c>
      <c r="G352" s="37"/>
      <c r="H352" s="64">
        <f t="shared" si="22"/>
        <v>7700</v>
      </c>
      <c r="I352" s="68">
        <f t="shared" si="23"/>
        <v>4700</v>
      </c>
    </row>
    <row r="353" spans="1:9" ht="18" customHeight="1" x14ac:dyDescent="0.25">
      <c r="A353" s="10" t="s">
        <v>878</v>
      </c>
      <c r="B353" s="10" t="s">
        <v>879</v>
      </c>
      <c r="C353" s="72">
        <v>4131</v>
      </c>
      <c r="D353" s="37"/>
      <c r="E353" s="16">
        <f t="shared" si="20"/>
        <v>10327.5</v>
      </c>
      <c r="F353" s="16">
        <f t="shared" si="21"/>
        <v>6196.5</v>
      </c>
      <c r="G353" s="37"/>
      <c r="H353" s="64">
        <f t="shared" si="22"/>
        <v>10400</v>
      </c>
      <c r="I353" s="68">
        <f t="shared" si="23"/>
        <v>6200</v>
      </c>
    </row>
    <row r="354" spans="1:9" ht="18" customHeight="1" x14ac:dyDescent="0.25">
      <c r="A354" s="10" t="s">
        <v>649</v>
      </c>
      <c r="B354" s="10" t="s">
        <v>1019</v>
      </c>
      <c r="C354" s="72">
        <v>3074</v>
      </c>
      <c r="D354" s="37"/>
      <c r="E354" s="16">
        <f t="shared" si="20"/>
        <v>7685</v>
      </c>
      <c r="F354" s="16">
        <f t="shared" si="21"/>
        <v>4611</v>
      </c>
      <c r="G354" s="37"/>
      <c r="H354" s="64">
        <f t="shared" si="22"/>
        <v>7700</v>
      </c>
      <c r="I354" s="68">
        <f t="shared" si="23"/>
        <v>4700</v>
      </c>
    </row>
    <row r="355" spans="1:9" ht="18" customHeight="1" x14ac:dyDescent="0.25">
      <c r="A355" s="10" t="s">
        <v>653</v>
      </c>
      <c r="B355" s="10" t="s">
        <v>799</v>
      </c>
      <c r="C355" s="72">
        <v>6570</v>
      </c>
      <c r="D355" s="37"/>
      <c r="E355" s="16">
        <f t="shared" si="20"/>
        <v>16425</v>
      </c>
      <c r="F355" s="16">
        <f t="shared" si="21"/>
        <v>9855</v>
      </c>
      <c r="G355" s="37"/>
      <c r="H355" s="64">
        <f t="shared" si="22"/>
        <v>16500</v>
      </c>
      <c r="I355" s="68">
        <f t="shared" si="23"/>
        <v>9900</v>
      </c>
    </row>
    <row r="356" spans="1:9" ht="18" customHeight="1" x14ac:dyDescent="0.25">
      <c r="A356" s="10" t="s">
        <v>1325</v>
      </c>
      <c r="B356" s="10" t="s">
        <v>1372</v>
      </c>
      <c r="C356" s="72">
        <v>9487</v>
      </c>
      <c r="D356" s="37"/>
      <c r="E356" s="16">
        <f t="shared" si="20"/>
        <v>23717.5</v>
      </c>
      <c r="F356" s="16">
        <f t="shared" si="21"/>
        <v>14230.5</v>
      </c>
      <c r="G356" s="37"/>
      <c r="H356" s="64">
        <f t="shared" si="22"/>
        <v>23800</v>
      </c>
      <c r="I356" s="68">
        <f t="shared" si="23"/>
        <v>14300</v>
      </c>
    </row>
    <row r="357" spans="1:9" ht="18" customHeight="1" x14ac:dyDescent="0.25">
      <c r="A357" s="10" t="s">
        <v>1327</v>
      </c>
      <c r="B357" s="10" t="s">
        <v>1328</v>
      </c>
      <c r="C357" s="72">
        <v>13538</v>
      </c>
      <c r="D357" s="37"/>
      <c r="E357" s="16">
        <f t="shared" si="20"/>
        <v>33845</v>
      </c>
      <c r="F357" s="16">
        <f t="shared" si="21"/>
        <v>20307</v>
      </c>
      <c r="G357" s="37"/>
      <c r="H357" s="64">
        <f t="shared" si="22"/>
        <v>33900</v>
      </c>
      <c r="I357" s="68">
        <f t="shared" si="23"/>
        <v>20400</v>
      </c>
    </row>
    <row r="358" spans="1:9" ht="18" customHeight="1" x14ac:dyDescent="0.25">
      <c r="A358" s="10" t="s">
        <v>659</v>
      </c>
      <c r="B358" s="10" t="s">
        <v>2</v>
      </c>
      <c r="C358" s="72">
        <v>4651</v>
      </c>
      <c r="D358" s="37"/>
      <c r="E358" s="16">
        <f t="shared" si="20"/>
        <v>11627.5</v>
      </c>
      <c r="F358" s="16">
        <f t="shared" si="21"/>
        <v>6976.5</v>
      </c>
      <c r="G358" s="37"/>
      <c r="H358" s="64">
        <f t="shared" si="22"/>
        <v>11700</v>
      </c>
      <c r="I358" s="68">
        <f t="shared" si="23"/>
        <v>7000</v>
      </c>
    </row>
    <row r="359" spans="1:9" ht="18" customHeight="1" x14ac:dyDescent="0.25">
      <c r="A359" s="10" t="s">
        <v>1405</v>
      </c>
      <c r="B359" s="10" t="s">
        <v>2</v>
      </c>
      <c r="C359" s="72"/>
      <c r="D359" s="37"/>
      <c r="E359" s="16">
        <f t="shared" si="20"/>
        <v>0</v>
      </c>
      <c r="F359" s="16">
        <f t="shared" si="21"/>
        <v>0</v>
      </c>
      <c r="G359" s="37"/>
      <c r="H359" s="64" t="str">
        <f t="shared" si="22"/>
        <v/>
      </c>
      <c r="I359" s="68" t="str">
        <f t="shared" si="23"/>
        <v/>
      </c>
    </row>
    <row r="360" spans="1:9" ht="18" customHeight="1" x14ac:dyDescent="0.25">
      <c r="A360" s="10" t="s">
        <v>667</v>
      </c>
      <c r="B360" s="10" t="s">
        <v>1020</v>
      </c>
      <c r="C360" s="72">
        <v>12031</v>
      </c>
      <c r="D360" s="37"/>
      <c r="E360" s="16">
        <f t="shared" si="20"/>
        <v>30077.5</v>
      </c>
      <c r="F360" s="16">
        <f t="shared" si="21"/>
        <v>18046.5</v>
      </c>
      <c r="G360" s="37"/>
      <c r="H360" s="64">
        <f t="shared" si="22"/>
        <v>30100</v>
      </c>
      <c r="I360" s="68">
        <f t="shared" si="23"/>
        <v>18100</v>
      </c>
    </row>
    <row r="361" spans="1:9" ht="18" customHeight="1" x14ac:dyDescent="0.25">
      <c r="A361" s="10" t="s">
        <v>1285</v>
      </c>
      <c r="B361" s="10" t="s">
        <v>1286</v>
      </c>
      <c r="C361" s="72">
        <v>4720</v>
      </c>
      <c r="D361" s="37"/>
      <c r="E361" s="16">
        <f t="shared" si="20"/>
        <v>11800</v>
      </c>
      <c r="F361" s="16">
        <f t="shared" si="21"/>
        <v>7080</v>
      </c>
      <c r="G361" s="37"/>
      <c r="H361" s="64">
        <f t="shared" si="22"/>
        <v>11800</v>
      </c>
      <c r="I361" s="68">
        <f t="shared" si="23"/>
        <v>7100</v>
      </c>
    </row>
    <row r="362" spans="1:9" ht="18" customHeight="1" x14ac:dyDescent="0.25">
      <c r="A362" s="10" t="s">
        <v>674</v>
      </c>
      <c r="B362" s="10" t="s">
        <v>1021</v>
      </c>
      <c r="C362" s="72">
        <v>6409</v>
      </c>
      <c r="D362" s="37"/>
      <c r="E362" s="16">
        <f t="shared" si="20"/>
        <v>16022.5</v>
      </c>
      <c r="F362" s="16">
        <f t="shared" si="21"/>
        <v>9613.5</v>
      </c>
      <c r="G362" s="37"/>
      <c r="H362" s="64">
        <f t="shared" ref="H362:H363" si="24">IF(C362="","",MROUND(E362+25,50))</f>
        <v>16050</v>
      </c>
      <c r="I362" s="68">
        <f t="shared" ref="I362:I363" si="25">IF(C362="","",MROUND(F362+25,50))</f>
        <v>9650</v>
      </c>
    </row>
    <row r="363" spans="1:9" ht="18" customHeight="1" x14ac:dyDescent="0.25">
      <c r="A363" s="10" t="s">
        <v>674</v>
      </c>
      <c r="B363" s="10" t="s">
        <v>1021</v>
      </c>
      <c r="C363" s="72">
        <v>6409</v>
      </c>
      <c r="D363" s="37"/>
      <c r="E363" s="16">
        <f t="shared" si="20"/>
        <v>16022.5</v>
      </c>
      <c r="F363" s="16">
        <f t="shared" si="21"/>
        <v>9613.5</v>
      </c>
      <c r="G363" s="37"/>
      <c r="H363" s="64">
        <f t="shared" si="24"/>
        <v>16050</v>
      </c>
      <c r="I363" s="68">
        <f t="shared" si="25"/>
        <v>9650</v>
      </c>
    </row>
  </sheetData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3115-4332-40AE-9A3A-21A12604BA45}">
  <dimension ref="A1:J363"/>
  <sheetViews>
    <sheetView topLeftCell="A219" zoomScale="90" zoomScaleNormal="90" workbookViewId="0">
      <selection activeCell="M101" sqref="M101"/>
    </sheetView>
  </sheetViews>
  <sheetFormatPr baseColWidth="10" defaultColWidth="11.42578125" defaultRowHeight="18" customHeight="1" x14ac:dyDescent="0.25"/>
  <cols>
    <col min="1" max="1" width="12.7109375" style="90" customWidth="1"/>
    <col min="2" max="2" width="50.7109375" style="4" customWidth="1"/>
    <col min="3" max="3" width="11.7109375" style="32" customWidth="1"/>
    <col min="4" max="4" width="2.7109375" style="4" hidden="1" customWidth="1"/>
    <col min="5" max="6" width="11.42578125" style="32" hidden="1" customWidth="1"/>
    <col min="7" max="7" width="2.7109375" style="4" hidden="1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0" ht="18" customHeight="1" x14ac:dyDescent="0.25">
      <c r="A1" s="85" t="s">
        <v>0</v>
      </c>
      <c r="B1" s="2"/>
      <c r="C1" s="26"/>
      <c r="D1" s="2"/>
    </row>
    <row r="2" spans="1:10" ht="18" customHeight="1" x14ac:dyDescent="0.25">
      <c r="A2" s="86" t="s">
        <v>1</v>
      </c>
      <c r="B2" s="2"/>
      <c r="C2" s="27"/>
      <c r="D2" s="2"/>
    </row>
    <row r="3" spans="1:10" ht="18" customHeight="1" x14ac:dyDescent="0.25">
      <c r="A3" s="87" t="s">
        <v>3</v>
      </c>
      <c r="B3" s="2"/>
      <c r="C3" s="70" t="s">
        <v>882</v>
      </c>
      <c r="D3" s="2"/>
      <c r="H3" s="61">
        <v>45450</v>
      </c>
    </row>
    <row r="4" spans="1:10" ht="18" customHeight="1" x14ac:dyDescent="0.25">
      <c r="A4" s="86" t="s">
        <v>6</v>
      </c>
      <c r="B4" s="2"/>
      <c r="C4" s="1" t="s">
        <v>1257</v>
      </c>
      <c r="D4" s="2"/>
      <c r="H4" s="61">
        <v>45590</v>
      </c>
      <c r="I4" s="65" t="s">
        <v>1258</v>
      </c>
    </row>
    <row r="5" spans="1:10" ht="18" customHeight="1" x14ac:dyDescent="0.25">
      <c r="A5" s="86" t="s">
        <v>2</v>
      </c>
      <c r="B5" s="2"/>
      <c r="C5" s="1" t="s">
        <v>1306</v>
      </c>
      <c r="D5" s="2"/>
      <c r="H5" s="61">
        <v>45609</v>
      </c>
      <c r="I5" s="65" t="s">
        <v>1258</v>
      </c>
      <c r="J5" s="69"/>
    </row>
    <row r="6" spans="1:10" ht="18" customHeight="1" x14ac:dyDescent="0.25">
      <c r="A6" s="86" t="s">
        <v>11</v>
      </c>
      <c r="B6" s="2"/>
      <c r="C6" s="27"/>
      <c r="D6" s="2"/>
    </row>
    <row r="7" spans="1:10" ht="18" customHeight="1" x14ac:dyDescent="0.25">
      <c r="A7" s="86" t="s">
        <v>14</v>
      </c>
      <c r="B7" s="2"/>
      <c r="C7" s="27"/>
      <c r="D7" s="2"/>
    </row>
    <row r="8" spans="1:10" ht="18" customHeight="1" x14ac:dyDescent="0.25">
      <c r="A8" s="86" t="s">
        <v>17</v>
      </c>
      <c r="B8" s="2"/>
      <c r="C8" s="27"/>
      <c r="D8" s="2"/>
    </row>
    <row r="9" spans="1:10" ht="18" customHeight="1" x14ac:dyDescent="0.25">
      <c r="A9" s="86"/>
      <c r="B9" s="2"/>
      <c r="C9" s="27"/>
      <c r="D9" s="2"/>
    </row>
    <row r="10" spans="1:10" ht="18" customHeight="1" x14ac:dyDescent="0.25">
      <c r="A10" s="85"/>
      <c r="B10" s="25" t="s">
        <v>1</v>
      </c>
      <c r="C10" s="28"/>
      <c r="D10" s="2"/>
    </row>
    <row r="11" spans="1:10" ht="14.25" customHeight="1" x14ac:dyDescent="0.25">
      <c r="A11" s="85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0" ht="18" customHeight="1" x14ac:dyDescent="0.25">
      <c r="A12" s="85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10" ht="18" hidden="1" customHeight="1" x14ac:dyDescent="0.25">
      <c r="A13" s="88" t="s">
        <v>2</v>
      </c>
      <c r="B13" s="13" t="s">
        <v>2</v>
      </c>
      <c r="C13" s="29">
        <v>0</v>
      </c>
      <c r="D13" s="35"/>
      <c r="E13" s="16">
        <f t="shared" ref="E13:E76" si="0">2.5*C13</f>
        <v>0</v>
      </c>
      <c r="F13" s="16">
        <f t="shared" ref="F13:F76" si="1">1.5*C13</f>
        <v>0</v>
      </c>
      <c r="G13" s="36"/>
      <c r="H13" s="64">
        <f t="shared" ref="H13:H76" si="2">IF(C13="","",MROUND(E13+49,100))</f>
        <v>0</v>
      </c>
      <c r="I13" s="68">
        <f t="shared" ref="I13:I76" si="3">IF(C13="","",MROUND(F13+49,100))</f>
        <v>0</v>
      </c>
    </row>
    <row r="14" spans="1:10" ht="18" hidden="1" customHeight="1" x14ac:dyDescent="0.25">
      <c r="A14" s="88" t="s">
        <v>201</v>
      </c>
      <c r="B14" s="12" t="s">
        <v>2</v>
      </c>
      <c r="C14" s="29">
        <v>321</v>
      </c>
      <c r="D14" s="35"/>
      <c r="E14" s="16">
        <f t="shared" si="0"/>
        <v>802.5</v>
      </c>
      <c r="F14" s="16">
        <f t="shared" si="1"/>
        <v>481.5</v>
      </c>
      <c r="G14" s="36"/>
      <c r="H14" s="64">
        <f t="shared" si="2"/>
        <v>900</v>
      </c>
      <c r="I14" s="68">
        <f t="shared" si="3"/>
        <v>500</v>
      </c>
    </row>
    <row r="15" spans="1:10" ht="18" hidden="1" customHeight="1" x14ac:dyDescent="0.25">
      <c r="A15" s="88" t="s">
        <v>1198</v>
      </c>
      <c r="B15" s="9" t="s">
        <v>2</v>
      </c>
      <c r="C15" s="29">
        <v>333</v>
      </c>
      <c r="D15" s="35"/>
      <c r="E15" s="16">
        <f t="shared" si="0"/>
        <v>832.5</v>
      </c>
      <c r="F15" s="16">
        <f t="shared" si="1"/>
        <v>499.5</v>
      </c>
      <c r="G15" s="36"/>
      <c r="H15" s="64">
        <f t="shared" si="2"/>
        <v>900</v>
      </c>
      <c r="I15" s="68">
        <f t="shared" si="3"/>
        <v>500</v>
      </c>
    </row>
    <row r="16" spans="1:10" ht="18" hidden="1" customHeight="1" x14ac:dyDescent="0.25">
      <c r="A16" s="88" t="s">
        <v>1155</v>
      </c>
      <c r="B16" s="9" t="s">
        <v>2</v>
      </c>
      <c r="C16" s="29">
        <v>445</v>
      </c>
      <c r="D16" s="35"/>
      <c r="E16" s="16">
        <f t="shared" si="0"/>
        <v>1112.5</v>
      </c>
      <c r="F16" s="16">
        <f t="shared" si="1"/>
        <v>667.5</v>
      </c>
      <c r="G16" s="36"/>
      <c r="H16" s="64">
        <f t="shared" si="2"/>
        <v>1200</v>
      </c>
      <c r="I16" s="68">
        <f t="shared" si="3"/>
        <v>700</v>
      </c>
    </row>
    <row r="17" spans="1:9" ht="18" hidden="1" customHeight="1" x14ac:dyDescent="0.25">
      <c r="A17" s="88" t="s">
        <v>209</v>
      </c>
      <c r="B17" s="12" t="s">
        <v>2</v>
      </c>
      <c r="C17" s="29">
        <v>573</v>
      </c>
      <c r="D17" s="35"/>
      <c r="E17" s="16">
        <f t="shared" si="0"/>
        <v>1432.5</v>
      </c>
      <c r="F17" s="16">
        <f t="shared" si="1"/>
        <v>859.5</v>
      </c>
      <c r="G17" s="36"/>
      <c r="H17" s="64">
        <f t="shared" si="2"/>
        <v>1500</v>
      </c>
      <c r="I17" s="68">
        <f t="shared" si="3"/>
        <v>900</v>
      </c>
    </row>
    <row r="18" spans="1:9" ht="18" hidden="1" customHeight="1" x14ac:dyDescent="0.25">
      <c r="A18" s="88" t="s">
        <v>823</v>
      </c>
      <c r="B18" s="9" t="s">
        <v>2</v>
      </c>
      <c r="C18" s="29">
        <v>830</v>
      </c>
      <c r="D18" s="35"/>
      <c r="E18" s="16">
        <f t="shared" si="0"/>
        <v>2075</v>
      </c>
      <c r="F18" s="16">
        <f t="shared" si="1"/>
        <v>1245</v>
      </c>
      <c r="G18" s="36"/>
      <c r="H18" s="64">
        <f t="shared" si="2"/>
        <v>2100</v>
      </c>
      <c r="I18" s="68">
        <f t="shared" si="3"/>
        <v>1300</v>
      </c>
    </row>
    <row r="19" spans="1:9" ht="18" hidden="1" customHeight="1" x14ac:dyDescent="0.25">
      <c r="A19" s="88" t="s">
        <v>317</v>
      </c>
      <c r="B19" s="12" t="s">
        <v>2</v>
      </c>
      <c r="C19" s="29">
        <v>847</v>
      </c>
      <c r="D19" s="35"/>
      <c r="E19" s="16">
        <f t="shared" si="0"/>
        <v>2117.5</v>
      </c>
      <c r="F19" s="16">
        <f t="shared" si="1"/>
        <v>1270.5</v>
      </c>
      <c r="G19" s="36"/>
      <c r="H19" s="64">
        <f t="shared" si="2"/>
        <v>2200</v>
      </c>
      <c r="I19" s="68">
        <f t="shared" si="3"/>
        <v>1300</v>
      </c>
    </row>
    <row r="20" spans="1:9" ht="18" hidden="1" customHeight="1" x14ac:dyDescent="0.25">
      <c r="A20" s="88" t="s">
        <v>431</v>
      </c>
      <c r="B20" s="9" t="s">
        <v>2</v>
      </c>
      <c r="C20" s="29">
        <v>1849</v>
      </c>
      <c r="D20" s="36"/>
      <c r="E20" s="16">
        <f t="shared" si="0"/>
        <v>4622.5</v>
      </c>
      <c r="F20" s="16">
        <f t="shared" si="1"/>
        <v>2773.5</v>
      </c>
      <c r="G20" s="36"/>
      <c r="H20" s="64">
        <f t="shared" si="2"/>
        <v>4700</v>
      </c>
      <c r="I20" s="68">
        <f t="shared" si="3"/>
        <v>2800</v>
      </c>
    </row>
    <row r="21" spans="1:9" ht="18" hidden="1" customHeight="1" x14ac:dyDescent="0.25">
      <c r="A21" s="88" t="s">
        <v>780</v>
      </c>
      <c r="B21" s="23" t="s">
        <v>2</v>
      </c>
      <c r="C21" s="29">
        <v>2789</v>
      </c>
      <c r="D21" s="36"/>
      <c r="E21" s="16">
        <f t="shared" si="0"/>
        <v>6972.5</v>
      </c>
      <c r="F21" s="16">
        <f t="shared" si="1"/>
        <v>4183.5</v>
      </c>
      <c r="G21" s="36"/>
      <c r="H21" s="64">
        <f t="shared" si="2"/>
        <v>7000</v>
      </c>
      <c r="I21" s="68">
        <f t="shared" si="3"/>
        <v>4200</v>
      </c>
    </row>
    <row r="22" spans="1:9" ht="18" hidden="1" customHeight="1" x14ac:dyDescent="0.25">
      <c r="A22" s="88" t="s">
        <v>404</v>
      </c>
      <c r="B22" s="9" t="s">
        <v>2</v>
      </c>
      <c r="C22" s="29">
        <v>3010</v>
      </c>
      <c r="D22" s="36"/>
      <c r="E22" s="16">
        <f t="shared" si="0"/>
        <v>7525</v>
      </c>
      <c r="F22" s="16">
        <f t="shared" si="1"/>
        <v>4515</v>
      </c>
      <c r="G22" s="36"/>
      <c r="H22" s="64">
        <f t="shared" si="2"/>
        <v>7600</v>
      </c>
      <c r="I22" s="68">
        <f t="shared" si="3"/>
        <v>4600</v>
      </c>
    </row>
    <row r="23" spans="1:9" ht="18" hidden="1" customHeight="1" x14ac:dyDescent="0.25">
      <c r="A23" s="88" t="s">
        <v>117</v>
      </c>
      <c r="B23" s="12" t="s">
        <v>2</v>
      </c>
      <c r="C23" s="29">
        <v>4072</v>
      </c>
      <c r="D23" s="35"/>
      <c r="E23" s="16">
        <f t="shared" si="0"/>
        <v>10180</v>
      </c>
      <c r="F23" s="16">
        <f t="shared" si="1"/>
        <v>6108</v>
      </c>
      <c r="G23" s="36"/>
      <c r="H23" s="64">
        <f t="shared" si="2"/>
        <v>10200</v>
      </c>
      <c r="I23" s="68">
        <f t="shared" si="3"/>
        <v>6200</v>
      </c>
    </row>
    <row r="24" spans="1:9" ht="18" hidden="1" customHeight="1" x14ac:dyDescent="0.25">
      <c r="A24" s="88" t="s">
        <v>109</v>
      </c>
      <c r="B24" s="12" t="s">
        <v>2</v>
      </c>
      <c r="C24" s="29">
        <v>4309</v>
      </c>
      <c r="D24" s="35"/>
      <c r="E24" s="16">
        <f t="shared" si="0"/>
        <v>10772.5</v>
      </c>
      <c r="F24" s="16">
        <f t="shared" si="1"/>
        <v>6463.5</v>
      </c>
      <c r="G24" s="36"/>
      <c r="H24" s="64">
        <f t="shared" si="2"/>
        <v>10800</v>
      </c>
      <c r="I24" s="68">
        <f t="shared" si="3"/>
        <v>6500</v>
      </c>
    </row>
    <row r="25" spans="1:9" ht="18" hidden="1" customHeight="1" x14ac:dyDescent="0.25">
      <c r="A25" s="88" t="s">
        <v>523</v>
      </c>
      <c r="B25" s="12" t="s">
        <v>2</v>
      </c>
      <c r="C25" s="29">
        <v>4619</v>
      </c>
      <c r="D25" s="36"/>
      <c r="E25" s="16">
        <f t="shared" si="0"/>
        <v>11547.5</v>
      </c>
      <c r="F25" s="16">
        <f t="shared" si="1"/>
        <v>6928.5</v>
      </c>
      <c r="G25" s="36"/>
      <c r="H25" s="64">
        <f t="shared" si="2"/>
        <v>11600</v>
      </c>
      <c r="I25" s="68">
        <f t="shared" si="3"/>
        <v>7000</v>
      </c>
    </row>
    <row r="26" spans="1:9" ht="18" hidden="1" customHeight="1" x14ac:dyDescent="0.25">
      <c r="A26" s="89" t="s">
        <v>659</v>
      </c>
      <c r="B26" s="10" t="s">
        <v>2</v>
      </c>
      <c r="C26" s="72">
        <v>4651</v>
      </c>
      <c r="D26" s="37"/>
      <c r="E26" s="16">
        <f t="shared" si="0"/>
        <v>11627.5</v>
      </c>
      <c r="F26" s="16">
        <f t="shared" si="1"/>
        <v>6976.5</v>
      </c>
      <c r="G26" s="37"/>
      <c r="H26" s="64">
        <f t="shared" si="2"/>
        <v>11700</v>
      </c>
      <c r="I26" s="68">
        <f t="shared" si="3"/>
        <v>7000</v>
      </c>
    </row>
    <row r="27" spans="1:9" ht="18" hidden="1" customHeight="1" x14ac:dyDescent="0.25">
      <c r="A27" s="88" t="s">
        <v>782</v>
      </c>
      <c r="B27" s="12" t="s">
        <v>2</v>
      </c>
      <c r="C27" s="29">
        <v>4737</v>
      </c>
      <c r="D27" s="36"/>
      <c r="E27" s="16">
        <f t="shared" si="0"/>
        <v>11842.5</v>
      </c>
      <c r="F27" s="16">
        <f t="shared" si="1"/>
        <v>7105.5</v>
      </c>
      <c r="G27" s="36"/>
      <c r="H27" s="64">
        <f t="shared" si="2"/>
        <v>11900</v>
      </c>
      <c r="I27" s="68">
        <f t="shared" si="3"/>
        <v>7200</v>
      </c>
    </row>
    <row r="28" spans="1:9" ht="18" hidden="1" customHeight="1" x14ac:dyDescent="0.25">
      <c r="A28" s="88" t="s">
        <v>447</v>
      </c>
      <c r="B28" s="9" t="s">
        <v>2</v>
      </c>
      <c r="C28" s="29">
        <v>5337</v>
      </c>
      <c r="D28" s="36"/>
      <c r="E28" s="16">
        <f t="shared" si="0"/>
        <v>13342.5</v>
      </c>
      <c r="F28" s="16">
        <f t="shared" si="1"/>
        <v>8005.5</v>
      </c>
      <c r="G28" s="36"/>
      <c r="H28" s="64">
        <f t="shared" si="2"/>
        <v>13400</v>
      </c>
      <c r="I28" s="68">
        <f t="shared" si="3"/>
        <v>8100</v>
      </c>
    </row>
    <row r="29" spans="1:9" ht="18" hidden="1" customHeight="1" x14ac:dyDescent="0.25">
      <c r="A29" s="88" t="s">
        <v>435</v>
      </c>
      <c r="B29" s="9" t="s">
        <v>2</v>
      </c>
      <c r="C29" s="29">
        <v>5388</v>
      </c>
      <c r="D29" s="36"/>
      <c r="E29" s="16">
        <f t="shared" si="0"/>
        <v>13470</v>
      </c>
      <c r="F29" s="16">
        <f t="shared" si="1"/>
        <v>8082</v>
      </c>
      <c r="G29" s="36"/>
      <c r="H29" s="64">
        <f t="shared" si="2"/>
        <v>13500</v>
      </c>
      <c r="I29" s="68">
        <f t="shared" si="3"/>
        <v>8100</v>
      </c>
    </row>
    <row r="30" spans="1:9" ht="18" hidden="1" customHeight="1" x14ac:dyDescent="0.25">
      <c r="A30" s="88" t="s">
        <v>371</v>
      </c>
      <c r="B30" s="9" t="s">
        <v>2</v>
      </c>
      <c r="C30" s="29">
        <v>5388</v>
      </c>
      <c r="D30" s="36"/>
      <c r="E30" s="16">
        <f t="shared" si="0"/>
        <v>13470</v>
      </c>
      <c r="F30" s="16">
        <f t="shared" si="1"/>
        <v>8082</v>
      </c>
      <c r="G30" s="36"/>
      <c r="H30" s="64">
        <f t="shared" si="2"/>
        <v>13500</v>
      </c>
      <c r="I30" s="68">
        <f t="shared" si="3"/>
        <v>8100</v>
      </c>
    </row>
    <row r="31" spans="1:9" ht="18" hidden="1" customHeight="1" x14ac:dyDescent="0.25">
      <c r="A31" s="88" t="s">
        <v>417</v>
      </c>
      <c r="B31" s="12" t="s">
        <v>2</v>
      </c>
      <c r="C31" s="29">
        <v>5848</v>
      </c>
      <c r="D31" s="36"/>
      <c r="E31" s="16">
        <f t="shared" si="0"/>
        <v>14620</v>
      </c>
      <c r="F31" s="16">
        <f t="shared" si="1"/>
        <v>8772</v>
      </c>
      <c r="G31" s="36"/>
      <c r="H31" s="64">
        <f t="shared" si="2"/>
        <v>14700</v>
      </c>
      <c r="I31" s="68">
        <f t="shared" si="3"/>
        <v>8800</v>
      </c>
    </row>
    <row r="32" spans="1:9" ht="18" hidden="1" customHeight="1" x14ac:dyDescent="0.25">
      <c r="A32" s="88" t="s">
        <v>1148</v>
      </c>
      <c r="B32" s="12" t="s">
        <v>2</v>
      </c>
      <c r="C32" s="29">
        <v>7952</v>
      </c>
      <c r="D32" s="36"/>
      <c r="E32" s="16">
        <f t="shared" si="0"/>
        <v>19880</v>
      </c>
      <c r="F32" s="16">
        <f t="shared" si="1"/>
        <v>11928</v>
      </c>
      <c r="G32" s="36"/>
      <c r="H32" s="64">
        <f t="shared" si="2"/>
        <v>19900</v>
      </c>
      <c r="I32" s="68">
        <f t="shared" si="3"/>
        <v>12000</v>
      </c>
    </row>
    <row r="33" spans="1:9" ht="18" hidden="1" customHeight="1" x14ac:dyDescent="0.25">
      <c r="A33" s="88" t="s">
        <v>933</v>
      </c>
      <c r="B33" s="12" t="s">
        <v>2</v>
      </c>
      <c r="C33" s="29">
        <v>8535</v>
      </c>
      <c r="D33" s="36"/>
      <c r="E33" s="16">
        <f t="shared" si="0"/>
        <v>21337.5</v>
      </c>
      <c r="F33" s="16">
        <f t="shared" si="1"/>
        <v>12802.5</v>
      </c>
      <c r="G33" s="36"/>
      <c r="H33" s="64">
        <f t="shared" si="2"/>
        <v>21400</v>
      </c>
      <c r="I33" s="68">
        <f t="shared" si="3"/>
        <v>12900</v>
      </c>
    </row>
    <row r="34" spans="1:9" ht="18" hidden="1" customHeight="1" x14ac:dyDescent="0.25">
      <c r="A34" s="88" t="s">
        <v>439</v>
      </c>
      <c r="B34" s="9" t="s">
        <v>2</v>
      </c>
      <c r="C34" s="29">
        <v>11341</v>
      </c>
      <c r="D34" s="36"/>
      <c r="E34" s="16">
        <f t="shared" si="0"/>
        <v>28352.5</v>
      </c>
      <c r="F34" s="16">
        <f t="shared" si="1"/>
        <v>17011.5</v>
      </c>
      <c r="G34" s="36"/>
      <c r="H34" s="64">
        <f t="shared" si="2"/>
        <v>28400</v>
      </c>
      <c r="I34" s="68">
        <f t="shared" si="3"/>
        <v>17100</v>
      </c>
    </row>
    <row r="35" spans="1:9" ht="18" hidden="1" customHeight="1" x14ac:dyDescent="0.25">
      <c r="A35" s="88" t="s">
        <v>519</v>
      </c>
      <c r="B35" s="13" t="s">
        <v>2</v>
      </c>
      <c r="C35" s="29">
        <v>13454</v>
      </c>
      <c r="D35" s="36"/>
      <c r="E35" s="16">
        <f t="shared" si="0"/>
        <v>33635</v>
      </c>
      <c r="F35" s="16">
        <f t="shared" si="1"/>
        <v>20181</v>
      </c>
      <c r="G35" s="36"/>
      <c r="H35" s="64">
        <f t="shared" si="2"/>
        <v>33700</v>
      </c>
      <c r="I35" s="68">
        <f t="shared" si="3"/>
        <v>20200</v>
      </c>
    </row>
    <row r="36" spans="1:9" ht="18" hidden="1" customHeight="1" x14ac:dyDescent="0.25">
      <c r="A36" s="88" t="s">
        <v>751</v>
      </c>
      <c r="B36" s="12" t="s">
        <v>2</v>
      </c>
      <c r="C36" s="29">
        <v>14060</v>
      </c>
      <c r="D36" s="36"/>
      <c r="E36" s="16">
        <f t="shared" si="0"/>
        <v>35150</v>
      </c>
      <c r="F36" s="16">
        <f t="shared" si="1"/>
        <v>21090</v>
      </c>
      <c r="G36" s="36"/>
      <c r="H36" s="64">
        <f t="shared" si="2"/>
        <v>35200</v>
      </c>
      <c r="I36" s="68">
        <f t="shared" si="3"/>
        <v>21100</v>
      </c>
    </row>
    <row r="37" spans="1:9" ht="18" hidden="1" customHeight="1" x14ac:dyDescent="0.25">
      <c r="A37" s="88" t="s">
        <v>539</v>
      </c>
      <c r="B37" s="12" t="s">
        <v>2</v>
      </c>
      <c r="C37" s="29">
        <v>16796</v>
      </c>
      <c r="D37" s="36"/>
      <c r="E37" s="16">
        <f t="shared" si="0"/>
        <v>41990</v>
      </c>
      <c r="F37" s="16">
        <f t="shared" si="1"/>
        <v>25194</v>
      </c>
      <c r="G37" s="36"/>
      <c r="H37" s="64">
        <f t="shared" si="2"/>
        <v>42000</v>
      </c>
      <c r="I37" s="68">
        <f t="shared" si="3"/>
        <v>25200</v>
      </c>
    </row>
    <row r="38" spans="1:9" ht="18" hidden="1" customHeight="1" x14ac:dyDescent="0.25">
      <c r="A38" s="88" t="s">
        <v>425</v>
      </c>
      <c r="B38" s="12" t="s">
        <v>2</v>
      </c>
      <c r="C38" s="29">
        <v>21265</v>
      </c>
      <c r="D38" s="36"/>
      <c r="E38" s="16">
        <f t="shared" si="0"/>
        <v>53162.5</v>
      </c>
      <c r="F38" s="16">
        <f t="shared" si="1"/>
        <v>31897.5</v>
      </c>
      <c r="G38" s="36"/>
      <c r="H38" s="64">
        <f t="shared" si="2"/>
        <v>53200</v>
      </c>
      <c r="I38" s="68">
        <f t="shared" si="3"/>
        <v>31900</v>
      </c>
    </row>
    <row r="39" spans="1:9" ht="18" hidden="1" customHeight="1" x14ac:dyDescent="0.25">
      <c r="A39" s="88" t="s">
        <v>563</v>
      </c>
      <c r="B39" s="12" t="s">
        <v>2</v>
      </c>
      <c r="C39" s="29">
        <v>27547</v>
      </c>
      <c r="D39" s="36"/>
      <c r="E39" s="16">
        <f t="shared" si="0"/>
        <v>68867.5</v>
      </c>
      <c r="F39" s="16">
        <f t="shared" si="1"/>
        <v>41320.5</v>
      </c>
      <c r="G39" s="36"/>
      <c r="H39" s="64">
        <f t="shared" si="2"/>
        <v>68900</v>
      </c>
      <c r="I39" s="68">
        <f t="shared" si="3"/>
        <v>41400</v>
      </c>
    </row>
    <row r="40" spans="1:9" ht="18" hidden="1" customHeight="1" x14ac:dyDescent="0.25">
      <c r="A40" s="88" t="s">
        <v>787</v>
      </c>
      <c r="B40" s="12" t="s">
        <v>2</v>
      </c>
      <c r="C40" s="29">
        <v>28399</v>
      </c>
      <c r="D40" s="36"/>
      <c r="E40" s="16">
        <f t="shared" si="0"/>
        <v>70997.5</v>
      </c>
      <c r="F40" s="16">
        <f t="shared" si="1"/>
        <v>42598.5</v>
      </c>
      <c r="G40" s="36"/>
      <c r="H40" s="64">
        <f t="shared" si="2"/>
        <v>71000</v>
      </c>
      <c r="I40" s="68">
        <f t="shared" si="3"/>
        <v>42600</v>
      </c>
    </row>
    <row r="41" spans="1:9" ht="18" hidden="1" customHeight="1" x14ac:dyDescent="0.25">
      <c r="A41" s="89" t="s">
        <v>1405</v>
      </c>
      <c r="B41" s="10" t="s">
        <v>2</v>
      </c>
      <c r="C41" s="72"/>
      <c r="D41" s="37"/>
      <c r="E41" s="16">
        <f t="shared" si="0"/>
        <v>0</v>
      </c>
      <c r="F41" s="16">
        <f t="shared" si="1"/>
        <v>0</v>
      </c>
      <c r="G41" s="37"/>
      <c r="H41" s="64" t="str">
        <f t="shared" si="2"/>
        <v/>
      </c>
      <c r="I41" s="68" t="str">
        <f t="shared" si="3"/>
        <v/>
      </c>
    </row>
    <row r="42" spans="1:9" ht="18" customHeight="1" x14ac:dyDescent="0.25">
      <c r="A42" s="88" t="s">
        <v>541</v>
      </c>
      <c r="B42" s="12" t="s">
        <v>542</v>
      </c>
      <c r="C42" s="29">
        <v>3074</v>
      </c>
      <c r="D42" s="36"/>
      <c r="E42" s="16">
        <f t="shared" si="0"/>
        <v>7685</v>
      </c>
      <c r="F42" s="16">
        <f t="shared" si="1"/>
        <v>4611</v>
      </c>
      <c r="G42" s="36"/>
      <c r="H42" s="64">
        <f t="shared" si="2"/>
        <v>7700</v>
      </c>
      <c r="I42" s="68">
        <f t="shared" si="3"/>
        <v>4700</v>
      </c>
    </row>
    <row r="43" spans="1:9" ht="18" customHeight="1" x14ac:dyDescent="0.25">
      <c r="A43" s="88" t="s">
        <v>1378</v>
      </c>
      <c r="B43" s="12" t="s">
        <v>1379</v>
      </c>
      <c r="C43" s="29">
        <v>3074</v>
      </c>
      <c r="D43" s="36"/>
      <c r="E43" s="16">
        <f t="shared" si="0"/>
        <v>7685</v>
      </c>
      <c r="F43" s="16">
        <f t="shared" si="1"/>
        <v>4611</v>
      </c>
      <c r="G43" s="36"/>
      <c r="H43" s="64">
        <f t="shared" si="2"/>
        <v>7700</v>
      </c>
      <c r="I43" s="68">
        <f t="shared" si="3"/>
        <v>4700</v>
      </c>
    </row>
    <row r="44" spans="1:9" ht="18" customHeight="1" x14ac:dyDescent="0.25">
      <c r="A44" s="88" t="s">
        <v>1252</v>
      </c>
      <c r="B44" s="12" t="s">
        <v>1253</v>
      </c>
      <c r="C44" s="29">
        <v>4868</v>
      </c>
      <c r="D44" s="36"/>
      <c r="E44" s="16">
        <f t="shared" si="0"/>
        <v>12170</v>
      </c>
      <c r="F44" s="16">
        <f t="shared" si="1"/>
        <v>7302</v>
      </c>
      <c r="G44" s="36"/>
      <c r="H44" s="64">
        <f t="shared" si="2"/>
        <v>12200</v>
      </c>
      <c r="I44" s="68">
        <f t="shared" si="3"/>
        <v>7400</v>
      </c>
    </row>
    <row r="45" spans="1:9" ht="18" customHeight="1" x14ac:dyDescent="0.25">
      <c r="A45" s="88" t="s">
        <v>429</v>
      </c>
      <c r="B45" s="12" t="s">
        <v>430</v>
      </c>
      <c r="C45" s="29">
        <v>2846</v>
      </c>
      <c r="D45" s="36"/>
      <c r="E45" s="16">
        <f t="shared" si="0"/>
        <v>7115</v>
      </c>
      <c r="F45" s="16">
        <f t="shared" si="1"/>
        <v>4269</v>
      </c>
      <c r="G45" s="36"/>
      <c r="H45" s="64">
        <f t="shared" si="2"/>
        <v>7200</v>
      </c>
      <c r="I45" s="68">
        <f t="shared" si="3"/>
        <v>4300</v>
      </c>
    </row>
    <row r="46" spans="1:9" ht="18" customHeight="1" x14ac:dyDescent="0.25">
      <c r="A46" s="88" t="s">
        <v>243</v>
      </c>
      <c r="B46" s="12" t="s">
        <v>244</v>
      </c>
      <c r="C46" s="29">
        <v>1896</v>
      </c>
      <c r="D46" s="35"/>
      <c r="E46" s="16">
        <f t="shared" si="0"/>
        <v>4740</v>
      </c>
      <c r="F46" s="16">
        <f t="shared" si="1"/>
        <v>2844</v>
      </c>
      <c r="G46" s="36"/>
      <c r="H46" s="64">
        <f t="shared" si="2"/>
        <v>4800</v>
      </c>
      <c r="I46" s="68">
        <f t="shared" si="3"/>
        <v>2900</v>
      </c>
    </row>
    <row r="47" spans="1:9" ht="18" customHeight="1" x14ac:dyDescent="0.25">
      <c r="A47" s="88" t="s">
        <v>571</v>
      </c>
      <c r="B47" s="12" t="s">
        <v>572</v>
      </c>
      <c r="C47" s="29">
        <v>2590</v>
      </c>
      <c r="D47" s="36"/>
      <c r="E47" s="16">
        <f t="shared" si="0"/>
        <v>6475</v>
      </c>
      <c r="F47" s="16">
        <f t="shared" si="1"/>
        <v>3885</v>
      </c>
      <c r="G47" s="36"/>
      <c r="H47" s="64">
        <f t="shared" si="2"/>
        <v>6500</v>
      </c>
      <c r="I47" s="68">
        <f t="shared" si="3"/>
        <v>3900</v>
      </c>
    </row>
    <row r="48" spans="1:9" ht="18" customHeight="1" x14ac:dyDescent="0.25">
      <c r="A48" s="88" t="s">
        <v>575</v>
      </c>
      <c r="B48" s="12" t="s">
        <v>1360</v>
      </c>
      <c r="C48" s="29">
        <v>4735</v>
      </c>
      <c r="D48" s="36"/>
      <c r="E48" s="16">
        <f t="shared" si="0"/>
        <v>11837.5</v>
      </c>
      <c r="F48" s="16">
        <f t="shared" si="1"/>
        <v>7102.5</v>
      </c>
      <c r="G48" s="36"/>
      <c r="H48" s="64">
        <f t="shared" si="2"/>
        <v>11900</v>
      </c>
      <c r="I48" s="68">
        <f t="shared" si="3"/>
        <v>7200</v>
      </c>
    </row>
    <row r="49" spans="1:9" ht="18" customHeight="1" x14ac:dyDescent="0.25">
      <c r="A49" s="88" t="s">
        <v>579</v>
      </c>
      <c r="B49" s="12" t="s">
        <v>580</v>
      </c>
      <c r="C49" s="29">
        <v>2819</v>
      </c>
      <c r="D49" s="36"/>
      <c r="E49" s="16">
        <f t="shared" si="0"/>
        <v>7047.5</v>
      </c>
      <c r="F49" s="16">
        <f t="shared" si="1"/>
        <v>4228.5</v>
      </c>
      <c r="G49" s="36"/>
      <c r="H49" s="64">
        <f t="shared" si="2"/>
        <v>7100</v>
      </c>
      <c r="I49" s="68">
        <f t="shared" si="3"/>
        <v>4300</v>
      </c>
    </row>
    <row r="50" spans="1:9" ht="18" customHeight="1" x14ac:dyDescent="0.25">
      <c r="A50" s="88" t="s">
        <v>567</v>
      </c>
      <c r="B50" s="12" t="s">
        <v>1275</v>
      </c>
      <c r="C50" s="29">
        <v>4252</v>
      </c>
      <c r="D50" s="36"/>
      <c r="E50" s="16">
        <f t="shared" si="0"/>
        <v>10630</v>
      </c>
      <c r="F50" s="16">
        <f t="shared" si="1"/>
        <v>6378</v>
      </c>
      <c r="G50" s="36"/>
      <c r="H50" s="64">
        <f t="shared" si="2"/>
        <v>10700</v>
      </c>
      <c r="I50" s="68">
        <f t="shared" si="3"/>
        <v>6400</v>
      </c>
    </row>
    <row r="51" spans="1:9" ht="18" customHeight="1" x14ac:dyDescent="0.25">
      <c r="A51" s="88" t="s">
        <v>822</v>
      </c>
      <c r="B51" s="9" t="s">
        <v>1170</v>
      </c>
      <c r="C51" s="29">
        <v>559</v>
      </c>
      <c r="D51" s="35"/>
      <c r="E51" s="16">
        <f t="shared" si="0"/>
        <v>1397.5</v>
      </c>
      <c r="F51" s="16">
        <f t="shared" si="1"/>
        <v>838.5</v>
      </c>
      <c r="G51" s="36"/>
      <c r="H51" s="64">
        <f t="shared" si="2"/>
        <v>1400</v>
      </c>
      <c r="I51" s="68">
        <f t="shared" si="3"/>
        <v>900</v>
      </c>
    </row>
    <row r="52" spans="1:9" ht="18" customHeight="1" x14ac:dyDescent="0.25">
      <c r="A52" s="88" t="s">
        <v>347</v>
      </c>
      <c r="B52" s="9" t="s">
        <v>1181</v>
      </c>
      <c r="C52" s="29">
        <v>8003</v>
      </c>
      <c r="D52" s="36"/>
      <c r="E52" s="16">
        <f t="shared" si="0"/>
        <v>20007.5</v>
      </c>
      <c r="F52" s="16">
        <f t="shared" si="1"/>
        <v>12004.5</v>
      </c>
      <c r="G52" s="36"/>
      <c r="H52" s="64">
        <f t="shared" si="2"/>
        <v>20100</v>
      </c>
      <c r="I52" s="68">
        <f t="shared" si="3"/>
        <v>12100</v>
      </c>
    </row>
    <row r="53" spans="1:9" ht="18" customHeight="1" x14ac:dyDescent="0.25">
      <c r="A53" s="88" t="s">
        <v>489</v>
      </c>
      <c r="B53" s="12" t="s">
        <v>490</v>
      </c>
      <c r="C53" s="29">
        <v>6411</v>
      </c>
      <c r="D53" s="36"/>
      <c r="E53" s="16">
        <f t="shared" si="0"/>
        <v>16027.5</v>
      </c>
      <c r="F53" s="16">
        <f t="shared" si="1"/>
        <v>9616.5</v>
      </c>
      <c r="G53" s="36"/>
      <c r="H53" s="64">
        <f t="shared" si="2"/>
        <v>16100</v>
      </c>
      <c r="I53" s="68">
        <f t="shared" si="3"/>
        <v>9700</v>
      </c>
    </row>
    <row r="54" spans="1:9" ht="18" customHeight="1" x14ac:dyDescent="0.25">
      <c r="A54" s="88" t="s">
        <v>714</v>
      </c>
      <c r="B54" s="9" t="s">
        <v>1259</v>
      </c>
      <c r="C54" s="29">
        <v>445</v>
      </c>
      <c r="D54" s="35"/>
      <c r="E54" s="16">
        <f t="shared" si="0"/>
        <v>1112.5</v>
      </c>
      <c r="F54" s="16">
        <f t="shared" si="1"/>
        <v>667.5</v>
      </c>
      <c r="G54" s="36"/>
      <c r="H54" s="64">
        <f t="shared" si="2"/>
        <v>1200</v>
      </c>
      <c r="I54" s="68">
        <f t="shared" si="3"/>
        <v>700</v>
      </c>
    </row>
    <row r="55" spans="1:9" ht="18" customHeight="1" x14ac:dyDescent="0.25">
      <c r="A55" s="88" t="s">
        <v>1224</v>
      </c>
      <c r="B55" s="9" t="s">
        <v>1199</v>
      </c>
      <c r="C55" s="29">
        <v>445</v>
      </c>
      <c r="D55" s="35"/>
      <c r="E55" s="16">
        <f t="shared" si="0"/>
        <v>1112.5</v>
      </c>
      <c r="F55" s="16">
        <f t="shared" si="1"/>
        <v>667.5</v>
      </c>
      <c r="G55" s="36"/>
      <c r="H55" s="64">
        <f t="shared" si="2"/>
        <v>1200</v>
      </c>
      <c r="I55" s="68">
        <f t="shared" si="3"/>
        <v>700</v>
      </c>
    </row>
    <row r="56" spans="1:9" ht="18" customHeight="1" x14ac:dyDescent="0.25">
      <c r="A56" s="88" t="s">
        <v>321</v>
      </c>
      <c r="B56" s="12" t="s">
        <v>1375</v>
      </c>
      <c r="C56" s="29">
        <v>636</v>
      </c>
      <c r="D56" s="35"/>
      <c r="E56" s="16">
        <f t="shared" si="0"/>
        <v>1590</v>
      </c>
      <c r="F56" s="16">
        <f t="shared" si="1"/>
        <v>954</v>
      </c>
      <c r="G56" s="36"/>
      <c r="H56" s="64">
        <f t="shared" si="2"/>
        <v>1600</v>
      </c>
      <c r="I56" s="68">
        <f t="shared" si="3"/>
        <v>1000</v>
      </c>
    </row>
    <row r="57" spans="1:9" ht="18" customHeight="1" x14ac:dyDescent="0.25">
      <c r="A57" s="88" t="s">
        <v>839</v>
      </c>
      <c r="B57" s="12" t="s">
        <v>819</v>
      </c>
      <c r="C57" s="29">
        <v>4290</v>
      </c>
      <c r="D57" s="36"/>
      <c r="E57" s="16">
        <f t="shared" si="0"/>
        <v>10725</v>
      </c>
      <c r="F57" s="16">
        <f t="shared" si="1"/>
        <v>6435</v>
      </c>
      <c r="G57" s="36"/>
      <c r="H57" s="64">
        <f t="shared" si="2"/>
        <v>10800</v>
      </c>
      <c r="I57" s="68">
        <f t="shared" si="3"/>
        <v>6500</v>
      </c>
    </row>
    <row r="58" spans="1:9" ht="18" customHeight="1" x14ac:dyDescent="0.25">
      <c r="A58" s="88" t="s">
        <v>198</v>
      </c>
      <c r="B58" s="13" t="s">
        <v>1265</v>
      </c>
      <c r="C58" s="29">
        <v>321</v>
      </c>
      <c r="D58" s="35"/>
      <c r="E58" s="16">
        <f t="shared" si="0"/>
        <v>802.5</v>
      </c>
      <c r="F58" s="16">
        <f t="shared" si="1"/>
        <v>481.5</v>
      </c>
      <c r="G58" s="36"/>
      <c r="H58" s="64">
        <f t="shared" si="2"/>
        <v>900</v>
      </c>
      <c r="I58" s="68">
        <f t="shared" si="3"/>
        <v>500</v>
      </c>
    </row>
    <row r="59" spans="1:9" ht="18" customHeight="1" x14ac:dyDescent="0.25">
      <c r="A59" s="88" t="s">
        <v>1011</v>
      </c>
      <c r="B59" s="9" t="s">
        <v>966</v>
      </c>
      <c r="C59" s="29">
        <v>11957</v>
      </c>
      <c r="D59" s="36"/>
      <c r="E59" s="16">
        <f t="shared" si="0"/>
        <v>29892.5</v>
      </c>
      <c r="F59" s="16">
        <f t="shared" si="1"/>
        <v>17935.5</v>
      </c>
      <c r="G59" s="36"/>
      <c r="H59" s="64">
        <f t="shared" si="2"/>
        <v>29900</v>
      </c>
      <c r="I59" s="68">
        <f t="shared" si="3"/>
        <v>18000</v>
      </c>
    </row>
    <row r="60" spans="1:9" ht="18" customHeight="1" x14ac:dyDescent="0.25">
      <c r="A60" s="88" t="s">
        <v>1145</v>
      </c>
      <c r="B60" s="12" t="s">
        <v>1146</v>
      </c>
      <c r="C60" s="29">
        <v>3701</v>
      </c>
      <c r="D60" s="35"/>
      <c r="E60" s="16">
        <f t="shared" si="0"/>
        <v>9252.5</v>
      </c>
      <c r="F60" s="16">
        <f t="shared" si="1"/>
        <v>5551.5</v>
      </c>
      <c r="G60" s="36"/>
      <c r="H60" s="64">
        <f t="shared" si="2"/>
        <v>9300</v>
      </c>
      <c r="I60" s="68">
        <f t="shared" si="3"/>
        <v>5600</v>
      </c>
    </row>
    <row r="61" spans="1:9" ht="18" customHeight="1" x14ac:dyDescent="0.25">
      <c r="A61" s="88" t="s">
        <v>325</v>
      </c>
      <c r="B61" s="9" t="s">
        <v>693</v>
      </c>
      <c r="C61" s="29">
        <v>4226</v>
      </c>
      <c r="D61" s="36"/>
      <c r="E61" s="16">
        <f t="shared" si="0"/>
        <v>10565</v>
      </c>
      <c r="F61" s="16">
        <f t="shared" si="1"/>
        <v>6339</v>
      </c>
      <c r="G61" s="36"/>
      <c r="H61" s="64">
        <f t="shared" si="2"/>
        <v>10600</v>
      </c>
      <c r="I61" s="68">
        <f t="shared" si="3"/>
        <v>6400</v>
      </c>
    </row>
    <row r="62" spans="1:9" ht="18" customHeight="1" x14ac:dyDescent="0.25">
      <c r="A62" s="88" t="s">
        <v>1144</v>
      </c>
      <c r="B62" s="12" t="s">
        <v>240</v>
      </c>
      <c r="C62" s="29">
        <v>2136</v>
      </c>
      <c r="D62" s="35"/>
      <c r="E62" s="16">
        <f t="shared" si="0"/>
        <v>5340</v>
      </c>
      <c r="F62" s="16">
        <f t="shared" si="1"/>
        <v>3204</v>
      </c>
      <c r="G62" s="36"/>
      <c r="H62" s="64">
        <f t="shared" si="2"/>
        <v>5400</v>
      </c>
      <c r="I62" s="68">
        <f t="shared" si="3"/>
        <v>3300</v>
      </c>
    </row>
    <row r="63" spans="1:9" ht="18" customHeight="1" x14ac:dyDescent="0.25">
      <c r="A63" s="88" t="s">
        <v>999</v>
      </c>
      <c r="B63" s="12" t="s">
        <v>1000</v>
      </c>
      <c r="C63" s="29">
        <v>4737</v>
      </c>
      <c r="D63" s="35"/>
      <c r="E63" s="16">
        <f t="shared" si="0"/>
        <v>11842.5</v>
      </c>
      <c r="F63" s="16">
        <f t="shared" si="1"/>
        <v>7105.5</v>
      </c>
      <c r="G63" s="36"/>
      <c r="H63" s="64">
        <f t="shared" si="2"/>
        <v>11900</v>
      </c>
      <c r="I63" s="68">
        <f t="shared" si="3"/>
        <v>7200</v>
      </c>
    </row>
    <row r="64" spans="1:9" ht="18" customHeight="1" x14ac:dyDescent="0.25">
      <c r="A64" s="88" t="s">
        <v>78</v>
      </c>
      <c r="B64" s="12" t="s">
        <v>79</v>
      </c>
      <c r="C64" s="29">
        <v>5970</v>
      </c>
      <c r="D64" s="35"/>
      <c r="E64" s="16">
        <f t="shared" si="0"/>
        <v>14925</v>
      </c>
      <c r="F64" s="16">
        <f t="shared" si="1"/>
        <v>8955</v>
      </c>
      <c r="G64" s="36"/>
      <c r="H64" s="64">
        <f t="shared" si="2"/>
        <v>15000</v>
      </c>
      <c r="I64" s="68">
        <f t="shared" si="3"/>
        <v>9000</v>
      </c>
    </row>
    <row r="65" spans="1:9" ht="18" customHeight="1" x14ac:dyDescent="0.25">
      <c r="A65" s="88" t="s">
        <v>861</v>
      </c>
      <c r="B65" s="12" t="s">
        <v>862</v>
      </c>
      <c r="C65" s="29">
        <v>8253</v>
      </c>
      <c r="D65" s="35"/>
      <c r="E65" s="16">
        <f t="shared" si="0"/>
        <v>20632.5</v>
      </c>
      <c r="F65" s="16">
        <f t="shared" si="1"/>
        <v>12379.5</v>
      </c>
      <c r="G65" s="36"/>
      <c r="H65" s="64">
        <f t="shared" si="2"/>
        <v>20700</v>
      </c>
      <c r="I65" s="68">
        <f t="shared" si="3"/>
        <v>12400</v>
      </c>
    </row>
    <row r="66" spans="1:9" ht="18" customHeight="1" x14ac:dyDescent="0.25">
      <c r="A66" s="88" t="s">
        <v>1081</v>
      </c>
      <c r="B66" s="9" t="s">
        <v>1082</v>
      </c>
      <c r="C66" s="29">
        <v>559</v>
      </c>
      <c r="D66" s="35"/>
      <c r="E66" s="16">
        <f t="shared" si="0"/>
        <v>1397.5</v>
      </c>
      <c r="F66" s="16">
        <f t="shared" si="1"/>
        <v>838.5</v>
      </c>
      <c r="G66" s="36"/>
      <c r="H66" s="64">
        <f t="shared" si="2"/>
        <v>1400</v>
      </c>
      <c r="I66" s="68">
        <f t="shared" si="3"/>
        <v>900</v>
      </c>
    </row>
    <row r="67" spans="1:9" ht="18" customHeight="1" x14ac:dyDescent="0.25">
      <c r="A67" s="88">
        <v>25709</v>
      </c>
      <c r="B67" s="12" t="s">
        <v>399</v>
      </c>
      <c r="C67" s="29">
        <v>1995</v>
      </c>
      <c r="D67" s="36"/>
      <c r="E67" s="16">
        <f t="shared" si="0"/>
        <v>4987.5</v>
      </c>
      <c r="F67" s="16">
        <f t="shared" si="1"/>
        <v>2992.5</v>
      </c>
      <c r="G67" s="36"/>
      <c r="H67" s="64">
        <f t="shared" si="2"/>
        <v>5000</v>
      </c>
      <c r="I67" s="68">
        <f t="shared" si="3"/>
        <v>3000</v>
      </c>
    </row>
    <row r="68" spans="1:9" ht="18" customHeight="1" x14ac:dyDescent="0.25">
      <c r="A68" s="88" t="s">
        <v>497</v>
      </c>
      <c r="B68" s="12" t="s">
        <v>1403</v>
      </c>
      <c r="C68" s="29">
        <v>4290</v>
      </c>
      <c r="D68" s="36"/>
      <c r="E68" s="16">
        <f t="shared" si="0"/>
        <v>10725</v>
      </c>
      <c r="F68" s="16">
        <f t="shared" si="1"/>
        <v>6435</v>
      </c>
      <c r="G68" s="36"/>
      <c r="H68" s="64">
        <f t="shared" si="2"/>
        <v>10800</v>
      </c>
      <c r="I68" s="68">
        <f t="shared" si="3"/>
        <v>6500</v>
      </c>
    </row>
    <row r="69" spans="1:9" ht="18" customHeight="1" x14ac:dyDescent="0.25">
      <c r="A69" s="88" t="s">
        <v>359</v>
      </c>
      <c r="B69" s="9" t="s">
        <v>360</v>
      </c>
      <c r="C69" s="29">
        <v>5388</v>
      </c>
      <c r="D69" s="36"/>
      <c r="E69" s="16">
        <f t="shared" si="0"/>
        <v>13470</v>
      </c>
      <c r="F69" s="16">
        <f t="shared" si="1"/>
        <v>8082</v>
      </c>
      <c r="G69" s="36"/>
      <c r="H69" s="64">
        <f t="shared" si="2"/>
        <v>13500</v>
      </c>
      <c r="I69" s="68">
        <f t="shared" si="3"/>
        <v>8100</v>
      </c>
    </row>
    <row r="70" spans="1:9" ht="18" customHeight="1" x14ac:dyDescent="0.25">
      <c r="A70" s="88" t="s">
        <v>363</v>
      </c>
      <c r="B70" s="9" t="s">
        <v>364</v>
      </c>
      <c r="C70" s="29">
        <v>15390</v>
      </c>
      <c r="D70" s="36"/>
      <c r="E70" s="16">
        <f t="shared" si="0"/>
        <v>38475</v>
      </c>
      <c r="F70" s="16">
        <f t="shared" si="1"/>
        <v>23085</v>
      </c>
      <c r="G70" s="36"/>
      <c r="H70" s="64">
        <f t="shared" si="2"/>
        <v>38500</v>
      </c>
      <c r="I70" s="68">
        <f t="shared" si="3"/>
        <v>23100</v>
      </c>
    </row>
    <row r="71" spans="1:9" ht="18" customHeight="1" x14ac:dyDescent="0.25">
      <c r="A71" s="88" t="s">
        <v>82</v>
      </c>
      <c r="B71" s="12" t="s">
        <v>83</v>
      </c>
      <c r="C71" s="29">
        <v>2010</v>
      </c>
      <c r="D71" s="35"/>
      <c r="E71" s="16">
        <f t="shared" si="0"/>
        <v>5025</v>
      </c>
      <c r="F71" s="16">
        <f t="shared" si="1"/>
        <v>3015</v>
      </c>
      <c r="G71" s="36"/>
      <c r="H71" s="64">
        <f t="shared" si="2"/>
        <v>5100</v>
      </c>
      <c r="I71" s="68">
        <f t="shared" si="3"/>
        <v>3100</v>
      </c>
    </row>
    <row r="72" spans="1:9" ht="18" customHeight="1" x14ac:dyDescent="0.25">
      <c r="A72" s="88" t="s">
        <v>355</v>
      </c>
      <c r="B72" s="9" t="s">
        <v>918</v>
      </c>
      <c r="C72" s="29">
        <v>14151</v>
      </c>
      <c r="D72" s="36"/>
      <c r="E72" s="16">
        <f t="shared" si="0"/>
        <v>35377.5</v>
      </c>
      <c r="F72" s="16">
        <f t="shared" si="1"/>
        <v>21226.5</v>
      </c>
      <c r="G72" s="36"/>
      <c r="H72" s="64">
        <f t="shared" si="2"/>
        <v>35400</v>
      </c>
      <c r="I72" s="68">
        <f t="shared" si="3"/>
        <v>21300</v>
      </c>
    </row>
    <row r="73" spans="1:9" ht="18" customHeight="1" x14ac:dyDescent="0.25">
      <c r="A73" s="88" t="s">
        <v>402</v>
      </c>
      <c r="B73" s="12" t="s">
        <v>1363</v>
      </c>
      <c r="C73" s="29">
        <v>3540</v>
      </c>
      <c r="D73" s="36"/>
      <c r="E73" s="16">
        <f t="shared" si="0"/>
        <v>8850</v>
      </c>
      <c r="F73" s="16">
        <f t="shared" si="1"/>
        <v>5310</v>
      </c>
      <c r="G73" s="36"/>
      <c r="H73" s="64">
        <f t="shared" si="2"/>
        <v>8900</v>
      </c>
      <c r="I73" s="68">
        <f t="shared" si="3"/>
        <v>5400</v>
      </c>
    </row>
    <row r="74" spans="1:9" ht="18" customHeight="1" x14ac:dyDescent="0.25">
      <c r="A74" s="88" t="s">
        <v>187</v>
      </c>
      <c r="B74" s="9" t="s">
        <v>188</v>
      </c>
      <c r="C74" s="29">
        <v>607</v>
      </c>
      <c r="D74" s="35"/>
      <c r="E74" s="16">
        <f t="shared" si="0"/>
        <v>1517.5</v>
      </c>
      <c r="F74" s="16">
        <f t="shared" si="1"/>
        <v>910.5</v>
      </c>
      <c r="G74" s="36"/>
      <c r="H74" s="64">
        <f t="shared" si="2"/>
        <v>1600</v>
      </c>
      <c r="I74" s="68">
        <f t="shared" si="3"/>
        <v>1000</v>
      </c>
    </row>
    <row r="75" spans="1:9" ht="18" customHeight="1" x14ac:dyDescent="0.25">
      <c r="A75" s="88" t="s">
        <v>341</v>
      </c>
      <c r="B75" s="12" t="s">
        <v>342</v>
      </c>
      <c r="C75" s="29">
        <v>2210</v>
      </c>
      <c r="D75" s="36"/>
      <c r="E75" s="16">
        <f t="shared" si="0"/>
        <v>5525</v>
      </c>
      <c r="F75" s="16">
        <f t="shared" si="1"/>
        <v>3315</v>
      </c>
      <c r="G75" s="36"/>
      <c r="H75" s="64">
        <f t="shared" si="2"/>
        <v>5600</v>
      </c>
      <c r="I75" s="68">
        <f t="shared" si="3"/>
        <v>3400</v>
      </c>
    </row>
    <row r="76" spans="1:9" ht="18" customHeight="1" x14ac:dyDescent="0.25">
      <c r="A76" s="88" t="s">
        <v>345</v>
      </c>
      <c r="B76" s="12" t="s">
        <v>346</v>
      </c>
      <c r="C76" s="29">
        <v>2274</v>
      </c>
      <c r="D76" s="36"/>
      <c r="E76" s="16">
        <f t="shared" si="0"/>
        <v>5685</v>
      </c>
      <c r="F76" s="16">
        <f t="shared" si="1"/>
        <v>3411</v>
      </c>
      <c r="G76" s="36"/>
      <c r="H76" s="64">
        <f t="shared" si="2"/>
        <v>5700</v>
      </c>
      <c r="I76" s="68">
        <f t="shared" si="3"/>
        <v>3500</v>
      </c>
    </row>
    <row r="77" spans="1:9" ht="18" customHeight="1" x14ac:dyDescent="0.25">
      <c r="A77" s="88" t="s">
        <v>645</v>
      </c>
      <c r="B77" s="12" t="s">
        <v>646</v>
      </c>
      <c r="C77" s="29">
        <v>1174</v>
      </c>
      <c r="D77" s="36"/>
      <c r="E77" s="16">
        <f t="shared" ref="E77:E140" si="4">2.5*C77</f>
        <v>2935</v>
      </c>
      <c r="F77" s="16">
        <f t="shared" ref="F77:F140" si="5">1.5*C77</f>
        <v>1761</v>
      </c>
      <c r="G77" s="36"/>
      <c r="H77" s="64">
        <f t="shared" ref="H77:H140" si="6">IF(C77="","",MROUND(E77+49,100))</f>
        <v>3000</v>
      </c>
      <c r="I77" s="68">
        <f t="shared" ref="I77:I140" si="7">IF(C77="","",MROUND(F77+49,100))</f>
        <v>1800</v>
      </c>
    </row>
    <row r="78" spans="1:9" ht="18" customHeight="1" x14ac:dyDescent="0.25">
      <c r="A78" s="88" t="s">
        <v>247</v>
      </c>
      <c r="B78" s="12" t="s">
        <v>248</v>
      </c>
      <c r="C78" s="29">
        <v>1995</v>
      </c>
      <c r="D78" s="35"/>
      <c r="E78" s="16">
        <f t="shared" si="4"/>
        <v>4987.5</v>
      </c>
      <c r="F78" s="16">
        <f t="shared" si="5"/>
        <v>2992.5</v>
      </c>
      <c r="G78" s="36"/>
      <c r="H78" s="64">
        <f t="shared" si="6"/>
        <v>5000</v>
      </c>
      <c r="I78" s="68">
        <f t="shared" si="7"/>
        <v>3000</v>
      </c>
    </row>
    <row r="79" spans="1:9" ht="18" customHeight="1" x14ac:dyDescent="0.25">
      <c r="A79" s="88" t="s">
        <v>283</v>
      </c>
      <c r="B79" s="9" t="s">
        <v>284</v>
      </c>
      <c r="C79" s="29">
        <v>3384</v>
      </c>
      <c r="D79" s="36"/>
      <c r="E79" s="16">
        <f t="shared" si="4"/>
        <v>8460</v>
      </c>
      <c r="F79" s="16">
        <f t="shared" si="5"/>
        <v>5076</v>
      </c>
      <c r="G79" s="36"/>
      <c r="H79" s="64">
        <f t="shared" si="6"/>
        <v>8500</v>
      </c>
      <c r="I79" s="68">
        <f t="shared" si="7"/>
        <v>5100</v>
      </c>
    </row>
    <row r="80" spans="1:9" ht="18" customHeight="1" x14ac:dyDescent="0.25">
      <c r="A80" s="88" t="s">
        <v>455</v>
      </c>
      <c r="B80" s="9" t="s">
        <v>456</v>
      </c>
      <c r="C80" s="29">
        <v>5466</v>
      </c>
      <c r="D80" s="36"/>
      <c r="E80" s="16">
        <f t="shared" si="4"/>
        <v>13665</v>
      </c>
      <c r="F80" s="16">
        <f t="shared" si="5"/>
        <v>8199</v>
      </c>
      <c r="G80" s="36"/>
      <c r="H80" s="64">
        <f t="shared" si="6"/>
        <v>13700</v>
      </c>
      <c r="I80" s="68">
        <f t="shared" si="7"/>
        <v>8200</v>
      </c>
    </row>
    <row r="81" spans="1:9" ht="18" customHeight="1" x14ac:dyDescent="0.25">
      <c r="A81" s="88" t="s">
        <v>545</v>
      </c>
      <c r="B81" s="12" t="s">
        <v>546</v>
      </c>
      <c r="C81" s="29">
        <v>5687</v>
      </c>
      <c r="D81" s="36"/>
      <c r="E81" s="16">
        <f t="shared" si="4"/>
        <v>14217.5</v>
      </c>
      <c r="F81" s="16">
        <f t="shared" si="5"/>
        <v>8530.5</v>
      </c>
      <c r="G81" s="36"/>
      <c r="H81" s="64">
        <f t="shared" si="6"/>
        <v>14300</v>
      </c>
      <c r="I81" s="68">
        <f t="shared" si="7"/>
        <v>8600</v>
      </c>
    </row>
    <row r="82" spans="1:9" ht="18" customHeight="1" x14ac:dyDescent="0.25">
      <c r="A82" s="88" t="s">
        <v>553</v>
      </c>
      <c r="B82" s="12" t="s">
        <v>554</v>
      </c>
      <c r="C82" s="29">
        <v>12111</v>
      </c>
      <c r="D82" s="36"/>
      <c r="E82" s="16">
        <f t="shared" si="4"/>
        <v>30277.5</v>
      </c>
      <c r="F82" s="16">
        <f t="shared" si="5"/>
        <v>18166.5</v>
      </c>
      <c r="G82" s="36"/>
      <c r="H82" s="64">
        <f t="shared" si="6"/>
        <v>30300</v>
      </c>
      <c r="I82" s="68">
        <f t="shared" si="7"/>
        <v>18200</v>
      </c>
    </row>
    <row r="83" spans="1:9" ht="18" customHeight="1" x14ac:dyDescent="0.25">
      <c r="A83" s="88" t="s">
        <v>549</v>
      </c>
      <c r="B83" s="12" t="s">
        <v>550</v>
      </c>
      <c r="C83" s="29">
        <v>6411</v>
      </c>
      <c r="D83" s="36"/>
      <c r="E83" s="16">
        <f t="shared" si="4"/>
        <v>16027.5</v>
      </c>
      <c r="F83" s="16">
        <f t="shared" si="5"/>
        <v>9616.5</v>
      </c>
      <c r="G83" s="36"/>
      <c r="H83" s="64">
        <f t="shared" si="6"/>
        <v>16100</v>
      </c>
      <c r="I83" s="68">
        <f t="shared" si="7"/>
        <v>9700</v>
      </c>
    </row>
    <row r="84" spans="1:9" ht="18" customHeight="1" x14ac:dyDescent="0.25">
      <c r="A84" s="88" t="s">
        <v>983</v>
      </c>
      <c r="B84" s="9" t="s">
        <v>984</v>
      </c>
      <c r="C84" s="29">
        <v>581</v>
      </c>
      <c r="D84" s="35"/>
      <c r="E84" s="16">
        <f t="shared" si="4"/>
        <v>1452.5</v>
      </c>
      <c r="F84" s="16">
        <f t="shared" si="5"/>
        <v>871.5</v>
      </c>
      <c r="G84" s="36"/>
      <c r="H84" s="64">
        <f t="shared" si="6"/>
        <v>1500</v>
      </c>
      <c r="I84" s="68">
        <f t="shared" si="7"/>
        <v>900</v>
      </c>
    </row>
    <row r="85" spans="1:9" ht="18" customHeight="1" x14ac:dyDescent="0.25">
      <c r="A85" s="88" t="s">
        <v>525</v>
      </c>
      <c r="B85" s="12" t="s">
        <v>526</v>
      </c>
      <c r="C85" s="29">
        <v>3289</v>
      </c>
      <c r="D85" s="36"/>
      <c r="E85" s="16">
        <f t="shared" si="4"/>
        <v>8222.5</v>
      </c>
      <c r="F85" s="16">
        <f t="shared" si="5"/>
        <v>4933.5</v>
      </c>
      <c r="G85" s="36"/>
      <c r="H85" s="64">
        <f t="shared" si="6"/>
        <v>8300</v>
      </c>
      <c r="I85" s="68">
        <f t="shared" si="7"/>
        <v>5000</v>
      </c>
    </row>
    <row r="86" spans="1:9" ht="18" customHeight="1" x14ac:dyDescent="0.25">
      <c r="A86" s="88" t="s">
        <v>327</v>
      </c>
      <c r="B86" s="9" t="s">
        <v>328</v>
      </c>
      <c r="C86" s="29">
        <v>4226</v>
      </c>
      <c r="D86" s="36"/>
      <c r="E86" s="16">
        <f t="shared" si="4"/>
        <v>10565</v>
      </c>
      <c r="F86" s="16">
        <f t="shared" si="5"/>
        <v>6339</v>
      </c>
      <c r="G86" s="36"/>
      <c r="H86" s="64">
        <f t="shared" si="6"/>
        <v>10600</v>
      </c>
      <c r="I86" s="68">
        <f t="shared" si="7"/>
        <v>6400</v>
      </c>
    </row>
    <row r="87" spans="1:9" ht="18" customHeight="1" x14ac:dyDescent="0.25">
      <c r="A87" s="88" t="s">
        <v>1260</v>
      </c>
      <c r="B87" s="9" t="s">
        <v>41</v>
      </c>
      <c r="C87" s="29">
        <v>277</v>
      </c>
      <c r="D87" s="35"/>
      <c r="E87" s="16">
        <f t="shared" si="4"/>
        <v>692.5</v>
      </c>
      <c r="F87" s="16">
        <f t="shared" si="5"/>
        <v>415.5</v>
      </c>
      <c r="G87" s="36"/>
      <c r="H87" s="64">
        <f t="shared" si="6"/>
        <v>700</v>
      </c>
      <c r="I87" s="68">
        <f t="shared" si="7"/>
        <v>500</v>
      </c>
    </row>
    <row r="88" spans="1:9" ht="18" customHeight="1" x14ac:dyDescent="0.25">
      <c r="A88" s="88" t="s">
        <v>704</v>
      </c>
      <c r="B88" s="12" t="s">
        <v>705</v>
      </c>
      <c r="C88" s="29">
        <v>4868</v>
      </c>
      <c r="D88" s="36"/>
      <c r="E88" s="16">
        <f t="shared" si="4"/>
        <v>12170</v>
      </c>
      <c r="F88" s="16">
        <f t="shared" si="5"/>
        <v>7302</v>
      </c>
      <c r="G88" s="36"/>
      <c r="H88" s="64">
        <f t="shared" si="6"/>
        <v>12200</v>
      </c>
      <c r="I88" s="68">
        <f t="shared" si="7"/>
        <v>7400</v>
      </c>
    </row>
    <row r="89" spans="1:9" ht="18" customHeight="1" x14ac:dyDescent="0.25">
      <c r="A89" s="88" t="s">
        <v>1320</v>
      </c>
      <c r="B89" s="9" t="s">
        <v>1321</v>
      </c>
      <c r="C89" s="29">
        <v>3561</v>
      </c>
      <c r="D89" s="36"/>
      <c r="E89" s="16">
        <f t="shared" si="4"/>
        <v>8902.5</v>
      </c>
      <c r="F89" s="16">
        <f t="shared" si="5"/>
        <v>5341.5</v>
      </c>
      <c r="G89" s="36"/>
      <c r="H89" s="64">
        <f t="shared" si="6"/>
        <v>9000</v>
      </c>
      <c r="I89" s="68">
        <f t="shared" si="7"/>
        <v>5400</v>
      </c>
    </row>
    <row r="90" spans="1:9" ht="18" customHeight="1" x14ac:dyDescent="0.25">
      <c r="A90" s="88" t="s">
        <v>410</v>
      </c>
      <c r="B90" s="23" t="s">
        <v>411</v>
      </c>
      <c r="C90" s="29">
        <v>3131</v>
      </c>
      <c r="D90" s="36"/>
      <c r="E90" s="16">
        <f t="shared" si="4"/>
        <v>7827.5</v>
      </c>
      <c r="F90" s="16">
        <f t="shared" si="5"/>
        <v>4696.5</v>
      </c>
      <c r="G90" s="36"/>
      <c r="H90" s="64">
        <f t="shared" si="6"/>
        <v>7900</v>
      </c>
      <c r="I90" s="68">
        <f t="shared" si="7"/>
        <v>4700</v>
      </c>
    </row>
    <row r="91" spans="1:9" ht="18" customHeight="1" x14ac:dyDescent="0.25">
      <c r="A91" s="88" t="s">
        <v>1214</v>
      </c>
      <c r="B91" s="9" t="s">
        <v>1215</v>
      </c>
      <c r="C91" s="29">
        <v>14246</v>
      </c>
      <c r="D91" s="36"/>
      <c r="E91" s="16">
        <f t="shared" si="4"/>
        <v>35615</v>
      </c>
      <c r="F91" s="16">
        <f t="shared" si="5"/>
        <v>21369</v>
      </c>
      <c r="G91" s="36"/>
      <c r="H91" s="64">
        <f t="shared" si="6"/>
        <v>35700</v>
      </c>
      <c r="I91" s="68">
        <f t="shared" si="7"/>
        <v>21400</v>
      </c>
    </row>
    <row r="92" spans="1:9" ht="18" customHeight="1" x14ac:dyDescent="0.25">
      <c r="A92" s="88" t="s">
        <v>175</v>
      </c>
      <c r="B92" s="9" t="s">
        <v>176</v>
      </c>
      <c r="C92" s="29">
        <v>445</v>
      </c>
      <c r="D92" s="35"/>
      <c r="E92" s="16">
        <f t="shared" si="4"/>
        <v>1112.5</v>
      </c>
      <c r="F92" s="16">
        <f t="shared" si="5"/>
        <v>667.5</v>
      </c>
      <c r="G92" s="36"/>
      <c r="H92" s="64">
        <f t="shared" si="6"/>
        <v>1200</v>
      </c>
      <c r="I92" s="68">
        <f t="shared" si="7"/>
        <v>700</v>
      </c>
    </row>
    <row r="93" spans="1:9" ht="18" customHeight="1" x14ac:dyDescent="0.25">
      <c r="A93" s="88" t="s">
        <v>569</v>
      </c>
      <c r="B93" s="12" t="s">
        <v>570</v>
      </c>
      <c r="C93" s="29">
        <v>15671</v>
      </c>
      <c r="D93" s="36"/>
      <c r="E93" s="16">
        <f t="shared" si="4"/>
        <v>39177.5</v>
      </c>
      <c r="F93" s="16">
        <f t="shared" si="5"/>
        <v>23506.5</v>
      </c>
      <c r="G93" s="36"/>
      <c r="H93" s="64">
        <f t="shared" si="6"/>
        <v>39200</v>
      </c>
      <c r="I93" s="68">
        <f t="shared" si="7"/>
        <v>23600</v>
      </c>
    </row>
    <row r="94" spans="1:9" ht="18" customHeight="1" x14ac:dyDescent="0.25">
      <c r="A94" s="88" t="s">
        <v>561</v>
      </c>
      <c r="B94" s="12" t="s">
        <v>562</v>
      </c>
      <c r="C94" s="29">
        <v>3074</v>
      </c>
      <c r="D94" s="36"/>
      <c r="E94" s="16">
        <f t="shared" si="4"/>
        <v>7685</v>
      </c>
      <c r="F94" s="16">
        <f t="shared" si="5"/>
        <v>4611</v>
      </c>
      <c r="G94" s="36"/>
      <c r="H94" s="64">
        <f t="shared" si="6"/>
        <v>7700</v>
      </c>
      <c r="I94" s="68">
        <f t="shared" si="7"/>
        <v>4700</v>
      </c>
    </row>
    <row r="95" spans="1:9" ht="18" customHeight="1" x14ac:dyDescent="0.25">
      <c r="A95" s="88" t="s">
        <v>565</v>
      </c>
      <c r="B95" s="12" t="s">
        <v>566</v>
      </c>
      <c r="C95" s="29">
        <v>4416</v>
      </c>
      <c r="D95" s="36"/>
      <c r="E95" s="16">
        <f t="shared" si="4"/>
        <v>11040</v>
      </c>
      <c r="F95" s="16">
        <f t="shared" si="5"/>
        <v>6624</v>
      </c>
      <c r="G95" s="36"/>
      <c r="H95" s="64">
        <f t="shared" si="6"/>
        <v>11100</v>
      </c>
      <c r="I95" s="68">
        <f t="shared" si="7"/>
        <v>6700</v>
      </c>
    </row>
    <row r="96" spans="1:9" ht="18" customHeight="1" x14ac:dyDescent="0.25">
      <c r="A96" s="88" t="s">
        <v>573</v>
      </c>
      <c r="B96" s="12" t="s">
        <v>574</v>
      </c>
      <c r="C96" s="29">
        <v>3074</v>
      </c>
      <c r="D96" s="36"/>
      <c r="E96" s="16">
        <f t="shared" si="4"/>
        <v>7685</v>
      </c>
      <c r="F96" s="16">
        <f t="shared" si="5"/>
        <v>4611</v>
      </c>
      <c r="G96" s="36"/>
      <c r="H96" s="64">
        <f t="shared" si="6"/>
        <v>7700</v>
      </c>
      <c r="I96" s="68">
        <f t="shared" si="7"/>
        <v>4700</v>
      </c>
    </row>
    <row r="97" spans="1:9" ht="18" customHeight="1" x14ac:dyDescent="0.25">
      <c r="A97" s="88" t="s">
        <v>196</v>
      </c>
      <c r="B97" s="12" t="s">
        <v>197</v>
      </c>
      <c r="C97" s="29">
        <v>4712</v>
      </c>
      <c r="D97" s="35"/>
      <c r="E97" s="16">
        <f t="shared" si="4"/>
        <v>11780</v>
      </c>
      <c r="F97" s="16">
        <f t="shared" si="5"/>
        <v>7068</v>
      </c>
      <c r="G97" s="36"/>
      <c r="H97" s="64">
        <f t="shared" si="6"/>
        <v>11800</v>
      </c>
      <c r="I97" s="68">
        <f t="shared" si="7"/>
        <v>7100</v>
      </c>
    </row>
    <row r="98" spans="1:9" ht="18" customHeight="1" x14ac:dyDescent="0.25">
      <c r="A98" s="88" t="s">
        <v>191</v>
      </c>
      <c r="B98" s="12" t="s">
        <v>192</v>
      </c>
      <c r="C98" s="29">
        <v>4560</v>
      </c>
      <c r="D98" s="35"/>
      <c r="E98" s="16">
        <f t="shared" si="4"/>
        <v>11400</v>
      </c>
      <c r="F98" s="16">
        <f t="shared" si="5"/>
        <v>6840</v>
      </c>
      <c r="G98" s="36"/>
      <c r="H98" s="64">
        <f t="shared" si="6"/>
        <v>11400</v>
      </c>
      <c r="I98" s="68">
        <f t="shared" si="7"/>
        <v>6900</v>
      </c>
    </row>
    <row r="99" spans="1:9" ht="18" customHeight="1" x14ac:dyDescent="0.25">
      <c r="A99" s="88" t="s">
        <v>194</v>
      </c>
      <c r="B99" s="12" t="s">
        <v>195</v>
      </c>
      <c r="C99" s="29">
        <v>5410</v>
      </c>
      <c r="D99" s="35"/>
      <c r="E99" s="16">
        <f t="shared" si="4"/>
        <v>13525</v>
      </c>
      <c r="F99" s="16">
        <f t="shared" si="5"/>
        <v>8115</v>
      </c>
      <c r="G99" s="36"/>
      <c r="H99" s="64">
        <f t="shared" si="6"/>
        <v>13600</v>
      </c>
      <c r="I99" s="68">
        <f t="shared" si="7"/>
        <v>8200</v>
      </c>
    </row>
    <row r="100" spans="1:9" ht="18" customHeight="1" x14ac:dyDescent="0.25">
      <c r="A100" s="88">
        <v>19549</v>
      </c>
      <c r="B100" s="12" t="s">
        <v>204</v>
      </c>
      <c r="C100" s="29">
        <v>3158</v>
      </c>
      <c r="D100" s="35"/>
      <c r="E100" s="16">
        <f t="shared" si="4"/>
        <v>7895</v>
      </c>
      <c r="F100" s="16">
        <f t="shared" si="5"/>
        <v>4737</v>
      </c>
      <c r="G100" s="36"/>
      <c r="H100" s="64">
        <f t="shared" si="6"/>
        <v>7900</v>
      </c>
      <c r="I100" s="68">
        <f t="shared" si="7"/>
        <v>4800</v>
      </c>
    </row>
    <row r="101" spans="1:9" ht="18" customHeight="1" x14ac:dyDescent="0.25">
      <c r="A101" s="88">
        <v>19529</v>
      </c>
      <c r="B101" s="12" t="s">
        <v>200</v>
      </c>
      <c r="C101" s="29">
        <v>1421</v>
      </c>
      <c r="D101" s="35"/>
      <c r="E101" s="16">
        <f t="shared" si="4"/>
        <v>3552.5</v>
      </c>
      <c r="F101" s="16">
        <f t="shared" si="5"/>
        <v>2131.5</v>
      </c>
      <c r="G101" s="36"/>
      <c r="H101" s="64">
        <f t="shared" si="6"/>
        <v>3600</v>
      </c>
      <c r="I101" s="68">
        <f t="shared" si="7"/>
        <v>2200</v>
      </c>
    </row>
    <row r="102" spans="1:9" ht="18" customHeight="1" x14ac:dyDescent="0.25">
      <c r="A102" s="88" t="s">
        <v>207</v>
      </c>
      <c r="B102" s="12" t="s">
        <v>1348</v>
      </c>
      <c r="C102" s="29">
        <v>5390</v>
      </c>
      <c r="D102" s="35"/>
      <c r="E102" s="16">
        <f t="shared" si="4"/>
        <v>13475</v>
      </c>
      <c r="F102" s="16">
        <f t="shared" si="5"/>
        <v>8085</v>
      </c>
      <c r="G102" s="36"/>
      <c r="H102" s="64">
        <f t="shared" si="6"/>
        <v>13500</v>
      </c>
      <c r="I102" s="68">
        <f t="shared" si="7"/>
        <v>8100</v>
      </c>
    </row>
    <row r="103" spans="1:9" ht="18" customHeight="1" x14ac:dyDescent="0.25">
      <c r="A103" s="88" t="s">
        <v>661</v>
      </c>
      <c r="B103" s="12" t="s">
        <v>662</v>
      </c>
      <c r="C103" s="29">
        <v>3350</v>
      </c>
      <c r="D103" s="36"/>
      <c r="E103" s="16">
        <f t="shared" si="4"/>
        <v>8375</v>
      </c>
      <c r="F103" s="16">
        <f t="shared" si="5"/>
        <v>5025</v>
      </c>
      <c r="G103" s="36"/>
      <c r="H103" s="64">
        <f t="shared" si="6"/>
        <v>8400</v>
      </c>
      <c r="I103" s="68">
        <f t="shared" si="7"/>
        <v>5100</v>
      </c>
    </row>
    <row r="104" spans="1:9" ht="18" customHeight="1" x14ac:dyDescent="0.25">
      <c r="A104" s="88" t="s">
        <v>367</v>
      </c>
      <c r="B104" s="9" t="s">
        <v>368</v>
      </c>
      <c r="C104" s="29">
        <v>6156</v>
      </c>
      <c r="D104" s="36"/>
      <c r="E104" s="16">
        <f t="shared" si="4"/>
        <v>15390</v>
      </c>
      <c r="F104" s="16">
        <f t="shared" si="5"/>
        <v>9234</v>
      </c>
      <c r="G104" s="36"/>
      <c r="H104" s="64">
        <f t="shared" si="6"/>
        <v>15400</v>
      </c>
      <c r="I104" s="68">
        <f t="shared" si="7"/>
        <v>9300</v>
      </c>
    </row>
    <row r="105" spans="1:9" ht="18" customHeight="1" x14ac:dyDescent="0.25">
      <c r="A105" s="88" t="s">
        <v>876</v>
      </c>
      <c r="B105" s="12" t="s">
        <v>1367</v>
      </c>
      <c r="C105" s="29">
        <v>6133</v>
      </c>
      <c r="D105" s="36"/>
      <c r="E105" s="16">
        <f t="shared" si="4"/>
        <v>15332.5</v>
      </c>
      <c r="F105" s="16">
        <f t="shared" si="5"/>
        <v>9199.5</v>
      </c>
      <c r="G105" s="36"/>
      <c r="H105" s="64">
        <f t="shared" si="6"/>
        <v>15400</v>
      </c>
      <c r="I105" s="68">
        <f t="shared" si="7"/>
        <v>9200</v>
      </c>
    </row>
    <row r="106" spans="1:9" ht="18" customHeight="1" x14ac:dyDescent="0.25">
      <c r="A106" s="89" t="s">
        <v>667</v>
      </c>
      <c r="B106" s="84" t="s">
        <v>1020</v>
      </c>
      <c r="C106" s="72">
        <v>12031</v>
      </c>
      <c r="D106" s="37"/>
      <c r="E106" s="16">
        <f t="shared" si="4"/>
        <v>30077.5</v>
      </c>
      <c r="F106" s="16">
        <f t="shared" si="5"/>
        <v>18046.5</v>
      </c>
      <c r="G106" s="37"/>
      <c r="H106" s="64">
        <f t="shared" si="6"/>
        <v>30100</v>
      </c>
      <c r="I106" s="68">
        <f t="shared" si="7"/>
        <v>18100</v>
      </c>
    </row>
    <row r="107" spans="1:9" ht="18" customHeight="1" x14ac:dyDescent="0.25">
      <c r="A107" s="88" t="s">
        <v>394</v>
      </c>
      <c r="B107" s="12" t="s">
        <v>395</v>
      </c>
      <c r="C107" s="29">
        <v>4556</v>
      </c>
      <c r="D107" s="36"/>
      <c r="E107" s="16">
        <f t="shared" si="4"/>
        <v>11390</v>
      </c>
      <c r="F107" s="16">
        <f t="shared" si="5"/>
        <v>6834</v>
      </c>
      <c r="G107" s="36"/>
      <c r="H107" s="64">
        <f t="shared" si="6"/>
        <v>11400</v>
      </c>
      <c r="I107" s="68">
        <f t="shared" si="7"/>
        <v>6900</v>
      </c>
    </row>
    <row r="108" spans="1:9" ht="18" customHeight="1" x14ac:dyDescent="0.25">
      <c r="A108" s="88" t="s">
        <v>349</v>
      </c>
      <c r="B108" s="12" t="s">
        <v>350</v>
      </c>
      <c r="C108" s="29">
        <v>2443</v>
      </c>
      <c r="D108" s="36"/>
      <c r="E108" s="16">
        <f t="shared" si="4"/>
        <v>6107.5</v>
      </c>
      <c r="F108" s="16">
        <f t="shared" si="5"/>
        <v>3664.5</v>
      </c>
      <c r="G108" s="36"/>
      <c r="H108" s="64">
        <f t="shared" si="6"/>
        <v>6200</v>
      </c>
      <c r="I108" s="68">
        <f t="shared" si="7"/>
        <v>3700</v>
      </c>
    </row>
    <row r="109" spans="1:9" ht="18" customHeight="1" x14ac:dyDescent="0.25">
      <c r="A109" s="88" t="s">
        <v>469</v>
      </c>
      <c r="B109" s="12" t="s">
        <v>1150</v>
      </c>
      <c r="C109" s="29">
        <v>1888</v>
      </c>
      <c r="D109" s="36"/>
      <c r="E109" s="16">
        <f t="shared" si="4"/>
        <v>4720</v>
      </c>
      <c r="F109" s="16">
        <f t="shared" si="5"/>
        <v>2832</v>
      </c>
      <c r="G109" s="36"/>
      <c r="H109" s="64">
        <f t="shared" si="6"/>
        <v>4800</v>
      </c>
      <c r="I109" s="68">
        <f t="shared" si="7"/>
        <v>2900</v>
      </c>
    </row>
    <row r="110" spans="1:9" ht="18" customHeight="1" x14ac:dyDescent="0.25">
      <c r="A110" s="88" t="s">
        <v>521</v>
      </c>
      <c r="B110" s="12" t="s">
        <v>522</v>
      </c>
      <c r="C110" s="29">
        <v>4174</v>
      </c>
      <c r="D110" s="36"/>
      <c r="E110" s="16">
        <f t="shared" si="4"/>
        <v>10435</v>
      </c>
      <c r="F110" s="16">
        <f t="shared" si="5"/>
        <v>6261</v>
      </c>
      <c r="G110" s="36"/>
      <c r="H110" s="64">
        <f t="shared" si="6"/>
        <v>10500</v>
      </c>
      <c r="I110" s="68">
        <f t="shared" si="7"/>
        <v>6300</v>
      </c>
    </row>
    <row r="111" spans="1:9" ht="18" customHeight="1" x14ac:dyDescent="0.25">
      <c r="A111" s="88" t="s">
        <v>445</v>
      </c>
      <c r="B111" s="12" t="s">
        <v>446</v>
      </c>
      <c r="C111" s="29">
        <v>4271</v>
      </c>
      <c r="D111" s="36"/>
      <c r="E111" s="16">
        <f t="shared" si="4"/>
        <v>10677.5</v>
      </c>
      <c r="F111" s="16">
        <f t="shared" si="5"/>
        <v>6406.5</v>
      </c>
      <c r="G111" s="36"/>
      <c r="H111" s="64">
        <f t="shared" si="6"/>
        <v>10700</v>
      </c>
      <c r="I111" s="68">
        <f t="shared" si="7"/>
        <v>6500</v>
      </c>
    </row>
    <row r="112" spans="1:9" ht="18" customHeight="1" x14ac:dyDescent="0.25">
      <c r="A112" s="88" t="s">
        <v>48</v>
      </c>
      <c r="B112" s="47" t="s">
        <v>1330</v>
      </c>
      <c r="C112" s="30">
        <v>445</v>
      </c>
      <c r="D112" s="35"/>
      <c r="E112" s="16">
        <f t="shared" si="4"/>
        <v>1112.5</v>
      </c>
      <c r="F112" s="16">
        <f t="shared" si="5"/>
        <v>667.5</v>
      </c>
      <c r="G112" s="36"/>
      <c r="H112" s="64">
        <f t="shared" si="6"/>
        <v>1200</v>
      </c>
      <c r="I112" s="68">
        <f t="shared" si="7"/>
        <v>700</v>
      </c>
    </row>
    <row r="113" spans="1:9" ht="18" customHeight="1" x14ac:dyDescent="0.25">
      <c r="A113" s="88" t="s">
        <v>44</v>
      </c>
      <c r="B113" s="9" t="s">
        <v>1037</v>
      </c>
      <c r="C113" s="29">
        <v>304</v>
      </c>
      <c r="D113" s="35"/>
      <c r="E113" s="16">
        <f t="shared" si="4"/>
        <v>760</v>
      </c>
      <c r="F113" s="16">
        <f t="shared" si="5"/>
        <v>456</v>
      </c>
      <c r="G113" s="36"/>
      <c r="H113" s="64">
        <f t="shared" si="6"/>
        <v>800</v>
      </c>
      <c r="I113" s="68">
        <f t="shared" si="7"/>
        <v>500</v>
      </c>
    </row>
    <row r="114" spans="1:9" ht="18" customHeight="1" x14ac:dyDescent="0.25">
      <c r="A114" s="88" t="s">
        <v>24</v>
      </c>
      <c r="B114" s="9" t="s">
        <v>25</v>
      </c>
      <c r="C114" s="29">
        <v>405</v>
      </c>
      <c r="D114" s="35"/>
      <c r="E114" s="16">
        <f t="shared" si="4"/>
        <v>1012.5</v>
      </c>
      <c r="F114" s="16">
        <f t="shared" si="5"/>
        <v>607.5</v>
      </c>
      <c r="G114" s="36"/>
      <c r="H114" s="64">
        <f t="shared" si="6"/>
        <v>1100</v>
      </c>
      <c r="I114" s="68">
        <f t="shared" si="7"/>
        <v>700</v>
      </c>
    </row>
    <row r="115" spans="1:9" ht="18" customHeight="1" x14ac:dyDescent="0.25">
      <c r="A115" s="88" t="s">
        <v>1331</v>
      </c>
      <c r="B115" s="9" t="s">
        <v>1332</v>
      </c>
      <c r="C115" s="29">
        <v>636</v>
      </c>
      <c r="D115" s="35"/>
      <c r="E115" s="16">
        <f t="shared" si="4"/>
        <v>1590</v>
      </c>
      <c r="F115" s="16">
        <f t="shared" si="5"/>
        <v>954</v>
      </c>
      <c r="G115" s="36"/>
      <c r="H115" s="64">
        <f t="shared" si="6"/>
        <v>1600</v>
      </c>
      <c r="I115" s="68">
        <f t="shared" si="7"/>
        <v>1000</v>
      </c>
    </row>
    <row r="116" spans="1:9" ht="18" customHeight="1" x14ac:dyDescent="0.25">
      <c r="A116" s="88" t="s">
        <v>68</v>
      </c>
      <c r="B116" s="9" t="s">
        <v>1262</v>
      </c>
      <c r="C116" s="29">
        <v>559</v>
      </c>
      <c r="D116" s="35"/>
      <c r="E116" s="16">
        <f t="shared" si="4"/>
        <v>1397.5</v>
      </c>
      <c r="F116" s="16">
        <f t="shared" si="5"/>
        <v>838.5</v>
      </c>
      <c r="G116" s="36"/>
      <c r="H116" s="64">
        <f t="shared" si="6"/>
        <v>1400</v>
      </c>
      <c r="I116" s="68">
        <f t="shared" si="7"/>
        <v>900</v>
      </c>
    </row>
    <row r="117" spans="1:9" ht="18" customHeight="1" x14ac:dyDescent="0.25">
      <c r="A117" s="88" t="s">
        <v>473</v>
      </c>
      <c r="B117" s="12" t="s">
        <v>474</v>
      </c>
      <c r="C117" s="29">
        <v>2447</v>
      </c>
      <c r="D117" s="36"/>
      <c r="E117" s="16">
        <f t="shared" si="4"/>
        <v>6117.5</v>
      </c>
      <c r="F117" s="16">
        <f t="shared" si="5"/>
        <v>3670.5</v>
      </c>
      <c r="G117" s="36"/>
      <c r="H117" s="64">
        <f t="shared" si="6"/>
        <v>6200</v>
      </c>
      <c r="I117" s="68">
        <f t="shared" si="7"/>
        <v>3700</v>
      </c>
    </row>
    <row r="118" spans="1:9" ht="18" customHeight="1" x14ac:dyDescent="0.25">
      <c r="A118" s="88" t="s">
        <v>331</v>
      </c>
      <c r="B118" s="9" t="s">
        <v>332</v>
      </c>
      <c r="C118" s="29">
        <v>4701</v>
      </c>
      <c r="D118" s="36"/>
      <c r="E118" s="16">
        <f t="shared" si="4"/>
        <v>11752.5</v>
      </c>
      <c r="F118" s="16">
        <f t="shared" si="5"/>
        <v>7051.5</v>
      </c>
      <c r="G118" s="36"/>
      <c r="H118" s="64">
        <f t="shared" si="6"/>
        <v>11800</v>
      </c>
      <c r="I118" s="68">
        <f t="shared" si="7"/>
        <v>7100</v>
      </c>
    </row>
    <row r="119" spans="1:9" ht="18" customHeight="1" x14ac:dyDescent="0.25">
      <c r="A119" s="88" t="s">
        <v>1235</v>
      </c>
      <c r="B119" s="12" t="s">
        <v>1236</v>
      </c>
      <c r="C119" s="29">
        <v>321</v>
      </c>
      <c r="D119" s="35"/>
      <c r="E119" s="16">
        <f t="shared" si="4"/>
        <v>802.5</v>
      </c>
      <c r="F119" s="16">
        <f t="shared" si="5"/>
        <v>481.5</v>
      </c>
      <c r="G119" s="36"/>
      <c r="H119" s="64">
        <f t="shared" si="6"/>
        <v>900</v>
      </c>
      <c r="I119" s="68">
        <f t="shared" si="7"/>
        <v>500</v>
      </c>
    </row>
    <row r="120" spans="1:9" ht="18" customHeight="1" x14ac:dyDescent="0.25">
      <c r="A120" s="88" t="s">
        <v>233</v>
      </c>
      <c r="B120" s="12" t="s">
        <v>234</v>
      </c>
      <c r="C120" s="29">
        <v>593</v>
      </c>
      <c r="D120" s="35"/>
      <c r="E120" s="16">
        <f t="shared" si="4"/>
        <v>1482.5</v>
      </c>
      <c r="F120" s="16">
        <f t="shared" si="5"/>
        <v>889.5</v>
      </c>
      <c r="G120" s="36"/>
      <c r="H120" s="64">
        <f t="shared" si="6"/>
        <v>1500</v>
      </c>
      <c r="I120" s="68">
        <f t="shared" si="7"/>
        <v>900</v>
      </c>
    </row>
    <row r="121" spans="1:9" ht="18" customHeight="1" x14ac:dyDescent="0.25">
      <c r="A121" s="88" t="s">
        <v>1159</v>
      </c>
      <c r="B121" s="12" t="s">
        <v>1160</v>
      </c>
      <c r="C121" s="29">
        <v>573</v>
      </c>
      <c r="D121" s="35"/>
      <c r="E121" s="16">
        <f t="shared" si="4"/>
        <v>1432.5</v>
      </c>
      <c r="F121" s="16">
        <f t="shared" si="5"/>
        <v>859.5</v>
      </c>
      <c r="G121" s="36"/>
      <c r="H121" s="64">
        <f t="shared" si="6"/>
        <v>1500</v>
      </c>
      <c r="I121" s="68">
        <f t="shared" si="7"/>
        <v>900</v>
      </c>
    </row>
    <row r="122" spans="1:9" ht="18" customHeight="1" x14ac:dyDescent="0.25">
      <c r="A122" s="88" t="s">
        <v>205</v>
      </c>
      <c r="B122" s="12" t="s">
        <v>206</v>
      </c>
      <c r="C122" s="29">
        <v>573</v>
      </c>
      <c r="D122" s="35"/>
      <c r="E122" s="16">
        <f t="shared" si="4"/>
        <v>1432.5</v>
      </c>
      <c r="F122" s="16">
        <f t="shared" si="5"/>
        <v>859.5</v>
      </c>
      <c r="G122" s="36"/>
      <c r="H122" s="64">
        <f t="shared" si="6"/>
        <v>1500</v>
      </c>
      <c r="I122" s="68">
        <f t="shared" si="7"/>
        <v>900</v>
      </c>
    </row>
    <row r="123" spans="1:9" ht="18" customHeight="1" x14ac:dyDescent="0.25">
      <c r="A123" s="88" t="s">
        <v>695</v>
      </c>
      <c r="B123" s="12" t="s">
        <v>696</v>
      </c>
      <c r="C123" s="29">
        <v>2421</v>
      </c>
      <c r="D123" s="35"/>
      <c r="E123" s="16">
        <f t="shared" si="4"/>
        <v>6052.5</v>
      </c>
      <c r="F123" s="16">
        <f t="shared" si="5"/>
        <v>3631.5</v>
      </c>
      <c r="G123" s="36"/>
      <c r="H123" s="64">
        <f t="shared" si="6"/>
        <v>6100</v>
      </c>
      <c r="I123" s="68">
        <f t="shared" si="7"/>
        <v>3700</v>
      </c>
    </row>
    <row r="124" spans="1:9" ht="18" customHeight="1" x14ac:dyDescent="0.25">
      <c r="A124" s="88" t="s">
        <v>213</v>
      </c>
      <c r="B124" s="12" t="s">
        <v>214</v>
      </c>
      <c r="C124" s="29">
        <v>321</v>
      </c>
      <c r="D124" s="35"/>
      <c r="E124" s="16">
        <f t="shared" si="4"/>
        <v>802.5</v>
      </c>
      <c r="F124" s="16">
        <f t="shared" si="5"/>
        <v>481.5</v>
      </c>
      <c r="G124" s="36"/>
      <c r="H124" s="64">
        <f t="shared" si="6"/>
        <v>900</v>
      </c>
      <c r="I124" s="68">
        <f t="shared" si="7"/>
        <v>500</v>
      </c>
    </row>
    <row r="125" spans="1:9" ht="18" customHeight="1" x14ac:dyDescent="0.25">
      <c r="A125" s="88" t="s">
        <v>1291</v>
      </c>
      <c r="B125" s="12" t="s">
        <v>1292</v>
      </c>
      <c r="C125" s="29">
        <v>636</v>
      </c>
      <c r="D125" s="35"/>
      <c r="E125" s="16">
        <f t="shared" si="4"/>
        <v>1590</v>
      </c>
      <c r="F125" s="16">
        <f t="shared" si="5"/>
        <v>954</v>
      </c>
      <c r="G125" s="36"/>
      <c r="H125" s="64">
        <f t="shared" si="6"/>
        <v>1600</v>
      </c>
      <c r="I125" s="68">
        <f t="shared" si="7"/>
        <v>1000</v>
      </c>
    </row>
    <row r="126" spans="1:9" ht="18" customHeight="1" x14ac:dyDescent="0.25">
      <c r="A126" s="88" t="s">
        <v>459</v>
      </c>
      <c r="B126" s="9" t="s">
        <v>1185</v>
      </c>
      <c r="C126" s="29">
        <v>5103</v>
      </c>
      <c r="D126" s="36"/>
      <c r="E126" s="16">
        <f t="shared" si="4"/>
        <v>12757.5</v>
      </c>
      <c r="F126" s="16">
        <f t="shared" si="5"/>
        <v>7654.5</v>
      </c>
      <c r="G126" s="36"/>
      <c r="H126" s="64">
        <f t="shared" si="6"/>
        <v>12800</v>
      </c>
      <c r="I126" s="68">
        <f t="shared" si="7"/>
        <v>7700</v>
      </c>
    </row>
    <row r="127" spans="1:9" ht="18" customHeight="1" x14ac:dyDescent="0.25">
      <c r="A127" s="88" t="s">
        <v>291</v>
      </c>
      <c r="B127" s="9" t="s">
        <v>1114</v>
      </c>
      <c r="C127" s="29">
        <v>2844</v>
      </c>
      <c r="D127" s="36"/>
      <c r="E127" s="16">
        <f t="shared" si="4"/>
        <v>7110</v>
      </c>
      <c r="F127" s="16">
        <f t="shared" si="5"/>
        <v>4266</v>
      </c>
      <c r="G127" s="36"/>
      <c r="H127" s="64">
        <f t="shared" si="6"/>
        <v>7200</v>
      </c>
      <c r="I127" s="68">
        <f t="shared" si="7"/>
        <v>4300</v>
      </c>
    </row>
    <row r="128" spans="1:9" ht="18" customHeight="1" x14ac:dyDescent="0.25">
      <c r="A128" s="88" t="s">
        <v>1147</v>
      </c>
      <c r="B128" s="12" t="s">
        <v>967</v>
      </c>
      <c r="C128" s="29">
        <v>2352</v>
      </c>
      <c r="D128" s="36"/>
      <c r="E128" s="16">
        <f t="shared" si="4"/>
        <v>5880</v>
      </c>
      <c r="F128" s="16">
        <f t="shared" si="5"/>
        <v>3528</v>
      </c>
      <c r="G128" s="36"/>
      <c r="H128" s="64">
        <f t="shared" si="6"/>
        <v>5900</v>
      </c>
      <c r="I128" s="68">
        <f t="shared" si="7"/>
        <v>3600</v>
      </c>
    </row>
    <row r="129" spans="1:9" ht="18" customHeight="1" x14ac:dyDescent="0.25">
      <c r="A129" s="88" t="s">
        <v>585</v>
      </c>
      <c r="B129" s="12" t="s">
        <v>586</v>
      </c>
      <c r="C129" s="29">
        <v>4746</v>
      </c>
      <c r="D129" s="36"/>
      <c r="E129" s="16">
        <f t="shared" si="4"/>
        <v>11865</v>
      </c>
      <c r="F129" s="16">
        <f t="shared" si="5"/>
        <v>7119</v>
      </c>
      <c r="G129" s="36"/>
      <c r="H129" s="64">
        <f t="shared" si="6"/>
        <v>11900</v>
      </c>
      <c r="I129" s="68">
        <f t="shared" si="7"/>
        <v>7200</v>
      </c>
    </row>
    <row r="130" spans="1:9" ht="18" customHeight="1" x14ac:dyDescent="0.25">
      <c r="A130" s="88" t="s">
        <v>223</v>
      </c>
      <c r="B130" s="12" t="s">
        <v>224</v>
      </c>
      <c r="C130" s="29">
        <v>407</v>
      </c>
      <c r="D130" s="35"/>
      <c r="E130" s="16">
        <f t="shared" si="4"/>
        <v>1017.5</v>
      </c>
      <c r="F130" s="16">
        <f t="shared" si="5"/>
        <v>610.5</v>
      </c>
      <c r="G130" s="36"/>
      <c r="H130" s="64">
        <f t="shared" si="6"/>
        <v>1100</v>
      </c>
      <c r="I130" s="68">
        <f t="shared" si="7"/>
        <v>700</v>
      </c>
    </row>
    <row r="131" spans="1:9" ht="18" customHeight="1" x14ac:dyDescent="0.25">
      <c r="A131" s="88" t="s">
        <v>581</v>
      </c>
      <c r="B131" s="12" t="s">
        <v>582</v>
      </c>
      <c r="C131" s="29">
        <v>3074</v>
      </c>
      <c r="D131" s="36"/>
      <c r="E131" s="16">
        <f t="shared" si="4"/>
        <v>7685</v>
      </c>
      <c r="F131" s="16">
        <f t="shared" si="5"/>
        <v>4611</v>
      </c>
      <c r="G131" s="36"/>
      <c r="H131" s="64">
        <f t="shared" si="6"/>
        <v>7700</v>
      </c>
      <c r="I131" s="68">
        <f t="shared" si="7"/>
        <v>4700</v>
      </c>
    </row>
    <row r="132" spans="1:9" ht="18" customHeight="1" x14ac:dyDescent="0.25">
      <c r="A132" s="88" t="s">
        <v>225</v>
      </c>
      <c r="B132" s="12" t="s">
        <v>226</v>
      </c>
      <c r="C132" s="29">
        <v>321</v>
      </c>
      <c r="D132" s="35"/>
      <c r="E132" s="16">
        <f t="shared" si="4"/>
        <v>802.5</v>
      </c>
      <c r="F132" s="16">
        <f t="shared" si="5"/>
        <v>481.5</v>
      </c>
      <c r="G132" s="36"/>
      <c r="H132" s="64">
        <f t="shared" si="6"/>
        <v>900</v>
      </c>
      <c r="I132" s="68">
        <f t="shared" si="7"/>
        <v>500</v>
      </c>
    </row>
    <row r="133" spans="1:9" ht="18" customHeight="1" x14ac:dyDescent="0.25">
      <c r="A133" s="88" t="s">
        <v>229</v>
      </c>
      <c r="B133" s="12" t="s">
        <v>230</v>
      </c>
      <c r="C133" s="29">
        <v>573</v>
      </c>
      <c r="D133" s="35"/>
      <c r="E133" s="16">
        <f t="shared" si="4"/>
        <v>1432.5</v>
      </c>
      <c r="F133" s="16">
        <f t="shared" si="5"/>
        <v>859.5</v>
      </c>
      <c r="G133" s="36"/>
      <c r="H133" s="64">
        <f t="shared" si="6"/>
        <v>1500</v>
      </c>
      <c r="I133" s="68">
        <f t="shared" si="7"/>
        <v>900</v>
      </c>
    </row>
    <row r="134" spans="1:9" ht="18" customHeight="1" x14ac:dyDescent="0.25">
      <c r="A134" s="88" t="s">
        <v>237</v>
      </c>
      <c r="B134" s="12" t="s">
        <v>735</v>
      </c>
      <c r="C134" s="29">
        <v>559</v>
      </c>
      <c r="D134" s="35"/>
      <c r="E134" s="16">
        <f t="shared" si="4"/>
        <v>1397.5</v>
      </c>
      <c r="F134" s="16">
        <f t="shared" si="5"/>
        <v>838.5</v>
      </c>
      <c r="G134" s="36"/>
      <c r="H134" s="64">
        <f t="shared" si="6"/>
        <v>1400</v>
      </c>
      <c r="I134" s="68">
        <f t="shared" si="7"/>
        <v>900</v>
      </c>
    </row>
    <row r="135" spans="1:9" ht="18" customHeight="1" x14ac:dyDescent="0.25">
      <c r="A135" s="88" t="s">
        <v>374</v>
      </c>
      <c r="B135" s="9" t="s">
        <v>375</v>
      </c>
      <c r="C135" s="29">
        <v>5848</v>
      </c>
      <c r="D135" s="36"/>
      <c r="E135" s="16">
        <f t="shared" si="4"/>
        <v>14620</v>
      </c>
      <c r="F135" s="16">
        <f t="shared" si="5"/>
        <v>8772</v>
      </c>
      <c r="G135" s="36"/>
      <c r="H135" s="64">
        <f t="shared" si="6"/>
        <v>14700</v>
      </c>
      <c r="I135" s="68">
        <f t="shared" si="7"/>
        <v>8800</v>
      </c>
    </row>
    <row r="136" spans="1:9" ht="18" customHeight="1" x14ac:dyDescent="0.25">
      <c r="A136" s="89" t="s">
        <v>653</v>
      </c>
      <c r="B136" s="10" t="s">
        <v>799</v>
      </c>
      <c r="C136" s="72">
        <v>6570</v>
      </c>
      <c r="D136" s="37"/>
      <c r="E136" s="16">
        <f t="shared" si="4"/>
        <v>16425</v>
      </c>
      <c r="F136" s="16">
        <f t="shared" si="5"/>
        <v>9855</v>
      </c>
      <c r="G136" s="37"/>
      <c r="H136" s="64">
        <f t="shared" si="6"/>
        <v>16500</v>
      </c>
      <c r="I136" s="68">
        <f t="shared" si="7"/>
        <v>9900</v>
      </c>
    </row>
    <row r="137" spans="1:9" ht="18" customHeight="1" x14ac:dyDescent="0.25">
      <c r="A137" s="88" t="s">
        <v>1046</v>
      </c>
      <c r="B137" s="9" t="s">
        <v>1047</v>
      </c>
      <c r="C137" s="29">
        <v>445</v>
      </c>
      <c r="D137" s="35"/>
      <c r="E137" s="16">
        <f t="shared" si="4"/>
        <v>1112.5</v>
      </c>
      <c r="F137" s="16">
        <f t="shared" si="5"/>
        <v>667.5</v>
      </c>
      <c r="G137" s="36"/>
      <c r="H137" s="64">
        <f t="shared" si="6"/>
        <v>1200</v>
      </c>
      <c r="I137" s="68">
        <f t="shared" si="7"/>
        <v>700</v>
      </c>
    </row>
    <row r="138" spans="1:9" ht="18" customHeight="1" x14ac:dyDescent="0.25">
      <c r="A138" s="88" t="s">
        <v>1349</v>
      </c>
      <c r="B138" s="12" t="s">
        <v>1350</v>
      </c>
      <c r="C138" s="29">
        <v>2056</v>
      </c>
      <c r="D138" s="35"/>
      <c r="E138" s="16">
        <f t="shared" si="4"/>
        <v>5140</v>
      </c>
      <c r="F138" s="16">
        <f t="shared" si="5"/>
        <v>3084</v>
      </c>
      <c r="G138" s="36"/>
      <c r="H138" s="64">
        <f t="shared" si="6"/>
        <v>5200</v>
      </c>
      <c r="I138" s="68">
        <f t="shared" si="7"/>
        <v>3100</v>
      </c>
    </row>
    <row r="139" spans="1:9" ht="18" customHeight="1" x14ac:dyDescent="0.25">
      <c r="A139" s="88" t="s">
        <v>139</v>
      </c>
      <c r="B139" s="12" t="s">
        <v>688</v>
      </c>
      <c r="C139" s="29">
        <v>2371</v>
      </c>
      <c r="D139" s="35"/>
      <c r="E139" s="16">
        <f t="shared" si="4"/>
        <v>5927.5</v>
      </c>
      <c r="F139" s="16">
        <f t="shared" si="5"/>
        <v>3556.5</v>
      </c>
      <c r="G139" s="36"/>
      <c r="H139" s="64">
        <f t="shared" si="6"/>
        <v>6000</v>
      </c>
      <c r="I139" s="68">
        <f t="shared" si="7"/>
        <v>3600</v>
      </c>
    </row>
    <row r="140" spans="1:9" ht="18" customHeight="1" x14ac:dyDescent="0.25">
      <c r="A140" s="88" t="s">
        <v>449</v>
      </c>
      <c r="B140" s="12" t="s">
        <v>450</v>
      </c>
      <c r="C140" s="29">
        <v>4558</v>
      </c>
      <c r="D140" s="36"/>
      <c r="E140" s="16">
        <f t="shared" si="4"/>
        <v>11395</v>
      </c>
      <c r="F140" s="16">
        <f t="shared" si="5"/>
        <v>6837</v>
      </c>
      <c r="G140" s="36"/>
      <c r="H140" s="64">
        <f t="shared" si="6"/>
        <v>11400</v>
      </c>
      <c r="I140" s="68">
        <f t="shared" si="7"/>
        <v>6900</v>
      </c>
    </row>
    <row r="141" spans="1:9" ht="18" customHeight="1" x14ac:dyDescent="0.25">
      <c r="A141" s="88" t="s">
        <v>776</v>
      </c>
      <c r="B141" s="12" t="s">
        <v>777</v>
      </c>
      <c r="C141" s="29">
        <v>2709</v>
      </c>
      <c r="D141" s="36"/>
      <c r="E141" s="16">
        <f t="shared" ref="E141:E204" si="8">2.5*C141</f>
        <v>6772.5</v>
      </c>
      <c r="F141" s="16">
        <f t="shared" ref="F141:F204" si="9">1.5*C141</f>
        <v>4063.5</v>
      </c>
      <c r="G141" s="36"/>
      <c r="H141" s="64">
        <f t="shared" ref="H141:H204" si="10">IF(C141="","",MROUND(E141+49,100))</f>
        <v>6800</v>
      </c>
      <c r="I141" s="68">
        <f t="shared" ref="I141:I204" si="11">IF(C141="","",MROUND(F141+49,100))</f>
        <v>4100</v>
      </c>
    </row>
    <row r="142" spans="1:9" ht="18" customHeight="1" x14ac:dyDescent="0.25">
      <c r="A142" s="88" t="s">
        <v>357</v>
      </c>
      <c r="B142" s="12" t="s">
        <v>358</v>
      </c>
      <c r="C142" s="29">
        <v>3739</v>
      </c>
      <c r="D142" s="36"/>
      <c r="E142" s="16">
        <f t="shared" si="8"/>
        <v>9347.5</v>
      </c>
      <c r="F142" s="16">
        <f t="shared" si="9"/>
        <v>5608.5</v>
      </c>
      <c r="G142" s="36"/>
      <c r="H142" s="64">
        <f t="shared" si="10"/>
        <v>9400</v>
      </c>
      <c r="I142" s="68">
        <f t="shared" si="11"/>
        <v>5700</v>
      </c>
    </row>
    <row r="143" spans="1:9" ht="18" customHeight="1" x14ac:dyDescent="0.25">
      <c r="A143" s="88" t="s">
        <v>361</v>
      </c>
      <c r="B143" s="12" t="s">
        <v>362</v>
      </c>
      <c r="C143" s="29">
        <v>2806</v>
      </c>
      <c r="D143" s="36"/>
      <c r="E143" s="16">
        <f t="shared" si="8"/>
        <v>7015</v>
      </c>
      <c r="F143" s="16">
        <f t="shared" si="9"/>
        <v>4209</v>
      </c>
      <c r="G143" s="36"/>
      <c r="H143" s="64">
        <f t="shared" si="10"/>
        <v>7100</v>
      </c>
      <c r="I143" s="68">
        <f t="shared" si="11"/>
        <v>4300</v>
      </c>
    </row>
    <row r="144" spans="1:9" ht="18" customHeight="1" x14ac:dyDescent="0.25">
      <c r="A144" s="88" t="s">
        <v>1361</v>
      </c>
      <c r="B144" s="12" t="s">
        <v>1362</v>
      </c>
      <c r="C144" s="29">
        <v>4072</v>
      </c>
      <c r="D144" s="36"/>
      <c r="E144" s="16">
        <f t="shared" si="8"/>
        <v>10180</v>
      </c>
      <c r="F144" s="16">
        <f t="shared" si="9"/>
        <v>6108</v>
      </c>
      <c r="G144" s="36"/>
      <c r="H144" s="64">
        <f t="shared" si="10"/>
        <v>10200</v>
      </c>
      <c r="I144" s="68">
        <f t="shared" si="11"/>
        <v>6200</v>
      </c>
    </row>
    <row r="145" spans="1:9" ht="18" customHeight="1" x14ac:dyDescent="0.25">
      <c r="A145" s="88" t="s">
        <v>611</v>
      </c>
      <c r="B145" s="12" t="s">
        <v>612</v>
      </c>
      <c r="C145" s="29">
        <v>3076</v>
      </c>
      <c r="D145" s="36"/>
      <c r="E145" s="16">
        <f t="shared" si="8"/>
        <v>7690</v>
      </c>
      <c r="F145" s="16">
        <f t="shared" si="9"/>
        <v>4614</v>
      </c>
      <c r="G145" s="36"/>
      <c r="H145" s="64">
        <f t="shared" si="10"/>
        <v>7700</v>
      </c>
      <c r="I145" s="68">
        <f t="shared" si="11"/>
        <v>4700</v>
      </c>
    </row>
    <row r="146" spans="1:9" ht="18" customHeight="1" x14ac:dyDescent="0.25">
      <c r="A146" s="88" t="s">
        <v>615</v>
      </c>
      <c r="B146" s="12" t="s">
        <v>616</v>
      </c>
      <c r="C146" s="29">
        <v>2086</v>
      </c>
      <c r="D146" s="36"/>
      <c r="E146" s="16">
        <f t="shared" si="8"/>
        <v>5215</v>
      </c>
      <c r="F146" s="16">
        <f t="shared" si="9"/>
        <v>3129</v>
      </c>
      <c r="G146" s="36"/>
      <c r="H146" s="64">
        <f t="shared" si="10"/>
        <v>5300</v>
      </c>
      <c r="I146" s="68">
        <f t="shared" si="11"/>
        <v>3200</v>
      </c>
    </row>
    <row r="147" spans="1:9" ht="18" customHeight="1" x14ac:dyDescent="0.25">
      <c r="A147" s="88" t="s">
        <v>177</v>
      </c>
      <c r="B147" s="12" t="s">
        <v>178</v>
      </c>
      <c r="C147" s="29">
        <v>3561</v>
      </c>
      <c r="D147" s="35"/>
      <c r="E147" s="16">
        <f t="shared" si="8"/>
        <v>8902.5</v>
      </c>
      <c r="F147" s="16">
        <f t="shared" si="9"/>
        <v>5341.5</v>
      </c>
      <c r="G147" s="36"/>
      <c r="H147" s="64">
        <f t="shared" si="10"/>
        <v>9000</v>
      </c>
      <c r="I147" s="68">
        <f t="shared" si="11"/>
        <v>5400</v>
      </c>
    </row>
    <row r="148" spans="1:9" ht="18" customHeight="1" x14ac:dyDescent="0.25">
      <c r="A148" s="88" t="s">
        <v>977</v>
      </c>
      <c r="B148" s="12" t="s">
        <v>978</v>
      </c>
      <c r="C148" s="29">
        <v>3074</v>
      </c>
      <c r="D148" s="36"/>
      <c r="E148" s="16">
        <f t="shared" si="8"/>
        <v>7685</v>
      </c>
      <c r="F148" s="16">
        <f t="shared" si="9"/>
        <v>4611</v>
      </c>
      <c r="G148" s="36"/>
      <c r="H148" s="64">
        <f t="shared" si="10"/>
        <v>7700</v>
      </c>
      <c r="I148" s="68">
        <f t="shared" si="11"/>
        <v>4700</v>
      </c>
    </row>
    <row r="149" spans="1:9" ht="18" customHeight="1" x14ac:dyDescent="0.25">
      <c r="A149" s="88" t="s">
        <v>329</v>
      </c>
      <c r="B149" s="9" t="s">
        <v>330</v>
      </c>
      <c r="C149" s="29">
        <v>2314</v>
      </c>
      <c r="D149" s="36"/>
      <c r="E149" s="16">
        <f t="shared" si="8"/>
        <v>5785</v>
      </c>
      <c r="F149" s="16">
        <f t="shared" si="9"/>
        <v>3471</v>
      </c>
      <c r="G149" s="36"/>
      <c r="H149" s="64">
        <f t="shared" si="10"/>
        <v>5800</v>
      </c>
      <c r="I149" s="68">
        <f t="shared" si="11"/>
        <v>3500</v>
      </c>
    </row>
    <row r="150" spans="1:9" ht="18" customHeight="1" x14ac:dyDescent="0.25">
      <c r="A150" s="88" t="s">
        <v>1394</v>
      </c>
      <c r="B150" s="12" t="s">
        <v>1395</v>
      </c>
      <c r="C150" s="29">
        <v>616</v>
      </c>
      <c r="D150" s="35"/>
      <c r="E150" s="16">
        <f t="shared" si="8"/>
        <v>1540</v>
      </c>
      <c r="F150" s="16">
        <f t="shared" si="9"/>
        <v>924</v>
      </c>
      <c r="G150" s="36"/>
      <c r="H150" s="64">
        <f t="shared" si="10"/>
        <v>1600</v>
      </c>
      <c r="I150" s="68">
        <f t="shared" si="11"/>
        <v>1000</v>
      </c>
    </row>
    <row r="151" spans="1:9" ht="18" customHeight="1" x14ac:dyDescent="0.25">
      <c r="A151" s="88" t="s">
        <v>467</v>
      </c>
      <c r="B151" s="9" t="s">
        <v>468</v>
      </c>
      <c r="C151" s="29">
        <v>5818</v>
      </c>
      <c r="D151" s="36"/>
      <c r="E151" s="16">
        <f t="shared" si="8"/>
        <v>14545</v>
      </c>
      <c r="F151" s="16">
        <f t="shared" si="9"/>
        <v>8727</v>
      </c>
      <c r="G151" s="36"/>
      <c r="H151" s="64">
        <f t="shared" si="10"/>
        <v>14600</v>
      </c>
      <c r="I151" s="68">
        <f t="shared" si="11"/>
        <v>8800</v>
      </c>
    </row>
    <row r="152" spans="1:9" ht="18" customHeight="1" x14ac:dyDescent="0.25">
      <c r="A152" s="88" t="s">
        <v>601</v>
      </c>
      <c r="B152" s="12" t="s">
        <v>1254</v>
      </c>
      <c r="C152" s="29">
        <v>5628</v>
      </c>
      <c r="D152" s="36"/>
      <c r="E152" s="16">
        <f t="shared" si="8"/>
        <v>14070</v>
      </c>
      <c r="F152" s="16">
        <f t="shared" si="9"/>
        <v>8442</v>
      </c>
      <c r="G152" s="36"/>
      <c r="H152" s="64">
        <f t="shared" si="10"/>
        <v>14100</v>
      </c>
      <c r="I152" s="68">
        <f t="shared" si="11"/>
        <v>8500</v>
      </c>
    </row>
    <row r="153" spans="1:9" ht="18" customHeight="1" x14ac:dyDescent="0.25">
      <c r="A153" s="88" t="s">
        <v>605</v>
      </c>
      <c r="B153" s="12" t="s">
        <v>606</v>
      </c>
      <c r="C153" s="29">
        <v>10180</v>
      </c>
      <c r="D153" s="36"/>
      <c r="E153" s="16">
        <f t="shared" si="8"/>
        <v>25450</v>
      </c>
      <c r="F153" s="16">
        <f t="shared" si="9"/>
        <v>15270</v>
      </c>
      <c r="G153" s="36"/>
      <c r="H153" s="64">
        <f t="shared" si="10"/>
        <v>25500</v>
      </c>
      <c r="I153" s="68">
        <f t="shared" si="11"/>
        <v>15300</v>
      </c>
    </row>
    <row r="154" spans="1:9" ht="18" customHeight="1" x14ac:dyDescent="0.25">
      <c r="A154" s="88" t="s">
        <v>593</v>
      </c>
      <c r="B154" s="12" t="s">
        <v>594</v>
      </c>
      <c r="C154" s="29">
        <v>5065</v>
      </c>
      <c r="D154" s="36"/>
      <c r="E154" s="16">
        <f t="shared" si="8"/>
        <v>12662.5</v>
      </c>
      <c r="F154" s="16">
        <f t="shared" si="9"/>
        <v>7597.5</v>
      </c>
      <c r="G154" s="36"/>
      <c r="H154" s="64">
        <f t="shared" si="10"/>
        <v>12700</v>
      </c>
      <c r="I154" s="68">
        <f t="shared" si="11"/>
        <v>7600</v>
      </c>
    </row>
    <row r="155" spans="1:9" ht="18" customHeight="1" x14ac:dyDescent="0.25">
      <c r="A155" s="88" t="s">
        <v>597</v>
      </c>
      <c r="B155" s="12" t="s">
        <v>598</v>
      </c>
      <c r="C155" s="29">
        <v>8831</v>
      </c>
      <c r="D155" s="36"/>
      <c r="E155" s="16">
        <f t="shared" si="8"/>
        <v>22077.5</v>
      </c>
      <c r="F155" s="16">
        <f t="shared" si="9"/>
        <v>13246.5</v>
      </c>
      <c r="G155" s="36"/>
      <c r="H155" s="64">
        <f t="shared" si="10"/>
        <v>22100</v>
      </c>
      <c r="I155" s="68">
        <f t="shared" si="11"/>
        <v>13300</v>
      </c>
    </row>
    <row r="156" spans="1:9" ht="18" customHeight="1" x14ac:dyDescent="0.25">
      <c r="A156" s="88" t="s">
        <v>382</v>
      </c>
      <c r="B156" s="9" t="s">
        <v>743</v>
      </c>
      <c r="C156" s="29">
        <v>16621</v>
      </c>
      <c r="D156" s="36"/>
      <c r="E156" s="16">
        <f t="shared" si="8"/>
        <v>41552.5</v>
      </c>
      <c r="F156" s="16">
        <f t="shared" si="9"/>
        <v>24931.5</v>
      </c>
      <c r="G156" s="36"/>
      <c r="H156" s="64">
        <f t="shared" si="10"/>
        <v>41600</v>
      </c>
      <c r="I156" s="68">
        <f t="shared" si="11"/>
        <v>25000</v>
      </c>
    </row>
    <row r="157" spans="1:9" ht="18" customHeight="1" x14ac:dyDescent="0.25">
      <c r="A157" s="88" t="s">
        <v>378</v>
      </c>
      <c r="B157" s="9" t="s">
        <v>742</v>
      </c>
      <c r="C157" s="29">
        <v>5926</v>
      </c>
      <c r="D157" s="36"/>
      <c r="E157" s="16">
        <f t="shared" si="8"/>
        <v>14815</v>
      </c>
      <c r="F157" s="16">
        <f t="shared" si="9"/>
        <v>8889</v>
      </c>
      <c r="G157" s="36"/>
      <c r="H157" s="64">
        <f t="shared" si="10"/>
        <v>14900</v>
      </c>
      <c r="I157" s="68">
        <f t="shared" si="11"/>
        <v>8900</v>
      </c>
    </row>
    <row r="158" spans="1:9" ht="18" customHeight="1" x14ac:dyDescent="0.25">
      <c r="A158" s="88" t="s">
        <v>1358</v>
      </c>
      <c r="B158" s="23" t="s">
        <v>1359</v>
      </c>
      <c r="C158" s="29">
        <v>7524</v>
      </c>
      <c r="D158" s="36"/>
      <c r="E158" s="16">
        <f t="shared" si="8"/>
        <v>18810</v>
      </c>
      <c r="F158" s="16">
        <f t="shared" si="9"/>
        <v>11286</v>
      </c>
      <c r="G158" s="36"/>
      <c r="H158" s="64">
        <f t="shared" si="10"/>
        <v>18900</v>
      </c>
      <c r="I158" s="68">
        <f t="shared" si="11"/>
        <v>11300</v>
      </c>
    </row>
    <row r="159" spans="1:9" ht="18" customHeight="1" x14ac:dyDescent="0.25">
      <c r="A159" s="88" t="s">
        <v>1132</v>
      </c>
      <c r="B159" s="9" t="s">
        <v>1133</v>
      </c>
      <c r="C159" s="29">
        <v>4364</v>
      </c>
      <c r="D159" s="36"/>
      <c r="E159" s="16">
        <f t="shared" si="8"/>
        <v>10910</v>
      </c>
      <c r="F159" s="16">
        <f t="shared" si="9"/>
        <v>6546</v>
      </c>
      <c r="G159" s="36"/>
      <c r="H159" s="64">
        <f t="shared" si="10"/>
        <v>11000</v>
      </c>
      <c r="I159" s="68">
        <f t="shared" si="11"/>
        <v>6600</v>
      </c>
    </row>
    <row r="160" spans="1:9" ht="18" customHeight="1" x14ac:dyDescent="0.25">
      <c r="A160" s="88" t="s">
        <v>479</v>
      </c>
      <c r="B160" s="12" t="s">
        <v>480</v>
      </c>
      <c r="C160" s="29">
        <v>9895</v>
      </c>
      <c r="D160" s="36"/>
      <c r="E160" s="16">
        <f t="shared" si="8"/>
        <v>24737.5</v>
      </c>
      <c r="F160" s="16">
        <f t="shared" si="9"/>
        <v>14842.5</v>
      </c>
      <c r="G160" s="36"/>
      <c r="H160" s="64">
        <f t="shared" si="10"/>
        <v>24800</v>
      </c>
      <c r="I160" s="68">
        <f t="shared" si="11"/>
        <v>14900</v>
      </c>
    </row>
    <row r="161" spans="1:9" ht="18" customHeight="1" x14ac:dyDescent="0.25">
      <c r="A161" s="88" t="s">
        <v>471</v>
      </c>
      <c r="B161" s="9" t="s">
        <v>472</v>
      </c>
      <c r="C161" s="29">
        <v>2727</v>
      </c>
      <c r="D161" s="36"/>
      <c r="E161" s="16">
        <f t="shared" si="8"/>
        <v>6817.5</v>
      </c>
      <c r="F161" s="16">
        <f t="shared" si="9"/>
        <v>4090.5</v>
      </c>
      <c r="G161" s="36"/>
      <c r="H161" s="64">
        <f t="shared" si="10"/>
        <v>6900</v>
      </c>
      <c r="I161" s="68">
        <f t="shared" si="11"/>
        <v>4100</v>
      </c>
    </row>
    <row r="162" spans="1:9" ht="18" customHeight="1" x14ac:dyDescent="0.25">
      <c r="A162" s="88" t="s">
        <v>919</v>
      </c>
      <c r="B162" s="9" t="s">
        <v>920</v>
      </c>
      <c r="C162" s="29">
        <v>5075</v>
      </c>
      <c r="D162" s="36"/>
      <c r="E162" s="16">
        <f t="shared" si="8"/>
        <v>12687.5</v>
      </c>
      <c r="F162" s="16">
        <f t="shared" si="9"/>
        <v>7612.5</v>
      </c>
      <c r="G162" s="36"/>
      <c r="H162" s="64">
        <f t="shared" si="10"/>
        <v>12700</v>
      </c>
      <c r="I162" s="68">
        <f t="shared" si="11"/>
        <v>7700</v>
      </c>
    </row>
    <row r="163" spans="1:9" ht="18" customHeight="1" x14ac:dyDescent="0.25">
      <c r="A163" s="88" t="s">
        <v>922</v>
      </c>
      <c r="B163" s="9" t="s">
        <v>1354</v>
      </c>
      <c r="C163" s="29">
        <v>27702</v>
      </c>
      <c r="D163" s="36"/>
      <c r="E163" s="16">
        <f t="shared" si="8"/>
        <v>69255</v>
      </c>
      <c r="F163" s="16">
        <f t="shared" si="9"/>
        <v>41553</v>
      </c>
      <c r="G163" s="36"/>
      <c r="H163" s="64">
        <f t="shared" si="10"/>
        <v>69300</v>
      </c>
      <c r="I163" s="68">
        <f t="shared" si="11"/>
        <v>41600</v>
      </c>
    </row>
    <row r="164" spans="1:9" ht="18" customHeight="1" x14ac:dyDescent="0.25">
      <c r="A164" s="88" t="s">
        <v>388</v>
      </c>
      <c r="B164" s="9" t="s">
        <v>921</v>
      </c>
      <c r="C164" s="29">
        <v>18468</v>
      </c>
      <c r="D164" s="36"/>
      <c r="E164" s="16">
        <f t="shared" si="8"/>
        <v>46170</v>
      </c>
      <c r="F164" s="16">
        <f t="shared" si="9"/>
        <v>27702</v>
      </c>
      <c r="G164" s="36"/>
      <c r="H164" s="64">
        <f t="shared" si="10"/>
        <v>46200</v>
      </c>
      <c r="I164" s="68">
        <f t="shared" si="11"/>
        <v>27800</v>
      </c>
    </row>
    <row r="165" spans="1:9" ht="18" customHeight="1" x14ac:dyDescent="0.25">
      <c r="A165" s="88" t="s">
        <v>762</v>
      </c>
      <c r="B165" s="12" t="s">
        <v>763</v>
      </c>
      <c r="C165" s="29">
        <v>4499</v>
      </c>
      <c r="D165" s="35"/>
      <c r="E165" s="16">
        <f t="shared" si="8"/>
        <v>11247.5</v>
      </c>
      <c r="F165" s="16">
        <f t="shared" si="9"/>
        <v>6748.5</v>
      </c>
      <c r="G165" s="36"/>
      <c r="H165" s="64">
        <f t="shared" si="10"/>
        <v>11300</v>
      </c>
      <c r="I165" s="68">
        <f t="shared" si="11"/>
        <v>6800</v>
      </c>
    </row>
    <row r="166" spans="1:9" ht="18" customHeight="1" x14ac:dyDescent="0.25">
      <c r="A166" s="88" t="s">
        <v>141</v>
      </c>
      <c r="B166" s="12" t="s">
        <v>142</v>
      </c>
      <c r="C166" s="29">
        <v>1896</v>
      </c>
      <c r="D166" s="35"/>
      <c r="E166" s="16">
        <f t="shared" si="8"/>
        <v>4740</v>
      </c>
      <c r="F166" s="16">
        <f t="shared" si="9"/>
        <v>2844</v>
      </c>
      <c r="G166" s="36"/>
      <c r="H166" s="64">
        <f t="shared" si="10"/>
        <v>4800</v>
      </c>
      <c r="I166" s="68">
        <f t="shared" si="11"/>
        <v>2900</v>
      </c>
    </row>
    <row r="167" spans="1:9" ht="18" customHeight="1" x14ac:dyDescent="0.25">
      <c r="A167" s="88" t="s">
        <v>95</v>
      </c>
      <c r="B167" s="9" t="s">
        <v>96</v>
      </c>
      <c r="C167" s="29">
        <v>530</v>
      </c>
      <c r="D167" s="35"/>
      <c r="E167" s="16">
        <f t="shared" si="8"/>
        <v>1325</v>
      </c>
      <c r="F167" s="16">
        <f t="shared" si="9"/>
        <v>795</v>
      </c>
      <c r="G167" s="36"/>
      <c r="H167" s="64">
        <f t="shared" si="10"/>
        <v>1400</v>
      </c>
      <c r="I167" s="68">
        <f t="shared" si="11"/>
        <v>800</v>
      </c>
    </row>
    <row r="168" spans="1:9" ht="18" customHeight="1" x14ac:dyDescent="0.25">
      <c r="A168" s="88" t="s">
        <v>145</v>
      </c>
      <c r="B168" s="12" t="s">
        <v>146</v>
      </c>
      <c r="C168" s="29">
        <v>2136</v>
      </c>
      <c r="D168" s="35"/>
      <c r="E168" s="16">
        <f t="shared" si="8"/>
        <v>5340</v>
      </c>
      <c r="F168" s="16">
        <f t="shared" si="9"/>
        <v>3204</v>
      </c>
      <c r="G168" s="36"/>
      <c r="H168" s="64">
        <f t="shared" si="10"/>
        <v>5400</v>
      </c>
      <c r="I168" s="68">
        <f t="shared" si="11"/>
        <v>3300</v>
      </c>
    </row>
    <row r="169" spans="1:9" ht="18" customHeight="1" x14ac:dyDescent="0.25">
      <c r="A169" s="88" t="s">
        <v>390</v>
      </c>
      <c r="B169" s="12" t="s">
        <v>391</v>
      </c>
      <c r="C169" s="29">
        <v>1020</v>
      </c>
      <c r="D169" s="36"/>
      <c r="E169" s="16">
        <f t="shared" si="8"/>
        <v>2550</v>
      </c>
      <c r="F169" s="16">
        <f t="shared" si="9"/>
        <v>1530</v>
      </c>
      <c r="G169" s="36"/>
      <c r="H169" s="64">
        <f t="shared" si="10"/>
        <v>2600</v>
      </c>
      <c r="I169" s="68">
        <f t="shared" si="11"/>
        <v>1600</v>
      </c>
    </row>
    <row r="170" spans="1:9" ht="18" customHeight="1" x14ac:dyDescent="0.25">
      <c r="A170" s="88" t="s">
        <v>365</v>
      </c>
      <c r="B170" s="12" t="s">
        <v>366</v>
      </c>
      <c r="C170" s="29">
        <v>2563</v>
      </c>
      <c r="D170" s="36"/>
      <c r="E170" s="16">
        <f t="shared" si="8"/>
        <v>6407.5</v>
      </c>
      <c r="F170" s="16">
        <f t="shared" si="9"/>
        <v>3844.5</v>
      </c>
      <c r="G170" s="36"/>
      <c r="H170" s="64">
        <f t="shared" si="10"/>
        <v>6500</v>
      </c>
      <c r="I170" s="68">
        <f t="shared" si="11"/>
        <v>3900</v>
      </c>
    </row>
    <row r="171" spans="1:9" ht="18" customHeight="1" x14ac:dyDescent="0.25">
      <c r="A171" s="88" t="s">
        <v>80</v>
      </c>
      <c r="B171" s="9" t="s">
        <v>81</v>
      </c>
      <c r="C171" s="29">
        <v>559</v>
      </c>
      <c r="D171" s="35"/>
      <c r="E171" s="16">
        <f t="shared" si="8"/>
        <v>1397.5</v>
      </c>
      <c r="F171" s="16">
        <f t="shared" si="9"/>
        <v>838.5</v>
      </c>
      <c r="G171" s="36"/>
      <c r="H171" s="64">
        <f t="shared" si="10"/>
        <v>1400</v>
      </c>
      <c r="I171" s="68">
        <f t="shared" si="11"/>
        <v>900</v>
      </c>
    </row>
    <row r="172" spans="1:9" ht="18" customHeight="1" x14ac:dyDescent="0.25">
      <c r="A172" s="88" t="s">
        <v>1300</v>
      </c>
      <c r="B172" s="12" t="s">
        <v>478</v>
      </c>
      <c r="C172" s="29">
        <v>7368</v>
      </c>
      <c r="D172" s="36"/>
      <c r="E172" s="16">
        <f t="shared" si="8"/>
        <v>18420</v>
      </c>
      <c r="F172" s="16">
        <f t="shared" si="9"/>
        <v>11052</v>
      </c>
      <c r="G172" s="36"/>
      <c r="H172" s="64">
        <f t="shared" si="10"/>
        <v>18500</v>
      </c>
      <c r="I172" s="68">
        <f t="shared" si="11"/>
        <v>11100</v>
      </c>
    </row>
    <row r="173" spans="1:9" ht="18" customHeight="1" x14ac:dyDescent="0.25">
      <c r="A173" s="88" t="s">
        <v>901</v>
      </c>
      <c r="B173" s="9" t="s">
        <v>902</v>
      </c>
      <c r="C173" s="29">
        <v>445</v>
      </c>
      <c r="D173" s="35"/>
      <c r="E173" s="16">
        <f t="shared" si="8"/>
        <v>1112.5</v>
      </c>
      <c r="F173" s="16">
        <f t="shared" si="9"/>
        <v>667.5</v>
      </c>
      <c r="G173" s="36"/>
      <c r="H173" s="64">
        <f t="shared" si="10"/>
        <v>1200</v>
      </c>
      <c r="I173" s="68">
        <f t="shared" si="11"/>
        <v>700</v>
      </c>
    </row>
    <row r="174" spans="1:9" ht="18" customHeight="1" x14ac:dyDescent="0.25">
      <c r="A174" s="88" t="s">
        <v>613</v>
      </c>
      <c r="B174" s="12" t="s">
        <v>1219</v>
      </c>
      <c r="C174" s="29">
        <v>14238</v>
      </c>
      <c r="D174" s="36"/>
      <c r="E174" s="16">
        <f t="shared" si="8"/>
        <v>35595</v>
      </c>
      <c r="F174" s="16">
        <f t="shared" si="9"/>
        <v>21357</v>
      </c>
      <c r="G174" s="36"/>
      <c r="H174" s="64">
        <f t="shared" si="10"/>
        <v>35600</v>
      </c>
      <c r="I174" s="68">
        <f t="shared" si="11"/>
        <v>21400</v>
      </c>
    </row>
    <row r="175" spans="1:9" ht="18" customHeight="1" x14ac:dyDescent="0.25">
      <c r="A175" s="88" t="s">
        <v>609</v>
      </c>
      <c r="B175" s="12" t="s">
        <v>610</v>
      </c>
      <c r="C175" s="29">
        <v>4647</v>
      </c>
      <c r="D175" s="36"/>
      <c r="E175" s="16">
        <f t="shared" si="8"/>
        <v>11617.5</v>
      </c>
      <c r="F175" s="16">
        <f t="shared" si="9"/>
        <v>6970.5</v>
      </c>
      <c r="G175" s="36"/>
      <c r="H175" s="64">
        <f t="shared" si="10"/>
        <v>11700</v>
      </c>
      <c r="I175" s="68">
        <f t="shared" si="11"/>
        <v>7000</v>
      </c>
    </row>
    <row r="176" spans="1:9" ht="18" customHeight="1" x14ac:dyDescent="0.25">
      <c r="A176" s="88" t="s">
        <v>413</v>
      </c>
      <c r="B176" s="12" t="s">
        <v>414</v>
      </c>
      <c r="C176" s="29">
        <v>5848</v>
      </c>
      <c r="D176" s="36"/>
      <c r="E176" s="16">
        <f t="shared" si="8"/>
        <v>14620</v>
      </c>
      <c r="F176" s="16">
        <f t="shared" si="9"/>
        <v>8772</v>
      </c>
      <c r="G176" s="36"/>
      <c r="H176" s="64">
        <f t="shared" si="10"/>
        <v>14700</v>
      </c>
      <c r="I176" s="68">
        <f t="shared" si="11"/>
        <v>8800</v>
      </c>
    </row>
    <row r="177" spans="1:9" ht="18" customHeight="1" x14ac:dyDescent="0.25">
      <c r="A177" s="88" t="s">
        <v>215</v>
      </c>
      <c r="B177" s="12" t="s">
        <v>216</v>
      </c>
      <c r="C177" s="29">
        <v>1469</v>
      </c>
      <c r="D177" s="35"/>
      <c r="E177" s="16">
        <f t="shared" si="8"/>
        <v>3672.5</v>
      </c>
      <c r="F177" s="16">
        <f t="shared" si="9"/>
        <v>2203.5</v>
      </c>
      <c r="G177" s="36"/>
      <c r="H177" s="64">
        <f t="shared" si="10"/>
        <v>3700</v>
      </c>
      <c r="I177" s="68">
        <f t="shared" si="11"/>
        <v>2300</v>
      </c>
    </row>
    <row r="178" spans="1:9" ht="18" customHeight="1" x14ac:dyDescent="0.25">
      <c r="A178" s="88" t="s">
        <v>91</v>
      </c>
      <c r="B178" s="9" t="s">
        <v>92</v>
      </c>
      <c r="C178" s="29">
        <v>559</v>
      </c>
      <c r="D178" s="35"/>
      <c r="E178" s="16">
        <f t="shared" si="8"/>
        <v>1397.5</v>
      </c>
      <c r="F178" s="16">
        <f t="shared" si="9"/>
        <v>838.5</v>
      </c>
      <c r="G178" s="36"/>
      <c r="H178" s="64">
        <f t="shared" si="10"/>
        <v>1400</v>
      </c>
      <c r="I178" s="68">
        <f t="shared" si="11"/>
        <v>900</v>
      </c>
    </row>
    <row r="179" spans="1:9" ht="18" customHeight="1" x14ac:dyDescent="0.25">
      <c r="A179" s="88" t="s">
        <v>1093</v>
      </c>
      <c r="B179" s="9" t="s">
        <v>1094</v>
      </c>
      <c r="C179" s="29">
        <v>2029</v>
      </c>
      <c r="D179" s="36"/>
      <c r="E179" s="16">
        <f t="shared" si="8"/>
        <v>5072.5</v>
      </c>
      <c r="F179" s="16">
        <f t="shared" si="9"/>
        <v>3043.5</v>
      </c>
      <c r="G179" s="36"/>
      <c r="H179" s="64">
        <f t="shared" si="10"/>
        <v>5100</v>
      </c>
      <c r="I179" s="68">
        <f t="shared" si="11"/>
        <v>3100</v>
      </c>
    </row>
    <row r="180" spans="1:9" ht="18" customHeight="1" x14ac:dyDescent="0.25">
      <c r="A180" s="88" t="s">
        <v>99</v>
      </c>
      <c r="B180" s="9" t="s">
        <v>100</v>
      </c>
      <c r="C180" s="29">
        <v>636</v>
      </c>
      <c r="D180" s="35"/>
      <c r="E180" s="16">
        <f t="shared" si="8"/>
        <v>1590</v>
      </c>
      <c r="F180" s="16">
        <f t="shared" si="9"/>
        <v>954</v>
      </c>
      <c r="G180" s="36"/>
      <c r="H180" s="64">
        <f t="shared" si="10"/>
        <v>1600</v>
      </c>
      <c r="I180" s="68">
        <f t="shared" si="11"/>
        <v>1000</v>
      </c>
    </row>
    <row r="181" spans="1:9" ht="18" customHeight="1" x14ac:dyDescent="0.25">
      <c r="A181" s="88" t="s">
        <v>113</v>
      </c>
      <c r="B181" s="12" t="s">
        <v>1344</v>
      </c>
      <c r="C181" s="29">
        <v>15187</v>
      </c>
      <c r="D181" s="35"/>
      <c r="E181" s="16">
        <f t="shared" si="8"/>
        <v>37967.5</v>
      </c>
      <c r="F181" s="16">
        <f t="shared" si="9"/>
        <v>22780.5</v>
      </c>
      <c r="G181" s="36"/>
      <c r="H181" s="64">
        <f t="shared" si="10"/>
        <v>38000</v>
      </c>
      <c r="I181" s="68">
        <f t="shared" si="11"/>
        <v>22800</v>
      </c>
    </row>
    <row r="182" spans="1:9" ht="18" customHeight="1" x14ac:dyDescent="0.25">
      <c r="A182" s="88" t="s">
        <v>89</v>
      </c>
      <c r="B182" s="12" t="s">
        <v>90</v>
      </c>
      <c r="C182" s="29">
        <v>1516</v>
      </c>
      <c r="D182" s="35"/>
      <c r="E182" s="16">
        <f t="shared" si="8"/>
        <v>3790</v>
      </c>
      <c r="F182" s="16">
        <f t="shared" si="9"/>
        <v>2274</v>
      </c>
      <c r="G182" s="36"/>
      <c r="H182" s="64">
        <f t="shared" si="10"/>
        <v>3800</v>
      </c>
      <c r="I182" s="68">
        <f t="shared" si="11"/>
        <v>2300</v>
      </c>
    </row>
    <row r="183" spans="1:9" ht="18" customHeight="1" x14ac:dyDescent="0.25">
      <c r="A183" s="88" t="s">
        <v>93</v>
      </c>
      <c r="B183" s="12" t="s">
        <v>94</v>
      </c>
      <c r="C183" s="29">
        <v>2010</v>
      </c>
      <c r="D183" s="35"/>
      <c r="E183" s="16">
        <f t="shared" si="8"/>
        <v>5025</v>
      </c>
      <c r="F183" s="16">
        <f t="shared" si="9"/>
        <v>3015</v>
      </c>
      <c r="G183" s="36"/>
      <c r="H183" s="64">
        <f t="shared" si="10"/>
        <v>5100</v>
      </c>
      <c r="I183" s="68">
        <f t="shared" si="11"/>
        <v>3100</v>
      </c>
    </row>
    <row r="184" spans="1:9" ht="18" customHeight="1" x14ac:dyDescent="0.25">
      <c r="A184" s="88" t="s">
        <v>495</v>
      </c>
      <c r="B184" s="12" t="s">
        <v>1163</v>
      </c>
      <c r="C184" s="29">
        <v>4651</v>
      </c>
      <c r="D184" s="35"/>
      <c r="E184" s="16">
        <f t="shared" si="8"/>
        <v>11627.5</v>
      </c>
      <c r="F184" s="16">
        <f t="shared" si="9"/>
        <v>6976.5</v>
      </c>
      <c r="G184" s="36"/>
      <c r="H184" s="64">
        <f t="shared" si="10"/>
        <v>11700</v>
      </c>
      <c r="I184" s="68">
        <f t="shared" si="11"/>
        <v>7000</v>
      </c>
    </row>
    <row r="185" spans="1:9" ht="18" customHeight="1" x14ac:dyDescent="0.25">
      <c r="A185" s="88" t="s">
        <v>491</v>
      </c>
      <c r="B185" s="13" t="s">
        <v>492</v>
      </c>
      <c r="C185" s="29">
        <v>8544</v>
      </c>
      <c r="D185" s="36"/>
      <c r="E185" s="16">
        <f t="shared" si="8"/>
        <v>21360</v>
      </c>
      <c r="F185" s="16">
        <f t="shared" si="9"/>
        <v>12816</v>
      </c>
      <c r="G185" s="36"/>
      <c r="H185" s="64">
        <f t="shared" si="10"/>
        <v>21400</v>
      </c>
      <c r="I185" s="68">
        <f t="shared" si="11"/>
        <v>12900</v>
      </c>
    </row>
    <row r="186" spans="1:9" ht="18" customHeight="1" x14ac:dyDescent="0.25">
      <c r="A186" s="88" t="s">
        <v>396</v>
      </c>
      <c r="B186" s="9" t="s">
        <v>813</v>
      </c>
      <c r="C186" s="29">
        <v>8295</v>
      </c>
      <c r="D186" s="36"/>
      <c r="E186" s="16">
        <f t="shared" si="8"/>
        <v>20737.5</v>
      </c>
      <c r="F186" s="16">
        <f t="shared" si="9"/>
        <v>12442.5</v>
      </c>
      <c r="G186" s="36"/>
      <c r="H186" s="64">
        <f t="shared" si="10"/>
        <v>20800</v>
      </c>
      <c r="I186" s="68">
        <f t="shared" si="11"/>
        <v>12500</v>
      </c>
    </row>
    <row r="187" spans="1:9" ht="18" customHeight="1" x14ac:dyDescent="0.25">
      <c r="A187" s="88" t="s">
        <v>1001</v>
      </c>
      <c r="B187" s="12" t="s">
        <v>1002</v>
      </c>
      <c r="C187" s="29">
        <v>8546</v>
      </c>
      <c r="D187" s="35"/>
      <c r="E187" s="16">
        <f t="shared" si="8"/>
        <v>21365</v>
      </c>
      <c r="F187" s="16">
        <f t="shared" si="9"/>
        <v>12819</v>
      </c>
      <c r="G187" s="36"/>
      <c r="H187" s="64">
        <f t="shared" si="10"/>
        <v>21400</v>
      </c>
      <c r="I187" s="68">
        <f t="shared" si="11"/>
        <v>12900</v>
      </c>
    </row>
    <row r="188" spans="1:9" ht="18" customHeight="1" x14ac:dyDescent="0.25">
      <c r="A188" s="88" t="s">
        <v>245</v>
      </c>
      <c r="B188" s="12" t="s">
        <v>1334</v>
      </c>
      <c r="C188" s="29">
        <v>333</v>
      </c>
      <c r="D188" s="35"/>
      <c r="E188" s="16">
        <f t="shared" si="8"/>
        <v>832.5</v>
      </c>
      <c r="F188" s="16">
        <f t="shared" si="9"/>
        <v>499.5</v>
      </c>
      <c r="G188" s="36"/>
      <c r="H188" s="64">
        <f t="shared" si="10"/>
        <v>900</v>
      </c>
      <c r="I188" s="68">
        <f t="shared" si="11"/>
        <v>500</v>
      </c>
    </row>
    <row r="189" spans="1:9" ht="18" customHeight="1" x14ac:dyDescent="0.25">
      <c r="A189" s="88" t="s">
        <v>249</v>
      </c>
      <c r="B189" s="12" t="s">
        <v>1237</v>
      </c>
      <c r="C189" s="29">
        <v>636</v>
      </c>
      <c r="D189" s="35"/>
      <c r="E189" s="16">
        <f t="shared" si="8"/>
        <v>1590</v>
      </c>
      <c r="F189" s="16">
        <f t="shared" si="9"/>
        <v>954</v>
      </c>
      <c r="G189" s="36"/>
      <c r="H189" s="64">
        <f t="shared" si="10"/>
        <v>1600</v>
      </c>
      <c r="I189" s="68">
        <f t="shared" si="11"/>
        <v>1000</v>
      </c>
    </row>
    <row r="190" spans="1:9" ht="18" customHeight="1" x14ac:dyDescent="0.25">
      <c r="A190" s="88" t="s">
        <v>453</v>
      </c>
      <c r="B190" s="12" t="s">
        <v>454</v>
      </c>
      <c r="C190" s="29">
        <v>6549</v>
      </c>
      <c r="D190" s="36"/>
      <c r="E190" s="16">
        <f t="shared" si="8"/>
        <v>16372.5</v>
      </c>
      <c r="F190" s="16">
        <f t="shared" si="9"/>
        <v>9823.5</v>
      </c>
      <c r="G190" s="36"/>
      <c r="H190" s="64">
        <f t="shared" si="10"/>
        <v>16400</v>
      </c>
      <c r="I190" s="68">
        <f t="shared" si="11"/>
        <v>9900</v>
      </c>
    </row>
    <row r="191" spans="1:9" ht="18" customHeight="1" x14ac:dyDescent="0.25">
      <c r="A191" s="88" t="s">
        <v>1161</v>
      </c>
      <c r="B191" s="12" t="s">
        <v>1277</v>
      </c>
      <c r="C191" s="29">
        <v>12346</v>
      </c>
      <c r="D191" s="36"/>
      <c r="E191" s="16">
        <f t="shared" si="8"/>
        <v>30865</v>
      </c>
      <c r="F191" s="16">
        <f t="shared" si="9"/>
        <v>18519</v>
      </c>
      <c r="G191" s="36"/>
      <c r="H191" s="64">
        <f t="shared" si="10"/>
        <v>30900</v>
      </c>
      <c r="I191" s="68">
        <f t="shared" si="11"/>
        <v>18600</v>
      </c>
    </row>
    <row r="192" spans="1:9" ht="18" customHeight="1" x14ac:dyDescent="0.25">
      <c r="A192" s="88" t="s">
        <v>1296</v>
      </c>
      <c r="B192" s="12" t="s">
        <v>1297</v>
      </c>
      <c r="C192" s="29">
        <v>7125</v>
      </c>
      <c r="D192" s="35"/>
      <c r="E192" s="16">
        <f t="shared" si="8"/>
        <v>17812.5</v>
      </c>
      <c r="F192" s="16">
        <f t="shared" si="9"/>
        <v>10687.5</v>
      </c>
      <c r="G192" s="36"/>
      <c r="H192" s="64">
        <f t="shared" si="10"/>
        <v>17900</v>
      </c>
      <c r="I192" s="68">
        <f t="shared" si="11"/>
        <v>10700</v>
      </c>
    </row>
    <row r="193" spans="1:9" ht="18" customHeight="1" x14ac:dyDescent="0.25">
      <c r="A193" s="88" t="s">
        <v>120</v>
      </c>
      <c r="B193" s="12" t="s">
        <v>121</v>
      </c>
      <c r="C193" s="29">
        <v>2136</v>
      </c>
      <c r="D193" s="35"/>
      <c r="E193" s="16">
        <f t="shared" si="8"/>
        <v>5340</v>
      </c>
      <c r="F193" s="16">
        <f t="shared" si="9"/>
        <v>3204</v>
      </c>
      <c r="G193" s="36"/>
      <c r="H193" s="64">
        <f t="shared" si="10"/>
        <v>5400</v>
      </c>
      <c r="I193" s="68">
        <f t="shared" si="11"/>
        <v>3300</v>
      </c>
    </row>
    <row r="194" spans="1:9" ht="18" customHeight="1" x14ac:dyDescent="0.25">
      <c r="A194" s="88" t="s">
        <v>1203</v>
      </c>
      <c r="B194" s="9" t="s">
        <v>1204</v>
      </c>
      <c r="C194" s="29">
        <v>581</v>
      </c>
      <c r="D194" s="35"/>
      <c r="E194" s="16">
        <f t="shared" si="8"/>
        <v>1452.5</v>
      </c>
      <c r="F194" s="16">
        <f t="shared" si="9"/>
        <v>871.5</v>
      </c>
      <c r="G194" s="36"/>
      <c r="H194" s="64">
        <f t="shared" si="10"/>
        <v>1500</v>
      </c>
      <c r="I194" s="68">
        <f t="shared" si="11"/>
        <v>900</v>
      </c>
    </row>
    <row r="195" spans="1:9" ht="18" customHeight="1" x14ac:dyDescent="0.25">
      <c r="A195" s="88" t="s">
        <v>253</v>
      </c>
      <c r="B195" s="12" t="s">
        <v>254</v>
      </c>
      <c r="C195" s="29">
        <v>636</v>
      </c>
      <c r="D195" s="35"/>
      <c r="E195" s="16">
        <f t="shared" si="8"/>
        <v>1590</v>
      </c>
      <c r="F195" s="16">
        <f t="shared" si="9"/>
        <v>954</v>
      </c>
      <c r="G195" s="36"/>
      <c r="H195" s="64">
        <f t="shared" si="10"/>
        <v>1600</v>
      </c>
      <c r="I195" s="68">
        <f t="shared" si="11"/>
        <v>1000</v>
      </c>
    </row>
    <row r="196" spans="1:9" ht="18" customHeight="1" x14ac:dyDescent="0.25">
      <c r="A196" s="88" t="s">
        <v>257</v>
      </c>
      <c r="B196" s="12" t="s">
        <v>258</v>
      </c>
      <c r="C196" s="29">
        <v>636</v>
      </c>
      <c r="D196" s="35"/>
      <c r="E196" s="16">
        <f t="shared" si="8"/>
        <v>1590</v>
      </c>
      <c r="F196" s="16">
        <f t="shared" si="9"/>
        <v>954</v>
      </c>
      <c r="G196" s="36"/>
      <c r="H196" s="64">
        <f t="shared" si="10"/>
        <v>1600</v>
      </c>
      <c r="I196" s="68">
        <f t="shared" si="11"/>
        <v>1000</v>
      </c>
    </row>
    <row r="197" spans="1:9" ht="18" customHeight="1" x14ac:dyDescent="0.25">
      <c r="A197" s="88" t="s">
        <v>115</v>
      </c>
      <c r="B197" s="9" t="s">
        <v>1205</v>
      </c>
      <c r="C197" s="29">
        <v>728</v>
      </c>
      <c r="D197" s="35"/>
      <c r="E197" s="16">
        <f t="shared" si="8"/>
        <v>1820</v>
      </c>
      <c r="F197" s="16">
        <f t="shared" si="9"/>
        <v>1092</v>
      </c>
      <c r="G197" s="36"/>
      <c r="H197" s="64">
        <f t="shared" si="10"/>
        <v>1900</v>
      </c>
      <c r="I197" s="68">
        <f t="shared" si="11"/>
        <v>1100</v>
      </c>
    </row>
    <row r="198" spans="1:9" ht="18" customHeight="1" x14ac:dyDescent="0.25">
      <c r="A198" s="88" t="s">
        <v>684</v>
      </c>
      <c r="B198" s="9" t="s">
        <v>685</v>
      </c>
      <c r="C198" s="29">
        <v>2827</v>
      </c>
      <c r="D198" s="36"/>
      <c r="E198" s="16">
        <f t="shared" si="8"/>
        <v>7067.5</v>
      </c>
      <c r="F198" s="16">
        <f t="shared" si="9"/>
        <v>4240.5</v>
      </c>
      <c r="G198" s="36"/>
      <c r="H198" s="64">
        <f t="shared" si="10"/>
        <v>7100</v>
      </c>
      <c r="I198" s="68">
        <f t="shared" si="11"/>
        <v>4300</v>
      </c>
    </row>
    <row r="199" spans="1:9" ht="18" customHeight="1" x14ac:dyDescent="0.25">
      <c r="A199" s="88" t="s">
        <v>725</v>
      </c>
      <c r="B199" s="12" t="s">
        <v>726</v>
      </c>
      <c r="C199" s="29">
        <v>321</v>
      </c>
      <c r="D199" s="35"/>
      <c r="E199" s="16">
        <f t="shared" si="8"/>
        <v>802.5</v>
      </c>
      <c r="F199" s="16">
        <f t="shared" si="9"/>
        <v>481.5</v>
      </c>
      <c r="G199" s="36"/>
      <c r="H199" s="64">
        <f t="shared" si="10"/>
        <v>900</v>
      </c>
      <c r="I199" s="68">
        <f t="shared" si="11"/>
        <v>500</v>
      </c>
    </row>
    <row r="200" spans="1:9" ht="18" customHeight="1" x14ac:dyDescent="0.25">
      <c r="A200" s="88" t="s">
        <v>1364</v>
      </c>
      <c r="B200" s="12" t="s">
        <v>494</v>
      </c>
      <c r="C200" s="29">
        <v>4345</v>
      </c>
      <c r="D200" s="36"/>
      <c r="E200" s="16">
        <f t="shared" si="8"/>
        <v>10862.5</v>
      </c>
      <c r="F200" s="16">
        <f t="shared" si="9"/>
        <v>6517.5</v>
      </c>
      <c r="G200" s="36"/>
      <c r="H200" s="64">
        <f t="shared" si="10"/>
        <v>10900</v>
      </c>
      <c r="I200" s="68">
        <f t="shared" si="11"/>
        <v>6600</v>
      </c>
    </row>
    <row r="201" spans="1:9" ht="18" customHeight="1" x14ac:dyDescent="0.25">
      <c r="A201" s="89" t="s">
        <v>617</v>
      </c>
      <c r="B201" s="10" t="s">
        <v>618</v>
      </c>
      <c r="C201" s="72">
        <v>2837</v>
      </c>
      <c r="D201" s="37"/>
      <c r="E201" s="16">
        <f t="shared" si="8"/>
        <v>7092.5</v>
      </c>
      <c r="F201" s="16">
        <f t="shared" si="9"/>
        <v>4255.5</v>
      </c>
      <c r="G201" s="37"/>
      <c r="H201" s="64">
        <f t="shared" si="10"/>
        <v>7100</v>
      </c>
      <c r="I201" s="68">
        <f t="shared" si="11"/>
        <v>4300</v>
      </c>
    </row>
    <row r="202" spans="1:9" ht="18" customHeight="1" x14ac:dyDescent="0.25">
      <c r="A202" s="88" t="s">
        <v>42</v>
      </c>
      <c r="B202" s="12" t="s">
        <v>43</v>
      </c>
      <c r="C202" s="29">
        <v>616</v>
      </c>
      <c r="D202" s="35"/>
      <c r="E202" s="16">
        <f t="shared" si="8"/>
        <v>1540</v>
      </c>
      <c r="F202" s="16">
        <f t="shared" si="9"/>
        <v>924</v>
      </c>
      <c r="G202" s="36"/>
      <c r="H202" s="64">
        <f t="shared" si="10"/>
        <v>1600</v>
      </c>
      <c r="I202" s="68">
        <f t="shared" si="11"/>
        <v>1000</v>
      </c>
    </row>
    <row r="203" spans="1:9" ht="18" customHeight="1" x14ac:dyDescent="0.25">
      <c r="A203" s="88" t="s">
        <v>957</v>
      </c>
      <c r="B203" s="12" t="s">
        <v>958</v>
      </c>
      <c r="C203" s="29">
        <v>4271</v>
      </c>
      <c r="D203" s="35"/>
      <c r="E203" s="16">
        <f t="shared" si="8"/>
        <v>10677.5</v>
      </c>
      <c r="F203" s="16">
        <f t="shared" si="9"/>
        <v>6406.5</v>
      </c>
      <c r="G203" s="36"/>
      <c r="H203" s="64">
        <f t="shared" si="10"/>
        <v>10700</v>
      </c>
      <c r="I203" s="68">
        <f t="shared" si="11"/>
        <v>6500</v>
      </c>
    </row>
    <row r="204" spans="1:9" ht="18" customHeight="1" x14ac:dyDescent="0.25">
      <c r="A204" s="88" t="s">
        <v>1351</v>
      </c>
      <c r="B204" s="12" t="s">
        <v>1352</v>
      </c>
      <c r="C204" s="29">
        <v>3129</v>
      </c>
      <c r="D204" s="35"/>
      <c r="E204" s="16">
        <f t="shared" si="8"/>
        <v>7822.5</v>
      </c>
      <c r="F204" s="16">
        <f t="shared" si="9"/>
        <v>4693.5</v>
      </c>
      <c r="G204" s="36"/>
      <c r="H204" s="64">
        <f t="shared" si="10"/>
        <v>7900</v>
      </c>
      <c r="I204" s="68">
        <f t="shared" si="11"/>
        <v>4700</v>
      </c>
    </row>
    <row r="205" spans="1:9" ht="18" customHeight="1" x14ac:dyDescent="0.25">
      <c r="A205" s="88" t="s">
        <v>313</v>
      </c>
      <c r="B205" s="9" t="s">
        <v>314</v>
      </c>
      <c r="C205" s="29">
        <v>8544</v>
      </c>
      <c r="D205" s="36"/>
      <c r="E205" s="16">
        <f t="shared" ref="E205:E268" si="12">2.5*C205</f>
        <v>21360</v>
      </c>
      <c r="F205" s="16">
        <f t="shared" ref="F205:F268" si="13">1.5*C205</f>
        <v>12816</v>
      </c>
      <c r="G205" s="36"/>
      <c r="H205" s="64">
        <f t="shared" ref="H205:H268" si="14">IF(C205="","",MROUND(E205+49,100))</f>
        <v>21400</v>
      </c>
      <c r="I205" s="68">
        <f t="shared" ref="I205:I268" si="15">IF(C205="","",MROUND(F205+49,100))</f>
        <v>12900</v>
      </c>
    </row>
    <row r="206" spans="1:9" ht="18" customHeight="1" x14ac:dyDescent="0.25">
      <c r="A206" s="88" t="s">
        <v>369</v>
      </c>
      <c r="B206" s="12" t="s">
        <v>370</v>
      </c>
      <c r="C206" s="29">
        <v>5554</v>
      </c>
      <c r="D206" s="36"/>
      <c r="E206" s="16">
        <f t="shared" si="12"/>
        <v>13885</v>
      </c>
      <c r="F206" s="16">
        <f t="shared" si="13"/>
        <v>8331</v>
      </c>
      <c r="G206" s="36"/>
      <c r="H206" s="64">
        <f t="shared" si="14"/>
        <v>13900</v>
      </c>
      <c r="I206" s="68">
        <f t="shared" si="15"/>
        <v>8400</v>
      </c>
    </row>
    <row r="207" spans="1:9" ht="18" customHeight="1" x14ac:dyDescent="0.25">
      <c r="A207" s="88" t="s">
        <v>587</v>
      </c>
      <c r="B207" s="12" t="s">
        <v>1095</v>
      </c>
      <c r="C207" s="29">
        <v>3787</v>
      </c>
      <c r="D207" s="36"/>
      <c r="E207" s="16">
        <f t="shared" si="12"/>
        <v>9467.5</v>
      </c>
      <c r="F207" s="16">
        <f t="shared" si="13"/>
        <v>5680.5</v>
      </c>
      <c r="G207" s="36"/>
      <c r="H207" s="64">
        <f t="shared" si="14"/>
        <v>9500</v>
      </c>
      <c r="I207" s="68">
        <f t="shared" si="15"/>
        <v>5700</v>
      </c>
    </row>
    <row r="208" spans="1:9" ht="18" customHeight="1" x14ac:dyDescent="0.25">
      <c r="A208" s="88" t="s">
        <v>583</v>
      </c>
      <c r="B208" s="12" t="s">
        <v>1242</v>
      </c>
      <c r="C208" s="29">
        <v>3405</v>
      </c>
      <c r="D208" s="36"/>
      <c r="E208" s="16">
        <f t="shared" si="12"/>
        <v>8512.5</v>
      </c>
      <c r="F208" s="16">
        <f t="shared" si="13"/>
        <v>5107.5</v>
      </c>
      <c r="G208" s="36"/>
      <c r="H208" s="64">
        <f t="shared" si="14"/>
        <v>8600</v>
      </c>
      <c r="I208" s="68">
        <f t="shared" si="15"/>
        <v>5200</v>
      </c>
    </row>
    <row r="209" spans="1:9" ht="18" customHeight="1" x14ac:dyDescent="0.25">
      <c r="A209" s="88" t="s">
        <v>299</v>
      </c>
      <c r="B209" s="9" t="s">
        <v>300</v>
      </c>
      <c r="C209" s="29">
        <v>2447</v>
      </c>
      <c r="D209" s="36"/>
      <c r="E209" s="16">
        <f t="shared" si="12"/>
        <v>6117.5</v>
      </c>
      <c r="F209" s="16">
        <f t="shared" si="13"/>
        <v>3670.5</v>
      </c>
      <c r="G209" s="36"/>
      <c r="H209" s="64">
        <f t="shared" si="14"/>
        <v>6200</v>
      </c>
      <c r="I209" s="68">
        <f t="shared" si="15"/>
        <v>3700</v>
      </c>
    </row>
    <row r="210" spans="1:9" ht="18" customHeight="1" x14ac:dyDescent="0.25">
      <c r="A210" s="88" t="s">
        <v>1102</v>
      </c>
      <c r="B210" s="12" t="s">
        <v>1103</v>
      </c>
      <c r="C210" s="29">
        <v>2421</v>
      </c>
      <c r="D210" s="36"/>
      <c r="E210" s="16">
        <f t="shared" si="12"/>
        <v>6052.5</v>
      </c>
      <c r="F210" s="16">
        <f t="shared" si="13"/>
        <v>3631.5</v>
      </c>
      <c r="G210" s="36"/>
      <c r="H210" s="64">
        <f t="shared" si="14"/>
        <v>6100</v>
      </c>
      <c r="I210" s="68">
        <f t="shared" si="15"/>
        <v>3700</v>
      </c>
    </row>
    <row r="211" spans="1:9" ht="18" customHeight="1" x14ac:dyDescent="0.25">
      <c r="A211" s="88" t="s">
        <v>60</v>
      </c>
      <c r="B211" s="9" t="s">
        <v>61</v>
      </c>
      <c r="C211" s="29">
        <v>253</v>
      </c>
      <c r="D211" s="35"/>
      <c r="E211" s="16">
        <f t="shared" si="12"/>
        <v>632.5</v>
      </c>
      <c r="F211" s="16">
        <f t="shared" si="13"/>
        <v>379.5</v>
      </c>
      <c r="G211" s="36"/>
      <c r="H211" s="64">
        <f t="shared" si="14"/>
        <v>700</v>
      </c>
      <c r="I211" s="68">
        <f t="shared" si="15"/>
        <v>400</v>
      </c>
    </row>
    <row r="212" spans="1:9" ht="18" customHeight="1" x14ac:dyDescent="0.25">
      <c r="A212" s="88" t="s">
        <v>1151</v>
      </c>
      <c r="B212" s="9" t="s">
        <v>1152</v>
      </c>
      <c r="C212" s="29">
        <v>381</v>
      </c>
      <c r="D212" s="35"/>
      <c r="E212" s="16">
        <f t="shared" si="12"/>
        <v>952.5</v>
      </c>
      <c r="F212" s="16">
        <f t="shared" si="13"/>
        <v>571.5</v>
      </c>
      <c r="G212" s="36"/>
      <c r="H212" s="64">
        <f t="shared" si="14"/>
        <v>1000</v>
      </c>
      <c r="I212" s="68">
        <f t="shared" si="15"/>
        <v>600</v>
      </c>
    </row>
    <row r="213" spans="1:9" ht="18" customHeight="1" x14ac:dyDescent="0.25">
      <c r="A213" s="88" t="s">
        <v>149</v>
      </c>
      <c r="B213" s="12" t="s">
        <v>1213</v>
      </c>
      <c r="C213" s="29">
        <v>4986</v>
      </c>
      <c r="D213" s="35"/>
      <c r="E213" s="16">
        <f t="shared" si="12"/>
        <v>12465</v>
      </c>
      <c r="F213" s="16">
        <f t="shared" si="13"/>
        <v>7479</v>
      </c>
      <c r="G213" s="36"/>
      <c r="H213" s="64">
        <f t="shared" si="14"/>
        <v>12500</v>
      </c>
      <c r="I213" s="68">
        <f t="shared" si="15"/>
        <v>7500</v>
      </c>
    </row>
    <row r="214" spans="1:9" ht="18" customHeight="1" x14ac:dyDescent="0.25">
      <c r="A214" s="88" t="s">
        <v>265</v>
      </c>
      <c r="B214" s="12" t="s">
        <v>266</v>
      </c>
      <c r="C214" s="29">
        <v>573</v>
      </c>
      <c r="D214" s="35"/>
      <c r="E214" s="16">
        <f t="shared" si="12"/>
        <v>1432.5</v>
      </c>
      <c r="F214" s="16">
        <f t="shared" si="13"/>
        <v>859.5</v>
      </c>
      <c r="G214" s="36"/>
      <c r="H214" s="64">
        <f t="shared" si="14"/>
        <v>1500</v>
      </c>
      <c r="I214" s="68">
        <f t="shared" si="15"/>
        <v>900</v>
      </c>
    </row>
    <row r="215" spans="1:9" ht="18" customHeight="1" x14ac:dyDescent="0.25">
      <c r="A215" s="88" t="s">
        <v>1099</v>
      </c>
      <c r="B215" s="12" t="s">
        <v>1377</v>
      </c>
      <c r="C215" s="29">
        <v>4988</v>
      </c>
      <c r="D215" s="36"/>
      <c r="E215" s="16">
        <f t="shared" si="12"/>
        <v>12470</v>
      </c>
      <c r="F215" s="16">
        <f t="shared" si="13"/>
        <v>7482</v>
      </c>
      <c r="G215" s="36"/>
      <c r="H215" s="64">
        <f t="shared" si="14"/>
        <v>12500</v>
      </c>
      <c r="I215" s="68">
        <f t="shared" si="15"/>
        <v>7500</v>
      </c>
    </row>
    <row r="216" spans="1:9" ht="18" customHeight="1" x14ac:dyDescent="0.25">
      <c r="A216" s="88" t="s">
        <v>591</v>
      </c>
      <c r="B216" s="12" t="s">
        <v>1243</v>
      </c>
      <c r="C216" s="29">
        <v>5696</v>
      </c>
      <c r="D216" s="36"/>
      <c r="E216" s="16">
        <f t="shared" si="12"/>
        <v>14240</v>
      </c>
      <c r="F216" s="16">
        <f t="shared" si="13"/>
        <v>8544</v>
      </c>
      <c r="G216" s="36"/>
      <c r="H216" s="64">
        <f t="shared" si="14"/>
        <v>14300</v>
      </c>
      <c r="I216" s="68">
        <f t="shared" si="15"/>
        <v>8600</v>
      </c>
    </row>
    <row r="217" spans="1:9" ht="18" customHeight="1" x14ac:dyDescent="0.25">
      <c r="A217" s="88" t="s">
        <v>1097</v>
      </c>
      <c r="B217" s="12" t="s">
        <v>1276</v>
      </c>
      <c r="C217" s="29">
        <v>3416</v>
      </c>
      <c r="D217" s="36"/>
      <c r="E217" s="16">
        <f t="shared" si="12"/>
        <v>8540</v>
      </c>
      <c r="F217" s="16">
        <f t="shared" si="13"/>
        <v>5124</v>
      </c>
      <c r="G217" s="36"/>
      <c r="H217" s="64">
        <f t="shared" si="14"/>
        <v>8600</v>
      </c>
      <c r="I217" s="68">
        <f t="shared" si="15"/>
        <v>5200</v>
      </c>
    </row>
    <row r="218" spans="1:9" ht="18" customHeight="1" x14ac:dyDescent="0.25">
      <c r="A218" s="88" t="s">
        <v>1404</v>
      </c>
      <c r="B218" s="12" t="s">
        <v>502</v>
      </c>
      <c r="C218" s="29">
        <v>5913</v>
      </c>
      <c r="D218" s="36"/>
      <c r="E218" s="16">
        <f t="shared" si="12"/>
        <v>14782.5</v>
      </c>
      <c r="F218" s="16">
        <f t="shared" si="13"/>
        <v>8869.5</v>
      </c>
      <c r="G218" s="36"/>
      <c r="H218" s="64">
        <f t="shared" si="14"/>
        <v>14800</v>
      </c>
      <c r="I218" s="68">
        <f t="shared" si="15"/>
        <v>8900</v>
      </c>
    </row>
    <row r="219" spans="1:9" ht="18" customHeight="1" x14ac:dyDescent="0.25">
      <c r="A219" s="88" t="s">
        <v>1383</v>
      </c>
      <c r="B219" s="12" t="s">
        <v>1384</v>
      </c>
      <c r="C219" s="29">
        <v>2837</v>
      </c>
      <c r="D219" s="35"/>
      <c r="E219" s="16">
        <f t="shared" si="12"/>
        <v>7092.5</v>
      </c>
      <c r="F219" s="16">
        <f t="shared" si="13"/>
        <v>4255.5</v>
      </c>
      <c r="G219" s="36"/>
      <c r="H219" s="64">
        <f t="shared" si="14"/>
        <v>7100</v>
      </c>
      <c r="I219" s="68">
        <f t="shared" si="15"/>
        <v>4300</v>
      </c>
    </row>
    <row r="220" spans="1:9" ht="18" customHeight="1" x14ac:dyDescent="0.25">
      <c r="A220" s="88" t="s">
        <v>1389</v>
      </c>
      <c r="B220" s="12" t="s">
        <v>1390</v>
      </c>
      <c r="C220" s="29"/>
      <c r="D220" s="35"/>
      <c r="E220" s="16">
        <f t="shared" si="12"/>
        <v>0</v>
      </c>
      <c r="F220" s="16">
        <f t="shared" si="13"/>
        <v>0</v>
      </c>
      <c r="G220" s="36"/>
      <c r="H220" s="64" t="str">
        <f t="shared" si="14"/>
        <v/>
      </c>
      <c r="I220" s="68" t="str">
        <f t="shared" si="15"/>
        <v/>
      </c>
    </row>
    <row r="221" spans="1:9" ht="18" customHeight="1" x14ac:dyDescent="0.25">
      <c r="A221" s="88" t="s">
        <v>1387</v>
      </c>
      <c r="B221" s="12" t="s">
        <v>1388</v>
      </c>
      <c r="C221" s="29">
        <v>3537</v>
      </c>
      <c r="D221" s="35"/>
      <c r="E221" s="16">
        <f t="shared" si="12"/>
        <v>8842.5</v>
      </c>
      <c r="F221" s="16">
        <f t="shared" si="13"/>
        <v>5305.5</v>
      </c>
      <c r="G221" s="36"/>
      <c r="H221" s="64">
        <f t="shared" si="14"/>
        <v>8900</v>
      </c>
      <c r="I221" s="68">
        <f t="shared" si="15"/>
        <v>5400</v>
      </c>
    </row>
    <row r="222" spans="1:9" ht="18" customHeight="1" x14ac:dyDescent="0.25">
      <c r="A222" s="88" t="s">
        <v>1385</v>
      </c>
      <c r="B222" s="12" t="s">
        <v>1386</v>
      </c>
      <c r="C222" s="29">
        <v>2837</v>
      </c>
      <c r="D222" s="35"/>
      <c r="E222" s="16">
        <f t="shared" si="12"/>
        <v>7092.5</v>
      </c>
      <c r="F222" s="16">
        <f t="shared" si="13"/>
        <v>4255.5</v>
      </c>
      <c r="G222" s="36"/>
      <c r="H222" s="64">
        <f t="shared" si="14"/>
        <v>7100</v>
      </c>
      <c r="I222" s="68">
        <f t="shared" si="15"/>
        <v>4300</v>
      </c>
    </row>
    <row r="223" spans="1:9" ht="18" customHeight="1" x14ac:dyDescent="0.25">
      <c r="A223" s="88" t="s">
        <v>12</v>
      </c>
      <c r="B223" s="12" t="s">
        <v>13</v>
      </c>
      <c r="C223" s="29">
        <v>4271</v>
      </c>
      <c r="D223" s="35"/>
      <c r="E223" s="16">
        <f t="shared" si="12"/>
        <v>10677.5</v>
      </c>
      <c r="F223" s="16">
        <f t="shared" si="13"/>
        <v>6406.5</v>
      </c>
      <c r="G223" s="36"/>
      <c r="H223" s="64">
        <f t="shared" si="14"/>
        <v>10700</v>
      </c>
      <c r="I223" s="68">
        <f t="shared" si="15"/>
        <v>6500</v>
      </c>
    </row>
    <row r="224" spans="1:9" ht="18" customHeight="1" x14ac:dyDescent="0.25">
      <c r="A224" s="88" t="s">
        <v>15</v>
      </c>
      <c r="B224" s="12" t="s">
        <v>1056</v>
      </c>
      <c r="C224" s="29">
        <v>7121</v>
      </c>
      <c r="D224" s="35"/>
      <c r="E224" s="16">
        <f t="shared" si="12"/>
        <v>17802.5</v>
      </c>
      <c r="F224" s="16">
        <f t="shared" si="13"/>
        <v>10681.5</v>
      </c>
      <c r="G224" s="36"/>
      <c r="H224" s="64">
        <f t="shared" si="14"/>
        <v>17900</v>
      </c>
      <c r="I224" s="68">
        <f t="shared" si="15"/>
        <v>10700</v>
      </c>
    </row>
    <row r="225" spans="1:9" ht="18" customHeight="1" x14ac:dyDescent="0.25">
      <c r="A225" s="88" t="s">
        <v>1391</v>
      </c>
      <c r="B225" s="12" t="s">
        <v>1392</v>
      </c>
      <c r="C225" s="29">
        <v>4226</v>
      </c>
      <c r="D225" s="35"/>
      <c r="E225" s="16">
        <f t="shared" si="12"/>
        <v>10565</v>
      </c>
      <c r="F225" s="16">
        <f t="shared" si="13"/>
        <v>6339</v>
      </c>
      <c r="G225" s="36"/>
      <c r="H225" s="64">
        <f t="shared" si="14"/>
        <v>10600</v>
      </c>
      <c r="I225" s="68">
        <f t="shared" si="15"/>
        <v>6400</v>
      </c>
    </row>
    <row r="226" spans="1:9" ht="18" customHeight="1" x14ac:dyDescent="0.25">
      <c r="A226" s="88">
        <v>25339</v>
      </c>
      <c r="B226" s="12" t="s">
        <v>1393</v>
      </c>
      <c r="C226" s="29"/>
      <c r="D226" s="35"/>
      <c r="E226" s="16">
        <f t="shared" si="12"/>
        <v>0</v>
      </c>
      <c r="F226" s="16">
        <f t="shared" si="13"/>
        <v>0</v>
      </c>
      <c r="G226" s="36"/>
      <c r="H226" s="64" t="str">
        <f t="shared" si="14"/>
        <v/>
      </c>
      <c r="I226" s="68" t="str">
        <f t="shared" si="15"/>
        <v/>
      </c>
    </row>
    <row r="227" spans="1:9" ht="18" customHeight="1" x14ac:dyDescent="0.25">
      <c r="A227" s="88" t="s">
        <v>1278</v>
      </c>
      <c r="B227" s="12" t="s">
        <v>1299</v>
      </c>
      <c r="C227" s="29">
        <v>3417</v>
      </c>
      <c r="D227" s="36"/>
      <c r="E227" s="16">
        <f t="shared" si="12"/>
        <v>8542.5</v>
      </c>
      <c r="F227" s="16">
        <f t="shared" si="13"/>
        <v>5125.5</v>
      </c>
      <c r="G227" s="36"/>
      <c r="H227" s="64">
        <f t="shared" si="14"/>
        <v>8600</v>
      </c>
      <c r="I227" s="68">
        <f t="shared" si="15"/>
        <v>5200</v>
      </c>
    </row>
    <row r="228" spans="1:9" ht="18" customHeight="1" x14ac:dyDescent="0.25">
      <c r="A228" s="88" t="s">
        <v>457</v>
      </c>
      <c r="B228" s="12" t="s">
        <v>458</v>
      </c>
      <c r="C228" s="29">
        <v>4868</v>
      </c>
      <c r="D228" s="36"/>
      <c r="E228" s="16">
        <f t="shared" si="12"/>
        <v>12170</v>
      </c>
      <c r="F228" s="16">
        <f t="shared" si="13"/>
        <v>7302</v>
      </c>
      <c r="G228" s="36"/>
      <c r="H228" s="64">
        <f t="shared" si="14"/>
        <v>12200</v>
      </c>
      <c r="I228" s="68">
        <f t="shared" si="15"/>
        <v>7400</v>
      </c>
    </row>
    <row r="229" spans="1:9" ht="18" customHeight="1" x14ac:dyDescent="0.25">
      <c r="A229" s="88" t="s">
        <v>1012</v>
      </c>
      <c r="B229" s="12" t="s">
        <v>1013</v>
      </c>
      <c r="C229" s="29">
        <v>3131</v>
      </c>
      <c r="D229" s="36"/>
      <c r="E229" s="16">
        <f t="shared" si="12"/>
        <v>7827.5</v>
      </c>
      <c r="F229" s="16">
        <f t="shared" si="13"/>
        <v>4696.5</v>
      </c>
      <c r="G229" s="36"/>
      <c r="H229" s="64">
        <f t="shared" si="14"/>
        <v>7900</v>
      </c>
      <c r="I229" s="68">
        <f t="shared" si="15"/>
        <v>4700</v>
      </c>
    </row>
    <row r="230" spans="1:9" ht="18" customHeight="1" x14ac:dyDescent="0.25">
      <c r="A230" s="88" t="s">
        <v>950</v>
      </c>
      <c r="B230" s="12" t="s">
        <v>951</v>
      </c>
      <c r="C230" s="29">
        <v>2685</v>
      </c>
      <c r="D230" s="35"/>
      <c r="E230" s="16">
        <f t="shared" si="12"/>
        <v>6712.5</v>
      </c>
      <c r="F230" s="16">
        <f t="shared" si="13"/>
        <v>4027.5</v>
      </c>
      <c r="G230" s="36"/>
      <c r="H230" s="64">
        <f t="shared" si="14"/>
        <v>6800</v>
      </c>
      <c r="I230" s="68">
        <f t="shared" si="15"/>
        <v>4100</v>
      </c>
    </row>
    <row r="231" spans="1:9" ht="18" customHeight="1" x14ac:dyDescent="0.25">
      <c r="A231" s="88" t="s">
        <v>124</v>
      </c>
      <c r="B231" s="12" t="s">
        <v>125</v>
      </c>
      <c r="C231" s="29">
        <v>2685</v>
      </c>
      <c r="D231" s="35"/>
      <c r="E231" s="16">
        <f t="shared" si="12"/>
        <v>6712.5</v>
      </c>
      <c r="F231" s="16">
        <f t="shared" si="13"/>
        <v>4027.5</v>
      </c>
      <c r="G231" s="36"/>
      <c r="H231" s="64">
        <f t="shared" si="14"/>
        <v>6800</v>
      </c>
      <c r="I231" s="68">
        <f t="shared" si="15"/>
        <v>4100</v>
      </c>
    </row>
    <row r="232" spans="1:9" ht="18" customHeight="1" x14ac:dyDescent="0.25">
      <c r="A232" s="88" t="s">
        <v>103</v>
      </c>
      <c r="B232" s="9" t="s">
        <v>104</v>
      </c>
      <c r="C232" s="29">
        <v>636</v>
      </c>
      <c r="D232" s="35"/>
      <c r="E232" s="16">
        <f t="shared" si="12"/>
        <v>1590</v>
      </c>
      <c r="F232" s="16">
        <f t="shared" si="13"/>
        <v>954</v>
      </c>
      <c r="G232" s="36"/>
      <c r="H232" s="64">
        <f t="shared" si="14"/>
        <v>1600</v>
      </c>
      <c r="I232" s="68">
        <f t="shared" si="15"/>
        <v>1000</v>
      </c>
    </row>
    <row r="233" spans="1:9" ht="18" customHeight="1" x14ac:dyDescent="0.25">
      <c r="A233" s="89" t="s">
        <v>625</v>
      </c>
      <c r="B233" s="10" t="s">
        <v>626</v>
      </c>
      <c r="C233" s="72">
        <v>3414</v>
      </c>
      <c r="D233" s="37"/>
      <c r="E233" s="16">
        <f t="shared" si="12"/>
        <v>8535</v>
      </c>
      <c r="F233" s="16">
        <f t="shared" si="13"/>
        <v>5121</v>
      </c>
      <c r="G233" s="37"/>
      <c r="H233" s="64">
        <f t="shared" si="14"/>
        <v>8600</v>
      </c>
      <c r="I233" s="68">
        <f t="shared" si="15"/>
        <v>5200</v>
      </c>
    </row>
    <row r="234" spans="1:9" ht="18" customHeight="1" x14ac:dyDescent="0.25">
      <c r="A234" s="89" t="s">
        <v>621</v>
      </c>
      <c r="B234" s="10" t="s">
        <v>622</v>
      </c>
      <c r="C234" s="72">
        <v>4347</v>
      </c>
      <c r="D234" s="37"/>
      <c r="E234" s="16">
        <f t="shared" si="12"/>
        <v>10867.5</v>
      </c>
      <c r="F234" s="16">
        <f t="shared" si="13"/>
        <v>6520.5</v>
      </c>
      <c r="G234" s="37"/>
      <c r="H234" s="64">
        <f t="shared" si="14"/>
        <v>10900</v>
      </c>
      <c r="I234" s="68">
        <f t="shared" si="15"/>
        <v>6600</v>
      </c>
    </row>
    <row r="235" spans="1:9" ht="18" customHeight="1" x14ac:dyDescent="0.25">
      <c r="A235" s="89" t="s">
        <v>629</v>
      </c>
      <c r="B235" s="10" t="s">
        <v>630</v>
      </c>
      <c r="C235" s="72">
        <v>4153</v>
      </c>
      <c r="D235" s="37"/>
      <c r="E235" s="16">
        <f t="shared" si="12"/>
        <v>10382.5</v>
      </c>
      <c r="F235" s="16">
        <f t="shared" si="13"/>
        <v>6229.5</v>
      </c>
      <c r="G235" s="37"/>
      <c r="H235" s="64">
        <f t="shared" si="14"/>
        <v>10400</v>
      </c>
      <c r="I235" s="68">
        <f t="shared" si="15"/>
        <v>6300</v>
      </c>
    </row>
    <row r="236" spans="1:9" ht="18" customHeight="1" x14ac:dyDescent="0.25">
      <c r="A236" s="88" t="s">
        <v>26</v>
      </c>
      <c r="B236" s="12" t="s">
        <v>27</v>
      </c>
      <c r="C236" s="29">
        <v>2136</v>
      </c>
      <c r="D236" s="35"/>
      <c r="E236" s="16">
        <f t="shared" si="12"/>
        <v>5340</v>
      </c>
      <c r="F236" s="16">
        <f t="shared" si="13"/>
        <v>3204</v>
      </c>
      <c r="G236" s="36"/>
      <c r="H236" s="64">
        <f t="shared" si="14"/>
        <v>5400</v>
      </c>
      <c r="I236" s="68">
        <f t="shared" si="15"/>
        <v>3300</v>
      </c>
    </row>
    <row r="237" spans="1:9" ht="18" customHeight="1" x14ac:dyDescent="0.25">
      <c r="A237" s="88" t="s">
        <v>147</v>
      </c>
      <c r="B237" s="9" t="s">
        <v>148</v>
      </c>
      <c r="C237" s="29">
        <v>414</v>
      </c>
      <c r="D237" s="35"/>
      <c r="E237" s="16">
        <f t="shared" si="12"/>
        <v>1035</v>
      </c>
      <c r="F237" s="16">
        <f t="shared" si="13"/>
        <v>621</v>
      </c>
      <c r="G237" s="36"/>
      <c r="H237" s="64">
        <f t="shared" si="14"/>
        <v>1100</v>
      </c>
      <c r="I237" s="68">
        <f t="shared" si="15"/>
        <v>700</v>
      </c>
    </row>
    <row r="238" spans="1:9" ht="18" customHeight="1" x14ac:dyDescent="0.25">
      <c r="A238" s="88" t="s">
        <v>30</v>
      </c>
      <c r="B238" s="12" t="s">
        <v>31</v>
      </c>
      <c r="C238" s="29">
        <v>2063</v>
      </c>
      <c r="D238" s="35"/>
      <c r="E238" s="16">
        <f t="shared" si="12"/>
        <v>5157.5</v>
      </c>
      <c r="F238" s="16">
        <f t="shared" si="13"/>
        <v>3094.5</v>
      </c>
      <c r="G238" s="36"/>
      <c r="H238" s="64">
        <f t="shared" si="14"/>
        <v>5200</v>
      </c>
      <c r="I238" s="68">
        <f t="shared" si="15"/>
        <v>3100</v>
      </c>
    </row>
    <row r="239" spans="1:9" ht="18" customHeight="1" x14ac:dyDescent="0.25">
      <c r="A239" s="88" t="s">
        <v>151</v>
      </c>
      <c r="B239" s="9" t="s">
        <v>152</v>
      </c>
      <c r="C239" s="29">
        <v>445</v>
      </c>
      <c r="D239" s="35"/>
      <c r="E239" s="16">
        <f t="shared" si="12"/>
        <v>1112.5</v>
      </c>
      <c r="F239" s="16">
        <f t="shared" si="13"/>
        <v>667.5</v>
      </c>
      <c r="G239" s="36"/>
      <c r="H239" s="64">
        <f t="shared" si="14"/>
        <v>1200</v>
      </c>
      <c r="I239" s="68">
        <f t="shared" si="15"/>
        <v>700</v>
      </c>
    </row>
    <row r="240" spans="1:9" ht="18" customHeight="1" x14ac:dyDescent="0.25">
      <c r="A240" s="88" t="s">
        <v>1189</v>
      </c>
      <c r="B240" s="12" t="s">
        <v>755</v>
      </c>
      <c r="C240" s="29">
        <v>2846</v>
      </c>
      <c r="D240" s="35"/>
      <c r="E240" s="16">
        <f t="shared" si="12"/>
        <v>7115</v>
      </c>
      <c r="F240" s="16">
        <f t="shared" si="13"/>
        <v>4269</v>
      </c>
      <c r="G240" s="36"/>
      <c r="H240" s="64">
        <f t="shared" si="14"/>
        <v>7200</v>
      </c>
      <c r="I240" s="68">
        <f t="shared" si="15"/>
        <v>4300</v>
      </c>
    </row>
    <row r="241" spans="1:9" ht="18" customHeight="1" x14ac:dyDescent="0.25">
      <c r="A241" s="89" t="s">
        <v>633</v>
      </c>
      <c r="B241" s="10" t="s">
        <v>1197</v>
      </c>
      <c r="C241" s="72">
        <v>5155</v>
      </c>
      <c r="D241" s="37"/>
      <c r="E241" s="16">
        <f t="shared" si="12"/>
        <v>12887.5</v>
      </c>
      <c r="F241" s="16">
        <f t="shared" si="13"/>
        <v>7732.5</v>
      </c>
      <c r="G241" s="37"/>
      <c r="H241" s="64">
        <f t="shared" si="14"/>
        <v>12900</v>
      </c>
      <c r="I241" s="68">
        <f t="shared" si="15"/>
        <v>7800</v>
      </c>
    </row>
    <row r="242" spans="1:9" ht="18" customHeight="1" x14ac:dyDescent="0.25">
      <c r="A242" s="88" t="s">
        <v>603</v>
      </c>
      <c r="B242" s="12" t="s">
        <v>1101</v>
      </c>
      <c r="C242" s="29">
        <v>3986</v>
      </c>
      <c r="D242" s="36"/>
      <c r="E242" s="16">
        <f t="shared" si="12"/>
        <v>9965</v>
      </c>
      <c r="F242" s="16">
        <f t="shared" si="13"/>
        <v>5979</v>
      </c>
      <c r="G242" s="36"/>
      <c r="H242" s="64">
        <f t="shared" si="14"/>
        <v>10000</v>
      </c>
      <c r="I242" s="68">
        <f t="shared" si="15"/>
        <v>6000</v>
      </c>
    </row>
    <row r="243" spans="1:9" ht="18" customHeight="1" x14ac:dyDescent="0.25">
      <c r="A243" s="88" t="s">
        <v>599</v>
      </c>
      <c r="B243" s="12" t="s">
        <v>600</v>
      </c>
      <c r="C243" s="29">
        <v>2560</v>
      </c>
      <c r="D243" s="36"/>
      <c r="E243" s="16">
        <f t="shared" si="12"/>
        <v>6400</v>
      </c>
      <c r="F243" s="16">
        <f t="shared" si="13"/>
        <v>3840</v>
      </c>
      <c r="G243" s="36"/>
      <c r="H243" s="64">
        <f t="shared" si="14"/>
        <v>6400</v>
      </c>
      <c r="I243" s="68">
        <f t="shared" si="15"/>
        <v>3900</v>
      </c>
    </row>
    <row r="244" spans="1:9" ht="18" customHeight="1" x14ac:dyDescent="0.25">
      <c r="A244" s="88" t="s">
        <v>269</v>
      </c>
      <c r="B244" s="12" t="s">
        <v>270</v>
      </c>
      <c r="C244" s="29">
        <v>321</v>
      </c>
      <c r="D244" s="35"/>
      <c r="E244" s="16">
        <f t="shared" si="12"/>
        <v>802.5</v>
      </c>
      <c r="F244" s="16">
        <f t="shared" si="13"/>
        <v>481.5</v>
      </c>
      <c r="G244" s="36"/>
      <c r="H244" s="64">
        <f t="shared" si="14"/>
        <v>900</v>
      </c>
      <c r="I244" s="68">
        <f t="shared" si="15"/>
        <v>500</v>
      </c>
    </row>
    <row r="245" spans="1:9" ht="18" customHeight="1" x14ac:dyDescent="0.25">
      <c r="A245" s="88" t="s">
        <v>1373</v>
      </c>
      <c r="B245" s="12" t="s">
        <v>1374</v>
      </c>
      <c r="C245" s="29">
        <v>559</v>
      </c>
      <c r="D245" s="35"/>
      <c r="E245" s="16">
        <f t="shared" si="12"/>
        <v>1397.5</v>
      </c>
      <c r="F245" s="16">
        <f t="shared" si="13"/>
        <v>838.5</v>
      </c>
      <c r="G245" s="36"/>
      <c r="H245" s="64">
        <f t="shared" si="14"/>
        <v>1400</v>
      </c>
      <c r="I245" s="68">
        <f t="shared" si="15"/>
        <v>900</v>
      </c>
    </row>
    <row r="246" spans="1:9" ht="18" customHeight="1" x14ac:dyDescent="0.25">
      <c r="A246" s="88" t="s">
        <v>277</v>
      </c>
      <c r="B246" s="13" t="s">
        <v>1333</v>
      </c>
      <c r="C246" s="29">
        <v>847</v>
      </c>
      <c r="D246" s="35"/>
      <c r="E246" s="16">
        <f t="shared" si="12"/>
        <v>2117.5</v>
      </c>
      <c r="F246" s="16">
        <f t="shared" si="13"/>
        <v>1270.5</v>
      </c>
      <c r="G246" s="36"/>
      <c r="H246" s="64">
        <f t="shared" si="14"/>
        <v>2200</v>
      </c>
      <c r="I246" s="68">
        <f t="shared" si="15"/>
        <v>1300</v>
      </c>
    </row>
    <row r="247" spans="1:9" ht="18" customHeight="1" x14ac:dyDescent="0.25">
      <c r="A247" s="88" t="s">
        <v>1322</v>
      </c>
      <c r="B247" s="9" t="s">
        <v>1323</v>
      </c>
      <c r="C247" s="29">
        <v>3561</v>
      </c>
      <c r="D247" s="36"/>
      <c r="E247" s="16">
        <f t="shared" si="12"/>
        <v>8902.5</v>
      </c>
      <c r="F247" s="16">
        <f t="shared" si="13"/>
        <v>5341.5</v>
      </c>
      <c r="G247" s="36"/>
      <c r="H247" s="64">
        <f t="shared" si="14"/>
        <v>9000</v>
      </c>
      <c r="I247" s="68">
        <f t="shared" si="15"/>
        <v>5400</v>
      </c>
    </row>
    <row r="248" spans="1:9" ht="18" customHeight="1" x14ac:dyDescent="0.25">
      <c r="A248" s="88" t="s">
        <v>1280</v>
      </c>
      <c r="B248" s="23" t="s">
        <v>1281</v>
      </c>
      <c r="C248" s="29">
        <v>2595</v>
      </c>
      <c r="D248" s="36"/>
      <c r="E248" s="16">
        <f t="shared" si="12"/>
        <v>6487.5</v>
      </c>
      <c r="F248" s="16">
        <f t="shared" si="13"/>
        <v>3892.5</v>
      </c>
      <c r="G248" s="36"/>
      <c r="H248" s="64">
        <f t="shared" si="14"/>
        <v>6500</v>
      </c>
      <c r="I248" s="68">
        <f t="shared" si="15"/>
        <v>3900</v>
      </c>
    </row>
    <row r="249" spans="1:9" ht="18" customHeight="1" x14ac:dyDescent="0.25">
      <c r="A249" s="88" t="s">
        <v>533</v>
      </c>
      <c r="B249" s="23" t="s">
        <v>534</v>
      </c>
      <c r="C249" s="29">
        <v>2371</v>
      </c>
      <c r="D249" s="36"/>
      <c r="E249" s="16">
        <f t="shared" si="12"/>
        <v>5927.5</v>
      </c>
      <c r="F249" s="16">
        <f t="shared" si="13"/>
        <v>3556.5</v>
      </c>
      <c r="G249" s="36"/>
      <c r="H249" s="64">
        <f t="shared" si="14"/>
        <v>6000</v>
      </c>
      <c r="I249" s="68">
        <f t="shared" si="15"/>
        <v>3600</v>
      </c>
    </row>
    <row r="250" spans="1:9" ht="18" customHeight="1" x14ac:dyDescent="0.25">
      <c r="A250" s="88" t="s">
        <v>529</v>
      </c>
      <c r="B250" s="12" t="s">
        <v>530</v>
      </c>
      <c r="C250" s="29">
        <v>2371</v>
      </c>
      <c r="D250" s="36"/>
      <c r="E250" s="16">
        <f t="shared" si="12"/>
        <v>5927.5</v>
      </c>
      <c r="F250" s="16">
        <f t="shared" si="13"/>
        <v>3556.5</v>
      </c>
      <c r="G250" s="36"/>
      <c r="H250" s="64">
        <f t="shared" si="14"/>
        <v>6000</v>
      </c>
      <c r="I250" s="68">
        <f t="shared" si="15"/>
        <v>3600</v>
      </c>
    </row>
    <row r="251" spans="1:9" ht="18" customHeight="1" x14ac:dyDescent="0.25">
      <c r="A251" s="88" t="s">
        <v>193</v>
      </c>
      <c r="B251" s="13" t="s">
        <v>681</v>
      </c>
      <c r="C251" s="29">
        <v>974</v>
      </c>
      <c r="D251" s="35"/>
      <c r="E251" s="16">
        <f t="shared" si="12"/>
        <v>2435</v>
      </c>
      <c r="F251" s="16">
        <f t="shared" si="13"/>
        <v>1461</v>
      </c>
      <c r="G251" s="36"/>
      <c r="H251" s="64">
        <f t="shared" si="14"/>
        <v>2500</v>
      </c>
      <c r="I251" s="68">
        <f t="shared" si="15"/>
        <v>1500</v>
      </c>
    </row>
    <row r="252" spans="1:9" ht="18" customHeight="1" x14ac:dyDescent="0.25">
      <c r="A252" s="88" t="s">
        <v>764</v>
      </c>
      <c r="B252" s="12" t="s">
        <v>765</v>
      </c>
      <c r="C252" s="29">
        <v>1421</v>
      </c>
      <c r="D252" s="35"/>
      <c r="E252" s="16">
        <f t="shared" si="12"/>
        <v>3552.5</v>
      </c>
      <c r="F252" s="16">
        <f t="shared" si="13"/>
        <v>2131.5</v>
      </c>
      <c r="G252" s="36"/>
      <c r="H252" s="64">
        <f t="shared" si="14"/>
        <v>3600</v>
      </c>
      <c r="I252" s="68">
        <f t="shared" si="15"/>
        <v>2200</v>
      </c>
    </row>
    <row r="253" spans="1:9" ht="18" customHeight="1" x14ac:dyDescent="0.25">
      <c r="A253" s="88" t="s">
        <v>107</v>
      </c>
      <c r="B253" s="9" t="s">
        <v>108</v>
      </c>
      <c r="C253" s="29">
        <v>530</v>
      </c>
      <c r="D253" s="35"/>
      <c r="E253" s="16">
        <f t="shared" si="12"/>
        <v>1325</v>
      </c>
      <c r="F253" s="16">
        <f t="shared" si="13"/>
        <v>795</v>
      </c>
      <c r="G253" s="36"/>
      <c r="H253" s="64">
        <f t="shared" si="14"/>
        <v>1400</v>
      </c>
      <c r="I253" s="68">
        <f t="shared" si="15"/>
        <v>800</v>
      </c>
    </row>
    <row r="254" spans="1:9" ht="18" customHeight="1" x14ac:dyDescent="0.25">
      <c r="A254" s="88" t="s">
        <v>1124</v>
      </c>
      <c r="B254" s="9" t="s">
        <v>1173</v>
      </c>
      <c r="C254" s="29">
        <v>636</v>
      </c>
      <c r="D254" s="35"/>
      <c r="E254" s="16">
        <f t="shared" si="12"/>
        <v>1590</v>
      </c>
      <c r="F254" s="16">
        <f t="shared" si="13"/>
        <v>954</v>
      </c>
      <c r="G254" s="36"/>
      <c r="H254" s="64">
        <f t="shared" si="14"/>
        <v>1600</v>
      </c>
      <c r="I254" s="68">
        <f t="shared" si="15"/>
        <v>1000</v>
      </c>
    </row>
    <row r="255" spans="1:9" ht="18" customHeight="1" x14ac:dyDescent="0.25">
      <c r="A255" s="88" t="s">
        <v>1042</v>
      </c>
      <c r="B255" s="9" t="s">
        <v>1043</v>
      </c>
      <c r="C255" s="29">
        <v>636</v>
      </c>
      <c r="D255" s="35"/>
      <c r="E255" s="16">
        <f t="shared" si="12"/>
        <v>1590</v>
      </c>
      <c r="F255" s="16">
        <f t="shared" si="13"/>
        <v>954</v>
      </c>
      <c r="G255" s="36"/>
      <c r="H255" s="64">
        <f t="shared" si="14"/>
        <v>1600</v>
      </c>
      <c r="I255" s="68">
        <f t="shared" si="15"/>
        <v>1000</v>
      </c>
    </row>
    <row r="256" spans="1:9" ht="18" customHeight="1" x14ac:dyDescent="0.25">
      <c r="A256" s="89" t="s">
        <v>1220</v>
      </c>
      <c r="B256" s="10" t="s">
        <v>1196</v>
      </c>
      <c r="C256" s="72">
        <v>4556</v>
      </c>
      <c r="D256" s="37"/>
      <c r="E256" s="16">
        <f t="shared" si="12"/>
        <v>11390</v>
      </c>
      <c r="F256" s="16">
        <f t="shared" si="13"/>
        <v>6834</v>
      </c>
      <c r="G256" s="37"/>
      <c r="H256" s="64">
        <f t="shared" si="14"/>
        <v>11400</v>
      </c>
      <c r="I256" s="68">
        <f t="shared" si="15"/>
        <v>6900</v>
      </c>
    </row>
    <row r="257" spans="1:9" ht="18" customHeight="1" x14ac:dyDescent="0.25">
      <c r="A257" s="88" t="s">
        <v>1026</v>
      </c>
      <c r="B257" s="9" t="s">
        <v>1027</v>
      </c>
      <c r="C257" s="29">
        <v>405</v>
      </c>
      <c r="D257" s="35"/>
      <c r="E257" s="16">
        <f t="shared" si="12"/>
        <v>1012.5</v>
      </c>
      <c r="F257" s="16">
        <f t="shared" si="13"/>
        <v>607.5</v>
      </c>
      <c r="G257" s="36"/>
      <c r="H257" s="64">
        <f t="shared" si="14"/>
        <v>1100</v>
      </c>
      <c r="I257" s="68">
        <f t="shared" si="15"/>
        <v>700</v>
      </c>
    </row>
    <row r="258" spans="1:9" ht="18" customHeight="1" x14ac:dyDescent="0.25">
      <c r="A258" s="88" t="s">
        <v>1024</v>
      </c>
      <c r="B258" s="9" t="s">
        <v>1025</v>
      </c>
      <c r="C258" s="29">
        <v>405</v>
      </c>
      <c r="D258" s="35"/>
      <c r="E258" s="16">
        <f t="shared" si="12"/>
        <v>1012.5</v>
      </c>
      <c r="F258" s="16">
        <f t="shared" si="13"/>
        <v>607.5</v>
      </c>
      <c r="G258" s="36"/>
      <c r="H258" s="64">
        <f t="shared" si="14"/>
        <v>1100</v>
      </c>
      <c r="I258" s="68">
        <f t="shared" si="15"/>
        <v>700</v>
      </c>
    </row>
    <row r="259" spans="1:9" ht="18" customHeight="1" x14ac:dyDescent="0.25">
      <c r="A259" s="88" t="s">
        <v>159</v>
      </c>
      <c r="B259" s="9" t="s">
        <v>160</v>
      </c>
      <c r="C259" s="29">
        <v>445</v>
      </c>
      <c r="D259" s="35"/>
      <c r="E259" s="16">
        <f t="shared" si="12"/>
        <v>1112.5</v>
      </c>
      <c r="F259" s="16">
        <f t="shared" si="13"/>
        <v>667.5</v>
      </c>
      <c r="G259" s="36"/>
      <c r="H259" s="64">
        <f t="shared" si="14"/>
        <v>1200</v>
      </c>
      <c r="I259" s="68">
        <f t="shared" si="15"/>
        <v>700</v>
      </c>
    </row>
    <row r="260" spans="1:9" ht="18" customHeight="1" x14ac:dyDescent="0.25">
      <c r="A260" s="88" t="s">
        <v>665</v>
      </c>
      <c r="B260" s="12" t="s">
        <v>666</v>
      </c>
      <c r="C260" s="29">
        <v>2588</v>
      </c>
      <c r="D260" s="36"/>
      <c r="E260" s="16">
        <f t="shared" si="12"/>
        <v>6470</v>
      </c>
      <c r="F260" s="16">
        <f t="shared" si="13"/>
        <v>3882</v>
      </c>
      <c r="G260" s="36"/>
      <c r="H260" s="64">
        <f t="shared" si="14"/>
        <v>6500</v>
      </c>
      <c r="I260" s="68">
        <f t="shared" si="15"/>
        <v>3900</v>
      </c>
    </row>
    <row r="261" spans="1:9" ht="18" customHeight="1" x14ac:dyDescent="0.25">
      <c r="A261" s="88" t="s">
        <v>515</v>
      </c>
      <c r="B261" s="13" t="s">
        <v>516</v>
      </c>
      <c r="C261" s="29">
        <v>8121</v>
      </c>
      <c r="D261" s="36"/>
      <c r="E261" s="16">
        <f t="shared" si="12"/>
        <v>20302.5</v>
      </c>
      <c r="F261" s="16">
        <f t="shared" si="13"/>
        <v>12181.5</v>
      </c>
      <c r="G261" s="36"/>
      <c r="H261" s="64">
        <f t="shared" si="14"/>
        <v>20400</v>
      </c>
      <c r="I261" s="68">
        <f t="shared" si="15"/>
        <v>12200</v>
      </c>
    </row>
    <row r="262" spans="1:9" ht="18" customHeight="1" x14ac:dyDescent="0.25">
      <c r="A262" s="88" t="s">
        <v>507</v>
      </c>
      <c r="B262" s="13" t="s">
        <v>508</v>
      </c>
      <c r="C262" s="29">
        <v>2303</v>
      </c>
      <c r="D262" s="36"/>
      <c r="E262" s="16">
        <f t="shared" si="12"/>
        <v>5757.5</v>
      </c>
      <c r="F262" s="16">
        <f t="shared" si="13"/>
        <v>3454.5</v>
      </c>
      <c r="G262" s="36"/>
      <c r="H262" s="64">
        <f t="shared" si="14"/>
        <v>5800</v>
      </c>
      <c r="I262" s="68">
        <f t="shared" si="15"/>
        <v>3500</v>
      </c>
    </row>
    <row r="263" spans="1:9" ht="18" customHeight="1" x14ac:dyDescent="0.25">
      <c r="A263" s="88" t="s">
        <v>531</v>
      </c>
      <c r="B263" s="12" t="s">
        <v>831</v>
      </c>
      <c r="C263" s="29">
        <v>2837</v>
      </c>
      <c r="D263" s="36"/>
      <c r="E263" s="16">
        <f t="shared" si="12"/>
        <v>7092.5</v>
      </c>
      <c r="F263" s="16">
        <f t="shared" si="13"/>
        <v>4255.5</v>
      </c>
      <c r="G263" s="36"/>
      <c r="H263" s="64">
        <f t="shared" si="14"/>
        <v>7100</v>
      </c>
      <c r="I263" s="68">
        <f t="shared" si="15"/>
        <v>4300</v>
      </c>
    </row>
    <row r="264" spans="1:9" ht="18" customHeight="1" x14ac:dyDescent="0.25">
      <c r="A264" s="88" t="s">
        <v>535</v>
      </c>
      <c r="B264" s="12" t="s">
        <v>536</v>
      </c>
      <c r="C264" s="29">
        <v>5392</v>
      </c>
      <c r="D264" s="36"/>
      <c r="E264" s="16">
        <f t="shared" si="12"/>
        <v>13480</v>
      </c>
      <c r="F264" s="16">
        <f t="shared" si="13"/>
        <v>8088</v>
      </c>
      <c r="G264" s="36"/>
      <c r="H264" s="64">
        <f t="shared" si="14"/>
        <v>13500</v>
      </c>
      <c r="I264" s="68">
        <f t="shared" si="15"/>
        <v>8100</v>
      </c>
    </row>
    <row r="265" spans="1:9" ht="18" customHeight="1" x14ac:dyDescent="0.25">
      <c r="A265" s="88" t="s">
        <v>834</v>
      </c>
      <c r="B265" s="12" t="s">
        <v>814</v>
      </c>
      <c r="C265" s="29">
        <v>2559</v>
      </c>
      <c r="D265" s="36"/>
      <c r="E265" s="16">
        <f t="shared" si="12"/>
        <v>6397.5</v>
      </c>
      <c r="F265" s="16">
        <f t="shared" si="13"/>
        <v>3838.5</v>
      </c>
      <c r="G265" s="36"/>
      <c r="H265" s="64">
        <f t="shared" si="14"/>
        <v>6400</v>
      </c>
      <c r="I265" s="68">
        <f t="shared" si="15"/>
        <v>3900</v>
      </c>
    </row>
    <row r="266" spans="1:9" ht="18" customHeight="1" x14ac:dyDescent="0.25">
      <c r="A266" s="88" t="s">
        <v>1238</v>
      </c>
      <c r="B266" s="13" t="s">
        <v>1239</v>
      </c>
      <c r="C266" s="29">
        <v>12797</v>
      </c>
      <c r="D266" s="36"/>
      <c r="E266" s="16">
        <f t="shared" si="12"/>
        <v>31992.5</v>
      </c>
      <c r="F266" s="16">
        <f t="shared" si="13"/>
        <v>19195.5</v>
      </c>
      <c r="G266" s="36"/>
      <c r="H266" s="64">
        <f t="shared" si="14"/>
        <v>32000</v>
      </c>
      <c r="I266" s="68">
        <f t="shared" si="15"/>
        <v>19200</v>
      </c>
    </row>
    <row r="267" spans="1:9" ht="18" customHeight="1" x14ac:dyDescent="0.25">
      <c r="A267" s="89" t="s">
        <v>1017</v>
      </c>
      <c r="B267" s="10" t="s">
        <v>1018</v>
      </c>
      <c r="C267" s="72">
        <v>3074</v>
      </c>
      <c r="D267" s="37"/>
      <c r="E267" s="16">
        <f t="shared" si="12"/>
        <v>7685</v>
      </c>
      <c r="F267" s="16">
        <f t="shared" si="13"/>
        <v>4611</v>
      </c>
      <c r="G267" s="37"/>
      <c r="H267" s="64">
        <f t="shared" si="14"/>
        <v>7700</v>
      </c>
      <c r="I267" s="68">
        <f t="shared" si="15"/>
        <v>4700</v>
      </c>
    </row>
    <row r="268" spans="1:9" ht="18" customHeight="1" x14ac:dyDescent="0.25">
      <c r="A268" s="88" t="s">
        <v>1368</v>
      </c>
      <c r="B268" s="12" t="s">
        <v>1369</v>
      </c>
      <c r="C268" s="29">
        <v>5115</v>
      </c>
      <c r="D268" s="36"/>
      <c r="E268" s="16">
        <f t="shared" si="12"/>
        <v>12787.5</v>
      </c>
      <c r="F268" s="16">
        <f t="shared" si="13"/>
        <v>7672.5</v>
      </c>
      <c r="G268" s="36"/>
      <c r="H268" s="64">
        <f t="shared" si="14"/>
        <v>12800</v>
      </c>
      <c r="I268" s="68">
        <f t="shared" si="15"/>
        <v>7700</v>
      </c>
    </row>
    <row r="269" spans="1:9" ht="18" customHeight="1" x14ac:dyDescent="0.25">
      <c r="A269" s="88" t="s">
        <v>1329</v>
      </c>
      <c r="B269" s="9" t="s">
        <v>21</v>
      </c>
      <c r="C269" s="29">
        <v>405</v>
      </c>
      <c r="D269" s="35"/>
      <c r="E269" s="16">
        <f t="shared" ref="E269:E332" si="16">2.5*C269</f>
        <v>1012.5</v>
      </c>
      <c r="F269" s="16">
        <f t="shared" ref="F269:F332" si="17">1.5*C269</f>
        <v>607.5</v>
      </c>
      <c r="G269" s="36"/>
      <c r="H269" s="64">
        <f t="shared" ref="H269:H322" si="18">IF(C269="","",MROUND(E269+49,100))</f>
        <v>1100</v>
      </c>
      <c r="I269" s="68">
        <f t="shared" ref="I269:I322" si="19">IF(C269="","",MROUND(F269+49,100))</f>
        <v>700</v>
      </c>
    </row>
    <row r="270" spans="1:9" ht="18" customHeight="1" x14ac:dyDescent="0.25">
      <c r="A270" s="88" t="s">
        <v>720</v>
      </c>
      <c r="B270" s="9" t="s">
        <v>721</v>
      </c>
      <c r="C270" s="29">
        <v>636</v>
      </c>
      <c r="D270" s="35"/>
      <c r="E270" s="16">
        <f t="shared" si="16"/>
        <v>1590</v>
      </c>
      <c r="F270" s="16">
        <f t="shared" si="17"/>
        <v>954</v>
      </c>
      <c r="G270" s="36"/>
      <c r="H270" s="64">
        <f t="shared" si="18"/>
        <v>1600</v>
      </c>
      <c r="I270" s="68">
        <f t="shared" si="19"/>
        <v>1000</v>
      </c>
    </row>
    <row r="271" spans="1:9" ht="18" customHeight="1" x14ac:dyDescent="0.25">
      <c r="A271" s="88" t="s">
        <v>527</v>
      </c>
      <c r="B271" s="12" t="s">
        <v>1186</v>
      </c>
      <c r="C271" s="29">
        <v>25855</v>
      </c>
      <c r="D271" s="36"/>
      <c r="E271" s="16">
        <f t="shared" si="16"/>
        <v>64637.5</v>
      </c>
      <c r="F271" s="16">
        <f t="shared" si="17"/>
        <v>38782.5</v>
      </c>
      <c r="G271" s="36"/>
      <c r="H271" s="64">
        <f t="shared" si="18"/>
        <v>64700</v>
      </c>
      <c r="I271" s="68">
        <f t="shared" si="19"/>
        <v>38800</v>
      </c>
    </row>
    <row r="272" spans="1:9" ht="18" customHeight="1" x14ac:dyDescent="0.25">
      <c r="A272" s="88" t="s">
        <v>872</v>
      </c>
      <c r="B272" s="12" t="s">
        <v>873</v>
      </c>
      <c r="C272" s="29">
        <v>3076</v>
      </c>
      <c r="D272" s="36"/>
      <c r="E272" s="16">
        <f t="shared" si="16"/>
        <v>7690</v>
      </c>
      <c r="F272" s="16">
        <f t="shared" si="17"/>
        <v>4614</v>
      </c>
      <c r="G272" s="36"/>
      <c r="H272" s="64">
        <f t="shared" si="18"/>
        <v>7700</v>
      </c>
      <c r="I272" s="68">
        <f t="shared" si="19"/>
        <v>4700</v>
      </c>
    </row>
    <row r="273" spans="1:9" ht="18" customHeight="1" x14ac:dyDescent="0.25">
      <c r="A273" s="88" t="s">
        <v>1365</v>
      </c>
      <c r="B273" s="12" t="s">
        <v>1366</v>
      </c>
      <c r="C273" s="29">
        <v>6243</v>
      </c>
      <c r="D273" s="36"/>
      <c r="E273" s="16">
        <f t="shared" si="16"/>
        <v>15607.5</v>
      </c>
      <c r="F273" s="16">
        <f t="shared" si="17"/>
        <v>9364.5</v>
      </c>
      <c r="G273" s="36"/>
      <c r="H273" s="64">
        <f t="shared" si="18"/>
        <v>15700</v>
      </c>
      <c r="I273" s="68">
        <f t="shared" si="19"/>
        <v>9400</v>
      </c>
    </row>
    <row r="274" spans="1:9" ht="18" customHeight="1" x14ac:dyDescent="0.25">
      <c r="A274" s="88" t="s">
        <v>408</v>
      </c>
      <c r="B274" s="9" t="s">
        <v>1298</v>
      </c>
      <c r="C274" s="29">
        <v>5687</v>
      </c>
      <c r="D274" s="36"/>
      <c r="E274" s="16">
        <f t="shared" si="16"/>
        <v>14217.5</v>
      </c>
      <c r="F274" s="16">
        <f t="shared" si="17"/>
        <v>8530.5</v>
      </c>
      <c r="G274" s="36"/>
      <c r="H274" s="64">
        <f t="shared" si="18"/>
        <v>14300</v>
      </c>
      <c r="I274" s="68">
        <f t="shared" si="19"/>
        <v>8600</v>
      </c>
    </row>
    <row r="275" spans="1:9" ht="18" customHeight="1" x14ac:dyDescent="0.25">
      <c r="A275" s="88" t="s">
        <v>487</v>
      </c>
      <c r="B275" s="9" t="s">
        <v>488</v>
      </c>
      <c r="C275" s="29">
        <v>12325</v>
      </c>
      <c r="D275" s="36"/>
      <c r="E275" s="16">
        <f t="shared" si="16"/>
        <v>30812.5</v>
      </c>
      <c r="F275" s="16">
        <f t="shared" si="17"/>
        <v>18487.5</v>
      </c>
      <c r="G275" s="36"/>
      <c r="H275" s="64">
        <f t="shared" si="18"/>
        <v>30900</v>
      </c>
      <c r="I275" s="68">
        <f t="shared" si="19"/>
        <v>18500</v>
      </c>
    </row>
    <row r="276" spans="1:9" ht="18" customHeight="1" x14ac:dyDescent="0.25">
      <c r="A276" s="88" t="s">
        <v>1401</v>
      </c>
      <c r="B276" s="12" t="s">
        <v>1402</v>
      </c>
      <c r="C276" s="29"/>
      <c r="D276" s="36"/>
      <c r="E276" s="16">
        <f t="shared" si="16"/>
        <v>0</v>
      </c>
      <c r="F276" s="16">
        <f t="shared" si="17"/>
        <v>0</v>
      </c>
      <c r="G276" s="36"/>
      <c r="H276" s="64" t="str">
        <f t="shared" si="18"/>
        <v/>
      </c>
      <c r="I276" s="68" t="str">
        <f t="shared" si="19"/>
        <v/>
      </c>
    </row>
    <row r="277" spans="1:9" ht="18" customHeight="1" x14ac:dyDescent="0.25">
      <c r="A277" s="88" t="s">
        <v>335</v>
      </c>
      <c r="B277" s="9" t="s">
        <v>336</v>
      </c>
      <c r="C277" s="29">
        <v>4406</v>
      </c>
      <c r="D277" s="36"/>
      <c r="E277" s="16">
        <f t="shared" si="16"/>
        <v>11015</v>
      </c>
      <c r="F277" s="16">
        <f t="shared" si="17"/>
        <v>6609</v>
      </c>
      <c r="G277" s="36"/>
      <c r="H277" s="64">
        <f t="shared" si="18"/>
        <v>11100</v>
      </c>
      <c r="I277" s="68">
        <f t="shared" si="19"/>
        <v>6700</v>
      </c>
    </row>
    <row r="278" spans="1:9" ht="18" customHeight="1" x14ac:dyDescent="0.25">
      <c r="A278" s="88" t="s">
        <v>165</v>
      </c>
      <c r="B278" s="12" t="s">
        <v>1272</v>
      </c>
      <c r="C278" s="29">
        <v>3561</v>
      </c>
      <c r="D278" s="35"/>
      <c r="E278" s="16">
        <f t="shared" si="16"/>
        <v>8902.5</v>
      </c>
      <c r="F278" s="16">
        <f t="shared" si="17"/>
        <v>5341.5</v>
      </c>
      <c r="G278" s="36"/>
      <c r="H278" s="64">
        <f t="shared" si="18"/>
        <v>9000</v>
      </c>
      <c r="I278" s="68">
        <f t="shared" si="19"/>
        <v>5400</v>
      </c>
    </row>
    <row r="279" spans="1:9" ht="18" customHeight="1" x14ac:dyDescent="0.25">
      <c r="A279" s="88" t="s">
        <v>837</v>
      </c>
      <c r="B279" s="12" t="s">
        <v>815</v>
      </c>
      <c r="C279" s="29">
        <v>3988</v>
      </c>
      <c r="D279" s="36"/>
      <c r="E279" s="16">
        <f t="shared" si="16"/>
        <v>9970</v>
      </c>
      <c r="F279" s="16">
        <f t="shared" si="17"/>
        <v>5982</v>
      </c>
      <c r="G279" s="36"/>
      <c r="H279" s="64">
        <f t="shared" si="18"/>
        <v>10000</v>
      </c>
      <c r="I279" s="68">
        <f t="shared" si="19"/>
        <v>6000</v>
      </c>
    </row>
    <row r="280" spans="1:9" ht="18" customHeight="1" x14ac:dyDescent="0.25">
      <c r="A280" s="88" t="s">
        <v>1106</v>
      </c>
      <c r="B280" s="12" t="s">
        <v>1107</v>
      </c>
      <c r="C280" s="29">
        <v>785</v>
      </c>
      <c r="D280" s="36"/>
      <c r="E280" s="16">
        <f t="shared" si="16"/>
        <v>1962.5</v>
      </c>
      <c r="F280" s="16">
        <f t="shared" si="17"/>
        <v>1177.5</v>
      </c>
      <c r="G280" s="36"/>
      <c r="H280" s="64">
        <f t="shared" si="18"/>
        <v>2000</v>
      </c>
      <c r="I280" s="68">
        <f t="shared" si="19"/>
        <v>1200</v>
      </c>
    </row>
    <row r="281" spans="1:9" ht="18" customHeight="1" x14ac:dyDescent="0.25">
      <c r="A281" s="88" t="s">
        <v>672</v>
      </c>
      <c r="B281" s="12" t="s">
        <v>673</v>
      </c>
      <c r="C281" s="29">
        <v>2411</v>
      </c>
      <c r="D281" s="36"/>
      <c r="E281" s="16">
        <f t="shared" si="16"/>
        <v>6027.5</v>
      </c>
      <c r="F281" s="16">
        <f t="shared" si="17"/>
        <v>3616.5</v>
      </c>
      <c r="G281" s="36"/>
      <c r="H281" s="64">
        <f t="shared" si="18"/>
        <v>6100</v>
      </c>
      <c r="I281" s="68">
        <f t="shared" si="19"/>
        <v>3700</v>
      </c>
    </row>
    <row r="282" spans="1:9" ht="18" customHeight="1" x14ac:dyDescent="0.25">
      <c r="A282" s="88" t="s">
        <v>1380</v>
      </c>
      <c r="B282" s="12" t="s">
        <v>1381</v>
      </c>
      <c r="C282" s="29"/>
      <c r="D282" s="35"/>
      <c r="E282" s="16">
        <f t="shared" si="16"/>
        <v>0</v>
      </c>
      <c r="F282" s="16">
        <f t="shared" si="17"/>
        <v>0</v>
      </c>
      <c r="G282" s="36"/>
      <c r="H282" s="64" t="str">
        <f t="shared" si="18"/>
        <v/>
      </c>
      <c r="I282" s="68" t="str">
        <f t="shared" si="19"/>
        <v/>
      </c>
    </row>
    <row r="283" spans="1:9" ht="18" customHeight="1" x14ac:dyDescent="0.25">
      <c r="A283" s="88" t="s">
        <v>1266</v>
      </c>
      <c r="B283" s="12" t="s">
        <v>1267</v>
      </c>
      <c r="C283" s="29">
        <v>593</v>
      </c>
      <c r="D283" s="35"/>
      <c r="E283" s="16">
        <f t="shared" si="16"/>
        <v>1482.5</v>
      </c>
      <c r="F283" s="16">
        <f t="shared" si="17"/>
        <v>889.5</v>
      </c>
      <c r="G283" s="36"/>
      <c r="H283" s="64">
        <f t="shared" si="18"/>
        <v>1500</v>
      </c>
      <c r="I283" s="68">
        <f t="shared" si="19"/>
        <v>900</v>
      </c>
    </row>
    <row r="284" spans="1:9" ht="18" customHeight="1" x14ac:dyDescent="0.25">
      <c r="A284" s="88" t="s">
        <v>1310</v>
      </c>
      <c r="B284" s="12" t="s">
        <v>1382</v>
      </c>
      <c r="C284" s="29">
        <v>593</v>
      </c>
      <c r="D284" s="35"/>
      <c r="E284" s="16">
        <f t="shared" si="16"/>
        <v>1482.5</v>
      </c>
      <c r="F284" s="16">
        <f t="shared" si="17"/>
        <v>889.5</v>
      </c>
      <c r="G284" s="36"/>
      <c r="H284" s="64">
        <f t="shared" si="18"/>
        <v>1500</v>
      </c>
      <c r="I284" s="68">
        <f t="shared" si="19"/>
        <v>900</v>
      </c>
    </row>
    <row r="285" spans="1:9" ht="18" customHeight="1" x14ac:dyDescent="0.25">
      <c r="A285" s="88" t="s">
        <v>1293</v>
      </c>
      <c r="B285" s="12" t="s">
        <v>1294</v>
      </c>
      <c r="C285" s="29">
        <v>321</v>
      </c>
      <c r="D285" s="35"/>
      <c r="E285" s="16">
        <f t="shared" si="16"/>
        <v>802.5</v>
      </c>
      <c r="F285" s="16">
        <f t="shared" si="17"/>
        <v>481.5</v>
      </c>
      <c r="G285" s="36"/>
      <c r="H285" s="64">
        <f t="shared" si="18"/>
        <v>900</v>
      </c>
      <c r="I285" s="68">
        <f t="shared" si="19"/>
        <v>500</v>
      </c>
    </row>
    <row r="286" spans="1:9" ht="18" customHeight="1" x14ac:dyDescent="0.25">
      <c r="A286" s="88" t="s">
        <v>333</v>
      </c>
      <c r="B286" s="12" t="s">
        <v>334</v>
      </c>
      <c r="C286" s="29">
        <v>2562</v>
      </c>
      <c r="D286" s="36"/>
      <c r="E286" s="16">
        <f t="shared" si="16"/>
        <v>6405</v>
      </c>
      <c r="F286" s="16">
        <f t="shared" si="17"/>
        <v>3843</v>
      </c>
      <c r="G286" s="36"/>
      <c r="H286" s="64">
        <f t="shared" si="18"/>
        <v>6500</v>
      </c>
      <c r="I286" s="68">
        <f t="shared" si="19"/>
        <v>3900</v>
      </c>
    </row>
    <row r="287" spans="1:9" ht="18" customHeight="1" x14ac:dyDescent="0.25">
      <c r="A287" s="88" t="s">
        <v>263</v>
      </c>
      <c r="B287" s="83" t="s">
        <v>264</v>
      </c>
      <c r="C287" s="29">
        <v>1516</v>
      </c>
      <c r="D287" s="35"/>
      <c r="E287" s="16">
        <f t="shared" si="16"/>
        <v>3790</v>
      </c>
      <c r="F287" s="16">
        <f t="shared" si="17"/>
        <v>2274</v>
      </c>
      <c r="G287" s="36"/>
      <c r="H287" s="64">
        <f t="shared" si="18"/>
        <v>3800</v>
      </c>
      <c r="I287" s="68">
        <f t="shared" si="19"/>
        <v>2300</v>
      </c>
    </row>
    <row r="288" spans="1:9" ht="18" customHeight="1" x14ac:dyDescent="0.25">
      <c r="A288" s="88" t="s">
        <v>1399</v>
      </c>
      <c r="B288" s="12" t="s">
        <v>1400</v>
      </c>
      <c r="C288" s="29"/>
      <c r="D288" s="35"/>
      <c r="E288" s="16">
        <f t="shared" si="16"/>
        <v>0</v>
      </c>
      <c r="F288" s="16">
        <f t="shared" si="17"/>
        <v>0</v>
      </c>
      <c r="G288" s="36"/>
      <c r="H288" s="64" t="str">
        <f t="shared" si="18"/>
        <v/>
      </c>
      <c r="I288" s="68" t="str">
        <f t="shared" si="19"/>
        <v/>
      </c>
    </row>
    <row r="289" spans="1:10" ht="18" customHeight="1" x14ac:dyDescent="0.25">
      <c r="A289" s="88" t="s">
        <v>619</v>
      </c>
      <c r="B289" s="12" t="s">
        <v>620</v>
      </c>
      <c r="C289" s="29">
        <v>2713</v>
      </c>
      <c r="D289" s="36"/>
      <c r="E289" s="16">
        <f t="shared" si="16"/>
        <v>6782.5</v>
      </c>
      <c r="F289" s="16">
        <f t="shared" si="17"/>
        <v>4069.5</v>
      </c>
      <c r="G289" s="36"/>
      <c r="H289" s="64">
        <f t="shared" si="18"/>
        <v>6800</v>
      </c>
      <c r="I289" s="68">
        <f t="shared" si="19"/>
        <v>4100</v>
      </c>
    </row>
    <row r="290" spans="1:10" ht="18" customHeight="1" x14ac:dyDescent="0.25">
      <c r="A290" s="88" t="s">
        <v>1337</v>
      </c>
      <c r="B290" s="12" t="s">
        <v>1338</v>
      </c>
      <c r="C290" s="29">
        <v>321</v>
      </c>
      <c r="D290" s="35"/>
      <c r="E290" s="16">
        <f t="shared" si="16"/>
        <v>802.5</v>
      </c>
      <c r="F290" s="16">
        <f t="shared" si="17"/>
        <v>481.5</v>
      </c>
      <c r="G290" s="36"/>
      <c r="H290" s="64">
        <f t="shared" si="18"/>
        <v>900</v>
      </c>
      <c r="I290" s="68">
        <f t="shared" si="19"/>
        <v>500</v>
      </c>
    </row>
    <row r="291" spans="1:10" ht="18" customHeight="1" x14ac:dyDescent="0.25">
      <c r="A291" s="88" t="s">
        <v>293</v>
      </c>
      <c r="B291" s="12" t="s">
        <v>294</v>
      </c>
      <c r="C291" s="29">
        <v>573</v>
      </c>
      <c r="D291" s="35"/>
      <c r="E291" s="16">
        <f t="shared" si="16"/>
        <v>1432.5</v>
      </c>
      <c r="F291" s="16">
        <f t="shared" si="17"/>
        <v>859.5</v>
      </c>
      <c r="G291" s="36"/>
      <c r="H291" s="64">
        <f t="shared" si="18"/>
        <v>1500</v>
      </c>
      <c r="I291" s="68">
        <f t="shared" si="19"/>
        <v>900</v>
      </c>
    </row>
    <row r="292" spans="1:10" ht="18" customHeight="1" x14ac:dyDescent="0.25">
      <c r="A292" s="88" t="s">
        <v>852</v>
      </c>
      <c r="B292" s="12" t="s">
        <v>911</v>
      </c>
      <c r="C292" s="29">
        <v>321</v>
      </c>
      <c r="D292" s="35"/>
      <c r="E292" s="16">
        <f t="shared" si="16"/>
        <v>802.5</v>
      </c>
      <c r="F292" s="16">
        <f t="shared" si="17"/>
        <v>481.5</v>
      </c>
      <c r="G292" s="36"/>
      <c r="H292" s="64">
        <f t="shared" si="18"/>
        <v>900</v>
      </c>
      <c r="I292" s="68">
        <f t="shared" si="19"/>
        <v>500</v>
      </c>
    </row>
    <row r="293" spans="1:10" ht="18" customHeight="1" x14ac:dyDescent="0.25">
      <c r="A293" s="88" t="s">
        <v>289</v>
      </c>
      <c r="B293" s="12" t="s">
        <v>854</v>
      </c>
      <c r="C293" s="29">
        <v>573</v>
      </c>
      <c r="D293" s="35"/>
      <c r="E293" s="16">
        <f t="shared" si="16"/>
        <v>1432.5</v>
      </c>
      <c r="F293" s="16">
        <f t="shared" si="17"/>
        <v>859.5</v>
      </c>
      <c r="G293" s="36"/>
      <c r="H293" s="64">
        <f t="shared" si="18"/>
        <v>1500</v>
      </c>
      <c r="I293" s="68">
        <f t="shared" si="19"/>
        <v>900</v>
      </c>
    </row>
    <row r="294" spans="1:10" ht="18" customHeight="1" x14ac:dyDescent="0.25">
      <c r="A294" s="88" t="s">
        <v>503</v>
      </c>
      <c r="B294" s="13" t="s">
        <v>504</v>
      </c>
      <c r="C294" s="29">
        <v>9152</v>
      </c>
      <c r="D294" s="36"/>
      <c r="E294" s="16">
        <f t="shared" si="16"/>
        <v>22880</v>
      </c>
      <c r="F294" s="16">
        <f t="shared" si="17"/>
        <v>13728</v>
      </c>
      <c r="G294" s="36"/>
      <c r="H294" s="64">
        <f t="shared" si="18"/>
        <v>22900</v>
      </c>
      <c r="I294" s="68">
        <f t="shared" si="19"/>
        <v>13800</v>
      </c>
      <c r="J294" s="56"/>
    </row>
    <row r="295" spans="1:10" ht="18" customHeight="1" x14ac:dyDescent="0.25">
      <c r="A295" s="88" t="s">
        <v>415</v>
      </c>
      <c r="B295" s="47" t="s">
        <v>747</v>
      </c>
      <c r="C295" s="29">
        <v>3386</v>
      </c>
      <c r="D295" s="36"/>
      <c r="E295" s="16">
        <f t="shared" si="16"/>
        <v>8465</v>
      </c>
      <c r="F295" s="16">
        <f t="shared" si="17"/>
        <v>5079</v>
      </c>
      <c r="G295" s="36"/>
      <c r="H295" s="64">
        <f t="shared" si="18"/>
        <v>8500</v>
      </c>
      <c r="I295" s="68">
        <f t="shared" si="19"/>
        <v>5100</v>
      </c>
    </row>
    <row r="296" spans="1:10" ht="18" customHeight="1" x14ac:dyDescent="0.25">
      <c r="A296" s="88" t="s">
        <v>543</v>
      </c>
      <c r="B296" s="23" t="s">
        <v>544</v>
      </c>
      <c r="C296" s="29">
        <v>5964</v>
      </c>
      <c r="D296" s="36"/>
      <c r="E296" s="16">
        <f t="shared" si="16"/>
        <v>14910</v>
      </c>
      <c r="F296" s="16">
        <f t="shared" si="17"/>
        <v>8946</v>
      </c>
      <c r="G296" s="36"/>
      <c r="H296" s="64">
        <f t="shared" si="18"/>
        <v>15000</v>
      </c>
      <c r="I296" s="68">
        <f t="shared" si="19"/>
        <v>9000</v>
      </c>
    </row>
    <row r="297" spans="1:10" ht="18" customHeight="1" x14ac:dyDescent="0.25">
      <c r="A297" s="89" t="s">
        <v>1325</v>
      </c>
      <c r="B297" s="10" t="s">
        <v>1372</v>
      </c>
      <c r="C297" s="72">
        <v>9487</v>
      </c>
      <c r="D297" s="37"/>
      <c r="E297" s="16">
        <f t="shared" si="16"/>
        <v>23717.5</v>
      </c>
      <c r="F297" s="16">
        <f t="shared" si="17"/>
        <v>14230.5</v>
      </c>
      <c r="G297" s="37"/>
      <c r="H297" s="64">
        <f t="shared" si="18"/>
        <v>23800</v>
      </c>
      <c r="I297" s="68">
        <f t="shared" si="19"/>
        <v>14300</v>
      </c>
    </row>
    <row r="298" spans="1:10" ht="18" customHeight="1" x14ac:dyDescent="0.25">
      <c r="A298" s="89" t="s">
        <v>1327</v>
      </c>
      <c r="B298" s="10" t="s">
        <v>1328</v>
      </c>
      <c r="C298" s="72">
        <v>13538</v>
      </c>
      <c r="D298" s="37"/>
      <c r="E298" s="16">
        <f t="shared" si="16"/>
        <v>33845</v>
      </c>
      <c r="F298" s="16">
        <f t="shared" si="17"/>
        <v>20307</v>
      </c>
      <c r="G298" s="37"/>
      <c r="H298" s="64">
        <f t="shared" si="18"/>
        <v>33900</v>
      </c>
      <c r="I298" s="68">
        <f t="shared" si="19"/>
        <v>20400</v>
      </c>
    </row>
    <row r="299" spans="1:10" ht="18" customHeight="1" x14ac:dyDescent="0.25">
      <c r="A299" s="88" t="s">
        <v>1067</v>
      </c>
      <c r="B299" s="12" t="s">
        <v>170</v>
      </c>
      <c r="C299" s="29">
        <v>3561</v>
      </c>
      <c r="D299" s="35"/>
      <c r="E299" s="16">
        <f t="shared" si="16"/>
        <v>8902.5</v>
      </c>
      <c r="F299" s="16">
        <f t="shared" si="17"/>
        <v>5341.5</v>
      </c>
      <c r="G299" s="36"/>
      <c r="H299" s="64">
        <f t="shared" si="18"/>
        <v>9000</v>
      </c>
      <c r="I299" s="68">
        <f t="shared" si="19"/>
        <v>5400</v>
      </c>
    </row>
    <row r="300" spans="1:10" ht="18" customHeight="1" x14ac:dyDescent="0.25">
      <c r="A300" s="88" t="s">
        <v>505</v>
      </c>
      <c r="B300" s="12" t="s">
        <v>506</v>
      </c>
      <c r="C300" s="29">
        <v>4290</v>
      </c>
      <c r="D300" s="36"/>
      <c r="E300" s="16">
        <f t="shared" si="16"/>
        <v>10725</v>
      </c>
      <c r="F300" s="16">
        <f t="shared" si="17"/>
        <v>6435</v>
      </c>
      <c r="G300" s="36"/>
      <c r="H300" s="64">
        <f t="shared" si="18"/>
        <v>10800</v>
      </c>
      <c r="I300" s="68">
        <f t="shared" si="19"/>
        <v>6500</v>
      </c>
    </row>
    <row r="301" spans="1:10" ht="18" customHeight="1" x14ac:dyDescent="0.25">
      <c r="A301" s="88" t="s">
        <v>46</v>
      </c>
      <c r="B301" s="12" t="s">
        <v>47</v>
      </c>
      <c r="C301" s="29">
        <v>2164</v>
      </c>
      <c r="D301" s="35"/>
      <c r="E301" s="16">
        <f t="shared" si="16"/>
        <v>5410</v>
      </c>
      <c r="F301" s="16">
        <f t="shared" si="17"/>
        <v>3246</v>
      </c>
      <c r="G301" s="36"/>
      <c r="H301" s="64">
        <f t="shared" si="18"/>
        <v>5500</v>
      </c>
      <c r="I301" s="68">
        <f t="shared" si="19"/>
        <v>3300</v>
      </c>
    </row>
    <row r="302" spans="1:10" ht="18" customHeight="1" x14ac:dyDescent="0.25">
      <c r="A302" s="88" t="s">
        <v>179</v>
      </c>
      <c r="B302" s="9" t="s">
        <v>180</v>
      </c>
      <c r="C302" s="29">
        <v>445</v>
      </c>
      <c r="D302" s="35"/>
      <c r="E302" s="16">
        <f t="shared" si="16"/>
        <v>1112.5</v>
      </c>
      <c r="F302" s="16">
        <f t="shared" si="17"/>
        <v>667.5</v>
      </c>
      <c r="G302" s="36"/>
      <c r="H302" s="64">
        <f t="shared" si="18"/>
        <v>1200</v>
      </c>
      <c r="I302" s="68">
        <f t="shared" si="19"/>
        <v>700</v>
      </c>
      <c r="J302" s="56"/>
    </row>
    <row r="303" spans="1:10" ht="18" customHeight="1" x14ac:dyDescent="0.25">
      <c r="A303" s="89" t="s">
        <v>878</v>
      </c>
      <c r="B303" s="10" t="s">
        <v>879</v>
      </c>
      <c r="C303" s="72">
        <v>4131</v>
      </c>
      <c r="D303" s="37"/>
      <c r="E303" s="16">
        <f t="shared" si="16"/>
        <v>10327.5</v>
      </c>
      <c r="F303" s="16">
        <f t="shared" si="17"/>
        <v>6196.5</v>
      </c>
      <c r="G303" s="37"/>
      <c r="H303" s="64">
        <f t="shared" si="18"/>
        <v>10400</v>
      </c>
      <c r="I303" s="68">
        <f t="shared" si="19"/>
        <v>6200</v>
      </c>
    </row>
    <row r="304" spans="1:10" ht="18" customHeight="1" x14ac:dyDescent="0.25">
      <c r="A304" s="88" t="s">
        <v>122</v>
      </c>
      <c r="B304" s="9" t="s">
        <v>123</v>
      </c>
      <c r="C304" s="29">
        <v>581</v>
      </c>
      <c r="D304" s="35"/>
      <c r="E304" s="16">
        <f t="shared" si="16"/>
        <v>1452.5</v>
      </c>
      <c r="F304" s="16">
        <f t="shared" si="17"/>
        <v>871.5</v>
      </c>
      <c r="G304" s="36"/>
      <c r="H304" s="64">
        <f t="shared" si="18"/>
        <v>1500</v>
      </c>
      <c r="I304" s="68">
        <f t="shared" si="19"/>
        <v>900</v>
      </c>
    </row>
    <row r="305" spans="1:9" ht="18" customHeight="1" x14ac:dyDescent="0.25">
      <c r="A305" s="88" t="s">
        <v>297</v>
      </c>
      <c r="B305" s="12" t="s">
        <v>807</v>
      </c>
      <c r="C305" s="29">
        <v>321</v>
      </c>
      <c r="D305" s="35"/>
      <c r="E305" s="16">
        <f t="shared" si="16"/>
        <v>802.5</v>
      </c>
      <c r="F305" s="16">
        <f t="shared" si="17"/>
        <v>481.5</v>
      </c>
      <c r="G305" s="36"/>
      <c r="H305" s="64">
        <f t="shared" si="18"/>
        <v>900</v>
      </c>
      <c r="I305" s="68">
        <f t="shared" si="19"/>
        <v>500</v>
      </c>
    </row>
    <row r="306" spans="1:9" ht="18" customHeight="1" x14ac:dyDescent="0.25">
      <c r="A306" s="88" t="s">
        <v>1341</v>
      </c>
      <c r="B306" s="12" t="s">
        <v>1342</v>
      </c>
      <c r="C306" s="29">
        <v>573</v>
      </c>
      <c r="D306" s="35"/>
      <c r="E306" s="16">
        <f t="shared" si="16"/>
        <v>1432.5</v>
      </c>
      <c r="F306" s="16">
        <f t="shared" si="17"/>
        <v>859.5</v>
      </c>
      <c r="G306" s="36"/>
      <c r="H306" s="64">
        <f t="shared" si="18"/>
        <v>1500</v>
      </c>
      <c r="I306" s="68">
        <f t="shared" si="19"/>
        <v>900</v>
      </c>
    </row>
    <row r="307" spans="1:9" ht="18" customHeight="1" x14ac:dyDescent="0.25">
      <c r="A307" s="88" t="s">
        <v>62</v>
      </c>
      <c r="B307" s="12" t="s">
        <v>63</v>
      </c>
      <c r="C307" s="29">
        <v>7121</v>
      </c>
      <c r="D307" s="35"/>
      <c r="E307" s="16">
        <f t="shared" si="16"/>
        <v>17802.5</v>
      </c>
      <c r="F307" s="16">
        <f t="shared" si="17"/>
        <v>10681.5</v>
      </c>
      <c r="G307" s="36"/>
      <c r="H307" s="64">
        <f t="shared" si="18"/>
        <v>17900</v>
      </c>
      <c r="I307" s="68">
        <f t="shared" si="19"/>
        <v>10700</v>
      </c>
    </row>
    <row r="308" spans="1:9" ht="18" customHeight="1" x14ac:dyDescent="0.25">
      <c r="A308" s="88" t="s">
        <v>1061</v>
      </c>
      <c r="B308" s="12" t="s">
        <v>1248</v>
      </c>
      <c r="C308" s="29">
        <v>7767</v>
      </c>
      <c r="D308" s="35"/>
      <c r="E308" s="16">
        <f t="shared" si="16"/>
        <v>19417.5</v>
      </c>
      <c r="F308" s="16">
        <f t="shared" si="17"/>
        <v>11650.5</v>
      </c>
      <c r="G308" s="36"/>
      <c r="H308" s="64">
        <f t="shared" si="18"/>
        <v>19500</v>
      </c>
      <c r="I308" s="68">
        <f t="shared" si="19"/>
        <v>11700</v>
      </c>
    </row>
    <row r="309" spans="1:9" ht="18" customHeight="1" x14ac:dyDescent="0.25">
      <c r="A309" s="88">
        <v>18589</v>
      </c>
      <c r="B309" s="12" t="s">
        <v>59</v>
      </c>
      <c r="C309" s="29">
        <v>1970</v>
      </c>
      <c r="D309" s="35"/>
      <c r="E309" s="16">
        <f t="shared" si="16"/>
        <v>4925</v>
      </c>
      <c r="F309" s="16">
        <f t="shared" si="17"/>
        <v>2955</v>
      </c>
      <c r="G309" s="36"/>
      <c r="H309" s="64">
        <f t="shared" si="18"/>
        <v>5000</v>
      </c>
      <c r="I309" s="68">
        <f t="shared" si="19"/>
        <v>3000</v>
      </c>
    </row>
    <row r="310" spans="1:9" ht="18" customHeight="1" x14ac:dyDescent="0.25">
      <c r="A310" s="88" t="s">
        <v>54</v>
      </c>
      <c r="B310" s="12" t="s">
        <v>55</v>
      </c>
      <c r="C310" s="29">
        <v>1668</v>
      </c>
      <c r="D310" s="35"/>
      <c r="E310" s="16">
        <f t="shared" si="16"/>
        <v>4170</v>
      </c>
      <c r="F310" s="16">
        <f t="shared" si="17"/>
        <v>2502</v>
      </c>
      <c r="G310" s="36"/>
      <c r="H310" s="64">
        <f t="shared" si="18"/>
        <v>4200</v>
      </c>
      <c r="I310" s="68">
        <f t="shared" si="19"/>
        <v>2600</v>
      </c>
    </row>
    <row r="311" spans="1:9" ht="18" customHeight="1" x14ac:dyDescent="0.25">
      <c r="A311" s="88" t="s">
        <v>1059</v>
      </c>
      <c r="B311" s="12" t="s">
        <v>1060</v>
      </c>
      <c r="C311" s="29">
        <v>4024</v>
      </c>
      <c r="D311" s="35"/>
      <c r="E311" s="16">
        <f t="shared" si="16"/>
        <v>10060</v>
      </c>
      <c r="F311" s="16">
        <f t="shared" si="17"/>
        <v>6036</v>
      </c>
      <c r="G311" s="36"/>
      <c r="H311" s="64">
        <f t="shared" si="18"/>
        <v>10100</v>
      </c>
      <c r="I311" s="68">
        <f t="shared" si="19"/>
        <v>6100</v>
      </c>
    </row>
    <row r="312" spans="1:9" ht="18" customHeight="1" x14ac:dyDescent="0.25">
      <c r="A312" s="88">
        <v>22909</v>
      </c>
      <c r="B312" s="9" t="s">
        <v>373</v>
      </c>
      <c r="C312" s="29">
        <v>6411</v>
      </c>
      <c r="D312" s="36"/>
      <c r="E312" s="16">
        <f t="shared" si="16"/>
        <v>16027.5</v>
      </c>
      <c r="F312" s="16">
        <f t="shared" si="17"/>
        <v>9616.5</v>
      </c>
      <c r="G312" s="36"/>
      <c r="H312" s="64">
        <f t="shared" si="18"/>
        <v>16100</v>
      </c>
      <c r="I312" s="68">
        <f t="shared" si="19"/>
        <v>9700</v>
      </c>
    </row>
    <row r="313" spans="1:9" ht="18" customHeight="1" x14ac:dyDescent="0.25">
      <c r="A313" s="88" t="s">
        <v>1353</v>
      </c>
      <c r="B313" s="9" t="s">
        <v>280</v>
      </c>
      <c r="C313" s="29">
        <v>1896</v>
      </c>
      <c r="D313" s="36"/>
      <c r="E313" s="16">
        <f t="shared" si="16"/>
        <v>4740</v>
      </c>
      <c r="F313" s="16">
        <f t="shared" si="17"/>
        <v>2844</v>
      </c>
      <c r="G313" s="36"/>
      <c r="H313" s="64">
        <f t="shared" si="18"/>
        <v>4800</v>
      </c>
      <c r="I313" s="68">
        <f t="shared" si="19"/>
        <v>2900</v>
      </c>
    </row>
    <row r="314" spans="1:9" ht="18" customHeight="1" x14ac:dyDescent="0.25">
      <c r="A314" s="88" t="s">
        <v>559</v>
      </c>
      <c r="B314" s="12" t="s">
        <v>560</v>
      </c>
      <c r="C314" s="29">
        <v>15979</v>
      </c>
      <c r="D314" s="36"/>
      <c r="E314" s="16">
        <f t="shared" si="16"/>
        <v>39947.5</v>
      </c>
      <c r="F314" s="16">
        <f t="shared" si="17"/>
        <v>23968.5</v>
      </c>
      <c r="G314" s="36"/>
      <c r="H314" s="64">
        <f t="shared" si="18"/>
        <v>40000</v>
      </c>
      <c r="I314" s="68">
        <f t="shared" si="19"/>
        <v>24000</v>
      </c>
    </row>
    <row r="315" spans="1:9" ht="18" customHeight="1" x14ac:dyDescent="0.25">
      <c r="A315" s="88" t="s">
        <v>1212</v>
      </c>
      <c r="B315" s="12" t="s">
        <v>1190</v>
      </c>
      <c r="C315" s="29">
        <v>1220</v>
      </c>
      <c r="D315" s="35"/>
      <c r="E315" s="16">
        <f t="shared" si="16"/>
        <v>3050</v>
      </c>
      <c r="F315" s="16">
        <f t="shared" si="17"/>
        <v>1830</v>
      </c>
      <c r="G315" s="36"/>
      <c r="H315" s="64">
        <f t="shared" si="18"/>
        <v>3100</v>
      </c>
      <c r="I315" s="68">
        <f t="shared" si="19"/>
        <v>1900</v>
      </c>
    </row>
    <row r="316" spans="1:9" ht="18" customHeight="1" x14ac:dyDescent="0.25">
      <c r="A316" s="88" t="s">
        <v>465</v>
      </c>
      <c r="B316" s="12" t="s">
        <v>466</v>
      </c>
      <c r="C316" s="29">
        <v>4125</v>
      </c>
      <c r="D316" s="36"/>
      <c r="E316" s="16">
        <f t="shared" si="16"/>
        <v>10312.5</v>
      </c>
      <c r="F316" s="16">
        <f t="shared" si="17"/>
        <v>6187.5</v>
      </c>
      <c r="G316" s="36"/>
      <c r="H316" s="64">
        <f t="shared" si="18"/>
        <v>10400</v>
      </c>
      <c r="I316" s="68">
        <f t="shared" si="19"/>
        <v>6200</v>
      </c>
    </row>
    <row r="317" spans="1:9" ht="18" customHeight="1" x14ac:dyDescent="0.25">
      <c r="A317" s="88" t="s">
        <v>173</v>
      </c>
      <c r="B317" s="12" t="s">
        <v>174</v>
      </c>
      <c r="C317" s="29">
        <v>2348</v>
      </c>
      <c r="D317" s="35"/>
      <c r="E317" s="16">
        <f t="shared" si="16"/>
        <v>5870</v>
      </c>
      <c r="F317" s="16">
        <f t="shared" si="17"/>
        <v>3522</v>
      </c>
      <c r="G317" s="36"/>
      <c r="H317" s="64">
        <f t="shared" si="18"/>
        <v>5900</v>
      </c>
      <c r="I317" s="68">
        <f t="shared" si="19"/>
        <v>3600</v>
      </c>
    </row>
    <row r="318" spans="1:9" ht="18" customHeight="1" x14ac:dyDescent="0.25">
      <c r="A318" s="88" t="s">
        <v>34</v>
      </c>
      <c r="B318" s="23" t="s">
        <v>35</v>
      </c>
      <c r="C318" s="29">
        <v>1887</v>
      </c>
      <c r="D318" s="35"/>
      <c r="E318" s="16">
        <f t="shared" si="16"/>
        <v>4717.5</v>
      </c>
      <c r="F318" s="16">
        <f t="shared" si="17"/>
        <v>2830.5</v>
      </c>
      <c r="G318" s="36"/>
      <c r="H318" s="64">
        <f t="shared" si="18"/>
        <v>4800</v>
      </c>
      <c r="I318" s="68">
        <f t="shared" si="19"/>
        <v>2900</v>
      </c>
    </row>
    <row r="319" spans="1:9" ht="18" customHeight="1" x14ac:dyDescent="0.25">
      <c r="A319" s="88" t="s">
        <v>1210</v>
      </c>
      <c r="B319" s="12" t="s">
        <v>1211</v>
      </c>
      <c r="C319" s="29">
        <v>2136</v>
      </c>
      <c r="D319" s="35"/>
      <c r="E319" s="16">
        <f t="shared" si="16"/>
        <v>5340</v>
      </c>
      <c r="F319" s="16">
        <f t="shared" si="17"/>
        <v>3204</v>
      </c>
      <c r="G319" s="36"/>
      <c r="H319" s="64">
        <f t="shared" si="18"/>
        <v>5400</v>
      </c>
      <c r="I319" s="68">
        <f t="shared" si="19"/>
        <v>3300</v>
      </c>
    </row>
    <row r="320" spans="1:9" ht="18" customHeight="1" x14ac:dyDescent="0.25">
      <c r="A320" s="88" t="s">
        <v>1044</v>
      </c>
      <c r="B320" s="9" t="s">
        <v>1045</v>
      </c>
      <c r="C320" s="29">
        <v>445</v>
      </c>
      <c r="D320" s="35"/>
      <c r="E320" s="16">
        <f t="shared" si="16"/>
        <v>1112.5</v>
      </c>
      <c r="F320" s="16">
        <f t="shared" si="17"/>
        <v>667.5</v>
      </c>
      <c r="G320" s="36"/>
      <c r="H320" s="64">
        <f t="shared" si="18"/>
        <v>1200</v>
      </c>
      <c r="I320" s="68">
        <f t="shared" si="19"/>
        <v>700</v>
      </c>
    </row>
    <row r="321" spans="1:9" ht="18" customHeight="1" x14ac:dyDescent="0.25">
      <c r="A321" s="88" t="s">
        <v>181</v>
      </c>
      <c r="B321" s="12" t="s">
        <v>1345</v>
      </c>
      <c r="C321" s="29">
        <v>4974</v>
      </c>
      <c r="D321" s="35"/>
      <c r="E321" s="16">
        <f t="shared" si="16"/>
        <v>12435</v>
      </c>
      <c r="F321" s="16">
        <f t="shared" si="17"/>
        <v>7461</v>
      </c>
      <c r="G321" s="36"/>
      <c r="H321" s="64">
        <f t="shared" si="18"/>
        <v>12500</v>
      </c>
      <c r="I321" s="68">
        <f t="shared" si="19"/>
        <v>7500</v>
      </c>
    </row>
    <row r="322" spans="1:9" ht="18" customHeight="1" x14ac:dyDescent="0.25">
      <c r="A322" s="88" t="s">
        <v>716</v>
      </c>
      <c r="B322" s="12" t="s">
        <v>717</v>
      </c>
      <c r="C322" s="29">
        <v>1421</v>
      </c>
      <c r="D322" s="35"/>
      <c r="E322" s="16">
        <f t="shared" si="16"/>
        <v>3552.5</v>
      </c>
      <c r="F322" s="16">
        <f t="shared" si="17"/>
        <v>2131.5</v>
      </c>
      <c r="G322" s="36"/>
      <c r="H322" s="64">
        <f t="shared" si="18"/>
        <v>3600</v>
      </c>
      <c r="I322" s="68">
        <f t="shared" si="19"/>
        <v>2200</v>
      </c>
    </row>
    <row r="323" spans="1:9" ht="18" customHeight="1" x14ac:dyDescent="0.25">
      <c r="A323" s="89" t="s">
        <v>674</v>
      </c>
      <c r="B323" s="10" t="s">
        <v>1021</v>
      </c>
      <c r="C323" s="72">
        <v>6409</v>
      </c>
      <c r="D323" s="37"/>
      <c r="E323" s="16">
        <f t="shared" si="16"/>
        <v>16022.5</v>
      </c>
      <c r="F323" s="16">
        <f t="shared" si="17"/>
        <v>9613.5</v>
      </c>
      <c r="G323" s="37"/>
      <c r="H323" s="64">
        <f>IF(C323="","",MROUND(E323+25,50))</f>
        <v>16050</v>
      </c>
      <c r="I323" s="68">
        <f>IF(C323="","",MROUND(F323+25,50))</f>
        <v>9650</v>
      </c>
    </row>
    <row r="324" spans="1:9" ht="18" customHeight="1" x14ac:dyDescent="0.25">
      <c r="A324" s="89" t="s">
        <v>674</v>
      </c>
      <c r="B324" s="10" t="s">
        <v>1021</v>
      </c>
      <c r="C324" s="72">
        <v>6409</v>
      </c>
      <c r="D324" s="37"/>
      <c r="E324" s="16">
        <f t="shared" si="16"/>
        <v>16022.5</v>
      </c>
      <c r="F324" s="16">
        <f t="shared" si="17"/>
        <v>9613.5</v>
      </c>
      <c r="G324" s="37"/>
      <c r="H324" s="64">
        <f>IF(C324="","",MROUND(E324+25,50))</f>
        <v>16050</v>
      </c>
      <c r="I324" s="68">
        <f>IF(C324="","",MROUND(F324+25,50))</f>
        <v>9650</v>
      </c>
    </row>
    <row r="325" spans="1:9" ht="18" customHeight="1" x14ac:dyDescent="0.25">
      <c r="A325" s="89" t="s">
        <v>1285</v>
      </c>
      <c r="B325" s="10" t="s">
        <v>1286</v>
      </c>
      <c r="C325" s="72">
        <v>4720</v>
      </c>
      <c r="D325" s="37"/>
      <c r="E325" s="16">
        <f t="shared" si="16"/>
        <v>11800</v>
      </c>
      <c r="F325" s="16">
        <f t="shared" si="17"/>
        <v>7080</v>
      </c>
      <c r="G325" s="37"/>
      <c r="H325" s="64">
        <f t="shared" ref="H325:H363" si="20">IF(C325="","",MROUND(E325+49,100))</f>
        <v>11800</v>
      </c>
      <c r="I325" s="68">
        <f t="shared" ref="I325:I363" si="21">IF(C325="","",MROUND(F325+49,100))</f>
        <v>7100</v>
      </c>
    </row>
    <row r="326" spans="1:9" ht="18" customHeight="1" x14ac:dyDescent="0.25">
      <c r="A326" s="88" t="s">
        <v>740</v>
      </c>
      <c r="B326" s="9" t="s">
        <v>741</v>
      </c>
      <c r="C326" s="29">
        <v>3129</v>
      </c>
      <c r="D326" s="36"/>
      <c r="E326" s="16">
        <f t="shared" si="16"/>
        <v>7822.5</v>
      </c>
      <c r="F326" s="16">
        <f t="shared" si="17"/>
        <v>4693.5</v>
      </c>
      <c r="G326" s="36"/>
      <c r="H326" s="64">
        <f t="shared" si="20"/>
        <v>7900</v>
      </c>
      <c r="I326" s="68">
        <f t="shared" si="21"/>
        <v>4700</v>
      </c>
    </row>
    <row r="327" spans="1:9" ht="18" customHeight="1" x14ac:dyDescent="0.25">
      <c r="A327" s="88" t="s">
        <v>143</v>
      </c>
      <c r="B327" s="9" t="s">
        <v>144</v>
      </c>
      <c r="C327" s="29">
        <v>405</v>
      </c>
      <c r="D327" s="35"/>
      <c r="E327" s="16">
        <f t="shared" si="16"/>
        <v>1012.5</v>
      </c>
      <c r="F327" s="16">
        <f t="shared" si="17"/>
        <v>607.5</v>
      </c>
      <c r="G327" s="36"/>
      <c r="H327" s="64">
        <f t="shared" si="20"/>
        <v>1100</v>
      </c>
      <c r="I327" s="68">
        <f t="shared" si="21"/>
        <v>700</v>
      </c>
    </row>
    <row r="328" spans="1:9" ht="18" customHeight="1" x14ac:dyDescent="0.25">
      <c r="A328" s="88" t="s">
        <v>129</v>
      </c>
      <c r="B328" s="9" t="s">
        <v>130</v>
      </c>
      <c r="C328" s="29">
        <v>636</v>
      </c>
      <c r="D328" s="35"/>
      <c r="E328" s="16">
        <f t="shared" si="16"/>
        <v>1590</v>
      </c>
      <c r="F328" s="16">
        <f t="shared" si="17"/>
        <v>954</v>
      </c>
      <c r="G328" s="36"/>
      <c r="H328" s="64">
        <f t="shared" si="20"/>
        <v>1600</v>
      </c>
      <c r="I328" s="68">
        <f t="shared" si="21"/>
        <v>1000</v>
      </c>
    </row>
    <row r="329" spans="1:9" ht="18" customHeight="1" x14ac:dyDescent="0.25">
      <c r="A329" s="88" t="s">
        <v>637</v>
      </c>
      <c r="B329" s="12" t="s">
        <v>638</v>
      </c>
      <c r="C329" s="29">
        <v>2136</v>
      </c>
      <c r="D329" s="36"/>
      <c r="E329" s="16">
        <f t="shared" si="16"/>
        <v>5340</v>
      </c>
      <c r="F329" s="16">
        <f t="shared" si="17"/>
        <v>3204</v>
      </c>
      <c r="G329" s="36"/>
      <c r="H329" s="64">
        <f t="shared" si="20"/>
        <v>5400</v>
      </c>
      <c r="I329" s="68">
        <f t="shared" si="21"/>
        <v>3300</v>
      </c>
    </row>
    <row r="330" spans="1:9" ht="18" customHeight="1" x14ac:dyDescent="0.25">
      <c r="A330" s="88" t="s">
        <v>631</v>
      </c>
      <c r="B330" s="12" t="s">
        <v>632</v>
      </c>
      <c r="C330" s="29">
        <v>2136</v>
      </c>
      <c r="D330" s="36"/>
      <c r="E330" s="16">
        <f t="shared" si="16"/>
        <v>5340</v>
      </c>
      <c r="F330" s="16">
        <f t="shared" si="17"/>
        <v>3204</v>
      </c>
      <c r="G330" s="36"/>
      <c r="H330" s="64">
        <f t="shared" si="20"/>
        <v>5400</v>
      </c>
      <c r="I330" s="68">
        <f t="shared" si="21"/>
        <v>3300</v>
      </c>
    </row>
    <row r="331" spans="1:9" ht="18" customHeight="1" x14ac:dyDescent="0.25">
      <c r="A331" s="88" t="s">
        <v>635</v>
      </c>
      <c r="B331" s="12" t="s">
        <v>636</v>
      </c>
      <c r="C331" s="29">
        <v>2136</v>
      </c>
      <c r="D331" s="36"/>
      <c r="E331" s="16">
        <f t="shared" si="16"/>
        <v>5340</v>
      </c>
      <c r="F331" s="16">
        <f t="shared" si="17"/>
        <v>3204</v>
      </c>
      <c r="G331" s="36"/>
      <c r="H331" s="64">
        <f t="shared" si="20"/>
        <v>5400</v>
      </c>
      <c r="I331" s="68">
        <f t="shared" si="21"/>
        <v>3300</v>
      </c>
    </row>
    <row r="332" spans="1:9" ht="18" customHeight="1" x14ac:dyDescent="0.25">
      <c r="A332" s="88" t="s">
        <v>623</v>
      </c>
      <c r="B332" s="12" t="s">
        <v>624</v>
      </c>
      <c r="C332" s="29">
        <v>2136</v>
      </c>
      <c r="D332" s="36"/>
      <c r="E332" s="16">
        <f t="shared" si="16"/>
        <v>5340</v>
      </c>
      <c r="F332" s="16">
        <f t="shared" si="17"/>
        <v>3204</v>
      </c>
      <c r="G332" s="36"/>
      <c r="H332" s="64">
        <f t="shared" si="20"/>
        <v>5400</v>
      </c>
      <c r="I332" s="68">
        <f t="shared" si="21"/>
        <v>3300</v>
      </c>
    </row>
    <row r="333" spans="1:9" ht="18" customHeight="1" x14ac:dyDescent="0.25">
      <c r="A333" s="88" t="s">
        <v>627</v>
      </c>
      <c r="B333" s="12" t="s">
        <v>628</v>
      </c>
      <c r="C333" s="29">
        <v>2136</v>
      </c>
      <c r="D333" s="36"/>
      <c r="E333" s="16">
        <f t="shared" ref="E333:E363" si="22">2.5*C333</f>
        <v>5340</v>
      </c>
      <c r="F333" s="16">
        <f t="shared" ref="F333:F363" si="23">1.5*C333</f>
        <v>3204</v>
      </c>
      <c r="G333" s="36"/>
      <c r="H333" s="64">
        <f t="shared" si="20"/>
        <v>5400</v>
      </c>
      <c r="I333" s="68">
        <f t="shared" si="21"/>
        <v>3300</v>
      </c>
    </row>
    <row r="334" spans="1:9" ht="18" customHeight="1" x14ac:dyDescent="0.25">
      <c r="A334" s="88" t="s">
        <v>1080</v>
      </c>
      <c r="B334" s="12" t="s">
        <v>642</v>
      </c>
      <c r="C334" s="29">
        <v>2307</v>
      </c>
      <c r="D334" s="36"/>
      <c r="E334" s="16">
        <f t="shared" si="22"/>
        <v>5767.5</v>
      </c>
      <c r="F334" s="16">
        <f t="shared" si="23"/>
        <v>3460.5</v>
      </c>
      <c r="G334" s="36"/>
      <c r="H334" s="64">
        <f t="shared" si="20"/>
        <v>5800</v>
      </c>
      <c r="I334" s="68">
        <f t="shared" si="21"/>
        <v>3500</v>
      </c>
    </row>
    <row r="335" spans="1:9" ht="18" customHeight="1" x14ac:dyDescent="0.25">
      <c r="A335" s="88" t="s">
        <v>1104</v>
      </c>
      <c r="B335" s="12" t="s">
        <v>1105</v>
      </c>
      <c r="C335" s="29">
        <v>927</v>
      </c>
      <c r="D335" s="36"/>
      <c r="E335" s="16">
        <f t="shared" si="22"/>
        <v>2317.5</v>
      </c>
      <c r="F335" s="16">
        <f t="shared" si="23"/>
        <v>1390.5</v>
      </c>
      <c r="G335" s="36"/>
      <c r="H335" s="64">
        <f t="shared" si="20"/>
        <v>2400</v>
      </c>
      <c r="I335" s="68">
        <f t="shared" si="21"/>
        <v>1400</v>
      </c>
    </row>
    <row r="336" spans="1:9" ht="18" customHeight="1" x14ac:dyDescent="0.25">
      <c r="A336" s="88" t="s">
        <v>419</v>
      </c>
      <c r="B336" s="9" t="s">
        <v>1376</v>
      </c>
      <c r="C336" s="29">
        <v>3597</v>
      </c>
      <c r="D336" s="36"/>
      <c r="E336" s="16">
        <f t="shared" si="22"/>
        <v>8992.5</v>
      </c>
      <c r="F336" s="16">
        <f t="shared" si="23"/>
        <v>5395.5</v>
      </c>
      <c r="G336" s="36"/>
      <c r="H336" s="64">
        <f t="shared" si="20"/>
        <v>9000</v>
      </c>
      <c r="I336" s="68">
        <f t="shared" si="21"/>
        <v>5400</v>
      </c>
    </row>
    <row r="337" spans="1:9" ht="18" customHeight="1" x14ac:dyDescent="0.25">
      <c r="A337" s="88" t="s">
        <v>423</v>
      </c>
      <c r="B337" s="9" t="s">
        <v>424</v>
      </c>
      <c r="C337" s="29">
        <v>5286</v>
      </c>
      <c r="D337" s="36"/>
      <c r="E337" s="16">
        <f t="shared" si="22"/>
        <v>13215</v>
      </c>
      <c r="F337" s="16">
        <f t="shared" si="23"/>
        <v>7929</v>
      </c>
      <c r="G337" s="36"/>
      <c r="H337" s="64">
        <f t="shared" si="20"/>
        <v>13300</v>
      </c>
      <c r="I337" s="68">
        <f t="shared" si="21"/>
        <v>8000</v>
      </c>
    </row>
    <row r="338" spans="1:9" ht="18" customHeight="1" x14ac:dyDescent="0.25">
      <c r="A338" s="88" t="s">
        <v>427</v>
      </c>
      <c r="B338" s="9" t="s">
        <v>428</v>
      </c>
      <c r="C338" s="29">
        <v>10674</v>
      </c>
      <c r="D338" s="36"/>
      <c r="E338" s="16">
        <f t="shared" si="22"/>
        <v>26685</v>
      </c>
      <c r="F338" s="16">
        <f t="shared" si="23"/>
        <v>16011</v>
      </c>
      <c r="G338" s="36"/>
      <c r="H338" s="64">
        <f t="shared" si="20"/>
        <v>26700</v>
      </c>
      <c r="I338" s="68">
        <f t="shared" si="21"/>
        <v>16100</v>
      </c>
    </row>
    <row r="339" spans="1:9" ht="18" customHeight="1" x14ac:dyDescent="0.25">
      <c r="A339" s="88" t="s">
        <v>185</v>
      </c>
      <c r="B339" s="12" t="s">
        <v>1396</v>
      </c>
      <c r="C339" s="29">
        <v>2846</v>
      </c>
      <c r="D339" s="35"/>
      <c r="E339" s="16">
        <f t="shared" si="22"/>
        <v>7115</v>
      </c>
      <c r="F339" s="16">
        <f t="shared" si="23"/>
        <v>4269</v>
      </c>
      <c r="G339" s="36"/>
      <c r="H339" s="64">
        <f t="shared" si="20"/>
        <v>7200</v>
      </c>
      <c r="I339" s="68">
        <f t="shared" si="21"/>
        <v>4300</v>
      </c>
    </row>
    <row r="340" spans="1:9" ht="18" customHeight="1" x14ac:dyDescent="0.25">
      <c r="A340" s="88" t="s">
        <v>380</v>
      </c>
      <c r="B340" s="12" t="s">
        <v>381</v>
      </c>
      <c r="C340" s="29">
        <v>3129</v>
      </c>
      <c r="D340" s="36"/>
      <c r="E340" s="16">
        <f t="shared" si="22"/>
        <v>7822.5</v>
      </c>
      <c r="F340" s="16">
        <f t="shared" si="23"/>
        <v>4693.5</v>
      </c>
      <c r="G340" s="36"/>
      <c r="H340" s="64">
        <f t="shared" si="20"/>
        <v>7900</v>
      </c>
      <c r="I340" s="68">
        <f t="shared" si="21"/>
        <v>4700</v>
      </c>
    </row>
    <row r="341" spans="1:9" ht="18" customHeight="1" x14ac:dyDescent="0.25">
      <c r="A341" s="88" t="s">
        <v>1072</v>
      </c>
      <c r="B341" s="12" t="s">
        <v>1397</v>
      </c>
      <c r="C341" s="29">
        <v>5687</v>
      </c>
      <c r="D341" s="35"/>
      <c r="E341" s="16">
        <f t="shared" si="22"/>
        <v>14217.5</v>
      </c>
      <c r="F341" s="16">
        <f t="shared" si="23"/>
        <v>8530.5</v>
      </c>
      <c r="G341" s="36"/>
      <c r="H341" s="64">
        <f t="shared" si="20"/>
        <v>14300</v>
      </c>
      <c r="I341" s="68">
        <f t="shared" si="21"/>
        <v>8600</v>
      </c>
    </row>
    <row r="342" spans="1:9" ht="18" customHeight="1" x14ac:dyDescent="0.25">
      <c r="A342" s="88" t="s">
        <v>189</v>
      </c>
      <c r="B342" s="12" t="s">
        <v>1398</v>
      </c>
      <c r="C342" s="29">
        <v>7121</v>
      </c>
      <c r="D342" s="35"/>
      <c r="E342" s="16">
        <f t="shared" si="22"/>
        <v>17802.5</v>
      </c>
      <c r="F342" s="16">
        <f t="shared" si="23"/>
        <v>10681.5</v>
      </c>
      <c r="G342" s="36"/>
      <c r="H342" s="64">
        <f t="shared" si="20"/>
        <v>17900</v>
      </c>
      <c r="I342" s="68">
        <f t="shared" si="21"/>
        <v>10700</v>
      </c>
    </row>
    <row r="343" spans="1:9" ht="18" customHeight="1" x14ac:dyDescent="0.25">
      <c r="A343" s="88" t="s">
        <v>816</v>
      </c>
      <c r="B343" s="12" t="s">
        <v>817</v>
      </c>
      <c r="C343" s="29">
        <v>2276</v>
      </c>
      <c r="D343" s="36"/>
      <c r="E343" s="16">
        <f t="shared" si="22"/>
        <v>5690</v>
      </c>
      <c r="F343" s="16">
        <f t="shared" si="23"/>
        <v>3414</v>
      </c>
      <c r="G343" s="36"/>
      <c r="H343" s="64">
        <f t="shared" si="20"/>
        <v>5700</v>
      </c>
      <c r="I343" s="68">
        <f t="shared" si="21"/>
        <v>3500</v>
      </c>
    </row>
    <row r="344" spans="1:9" ht="18" customHeight="1" x14ac:dyDescent="0.25">
      <c r="A344" s="88" t="s">
        <v>211</v>
      </c>
      <c r="B344" s="12" t="s">
        <v>1143</v>
      </c>
      <c r="C344" s="29">
        <v>4174</v>
      </c>
      <c r="D344" s="35"/>
      <c r="E344" s="16">
        <f t="shared" si="22"/>
        <v>10435</v>
      </c>
      <c r="F344" s="16">
        <f t="shared" si="23"/>
        <v>6261</v>
      </c>
      <c r="G344" s="36"/>
      <c r="H344" s="64">
        <f t="shared" si="20"/>
        <v>10500</v>
      </c>
      <c r="I344" s="68">
        <f t="shared" si="21"/>
        <v>6300</v>
      </c>
    </row>
    <row r="345" spans="1:9" ht="18" customHeight="1" x14ac:dyDescent="0.25">
      <c r="A345" s="88" t="s">
        <v>235</v>
      </c>
      <c r="B345" s="12" t="s">
        <v>718</v>
      </c>
      <c r="C345" s="29">
        <v>2724</v>
      </c>
      <c r="D345" s="35"/>
      <c r="E345" s="16">
        <f t="shared" si="22"/>
        <v>6810</v>
      </c>
      <c r="F345" s="16">
        <f t="shared" si="23"/>
        <v>4086</v>
      </c>
      <c r="G345" s="36"/>
      <c r="H345" s="64">
        <f t="shared" si="20"/>
        <v>6900</v>
      </c>
      <c r="I345" s="68">
        <f t="shared" si="21"/>
        <v>4100</v>
      </c>
    </row>
    <row r="346" spans="1:9" ht="18" customHeight="1" x14ac:dyDescent="0.25">
      <c r="A346" s="88" t="s">
        <v>227</v>
      </c>
      <c r="B346" s="12" t="s">
        <v>228</v>
      </c>
      <c r="C346" s="29">
        <v>566</v>
      </c>
      <c r="D346" s="35"/>
      <c r="E346" s="16">
        <f t="shared" si="22"/>
        <v>1415</v>
      </c>
      <c r="F346" s="16">
        <f t="shared" si="23"/>
        <v>849</v>
      </c>
      <c r="G346" s="36"/>
      <c r="H346" s="64">
        <f t="shared" si="20"/>
        <v>1500</v>
      </c>
      <c r="I346" s="68">
        <f t="shared" si="21"/>
        <v>900</v>
      </c>
    </row>
    <row r="347" spans="1:9" ht="18" customHeight="1" x14ac:dyDescent="0.25">
      <c r="A347" s="88" t="s">
        <v>231</v>
      </c>
      <c r="B347" s="12" t="s">
        <v>232</v>
      </c>
      <c r="C347" s="29">
        <v>1325</v>
      </c>
      <c r="D347" s="35"/>
      <c r="E347" s="16">
        <f t="shared" si="22"/>
        <v>3312.5</v>
      </c>
      <c r="F347" s="16">
        <f t="shared" si="23"/>
        <v>1987.5</v>
      </c>
      <c r="G347" s="36"/>
      <c r="H347" s="64">
        <f t="shared" si="20"/>
        <v>3400</v>
      </c>
      <c r="I347" s="68">
        <f t="shared" si="21"/>
        <v>2000</v>
      </c>
    </row>
    <row r="348" spans="1:9" ht="18" customHeight="1" x14ac:dyDescent="0.25">
      <c r="A348" s="88" t="s">
        <v>941</v>
      </c>
      <c r="B348" s="12" t="s">
        <v>1055</v>
      </c>
      <c r="C348" s="29">
        <v>826</v>
      </c>
      <c r="D348" s="36"/>
      <c r="E348" s="16">
        <f t="shared" si="22"/>
        <v>2065</v>
      </c>
      <c r="F348" s="16">
        <f t="shared" si="23"/>
        <v>1239</v>
      </c>
      <c r="G348" s="36"/>
      <c r="H348" s="64">
        <f t="shared" si="20"/>
        <v>2100</v>
      </c>
      <c r="I348" s="68">
        <f t="shared" si="21"/>
        <v>1300</v>
      </c>
    </row>
    <row r="349" spans="1:9" ht="18" customHeight="1" x14ac:dyDescent="0.25">
      <c r="A349" s="88" t="s">
        <v>1370</v>
      </c>
      <c r="B349" s="12" t="s">
        <v>1371</v>
      </c>
      <c r="C349" s="29">
        <v>5115</v>
      </c>
      <c r="D349" s="36"/>
      <c r="E349" s="16">
        <f t="shared" si="22"/>
        <v>12787.5</v>
      </c>
      <c r="F349" s="16">
        <f t="shared" si="23"/>
        <v>7672.5</v>
      </c>
      <c r="G349" s="36"/>
      <c r="H349" s="64">
        <f t="shared" si="20"/>
        <v>12800</v>
      </c>
      <c r="I349" s="68">
        <f t="shared" si="21"/>
        <v>7700</v>
      </c>
    </row>
    <row r="350" spans="1:9" ht="18" customHeight="1" x14ac:dyDescent="0.25">
      <c r="A350" s="88" t="s">
        <v>537</v>
      </c>
      <c r="B350" s="12" t="s">
        <v>538</v>
      </c>
      <c r="C350" s="29">
        <v>2700</v>
      </c>
      <c r="D350" s="36"/>
      <c r="E350" s="16">
        <f t="shared" si="22"/>
        <v>6750</v>
      </c>
      <c r="F350" s="16">
        <f t="shared" si="23"/>
        <v>4050</v>
      </c>
      <c r="G350" s="36"/>
      <c r="H350" s="64">
        <f t="shared" si="20"/>
        <v>6800</v>
      </c>
      <c r="I350" s="68">
        <f t="shared" si="21"/>
        <v>4100</v>
      </c>
    </row>
    <row r="351" spans="1:9" ht="18" customHeight="1" x14ac:dyDescent="0.25">
      <c r="A351" s="88" t="s">
        <v>1225</v>
      </c>
      <c r="B351" s="9" t="s">
        <v>1226</v>
      </c>
      <c r="C351" s="29">
        <v>277</v>
      </c>
      <c r="D351" s="35"/>
      <c r="E351" s="16">
        <f t="shared" si="22"/>
        <v>692.5</v>
      </c>
      <c r="F351" s="16">
        <f t="shared" si="23"/>
        <v>415.5</v>
      </c>
      <c r="G351" s="36"/>
      <c r="H351" s="64">
        <f t="shared" si="20"/>
        <v>700</v>
      </c>
      <c r="I351" s="68">
        <f t="shared" si="21"/>
        <v>500</v>
      </c>
    </row>
    <row r="352" spans="1:9" ht="18" customHeight="1" x14ac:dyDescent="0.25">
      <c r="A352" s="88" t="s">
        <v>323</v>
      </c>
      <c r="B352" s="9" t="s">
        <v>324</v>
      </c>
      <c r="C352" s="29">
        <v>2846</v>
      </c>
      <c r="D352" s="36"/>
      <c r="E352" s="16">
        <f t="shared" si="22"/>
        <v>7115</v>
      </c>
      <c r="F352" s="16">
        <f t="shared" si="23"/>
        <v>4269</v>
      </c>
      <c r="G352" s="36"/>
      <c r="H352" s="64">
        <f t="shared" si="20"/>
        <v>7200</v>
      </c>
      <c r="I352" s="68">
        <f t="shared" si="21"/>
        <v>4300</v>
      </c>
    </row>
    <row r="353" spans="1:9" ht="18" customHeight="1" x14ac:dyDescent="0.25">
      <c r="A353" s="88" t="s">
        <v>137</v>
      </c>
      <c r="B353" s="9" t="s">
        <v>1083</v>
      </c>
      <c r="C353" s="29">
        <v>581</v>
      </c>
      <c r="D353" s="35"/>
      <c r="E353" s="16">
        <f t="shared" si="22"/>
        <v>1452.5</v>
      </c>
      <c r="F353" s="16">
        <f t="shared" si="23"/>
        <v>871.5</v>
      </c>
      <c r="G353" s="36"/>
      <c r="H353" s="64">
        <f t="shared" si="20"/>
        <v>1500</v>
      </c>
      <c r="I353" s="68">
        <f t="shared" si="21"/>
        <v>900</v>
      </c>
    </row>
    <row r="354" spans="1:9" ht="18" customHeight="1" x14ac:dyDescent="0.25">
      <c r="A354" s="88" t="s">
        <v>384</v>
      </c>
      <c r="B354" s="12" t="s">
        <v>385</v>
      </c>
      <c r="C354" s="29">
        <v>2713</v>
      </c>
      <c r="D354" s="36"/>
      <c r="E354" s="16">
        <f t="shared" si="22"/>
        <v>6782.5</v>
      </c>
      <c r="F354" s="16">
        <f t="shared" si="23"/>
        <v>4069.5</v>
      </c>
      <c r="G354" s="36"/>
      <c r="H354" s="64">
        <f t="shared" si="20"/>
        <v>6800</v>
      </c>
      <c r="I354" s="68">
        <f t="shared" si="21"/>
        <v>4100</v>
      </c>
    </row>
    <row r="355" spans="1:9" ht="18" customHeight="1" x14ac:dyDescent="0.25">
      <c r="A355" s="88" t="s">
        <v>135</v>
      </c>
      <c r="B355" s="12" t="s">
        <v>136</v>
      </c>
      <c r="C355" s="29">
        <v>2136</v>
      </c>
      <c r="D355" s="35"/>
      <c r="E355" s="16">
        <f t="shared" si="22"/>
        <v>5340</v>
      </c>
      <c r="F355" s="16">
        <f t="shared" si="23"/>
        <v>3204</v>
      </c>
      <c r="G355" s="36"/>
      <c r="H355" s="64">
        <f t="shared" si="20"/>
        <v>5400</v>
      </c>
      <c r="I355" s="68">
        <f t="shared" si="21"/>
        <v>3300</v>
      </c>
    </row>
    <row r="356" spans="1:9" ht="18" customHeight="1" x14ac:dyDescent="0.25">
      <c r="A356" s="88" t="s">
        <v>140</v>
      </c>
      <c r="B356" s="9" t="s">
        <v>805</v>
      </c>
      <c r="C356" s="29">
        <v>581</v>
      </c>
      <c r="D356" s="35"/>
      <c r="E356" s="16">
        <f t="shared" si="22"/>
        <v>1452.5</v>
      </c>
      <c r="F356" s="16">
        <f t="shared" si="23"/>
        <v>871.5</v>
      </c>
      <c r="G356" s="36"/>
      <c r="H356" s="64">
        <f t="shared" si="20"/>
        <v>1500</v>
      </c>
      <c r="I356" s="68">
        <f t="shared" si="21"/>
        <v>900</v>
      </c>
    </row>
    <row r="357" spans="1:9" ht="18" customHeight="1" x14ac:dyDescent="0.25">
      <c r="A357" s="88" t="s">
        <v>1134</v>
      </c>
      <c r="B357" s="12" t="s">
        <v>1135</v>
      </c>
      <c r="C357" s="29">
        <v>1174</v>
      </c>
      <c r="D357" s="36"/>
      <c r="E357" s="16">
        <f t="shared" si="22"/>
        <v>2935</v>
      </c>
      <c r="F357" s="16">
        <f t="shared" si="23"/>
        <v>1761</v>
      </c>
      <c r="G357" s="36"/>
      <c r="H357" s="64">
        <f t="shared" si="20"/>
        <v>3000</v>
      </c>
      <c r="I357" s="68">
        <f t="shared" si="21"/>
        <v>1800</v>
      </c>
    </row>
    <row r="358" spans="1:9" ht="18" customHeight="1" x14ac:dyDescent="0.25">
      <c r="A358" s="88" t="s">
        <v>311</v>
      </c>
      <c r="B358" s="12" t="s">
        <v>1343</v>
      </c>
      <c r="C358" s="29">
        <v>333</v>
      </c>
      <c r="D358" s="35"/>
      <c r="E358" s="16">
        <f t="shared" si="22"/>
        <v>832.5</v>
      </c>
      <c r="F358" s="16">
        <f t="shared" si="23"/>
        <v>499.5</v>
      </c>
      <c r="G358" s="36"/>
      <c r="H358" s="64">
        <f t="shared" si="20"/>
        <v>900</v>
      </c>
      <c r="I358" s="68">
        <f t="shared" si="21"/>
        <v>500</v>
      </c>
    </row>
    <row r="359" spans="1:9" ht="18" customHeight="1" x14ac:dyDescent="0.25">
      <c r="A359" s="88" t="s">
        <v>315</v>
      </c>
      <c r="B359" s="12" t="s">
        <v>1312</v>
      </c>
      <c r="C359" s="29">
        <v>636</v>
      </c>
      <c r="D359" s="35"/>
      <c r="E359" s="16">
        <f t="shared" si="22"/>
        <v>1590</v>
      </c>
      <c r="F359" s="16">
        <f t="shared" si="23"/>
        <v>954</v>
      </c>
      <c r="G359" s="36"/>
      <c r="H359" s="64">
        <f t="shared" si="20"/>
        <v>1600</v>
      </c>
      <c r="I359" s="68">
        <f t="shared" si="21"/>
        <v>1000</v>
      </c>
    </row>
    <row r="360" spans="1:9" ht="18" customHeight="1" x14ac:dyDescent="0.25">
      <c r="A360" s="89" t="s">
        <v>649</v>
      </c>
      <c r="B360" s="10" t="s">
        <v>1019</v>
      </c>
      <c r="C360" s="72">
        <v>3074</v>
      </c>
      <c r="D360" s="37"/>
      <c r="E360" s="16">
        <f t="shared" si="22"/>
        <v>7685</v>
      </c>
      <c r="F360" s="16">
        <f t="shared" si="23"/>
        <v>4611</v>
      </c>
      <c r="G360" s="37"/>
      <c r="H360" s="64">
        <f t="shared" si="20"/>
        <v>7700</v>
      </c>
      <c r="I360" s="68">
        <f t="shared" si="21"/>
        <v>4700</v>
      </c>
    </row>
    <row r="361" spans="1:9" ht="18" customHeight="1" x14ac:dyDescent="0.25">
      <c r="A361" s="88" t="s">
        <v>443</v>
      </c>
      <c r="B361" s="9" t="s">
        <v>931</v>
      </c>
      <c r="C361" s="29">
        <v>6036</v>
      </c>
      <c r="D361" s="36"/>
      <c r="E361" s="16">
        <f t="shared" si="22"/>
        <v>15090</v>
      </c>
      <c r="F361" s="16">
        <f t="shared" si="23"/>
        <v>9054</v>
      </c>
      <c r="G361" s="36"/>
      <c r="H361" s="64">
        <f t="shared" si="20"/>
        <v>15100</v>
      </c>
      <c r="I361" s="68">
        <f t="shared" si="21"/>
        <v>9100</v>
      </c>
    </row>
    <row r="362" spans="1:9" ht="18" customHeight="1" x14ac:dyDescent="0.25">
      <c r="A362" s="88" t="s">
        <v>451</v>
      </c>
      <c r="B362" s="9" t="s">
        <v>452</v>
      </c>
      <c r="C362" s="29">
        <v>15954</v>
      </c>
      <c r="D362" s="36"/>
      <c r="E362" s="16">
        <f t="shared" si="22"/>
        <v>39885</v>
      </c>
      <c r="F362" s="16">
        <f t="shared" si="23"/>
        <v>23931</v>
      </c>
      <c r="G362" s="36"/>
      <c r="H362" s="64">
        <f t="shared" si="20"/>
        <v>39900</v>
      </c>
      <c r="I362" s="68">
        <f t="shared" si="21"/>
        <v>24000</v>
      </c>
    </row>
    <row r="363" spans="1:9" ht="18" customHeight="1" x14ac:dyDescent="0.25">
      <c r="A363" s="88" t="s">
        <v>1269</v>
      </c>
      <c r="B363" s="12" t="s">
        <v>1270</v>
      </c>
      <c r="C363" s="29">
        <v>818</v>
      </c>
      <c r="D363" s="35"/>
      <c r="E363" s="16">
        <f t="shared" si="22"/>
        <v>2045</v>
      </c>
      <c r="F363" s="16">
        <f t="shared" si="23"/>
        <v>1227</v>
      </c>
      <c r="G363" s="36"/>
      <c r="H363" s="64">
        <f t="shared" si="20"/>
        <v>2100</v>
      </c>
      <c r="I363" s="68">
        <f t="shared" si="21"/>
        <v>1300</v>
      </c>
    </row>
  </sheetData>
  <sortState xmlns:xlrd2="http://schemas.microsoft.com/office/spreadsheetml/2017/richdata2" ref="A13:I363">
    <sortCondition ref="B13:B363"/>
    <sortCondition ref="C13:C363"/>
    <sortCondition ref="A13:A363"/>
  </sortState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885C-5D32-41B0-9884-4B28CC39F04F}">
  <dimension ref="A1:J363"/>
  <sheetViews>
    <sheetView tabSelected="1" topLeftCell="A64" zoomScale="90" zoomScaleNormal="90" workbookViewId="0">
      <selection activeCell="K80" sqref="K80"/>
    </sheetView>
  </sheetViews>
  <sheetFormatPr baseColWidth="10" defaultColWidth="11.42578125" defaultRowHeight="18" customHeight="1" x14ac:dyDescent="0.25"/>
  <cols>
    <col min="1" max="1" width="12.7109375" style="90" customWidth="1"/>
    <col min="2" max="2" width="50.7109375" style="4" customWidth="1"/>
    <col min="3" max="3" width="11.7109375" style="32" customWidth="1"/>
    <col min="4" max="4" width="2.7109375" style="4" hidden="1" customWidth="1"/>
    <col min="5" max="6" width="11.42578125" style="32" hidden="1" customWidth="1"/>
    <col min="7" max="7" width="2.7109375" style="4" hidden="1" customWidth="1"/>
    <col min="8" max="8" width="10.7109375" style="58" customWidth="1"/>
    <col min="9" max="9" width="10.7109375" style="65" customWidth="1"/>
    <col min="10" max="10" width="11.85546875" style="4" bestFit="1" customWidth="1"/>
    <col min="11" max="16384" width="11.42578125" style="4"/>
  </cols>
  <sheetData>
    <row r="1" spans="1:10" ht="18" customHeight="1" x14ac:dyDescent="0.25">
      <c r="A1" s="85" t="s">
        <v>0</v>
      </c>
      <c r="B1" s="2"/>
      <c r="C1" s="26"/>
      <c r="D1" s="2"/>
    </row>
    <row r="2" spans="1:10" ht="18" customHeight="1" x14ac:dyDescent="0.25">
      <c r="A2" s="86" t="s">
        <v>1</v>
      </c>
      <c r="B2" s="2"/>
      <c r="C2" s="27"/>
      <c r="D2" s="2"/>
    </row>
    <row r="3" spans="1:10" ht="18" customHeight="1" x14ac:dyDescent="0.25">
      <c r="A3" s="87" t="s">
        <v>3</v>
      </c>
      <c r="B3" s="2"/>
      <c r="C3" s="70" t="s">
        <v>882</v>
      </c>
      <c r="D3" s="2"/>
      <c r="H3" s="61">
        <v>45450</v>
      </c>
    </row>
    <row r="4" spans="1:10" ht="18" customHeight="1" x14ac:dyDescent="0.25">
      <c r="A4" s="86" t="s">
        <v>6</v>
      </c>
      <c r="B4" s="2"/>
      <c r="C4" s="1" t="s">
        <v>1257</v>
      </c>
      <c r="D4" s="2"/>
      <c r="H4" s="61">
        <v>45590</v>
      </c>
      <c r="I4" s="65" t="s">
        <v>1258</v>
      </c>
    </row>
    <row r="5" spans="1:10" ht="18" customHeight="1" x14ac:dyDescent="0.25">
      <c r="A5" s="86" t="s">
        <v>2</v>
      </c>
      <c r="B5" s="2"/>
      <c r="C5" s="1" t="s">
        <v>1306</v>
      </c>
      <c r="D5" s="2"/>
      <c r="H5" s="61">
        <v>45609</v>
      </c>
      <c r="I5" s="65" t="s">
        <v>1258</v>
      </c>
      <c r="J5" s="69"/>
    </row>
    <row r="6" spans="1:10" ht="18" customHeight="1" x14ac:dyDescent="0.25">
      <c r="A6" s="86" t="s">
        <v>11</v>
      </c>
      <c r="B6" s="2"/>
      <c r="C6" s="27"/>
      <c r="D6" s="2"/>
    </row>
    <row r="7" spans="1:10" ht="18" customHeight="1" x14ac:dyDescent="0.25">
      <c r="A7" s="86" t="s">
        <v>14</v>
      </c>
      <c r="B7" s="2"/>
      <c r="C7" s="27"/>
      <c r="D7" s="2"/>
    </row>
    <row r="8" spans="1:10" ht="18" customHeight="1" x14ac:dyDescent="0.25">
      <c r="A8" s="86" t="s">
        <v>17</v>
      </c>
      <c r="B8" s="2"/>
      <c r="C8" s="27"/>
      <c r="D8" s="2"/>
    </row>
    <row r="9" spans="1:10" ht="18" customHeight="1" x14ac:dyDescent="0.25">
      <c r="A9" s="86"/>
      <c r="B9" s="2"/>
      <c r="C9" s="27"/>
      <c r="D9" s="2"/>
    </row>
    <row r="10" spans="1:10" ht="18" customHeight="1" x14ac:dyDescent="0.25">
      <c r="A10" s="85"/>
      <c r="B10" s="25" t="s">
        <v>1</v>
      </c>
      <c r="C10" s="28"/>
      <c r="D10" s="2"/>
    </row>
    <row r="11" spans="1:10" ht="14.25" customHeight="1" x14ac:dyDescent="0.25">
      <c r="A11" s="85"/>
      <c r="B11" s="48">
        <f ca="1">TODAY()</f>
        <v>45681</v>
      </c>
      <c r="C11" s="28"/>
      <c r="D11" s="41"/>
      <c r="E11" s="42" t="s">
        <v>713</v>
      </c>
      <c r="F11" s="43"/>
      <c r="G11" s="44"/>
      <c r="H11" s="62" t="s">
        <v>1305</v>
      </c>
      <c r="I11" s="66"/>
    </row>
    <row r="12" spans="1:10" ht="18" customHeight="1" x14ac:dyDescent="0.25">
      <c r="A12" s="85"/>
      <c r="B12" s="24"/>
      <c r="C12" s="28"/>
      <c r="D12" s="38"/>
      <c r="E12" s="39" t="s">
        <v>711</v>
      </c>
      <c r="F12" s="39" t="s">
        <v>712</v>
      </c>
      <c r="G12" s="40"/>
      <c r="H12" s="34" t="s">
        <v>709</v>
      </c>
      <c r="I12" s="33" t="s">
        <v>710</v>
      </c>
    </row>
    <row r="13" spans="1:10" ht="18" hidden="1" customHeight="1" x14ac:dyDescent="0.25">
      <c r="A13" s="88" t="s">
        <v>525</v>
      </c>
      <c r="B13" s="9" t="s">
        <v>2</v>
      </c>
      <c r="C13" s="29">
        <v>3289</v>
      </c>
      <c r="D13" s="36"/>
      <c r="E13" s="16">
        <f>2.5*C13</f>
        <v>8222.5</v>
      </c>
      <c r="F13" s="16">
        <f>1.5*C13</f>
        <v>4933.5</v>
      </c>
      <c r="G13" s="36"/>
      <c r="H13" s="64">
        <f>IF(C13="","",MROUND(E13+49,100))</f>
        <v>8300</v>
      </c>
      <c r="I13" s="68">
        <f>IF(C13="","",MROUND(F13+49,100))</f>
        <v>5000</v>
      </c>
    </row>
    <row r="14" spans="1:10" ht="18" hidden="1" customHeight="1" x14ac:dyDescent="0.25">
      <c r="A14" s="88" t="s">
        <v>48</v>
      </c>
      <c r="B14" s="12" t="s">
        <v>2</v>
      </c>
      <c r="C14" s="29">
        <v>445</v>
      </c>
      <c r="D14" s="36"/>
      <c r="E14" s="16">
        <f>2.5*C14</f>
        <v>1112.5</v>
      </c>
      <c r="F14" s="16">
        <f>1.5*C14</f>
        <v>667.5</v>
      </c>
      <c r="G14" s="36"/>
      <c r="H14" s="64">
        <f>IF(C14="","",MROUND(E14+49,100))</f>
        <v>1200</v>
      </c>
      <c r="I14" s="68">
        <f>IF(C14="","",MROUND(F14+49,100))</f>
        <v>700</v>
      </c>
    </row>
    <row r="15" spans="1:10" ht="18" hidden="1" customHeight="1" x14ac:dyDescent="0.25">
      <c r="A15" s="88" t="s">
        <v>209</v>
      </c>
      <c r="B15" s="12" t="s">
        <v>2</v>
      </c>
      <c r="C15" s="29">
        <v>573</v>
      </c>
      <c r="D15" s="36"/>
      <c r="E15" s="16">
        <f>2.5*C15</f>
        <v>1432.5</v>
      </c>
      <c r="F15" s="16">
        <f>1.5*C15</f>
        <v>859.5</v>
      </c>
      <c r="G15" s="36"/>
      <c r="H15" s="64">
        <f>IF(C15="","",MROUND(E15+49,100))</f>
        <v>1500</v>
      </c>
      <c r="I15" s="68">
        <f>IF(C15="","",MROUND(F15+49,100))</f>
        <v>900</v>
      </c>
    </row>
    <row r="16" spans="1:10" ht="18" hidden="1" customHeight="1" x14ac:dyDescent="0.25">
      <c r="A16" s="88" t="s">
        <v>201</v>
      </c>
      <c r="B16" s="12" t="s">
        <v>2</v>
      </c>
      <c r="C16" s="29">
        <v>321</v>
      </c>
      <c r="D16" s="36"/>
      <c r="E16" s="16">
        <f>2.5*C16</f>
        <v>802.5</v>
      </c>
      <c r="F16" s="16">
        <f>1.5*C16</f>
        <v>481.5</v>
      </c>
      <c r="G16" s="36"/>
      <c r="H16" s="64">
        <f>IF(C16="","",MROUND(E16+49,100))</f>
        <v>900</v>
      </c>
      <c r="I16" s="68">
        <f>IF(C16="","",MROUND(F16+49,100))</f>
        <v>500</v>
      </c>
    </row>
    <row r="17" spans="1:9" ht="18" hidden="1" customHeight="1" x14ac:dyDescent="0.25">
      <c r="A17" s="88" t="s">
        <v>293</v>
      </c>
      <c r="B17" s="9" t="s">
        <v>2</v>
      </c>
      <c r="C17" s="29">
        <v>573</v>
      </c>
      <c r="D17" s="36"/>
      <c r="E17" s="16">
        <f>2.5*C17</f>
        <v>1432.5</v>
      </c>
      <c r="F17" s="16">
        <f>1.5*C17</f>
        <v>859.5</v>
      </c>
      <c r="G17" s="36"/>
      <c r="H17" s="64">
        <f>IF(C17="","",MROUND(E17+49,100))</f>
        <v>1500</v>
      </c>
      <c r="I17" s="68">
        <f>IF(C17="","",MROUND(F17+49,100))</f>
        <v>900</v>
      </c>
    </row>
    <row r="18" spans="1:9" ht="18" hidden="1" customHeight="1" x14ac:dyDescent="0.25">
      <c r="A18" s="88" t="s">
        <v>1269</v>
      </c>
      <c r="B18" s="9" t="s">
        <v>2</v>
      </c>
      <c r="C18" s="29">
        <v>818</v>
      </c>
      <c r="D18" s="36"/>
      <c r="E18" s="16">
        <f>2.5*C18</f>
        <v>2045</v>
      </c>
      <c r="F18" s="16">
        <f>1.5*C18</f>
        <v>1227</v>
      </c>
      <c r="G18" s="36"/>
      <c r="H18" s="64">
        <f>IF(C18="","",MROUND(E18+49,100))</f>
        <v>2100</v>
      </c>
      <c r="I18" s="68">
        <f>IF(C18="","",MROUND(F18+49,100))</f>
        <v>1300</v>
      </c>
    </row>
    <row r="19" spans="1:9" ht="18" hidden="1" customHeight="1" x14ac:dyDescent="0.25">
      <c r="A19" s="88" t="s">
        <v>388</v>
      </c>
      <c r="B19" s="12" t="s">
        <v>2</v>
      </c>
      <c r="C19" s="29">
        <v>18468</v>
      </c>
      <c r="D19" s="35"/>
      <c r="E19" s="16">
        <f>2.5*C19</f>
        <v>46170</v>
      </c>
      <c r="F19" s="16">
        <f>1.5*C19</f>
        <v>27702</v>
      </c>
      <c r="G19" s="36"/>
      <c r="H19" s="64">
        <f>IF(C19="","",MROUND(E19+49,100))</f>
        <v>46200</v>
      </c>
      <c r="I19" s="68">
        <f>IF(C19="","",MROUND(F19+49,100))</f>
        <v>27800</v>
      </c>
    </row>
    <row r="20" spans="1:9" ht="18" hidden="1" customHeight="1" x14ac:dyDescent="0.25">
      <c r="A20" s="88" t="s">
        <v>435</v>
      </c>
      <c r="B20" s="9" t="s">
        <v>2</v>
      </c>
      <c r="C20" s="29">
        <v>5388</v>
      </c>
      <c r="D20" s="36"/>
      <c r="E20" s="16">
        <f>2.5*C20</f>
        <v>13470</v>
      </c>
      <c r="F20" s="16">
        <f>1.5*C20</f>
        <v>8082</v>
      </c>
      <c r="G20" s="36"/>
      <c r="H20" s="64">
        <f>IF(C20="","",MROUND(E20+49,100))</f>
        <v>13500</v>
      </c>
      <c r="I20" s="68">
        <f>IF(C20="","",MROUND(F20+49,100))</f>
        <v>8100</v>
      </c>
    </row>
    <row r="21" spans="1:9" ht="18" hidden="1" customHeight="1" x14ac:dyDescent="0.25">
      <c r="A21" s="88" t="s">
        <v>563</v>
      </c>
      <c r="B21" s="23" t="s">
        <v>2</v>
      </c>
      <c r="C21" s="29">
        <v>33820</v>
      </c>
      <c r="D21" s="36"/>
      <c r="E21" s="16">
        <f>2.5*C21</f>
        <v>84550</v>
      </c>
      <c r="F21" s="16">
        <f>1.5*C21</f>
        <v>50730</v>
      </c>
      <c r="G21" s="36"/>
      <c r="H21" s="64">
        <f>IF(C21="","",MROUND(E21+49,100))</f>
        <v>84600</v>
      </c>
      <c r="I21" s="68">
        <f>IF(C21="","",MROUND(F21+49,100))</f>
        <v>50800</v>
      </c>
    </row>
    <row r="22" spans="1:9" ht="18" hidden="1" customHeight="1" x14ac:dyDescent="0.25">
      <c r="A22" s="88" t="s">
        <v>109</v>
      </c>
      <c r="B22" s="12" t="s">
        <v>2</v>
      </c>
      <c r="C22" s="29">
        <v>4309</v>
      </c>
      <c r="D22" s="35"/>
      <c r="E22" s="16">
        <f>2.5*C22</f>
        <v>10772.5</v>
      </c>
      <c r="F22" s="16">
        <f>1.5*C22</f>
        <v>6463.5</v>
      </c>
      <c r="G22" s="36"/>
      <c r="H22" s="64">
        <f>IF(C22="","",MROUND(E22+49,100))</f>
        <v>10800</v>
      </c>
      <c r="I22" s="68">
        <f>IF(C22="","",MROUND(F22+49,100))</f>
        <v>6500</v>
      </c>
    </row>
    <row r="23" spans="1:9" ht="18" hidden="1" customHeight="1" x14ac:dyDescent="0.25">
      <c r="A23" s="88" t="s">
        <v>751</v>
      </c>
      <c r="B23" s="9" t="s">
        <v>2</v>
      </c>
      <c r="C23" s="29">
        <v>14060</v>
      </c>
      <c r="D23" s="36"/>
      <c r="E23" s="16">
        <f>2.5*C23</f>
        <v>35150</v>
      </c>
      <c r="F23" s="16">
        <f>1.5*C23</f>
        <v>21090</v>
      </c>
      <c r="G23" s="36"/>
      <c r="H23" s="64">
        <f>IF(C23="","",MROUND(E23+49,100))</f>
        <v>35200</v>
      </c>
      <c r="I23" s="68">
        <f>IF(C23="","",MROUND(F23+49,100))</f>
        <v>21100</v>
      </c>
    </row>
    <row r="24" spans="1:9" ht="18" hidden="1" customHeight="1" x14ac:dyDescent="0.25">
      <c r="A24" s="88" t="s">
        <v>371</v>
      </c>
      <c r="B24" s="12" t="s">
        <v>2</v>
      </c>
      <c r="C24" s="29">
        <v>5388</v>
      </c>
      <c r="D24" s="36"/>
      <c r="E24" s="16">
        <f>2.5*C24</f>
        <v>13470</v>
      </c>
      <c r="F24" s="16">
        <f>1.5*C24</f>
        <v>8082</v>
      </c>
      <c r="G24" s="36"/>
      <c r="H24" s="64">
        <f>IF(C24="","",MROUND(E24+49,100))</f>
        <v>13500</v>
      </c>
      <c r="I24" s="68">
        <f>IF(C24="","",MROUND(F24+49,100))</f>
        <v>8100</v>
      </c>
    </row>
    <row r="25" spans="1:9" ht="18" hidden="1" customHeight="1" x14ac:dyDescent="0.25">
      <c r="A25" s="89" t="s">
        <v>44</v>
      </c>
      <c r="B25" s="10" t="s">
        <v>2</v>
      </c>
      <c r="C25" s="72">
        <v>304</v>
      </c>
      <c r="D25" s="37"/>
      <c r="E25" s="16">
        <f>2.5*C25</f>
        <v>760</v>
      </c>
      <c r="F25" s="16">
        <f>1.5*C25</f>
        <v>456</v>
      </c>
      <c r="G25" s="37"/>
      <c r="H25" s="64">
        <f>IF(C25="","",MROUND(E25+49,100))</f>
        <v>800</v>
      </c>
      <c r="I25" s="68">
        <f>IF(C25="","",MROUND(F25+49,100))</f>
        <v>500</v>
      </c>
    </row>
    <row r="26" spans="1:9" ht="18" hidden="1" customHeight="1" x14ac:dyDescent="0.25">
      <c r="A26" s="88" t="s">
        <v>431</v>
      </c>
      <c r="B26" s="13" t="s">
        <v>2</v>
      </c>
      <c r="C26" s="29">
        <v>1849</v>
      </c>
      <c r="D26" s="35"/>
      <c r="E26" s="16">
        <f>2.5*C26</f>
        <v>4622.5</v>
      </c>
      <c r="F26" s="16">
        <f>1.5*C26</f>
        <v>2773.5</v>
      </c>
      <c r="G26" s="36"/>
      <c r="H26" s="64">
        <f>IF(C26="","",MROUND(E26+49,100))</f>
        <v>4700</v>
      </c>
      <c r="I26" s="68">
        <f>IF(C26="","",MROUND(F26+49,100))</f>
        <v>2800</v>
      </c>
    </row>
    <row r="27" spans="1:9" ht="18" hidden="1" customHeight="1" x14ac:dyDescent="0.25">
      <c r="A27" s="88" t="s">
        <v>823</v>
      </c>
      <c r="B27" s="9" t="s">
        <v>2</v>
      </c>
      <c r="C27" s="29">
        <v>830</v>
      </c>
      <c r="D27" s="35"/>
      <c r="E27" s="16">
        <f>2.5*C27</f>
        <v>2075</v>
      </c>
      <c r="F27" s="16">
        <f>1.5*C27</f>
        <v>1245</v>
      </c>
      <c r="G27" s="36"/>
      <c r="H27" s="64">
        <f>IF(C27="","",MROUND(E27+49,100))</f>
        <v>2100</v>
      </c>
      <c r="I27" s="68">
        <f>IF(C27="","",MROUND(F27+49,100))</f>
        <v>1300</v>
      </c>
    </row>
    <row r="28" spans="1:9" ht="18" hidden="1" customHeight="1" x14ac:dyDescent="0.25">
      <c r="A28" s="88" t="s">
        <v>425</v>
      </c>
      <c r="B28" s="12" t="s">
        <v>2</v>
      </c>
      <c r="C28" s="29">
        <v>21265</v>
      </c>
      <c r="D28" s="35"/>
      <c r="E28" s="16">
        <f>2.5*C28</f>
        <v>53162.5</v>
      </c>
      <c r="F28" s="16">
        <f>1.5*C28</f>
        <v>31897.5</v>
      </c>
      <c r="G28" s="36"/>
      <c r="H28" s="64">
        <f>IF(C28="","",MROUND(E28+49,100))</f>
        <v>53200</v>
      </c>
      <c r="I28" s="68">
        <f>IF(C28="","",MROUND(F28+49,100))</f>
        <v>31900</v>
      </c>
    </row>
    <row r="29" spans="1:9" ht="18" hidden="1" customHeight="1" x14ac:dyDescent="0.25">
      <c r="A29" s="88" t="s">
        <v>787</v>
      </c>
      <c r="B29" s="12" t="s">
        <v>2</v>
      </c>
      <c r="C29" s="29">
        <v>28399</v>
      </c>
      <c r="D29" s="36"/>
      <c r="E29" s="16">
        <f>2.5*C29</f>
        <v>70997.5</v>
      </c>
      <c r="F29" s="16">
        <f>1.5*C29</f>
        <v>42598.5</v>
      </c>
      <c r="G29" s="36"/>
      <c r="H29" s="64">
        <f>IF(C29="","",MROUND(E29+49,100))</f>
        <v>71000</v>
      </c>
      <c r="I29" s="68">
        <f>IF(C29="","",MROUND(F29+49,100))</f>
        <v>42600</v>
      </c>
    </row>
    <row r="30" spans="1:9" ht="18" hidden="1" customHeight="1" x14ac:dyDescent="0.25">
      <c r="A30" s="88" t="s">
        <v>1148</v>
      </c>
      <c r="B30" s="9" t="s">
        <v>2</v>
      </c>
      <c r="C30" s="29">
        <v>7952</v>
      </c>
      <c r="D30" s="36"/>
      <c r="E30" s="16">
        <f>2.5*C30</f>
        <v>19880</v>
      </c>
      <c r="F30" s="16">
        <f>1.5*C30</f>
        <v>11928</v>
      </c>
      <c r="G30" s="36"/>
      <c r="H30" s="64">
        <f>IF(C30="","",MROUND(E30+49,100))</f>
        <v>19900</v>
      </c>
      <c r="I30" s="68">
        <f>IF(C30="","",MROUND(F30+49,100))</f>
        <v>12000</v>
      </c>
    </row>
    <row r="31" spans="1:9" ht="18" hidden="1" customHeight="1" x14ac:dyDescent="0.25">
      <c r="A31" s="88" t="s">
        <v>780</v>
      </c>
      <c r="B31" s="12" t="s">
        <v>2</v>
      </c>
      <c r="C31" s="29">
        <v>2789</v>
      </c>
      <c r="D31" s="35"/>
      <c r="E31" s="16">
        <f>2.5*C31</f>
        <v>6972.5</v>
      </c>
      <c r="F31" s="16">
        <f>1.5*C31</f>
        <v>4183.5</v>
      </c>
      <c r="G31" s="36"/>
      <c r="H31" s="64">
        <f>IF(C31="","",MROUND(E31+49,100))</f>
        <v>7000</v>
      </c>
      <c r="I31" s="68">
        <f>IF(C31="","",MROUND(F31+49,100))</f>
        <v>4200</v>
      </c>
    </row>
    <row r="32" spans="1:9" ht="18" hidden="1" customHeight="1" x14ac:dyDescent="0.25">
      <c r="A32" s="88" t="s">
        <v>2</v>
      </c>
      <c r="B32" s="12" t="s">
        <v>2</v>
      </c>
      <c r="C32" s="29">
        <v>0</v>
      </c>
      <c r="D32" s="36"/>
      <c r="E32" s="16">
        <f>2.5*C32</f>
        <v>0</v>
      </c>
      <c r="F32" s="16">
        <f>1.5*C32</f>
        <v>0</v>
      </c>
      <c r="G32" s="36"/>
      <c r="H32" s="64">
        <f>IF(C32="","",MROUND(E32+49,100))</f>
        <v>0</v>
      </c>
      <c r="I32" s="68">
        <f>IF(C32="","",MROUND(F32+49,100))</f>
        <v>0</v>
      </c>
    </row>
    <row r="33" spans="1:9" ht="18" hidden="1" customHeight="1" x14ac:dyDescent="0.25">
      <c r="A33" s="88" t="s">
        <v>782</v>
      </c>
      <c r="B33" s="12" t="s">
        <v>2</v>
      </c>
      <c r="C33" s="29">
        <v>4737</v>
      </c>
      <c r="D33" s="35"/>
      <c r="E33" s="16">
        <f>2.5*C33</f>
        <v>11842.5</v>
      </c>
      <c r="F33" s="16">
        <f>1.5*C33</f>
        <v>7105.5</v>
      </c>
      <c r="G33" s="36"/>
      <c r="H33" s="64">
        <f>IF(C33="","",MROUND(E33+49,100))</f>
        <v>11900</v>
      </c>
      <c r="I33" s="68">
        <f>IF(C33="","",MROUND(F33+49,100))</f>
        <v>7200</v>
      </c>
    </row>
    <row r="34" spans="1:9" ht="18" customHeight="1" x14ac:dyDescent="0.25">
      <c r="A34" s="88" t="s">
        <v>541</v>
      </c>
      <c r="B34" s="9" t="s">
        <v>542</v>
      </c>
      <c r="C34" s="29">
        <v>3384</v>
      </c>
      <c r="D34" s="35"/>
      <c r="E34" s="16">
        <f>2.5*C34</f>
        <v>8460</v>
      </c>
      <c r="F34" s="16">
        <f>1.5*C34</f>
        <v>5076</v>
      </c>
      <c r="G34" s="36"/>
      <c r="H34" s="64">
        <f>IF(C34="","",MROUND(E34+49,100))</f>
        <v>8500</v>
      </c>
      <c r="I34" s="68">
        <f>IF(C34="","",MROUND(F34+49,100))</f>
        <v>5100</v>
      </c>
    </row>
    <row r="35" spans="1:9" ht="18" customHeight="1" x14ac:dyDescent="0.25">
      <c r="A35" s="88" t="s">
        <v>1378</v>
      </c>
      <c r="B35" s="9" t="s">
        <v>1379</v>
      </c>
      <c r="C35" s="29">
        <v>3384</v>
      </c>
      <c r="D35" s="35"/>
      <c r="E35" s="16">
        <f>2.5*C35</f>
        <v>8460</v>
      </c>
      <c r="F35" s="16">
        <f>1.5*C35</f>
        <v>5076</v>
      </c>
      <c r="G35" s="36"/>
      <c r="H35" s="64">
        <f>IF(C35="","",MROUND(E35+49,100))</f>
        <v>8500</v>
      </c>
      <c r="I35" s="68">
        <f>IF(C35="","",MROUND(F35+49,100))</f>
        <v>5100</v>
      </c>
    </row>
    <row r="36" spans="1:9" ht="18" customHeight="1" x14ac:dyDescent="0.25">
      <c r="A36" s="88" t="s">
        <v>1252</v>
      </c>
      <c r="B36" s="12" t="s">
        <v>1253</v>
      </c>
      <c r="C36" s="29">
        <v>4868</v>
      </c>
      <c r="D36" s="35"/>
      <c r="E36" s="16">
        <f>2.5*C36</f>
        <v>12170</v>
      </c>
      <c r="F36" s="16">
        <f>1.5*C36</f>
        <v>7302</v>
      </c>
      <c r="G36" s="36"/>
      <c r="H36" s="64">
        <f>IF(C36="","",MROUND(E36+49,100))</f>
        <v>12200</v>
      </c>
      <c r="I36" s="68">
        <f>IF(C36="","",MROUND(F36+49,100))</f>
        <v>7400</v>
      </c>
    </row>
    <row r="37" spans="1:9" ht="18" customHeight="1" x14ac:dyDescent="0.25">
      <c r="A37" s="88" t="s">
        <v>429</v>
      </c>
      <c r="B37" s="12" t="s">
        <v>430</v>
      </c>
      <c r="C37" s="29">
        <v>2846</v>
      </c>
      <c r="D37" s="35"/>
      <c r="E37" s="16">
        <f>2.5*C37</f>
        <v>7115</v>
      </c>
      <c r="F37" s="16">
        <f>1.5*C37</f>
        <v>4269</v>
      </c>
      <c r="G37" s="36"/>
      <c r="H37" s="64">
        <f>IF(C37="","",MROUND(E37+49,100))</f>
        <v>7200</v>
      </c>
      <c r="I37" s="68">
        <f>IF(C37="","",MROUND(F37+49,100))</f>
        <v>4300</v>
      </c>
    </row>
    <row r="38" spans="1:9" ht="18" customHeight="1" x14ac:dyDescent="0.25">
      <c r="A38" s="88" t="s">
        <v>243</v>
      </c>
      <c r="B38" s="12" t="s">
        <v>244</v>
      </c>
      <c r="C38" s="29">
        <v>1896</v>
      </c>
      <c r="D38" s="35"/>
      <c r="E38" s="16">
        <f>2.5*C38</f>
        <v>4740</v>
      </c>
      <c r="F38" s="16">
        <f>1.5*C38</f>
        <v>2844</v>
      </c>
      <c r="G38" s="36"/>
      <c r="H38" s="64">
        <f>IF(C38="","",MROUND(E38+49,100))</f>
        <v>4800</v>
      </c>
      <c r="I38" s="68">
        <f>IF(C38="","",MROUND(F38+49,100))</f>
        <v>2900</v>
      </c>
    </row>
    <row r="39" spans="1:9" ht="18" customHeight="1" x14ac:dyDescent="0.25">
      <c r="A39" s="88" t="s">
        <v>571</v>
      </c>
      <c r="B39" s="9" t="s">
        <v>572</v>
      </c>
      <c r="C39" s="29">
        <v>2837</v>
      </c>
      <c r="D39" s="36"/>
      <c r="E39" s="16">
        <f>2.5*C39</f>
        <v>7092.5</v>
      </c>
      <c r="F39" s="16">
        <f>1.5*C39</f>
        <v>4255.5</v>
      </c>
      <c r="G39" s="36"/>
      <c r="H39" s="64">
        <f>IF(C39="","",MROUND(E39+49,100))</f>
        <v>7100</v>
      </c>
      <c r="I39" s="68">
        <f>IF(C39="","",MROUND(F39+49,100))</f>
        <v>4300</v>
      </c>
    </row>
    <row r="40" spans="1:9" ht="18" customHeight="1" x14ac:dyDescent="0.25">
      <c r="A40" s="88" t="s">
        <v>575</v>
      </c>
      <c r="B40" s="9" t="s">
        <v>1360</v>
      </c>
      <c r="C40" s="29">
        <v>5409</v>
      </c>
      <c r="D40" s="36"/>
      <c r="E40" s="16">
        <f>2.5*C40</f>
        <v>13522.5</v>
      </c>
      <c r="F40" s="16">
        <f>1.5*C40</f>
        <v>8113.5</v>
      </c>
      <c r="G40" s="36"/>
      <c r="H40" s="64">
        <f>IF(C40="","",MROUND(E40+49,100))</f>
        <v>13600</v>
      </c>
      <c r="I40" s="68">
        <f>IF(C40="","",MROUND(F40+49,100))</f>
        <v>8200</v>
      </c>
    </row>
    <row r="41" spans="1:9" ht="18" customHeight="1" x14ac:dyDescent="0.25">
      <c r="A41" s="88" t="s">
        <v>579</v>
      </c>
      <c r="B41" s="12" t="s">
        <v>580</v>
      </c>
      <c r="C41" s="29">
        <v>3101</v>
      </c>
      <c r="D41" s="35"/>
      <c r="E41" s="16">
        <f>2.5*C41</f>
        <v>7752.5</v>
      </c>
      <c r="F41" s="16">
        <f>1.5*C41</f>
        <v>4651.5</v>
      </c>
      <c r="G41" s="36"/>
      <c r="H41" s="64">
        <f>IF(C41="","",MROUND(E41+49,100))</f>
        <v>7800</v>
      </c>
      <c r="I41" s="68">
        <f>IF(C41="","",MROUND(F41+49,100))</f>
        <v>4700</v>
      </c>
    </row>
    <row r="42" spans="1:9" ht="18" customHeight="1" x14ac:dyDescent="0.25">
      <c r="A42" s="88" t="s">
        <v>567</v>
      </c>
      <c r="B42" s="9" t="s">
        <v>1275</v>
      </c>
      <c r="C42" s="29">
        <v>4746</v>
      </c>
      <c r="D42" s="36"/>
      <c r="E42" s="16">
        <f>2.5*C42</f>
        <v>11865</v>
      </c>
      <c r="F42" s="16">
        <f>1.5*C42</f>
        <v>7119</v>
      </c>
      <c r="G42" s="36"/>
      <c r="H42" s="64">
        <f>IF(C42="","",MROUND(E42+49,100))</f>
        <v>11900</v>
      </c>
      <c r="I42" s="68">
        <f>IF(C42="","",MROUND(F42+49,100))</f>
        <v>7200</v>
      </c>
    </row>
    <row r="43" spans="1:9" ht="18" customHeight="1" x14ac:dyDescent="0.25">
      <c r="A43" s="88" t="s">
        <v>822</v>
      </c>
      <c r="B43" s="12" t="s">
        <v>1170</v>
      </c>
      <c r="C43" s="29">
        <v>649</v>
      </c>
      <c r="D43" s="35"/>
      <c r="E43" s="16">
        <f>2.5*C43</f>
        <v>1622.5</v>
      </c>
      <c r="F43" s="16">
        <f>1.5*C43</f>
        <v>973.5</v>
      </c>
      <c r="G43" s="36"/>
      <c r="H43" s="64">
        <f>IF(C43="","",MROUND(E43+49,100))</f>
        <v>1700</v>
      </c>
      <c r="I43" s="68">
        <f>IF(C43="","",MROUND(F43+49,100))</f>
        <v>1000</v>
      </c>
    </row>
    <row r="44" spans="1:9" ht="18" customHeight="1" x14ac:dyDescent="0.25">
      <c r="A44" s="88" t="s">
        <v>347</v>
      </c>
      <c r="B44" s="12" t="s">
        <v>1181</v>
      </c>
      <c r="C44" s="29">
        <v>8003</v>
      </c>
      <c r="D44" s="36"/>
      <c r="E44" s="16">
        <f>2.5*C44</f>
        <v>20007.5</v>
      </c>
      <c r="F44" s="16">
        <f>1.5*C44</f>
        <v>12004.5</v>
      </c>
      <c r="G44" s="36"/>
      <c r="H44" s="64">
        <f>IF(C44="","",MROUND(E44+49,100))</f>
        <v>20100</v>
      </c>
      <c r="I44" s="68">
        <f>IF(C44="","",MROUND(F44+49,100))</f>
        <v>12100</v>
      </c>
    </row>
    <row r="45" spans="1:9" ht="18" customHeight="1" x14ac:dyDescent="0.25">
      <c r="A45" s="88" t="s">
        <v>489</v>
      </c>
      <c r="B45" s="9" t="s">
        <v>490</v>
      </c>
      <c r="C45" s="29">
        <v>6411</v>
      </c>
      <c r="D45" s="35"/>
      <c r="E45" s="16">
        <f>2.5*C45</f>
        <v>16027.5</v>
      </c>
      <c r="F45" s="16">
        <f>1.5*C45</f>
        <v>9616.5</v>
      </c>
      <c r="G45" s="36"/>
      <c r="H45" s="64">
        <f>IF(C45="","",MROUND(E45+49,100))</f>
        <v>16100</v>
      </c>
      <c r="I45" s="68">
        <f>IF(C45="","",MROUND(F45+49,100))</f>
        <v>9700</v>
      </c>
    </row>
    <row r="46" spans="1:9" ht="18" customHeight="1" x14ac:dyDescent="0.25">
      <c r="A46" s="88" t="s">
        <v>714</v>
      </c>
      <c r="B46" s="12" t="s">
        <v>1259</v>
      </c>
      <c r="C46" s="29">
        <v>490</v>
      </c>
      <c r="D46" s="36"/>
      <c r="E46" s="16">
        <f>2.5*C46</f>
        <v>1225</v>
      </c>
      <c r="F46" s="16">
        <f>1.5*C46</f>
        <v>735</v>
      </c>
      <c r="G46" s="36"/>
      <c r="H46" s="64">
        <f>IF(C46="","",MROUND(E46+49,100))</f>
        <v>1300</v>
      </c>
      <c r="I46" s="68">
        <f>IF(C46="","",MROUND(F46+49,100))</f>
        <v>800</v>
      </c>
    </row>
    <row r="47" spans="1:9" ht="18" customHeight="1" x14ac:dyDescent="0.25">
      <c r="A47" s="88" t="s">
        <v>1224</v>
      </c>
      <c r="B47" s="9" t="s">
        <v>1199</v>
      </c>
      <c r="C47" s="29">
        <v>490</v>
      </c>
      <c r="D47" s="36"/>
      <c r="E47" s="16">
        <f>2.5*C47</f>
        <v>1225</v>
      </c>
      <c r="F47" s="16">
        <f>1.5*C47</f>
        <v>735</v>
      </c>
      <c r="G47" s="36"/>
      <c r="H47" s="64">
        <f>IF(C47="","",MROUND(E47+49,100))</f>
        <v>1300</v>
      </c>
      <c r="I47" s="68">
        <f>IF(C47="","",MROUND(F47+49,100))</f>
        <v>800</v>
      </c>
    </row>
    <row r="48" spans="1:9" ht="18" customHeight="1" x14ac:dyDescent="0.25">
      <c r="A48" s="88" t="s">
        <v>321</v>
      </c>
      <c r="B48" s="12" t="s">
        <v>1375</v>
      </c>
      <c r="C48" s="29">
        <v>636</v>
      </c>
      <c r="D48" s="36"/>
      <c r="E48" s="16">
        <f>2.5*C48</f>
        <v>1590</v>
      </c>
      <c r="F48" s="16">
        <f>1.5*C48</f>
        <v>954</v>
      </c>
      <c r="G48" s="36"/>
      <c r="H48" s="64">
        <f>IF(C48="","",MROUND(E48+49,100))</f>
        <v>1600</v>
      </c>
      <c r="I48" s="68">
        <f>IF(C48="","",MROUND(F48+49,100))</f>
        <v>1000</v>
      </c>
    </row>
    <row r="49" spans="1:9" ht="18" customHeight="1" x14ac:dyDescent="0.25">
      <c r="A49" s="88" t="s">
        <v>839</v>
      </c>
      <c r="B49" s="9" t="s">
        <v>819</v>
      </c>
      <c r="C49" s="29">
        <v>4290</v>
      </c>
      <c r="D49" s="35"/>
      <c r="E49" s="16">
        <f>2.5*C49</f>
        <v>10725</v>
      </c>
      <c r="F49" s="16">
        <f>1.5*C49</f>
        <v>6435</v>
      </c>
      <c r="G49" s="36"/>
      <c r="H49" s="64">
        <f>IF(C49="","",MROUND(E49+49,100))</f>
        <v>10800</v>
      </c>
      <c r="I49" s="68">
        <f>IF(C49="","",MROUND(F49+49,100))</f>
        <v>6500</v>
      </c>
    </row>
    <row r="50" spans="1:9" ht="18" customHeight="1" x14ac:dyDescent="0.25">
      <c r="A50" s="88" t="s">
        <v>198</v>
      </c>
      <c r="B50" s="12" t="s">
        <v>1265</v>
      </c>
      <c r="C50" s="29">
        <v>321</v>
      </c>
      <c r="D50" s="35"/>
      <c r="E50" s="16">
        <f>2.5*C50</f>
        <v>802.5</v>
      </c>
      <c r="F50" s="16">
        <f>1.5*C50</f>
        <v>481.5</v>
      </c>
      <c r="G50" s="36"/>
      <c r="H50" s="64">
        <f>IF(C50="","",MROUND(E50+49,100))</f>
        <v>900</v>
      </c>
      <c r="I50" s="68">
        <f>IF(C50="","",MROUND(F50+49,100))</f>
        <v>500</v>
      </c>
    </row>
    <row r="51" spans="1:9" ht="18" customHeight="1" x14ac:dyDescent="0.25">
      <c r="A51" s="88" t="s">
        <v>1011</v>
      </c>
      <c r="B51" s="12" t="s">
        <v>966</v>
      </c>
      <c r="C51" s="29">
        <v>14246</v>
      </c>
      <c r="D51" s="35"/>
      <c r="E51" s="16">
        <f>2.5*C51</f>
        <v>35615</v>
      </c>
      <c r="F51" s="16">
        <f>1.5*C51</f>
        <v>21369</v>
      </c>
      <c r="G51" s="36"/>
      <c r="H51" s="64">
        <f>IF(C51="","",MROUND(E51+49,100))</f>
        <v>35700</v>
      </c>
      <c r="I51" s="68">
        <f>IF(C51="","",MROUND(F51+49,100))</f>
        <v>21400</v>
      </c>
    </row>
    <row r="52" spans="1:9" ht="18" customHeight="1" x14ac:dyDescent="0.25">
      <c r="A52" s="88" t="s">
        <v>1145</v>
      </c>
      <c r="B52" s="9" t="s">
        <v>1146</v>
      </c>
      <c r="C52" s="29">
        <v>3701</v>
      </c>
      <c r="D52" s="36"/>
      <c r="E52" s="16">
        <f>2.5*C52</f>
        <v>9252.5</v>
      </c>
      <c r="F52" s="16">
        <f>1.5*C52</f>
        <v>5551.5</v>
      </c>
      <c r="G52" s="36"/>
      <c r="H52" s="64">
        <f>IF(C52="","",MROUND(E52+49,100))</f>
        <v>9300</v>
      </c>
      <c r="I52" s="68">
        <f>IF(C52="","",MROUND(F52+49,100))</f>
        <v>5600</v>
      </c>
    </row>
    <row r="53" spans="1:9" ht="18" customHeight="1" x14ac:dyDescent="0.25">
      <c r="A53" s="88" t="s">
        <v>325</v>
      </c>
      <c r="B53" s="12" t="s">
        <v>693</v>
      </c>
      <c r="C53" s="29">
        <v>4986</v>
      </c>
      <c r="D53" s="35"/>
      <c r="E53" s="16">
        <f>2.5*C53</f>
        <v>12465</v>
      </c>
      <c r="F53" s="16">
        <f>1.5*C53</f>
        <v>7479</v>
      </c>
      <c r="G53" s="36"/>
      <c r="H53" s="64">
        <f>IF(C53="","",MROUND(E53+49,100))</f>
        <v>12500</v>
      </c>
      <c r="I53" s="68">
        <f>IF(C53="","",MROUND(F53+49,100))</f>
        <v>7500</v>
      </c>
    </row>
    <row r="54" spans="1:9" ht="18" customHeight="1" x14ac:dyDescent="0.25">
      <c r="A54" s="88" t="s">
        <v>1144</v>
      </c>
      <c r="B54" s="12" t="s">
        <v>240</v>
      </c>
      <c r="C54" s="29">
        <v>2136</v>
      </c>
      <c r="D54" s="35"/>
      <c r="E54" s="16">
        <f>2.5*C54</f>
        <v>5340</v>
      </c>
      <c r="F54" s="16">
        <f>1.5*C54</f>
        <v>3204</v>
      </c>
      <c r="G54" s="36"/>
      <c r="H54" s="64">
        <f>IF(C54="","",MROUND(E54+49,100))</f>
        <v>5400</v>
      </c>
      <c r="I54" s="68">
        <f>IF(C54="","",MROUND(F54+49,100))</f>
        <v>3300</v>
      </c>
    </row>
    <row r="55" spans="1:9" ht="18" customHeight="1" x14ac:dyDescent="0.25">
      <c r="A55" s="88" t="s">
        <v>999</v>
      </c>
      <c r="B55" s="9" t="s">
        <v>1000</v>
      </c>
      <c r="C55" s="29">
        <v>4737</v>
      </c>
      <c r="D55" s="36"/>
      <c r="E55" s="16">
        <f>2.5*C55</f>
        <v>11842.5</v>
      </c>
      <c r="F55" s="16">
        <f>1.5*C55</f>
        <v>7105.5</v>
      </c>
      <c r="G55" s="36"/>
      <c r="H55" s="64">
        <f>IF(C55="","",MROUND(E55+49,100))</f>
        <v>11900</v>
      </c>
      <c r="I55" s="68">
        <f>IF(C55="","",MROUND(F55+49,100))</f>
        <v>7200</v>
      </c>
    </row>
    <row r="56" spans="1:9" ht="18" customHeight="1" x14ac:dyDescent="0.25">
      <c r="A56" s="88" t="s">
        <v>78</v>
      </c>
      <c r="B56" s="12" t="s">
        <v>79</v>
      </c>
      <c r="C56" s="29">
        <v>5970</v>
      </c>
      <c r="D56" s="36"/>
      <c r="E56" s="16">
        <f>2.5*C56</f>
        <v>14925</v>
      </c>
      <c r="F56" s="16">
        <f>1.5*C56</f>
        <v>8955</v>
      </c>
      <c r="G56" s="36"/>
      <c r="H56" s="64">
        <f>IF(C56="","",MROUND(E56+49,100))</f>
        <v>15000</v>
      </c>
      <c r="I56" s="68">
        <f>IF(C56="","",MROUND(F56+49,100))</f>
        <v>9000</v>
      </c>
    </row>
    <row r="57" spans="1:9" ht="18" customHeight="1" x14ac:dyDescent="0.25">
      <c r="A57" s="88" t="s">
        <v>861</v>
      </c>
      <c r="B57" s="12" t="s">
        <v>862</v>
      </c>
      <c r="C57" s="29">
        <v>8253</v>
      </c>
      <c r="D57" s="36"/>
      <c r="E57" s="16">
        <f>2.5*C57</f>
        <v>20632.5</v>
      </c>
      <c r="F57" s="16">
        <f>1.5*C57</f>
        <v>12379.5</v>
      </c>
      <c r="G57" s="36"/>
      <c r="H57" s="64">
        <f>IF(C57="","",MROUND(E57+49,100))</f>
        <v>20700</v>
      </c>
      <c r="I57" s="68">
        <f>IF(C57="","",MROUND(F57+49,100))</f>
        <v>12400</v>
      </c>
    </row>
    <row r="58" spans="1:9" ht="18" customHeight="1" x14ac:dyDescent="0.25">
      <c r="A58" s="88" t="s">
        <v>1081</v>
      </c>
      <c r="B58" s="9" t="s">
        <v>1082</v>
      </c>
      <c r="C58" s="29">
        <v>649</v>
      </c>
      <c r="D58" s="36"/>
      <c r="E58" s="16">
        <f>2.5*C58</f>
        <v>1622.5</v>
      </c>
      <c r="F58" s="16">
        <f>1.5*C58</f>
        <v>973.5</v>
      </c>
      <c r="G58" s="36"/>
      <c r="H58" s="64">
        <f>IF(C58="","",MROUND(E58+49,100))</f>
        <v>1700</v>
      </c>
      <c r="I58" s="68">
        <f>IF(C58="","",MROUND(F58+49,100))</f>
        <v>1000</v>
      </c>
    </row>
    <row r="59" spans="1:9" ht="18" customHeight="1" x14ac:dyDescent="0.25">
      <c r="A59" s="88">
        <v>25709</v>
      </c>
      <c r="B59" s="12" t="s">
        <v>399</v>
      </c>
      <c r="C59" s="29">
        <v>1995</v>
      </c>
      <c r="D59" s="36"/>
      <c r="E59" s="16">
        <f>2.5*C59</f>
        <v>4987.5</v>
      </c>
      <c r="F59" s="16">
        <f>1.5*C59</f>
        <v>2992.5</v>
      </c>
      <c r="G59" s="36"/>
      <c r="H59" s="64">
        <f>IF(C59="","",MROUND(E59+49,100))</f>
        <v>5000</v>
      </c>
      <c r="I59" s="68">
        <f>IF(C59="","",MROUND(F59+49,100))</f>
        <v>3000</v>
      </c>
    </row>
    <row r="60" spans="1:9" ht="18" customHeight="1" x14ac:dyDescent="0.25">
      <c r="A60" s="88" t="s">
        <v>497</v>
      </c>
      <c r="B60" s="12" t="s">
        <v>1403</v>
      </c>
      <c r="C60" s="29">
        <v>4290</v>
      </c>
      <c r="D60" s="36"/>
      <c r="E60" s="16">
        <f>2.5*C60</f>
        <v>10725</v>
      </c>
      <c r="F60" s="16">
        <f>1.5*C60</f>
        <v>6435</v>
      </c>
      <c r="G60" s="36"/>
      <c r="H60" s="64">
        <f>IF(C60="","",MROUND(E60+49,100))</f>
        <v>10800</v>
      </c>
      <c r="I60" s="68">
        <f>IF(C60="","",MROUND(F60+49,100))</f>
        <v>6500</v>
      </c>
    </row>
    <row r="61" spans="1:9" ht="18" customHeight="1" x14ac:dyDescent="0.25">
      <c r="A61" s="88" t="s">
        <v>359</v>
      </c>
      <c r="B61" s="12" t="s">
        <v>360</v>
      </c>
      <c r="C61" s="29">
        <v>5388</v>
      </c>
      <c r="D61" s="35"/>
      <c r="E61" s="16">
        <f>2.5*C61</f>
        <v>13470</v>
      </c>
      <c r="F61" s="16">
        <f>1.5*C61</f>
        <v>8082</v>
      </c>
      <c r="G61" s="36"/>
      <c r="H61" s="64">
        <f>IF(C61="","",MROUND(E61+49,100))</f>
        <v>13500</v>
      </c>
      <c r="I61" s="68">
        <f>IF(C61="","",MROUND(F61+49,100))</f>
        <v>8100</v>
      </c>
    </row>
    <row r="62" spans="1:9" ht="18" customHeight="1" x14ac:dyDescent="0.25">
      <c r="A62" s="88" t="s">
        <v>363</v>
      </c>
      <c r="B62" s="12" t="s">
        <v>364</v>
      </c>
      <c r="C62" s="29">
        <v>15390</v>
      </c>
      <c r="D62" s="36"/>
      <c r="E62" s="16">
        <f>2.5*C62</f>
        <v>38475</v>
      </c>
      <c r="F62" s="16">
        <f>1.5*C62</f>
        <v>23085</v>
      </c>
      <c r="G62" s="36"/>
      <c r="H62" s="64">
        <f>IF(C62="","",MROUND(E62+49,100))</f>
        <v>38500</v>
      </c>
      <c r="I62" s="68">
        <f>IF(C62="","",MROUND(F62+49,100))</f>
        <v>23100</v>
      </c>
    </row>
    <row r="63" spans="1:9" ht="18" customHeight="1" x14ac:dyDescent="0.25">
      <c r="A63" s="88" t="s">
        <v>82</v>
      </c>
      <c r="B63" s="12" t="s">
        <v>83</v>
      </c>
      <c r="C63" s="29">
        <v>2010</v>
      </c>
      <c r="D63" s="36"/>
      <c r="E63" s="16">
        <f>2.5*C63</f>
        <v>5025</v>
      </c>
      <c r="F63" s="16">
        <f>1.5*C63</f>
        <v>3015</v>
      </c>
      <c r="G63" s="36"/>
      <c r="H63" s="64">
        <f>IF(C63="","",MROUND(E63+49,100))</f>
        <v>5100</v>
      </c>
      <c r="I63" s="68">
        <f>IF(C63="","",MROUND(F63+49,100))</f>
        <v>3100</v>
      </c>
    </row>
    <row r="64" spans="1:9" ht="18" customHeight="1" x14ac:dyDescent="0.25">
      <c r="A64" s="88" t="s">
        <v>355</v>
      </c>
      <c r="B64" s="9" t="s">
        <v>918</v>
      </c>
      <c r="C64" s="29">
        <v>14151</v>
      </c>
      <c r="D64" s="36"/>
      <c r="E64" s="16">
        <f>2.5*C64</f>
        <v>35377.5</v>
      </c>
      <c r="F64" s="16">
        <f>1.5*C64</f>
        <v>21226.5</v>
      </c>
      <c r="G64" s="36"/>
      <c r="H64" s="64">
        <f>IF(C64="","",MROUND(E64+49,100))</f>
        <v>35400</v>
      </c>
      <c r="I64" s="68">
        <f>IF(C64="","",MROUND(F64+49,100))</f>
        <v>21300</v>
      </c>
    </row>
    <row r="65" spans="1:9" ht="18" customHeight="1" x14ac:dyDescent="0.25">
      <c r="A65" s="88" t="s">
        <v>402</v>
      </c>
      <c r="B65" s="12" t="s">
        <v>1363</v>
      </c>
      <c r="C65" s="29">
        <v>3540</v>
      </c>
      <c r="D65" s="36"/>
      <c r="E65" s="16">
        <f>2.5*C65</f>
        <v>8850</v>
      </c>
      <c r="F65" s="16">
        <f>1.5*C65</f>
        <v>5310</v>
      </c>
      <c r="G65" s="36"/>
      <c r="H65" s="64">
        <f>IF(C65="","",MROUND(E65+49,100))</f>
        <v>8900</v>
      </c>
      <c r="I65" s="68">
        <f>IF(C65="","",MROUND(F65+49,100))</f>
        <v>5400</v>
      </c>
    </row>
    <row r="66" spans="1:9" ht="18" customHeight="1" x14ac:dyDescent="0.25">
      <c r="A66" s="88" t="s">
        <v>187</v>
      </c>
      <c r="B66" s="12" t="s">
        <v>188</v>
      </c>
      <c r="C66" s="29">
        <v>734</v>
      </c>
      <c r="D66" s="35"/>
      <c r="E66" s="16">
        <f>2.5*C66</f>
        <v>1835</v>
      </c>
      <c r="F66" s="16">
        <f>1.5*C66</f>
        <v>1101</v>
      </c>
      <c r="G66" s="36"/>
      <c r="H66" s="64">
        <f>IF(C66="","",MROUND(E66+49,100))</f>
        <v>1900</v>
      </c>
      <c r="I66" s="68">
        <f>IF(C66="","",MROUND(F66+49,100))</f>
        <v>1200</v>
      </c>
    </row>
    <row r="67" spans="1:9" ht="18" customHeight="1" x14ac:dyDescent="0.25">
      <c r="A67" s="88" t="s">
        <v>341</v>
      </c>
      <c r="B67" s="12" t="s">
        <v>342</v>
      </c>
      <c r="C67" s="29">
        <v>2210</v>
      </c>
      <c r="D67" s="36"/>
      <c r="E67" s="16">
        <f>2.5*C67</f>
        <v>5525</v>
      </c>
      <c r="F67" s="16">
        <f>1.5*C67</f>
        <v>3315</v>
      </c>
      <c r="G67" s="36"/>
      <c r="H67" s="64">
        <f>IF(C67="","",MROUND(E67+49,100))</f>
        <v>5600</v>
      </c>
      <c r="I67" s="68">
        <f>IF(C67="","",MROUND(F67+49,100))</f>
        <v>3400</v>
      </c>
    </row>
    <row r="68" spans="1:9" ht="18" customHeight="1" x14ac:dyDescent="0.25">
      <c r="A68" s="88" t="s">
        <v>345</v>
      </c>
      <c r="B68" s="13" t="s">
        <v>346</v>
      </c>
      <c r="C68" s="29">
        <v>2274</v>
      </c>
      <c r="D68" s="36"/>
      <c r="E68" s="16">
        <f>2.5*C68</f>
        <v>5685</v>
      </c>
      <c r="F68" s="16">
        <f>1.5*C68</f>
        <v>3411</v>
      </c>
      <c r="G68" s="36"/>
      <c r="H68" s="64">
        <f>IF(C68="","",MROUND(E68+49,100))</f>
        <v>5700</v>
      </c>
      <c r="I68" s="68">
        <f>IF(C68="","",MROUND(F68+49,100))</f>
        <v>3500</v>
      </c>
    </row>
    <row r="69" spans="1:9" ht="18" customHeight="1" x14ac:dyDescent="0.25">
      <c r="A69" s="89" t="s">
        <v>645</v>
      </c>
      <c r="B69" s="10" t="s">
        <v>646</v>
      </c>
      <c r="C69" s="72">
        <v>1174</v>
      </c>
      <c r="D69" s="37"/>
      <c r="E69" s="16">
        <f>2.5*C69</f>
        <v>2935</v>
      </c>
      <c r="F69" s="16">
        <f>1.5*C69</f>
        <v>1761</v>
      </c>
      <c r="G69" s="37"/>
      <c r="H69" s="64">
        <f>IF(C69="","",MROUND(E69+49,100))</f>
        <v>3000</v>
      </c>
      <c r="I69" s="68">
        <f>IF(C69="","",MROUND(F69+49,100))</f>
        <v>1800</v>
      </c>
    </row>
    <row r="70" spans="1:9" ht="18" customHeight="1" x14ac:dyDescent="0.25">
      <c r="A70" s="88" t="s">
        <v>247</v>
      </c>
      <c r="B70" s="12" t="s">
        <v>248</v>
      </c>
      <c r="C70" s="29">
        <v>1995</v>
      </c>
      <c r="D70" s="35"/>
      <c r="E70" s="16">
        <f>2.5*C70</f>
        <v>4987.5</v>
      </c>
      <c r="F70" s="16">
        <f>1.5*C70</f>
        <v>2992.5</v>
      </c>
      <c r="G70" s="36"/>
      <c r="H70" s="64">
        <f>IF(C70="","",MROUND(E70+49,100))</f>
        <v>5000</v>
      </c>
      <c r="I70" s="68">
        <f>IF(C70="","",MROUND(F70+49,100))</f>
        <v>3000</v>
      </c>
    </row>
    <row r="71" spans="1:9" ht="18" customHeight="1" x14ac:dyDescent="0.25">
      <c r="A71" s="88" t="s">
        <v>283</v>
      </c>
      <c r="B71" s="9" t="s">
        <v>284</v>
      </c>
      <c r="C71" s="29">
        <v>3384</v>
      </c>
      <c r="D71" s="36"/>
      <c r="E71" s="16">
        <f>2.5*C71</f>
        <v>8460</v>
      </c>
      <c r="F71" s="16">
        <f>1.5*C71</f>
        <v>5076</v>
      </c>
      <c r="G71" s="36"/>
      <c r="H71" s="64">
        <f>IF(C71="","",MROUND(E71+49,100))</f>
        <v>8500</v>
      </c>
      <c r="I71" s="68">
        <f>IF(C71="","",MROUND(F71+49,100))</f>
        <v>5100</v>
      </c>
    </row>
    <row r="72" spans="1:9" ht="18" customHeight="1" x14ac:dyDescent="0.25">
      <c r="A72" s="88" t="s">
        <v>455</v>
      </c>
      <c r="B72" s="12" t="s">
        <v>456</v>
      </c>
      <c r="C72" s="29">
        <v>5466</v>
      </c>
      <c r="D72" s="35"/>
      <c r="E72" s="16">
        <f>2.5*C72</f>
        <v>13665</v>
      </c>
      <c r="F72" s="16">
        <f>1.5*C72</f>
        <v>8199</v>
      </c>
      <c r="G72" s="36"/>
      <c r="H72" s="64">
        <f>IF(C72="","",MROUND(E72+49,100))</f>
        <v>13700</v>
      </c>
      <c r="I72" s="68">
        <f>IF(C72="","",MROUND(F72+49,100))</f>
        <v>8200</v>
      </c>
    </row>
    <row r="73" spans="1:9" ht="18" customHeight="1" x14ac:dyDescent="0.25">
      <c r="A73" s="88" t="s">
        <v>545</v>
      </c>
      <c r="B73" s="13" t="s">
        <v>546</v>
      </c>
      <c r="C73" s="29">
        <v>4416</v>
      </c>
      <c r="D73" s="36"/>
      <c r="E73" s="16">
        <f>2.5*C73</f>
        <v>11040</v>
      </c>
      <c r="F73" s="16">
        <f>1.5*C73</f>
        <v>6624</v>
      </c>
      <c r="G73" s="36"/>
      <c r="H73" s="64">
        <f>IF(C73="","",MROUND(E73+49,100))</f>
        <v>11100</v>
      </c>
      <c r="I73" s="68">
        <f>IF(C73="","",MROUND(F73+49,100))</f>
        <v>6700</v>
      </c>
    </row>
    <row r="74" spans="1:9" ht="18" customHeight="1" x14ac:dyDescent="0.25">
      <c r="A74" s="88" t="s">
        <v>553</v>
      </c>
      <c r="B74" s="12" t="s">
        <v>554</v>
      </c>
      <c r="C74" s="29">
        <v>12821</v>
      </c>
      <c r="D74" s="35"/>
      <c r="E74" s="16">
        <f>2.5*C74</f>
        <v>32052.5</v>
      </c>
      <c r="F74" s="16">
        <f>1.5*C74</f>
        <v>19231.5</v>
      </c>
      <c r="G74" s="36"/>
      <c r="H74" s="64">
        <f>IF(C74="","",MROUND(E74+49,100))</f>
        <v>32100</v>
      </c>
      <c r="I74" s="68">
        <f>IF(C74="","",MROUND(F74+49,100))</f>
        <v>19300</v>
      </c>
    </row>
    <row r="75" spans="1:9" ht="18" customHeight="1" x14ac:dyDescent="0.25">
      <c r="A75" s="88" t="s">
        <v>549</v>
      </c>
      <c r="B75" s="12" t="s">
        <v>550</v>
      </c>
      <c r="C75" s="29">
        <v>8537</v>
      </c>
      <c r="D75" s="36"/>
      <c r="E75" s="16">
        <f>2.5*C75</f>
        <v>21342.5</v>
      </c>
      <c r="F75" s="16">
        <f>1.5*C75</f>
        <v>12805.5</v>
      </c>
      <c r="G75" s="36"/>
      <c r="H75" s="64">
        <f>IF(C75="","",MROUND(E75+49,100))</f>
        <v>21400</v>
      </c>
      <c r="I75" s="68">
        <f>IF(C75="","",MROUND(F75+49,100))</f>
        <v>12900</v>
      </c>
    </row>
    <row r="76" spans="1:9" ht="18" customHeight="1" x14ac:dyDescent="0.25">
      <c r="A76" s="88" t="s">
        <v>983</v>
      </c>
      <c r="B76" s="12" t="s">
        <v>984</v>
      </c>
      <c r="C76" s="29">
        <v>581</v>
      </c>
      <c r="D76" s="35"/>
      <c r="E76" s="16">
        <f>2.5*C76</f>
        <v>1452.5</v>
      </c>
      <c r="F76" s="16">
        <f>1.5*C76</f>
        <v>871.5</v>
      </c>
      <c r="G76" s="36"/>
      <c r="H76" s="64">
        <f>IF(C76="","",MROUND(E76+49,100))</f>
        <v>1500</v>
      </c>
      <c r="I76" s="68">
        <f>IF(C76="","",MROUND(F76+49,100))</f>
        <v>900</v>
      </c>
    </row>
    <row r="77" spans="1:9" ht="18" customHeight="1" x14ac:dyDescent="0.25">
      <c r="A77" s="88" t="s">
        <v>327</v>
      </c>
      <c r="B77" s="12" t="s">
        <v>328</v>
      </c>
      <c r="C77" s="29">
        <v>4226</v>
      </c>
      <c r="D77" s="36"/>
      <c r="E77" s="16">
        <f>2.5*C77</f>
        <v>10565</v>
      </c>
      <c r="F77" s="16">
        <f>1.5*C77</f>
        <v>6339</v>
      </c>
      <c r="G77" s="36"/>
      <c r="H77" s="64">
        <f>IF(C77="","",MROUND(E77+49,100))</f>
        <v>10600</v>
      </c>
      <c r="I77" s="68">
        <f>IF(C77="","",MROUND(F77+49,100))</f>
        <v>6400</v>
      </c>
    </row>
    <row r="78" spans="1:9" ht="18" customHeight="1" x14ac:dyDescent="0.25">
      <c r="A78" s="88" t="s">
        <v>704</v>
      </c>
      <c r="B78" s="12" t="s">
        <v>705</v>
      </c>
      <c r="C78" s="29">
        <v>4868</v>
      </c>
      <c r="D78" s="36"/>
      <c r="E78" s="16">
        <f>2.5*C78</f>
        <v>12170</v>
      </c>
      <c r="F78" s="16">
        <f>1.5*C78</f>
        <v>7302</v>
      </c>
      <c r="G78" s="36"/>
      <c r="H78" s="64">
        <f>IF(C78="","",MROUND(E78+49,100))</f>
        <v>12200</v>
      </c>
      <c r="I78" s="68">
        <f>IF(C78="","",MROUND(F78+49,100))</f>
        <v>7400</v>
      </c>
    </row>
    <row r="79" spans="1:9" ht="18" customHeight="1" x14ac:dyDescent="0.25">
      <c r="A79" s="88" t="s">
        <v>1320</v>
      </c>
      <c r="B79" s="12" t="s">
        <v>1321</v>
      </c>
      <c r="C79" s="29">
        <v>3561</v>
      </c>
      <c r="D79" s="36"/>
      <c r="E79" s="16">
        <f>2.5*C79</f>
        <v>8902.5</v>
      </c>
      <c r="F79" s="16">
        <f>1.5*C79</f>
        <v>5341.5</v>
      </c>
      <c r="G79" s="36"/>
      <c r="H79" s="64">
        <f>IF(C79="","",MROUND(E79+49,100))</f>
        <v>9000</v>
      </c>
      <c r="I79" s="68">
        <f>IF(C79="","",MROUND(F79+49,100))</f>
        <v>5400</v>
      </c>
    </row>
    <row r="80" spans="1:9" ht="18" customHeight="1" x14ac:dyDescent="0.25">
      <c r="A80" s="88" t="s">
        <v>410</v>
      </c>
      <c r="B80" s="12" t="s">
        <v>411</v>
      </c>
      <c r="C80" s="29">
        <v>3131</v>
      </c>
      <c r="D80" s="36"/>
      <c r="E80" s="16">
        <f>2.5*C80</f>
        <v>7827.5</v>
      </c>
      <c r="F80" s="16">
        <f>1.5*C80</f>
        <v>4696.5</v>
      </c>
      <c r="G80" s="36"/>
      <c r="H80" s="64">
        <f>IF(C80="","",MROUND(E80+49,100))</f>
        <v>7900</v>
      </c>
      <c r="I80" s="68">
        <f>IF(C80="","",MROUND(F80+49,100))</f>
        <v>4700</v>
      </c>
    </row>
    <row r="81" spans="1:9" ht="18" customHeight="1" x14ac:dyDescent="0.25">
      <c r="A81" s="88" t="s">
        <v>1214</v>
      </c>
      <c r="B81" s="12" t="s">
        <v>1215</v>
      </c>
      <c r="C81" s="29">
        <v>14246</v>
      </c>
      <c r="D81" s="35"/>
      <c r="E81" s="16">
        <f>2.5*C81</f>
        <v>35615</v>
      </c>
      <c r="F81" s="16">
        <f>1.5*C81</f>
        <v>21369</v>
      </c>
      <c r="G81" s="36"/>
      <c r="H81" s="64">
        <f>IF(C81="","",MROUND(E81+49,100))</f>
        <v>35700</v>
      </c>
      <c r="I81" s="68">
        <f>IF(C81="","",MROUND(F81+49,100))</f>
        <v>21400</v>
      </c>
    </row>
    <row r="82" spans="1:9" ht="18" customHeight="1" x14ac:dyDescent="0.25">
      <c r="A82" s="88" t="s">
        <v>175</v>
      </c>
      <c r="B82" s="9" t="s">
        <v>176</v>
      </c>
      <c r="C82" s="29">
        <v>534</v>
      </c>
      <c r="D82" s="36"/>
      <c r="E82" s="16">
        <f>2.5*C82</f>
        <v>1335</v>
      </c>
      <c r="F82" s="16">
        <f>1.5*C82</f>
        <v>801</v>
      </c>
      <c r="G82" s="36"/>
      <c r="H82" s="64">
        <f>IF(C82="","",MROUND(E82+49,100))</f>
        <v>1400</v>
      </c>
      <c r="I82" s="68">
        <f>IF(C82="","",MROUND(F82+49,100))</f>
        <v>900</v>
      </c>
    </row>
    <row r="83" spans="1:9" ht="18" customHeight="1" x14ac:dyDescent="0.25">
      <c r="A83" s="88" t="s">
        <v>569</v>
      </c>
      <c r="B83" s="12" t="s">
        <v>570</v>
      </c>
      <c r="C83" s="29">
        <v>15671</v>
      </c>
      <c r="D83" s="36"/>
      <c r="E83" s="16">
        <f>2.5*C83</f>
        <v>39177.5</v>
      </c>
      <c r="F83" s="16">
        <f>1.5*C83</f>
        <v>23506.5</v>
      </c>
      <c r="G83" s="36"/>
      <c r="H83" s="64">
        <f>IF(C83="","",MROUND(E83+49,100))</f>
        <v>39200</v>
      </c>
      <c r="I83" s="68">
        <f>IF(C83="","",MROUND(F83+49,100))</f>
        <v>23600</v>
      </c>
    </row>
    <row r="84" spans="1:9" ht="18" customHeight="1" x14ac:dyDescent="0.25">
      <c r="A84" s="88" t="s">
        <v>561</v>
      </c>
      <c r="B84" s="12" t="s">
        <v>562</v>
      </c>
      <c r="C84" s="29">
        <v>3384</v>
      </c>
      <c r="D84" s="36"/>
      <c r="E84" s="16">
        <f>2.5*C84</f>
        <v>8460</v>
      </c>
      <c r="F84" s="16">
        <f>1.5*C84</f>
        <v>5076</v>
      </c>
      <c r="G84" s="36"/>
      <c r="H84" s="64">
        <f>IF(C84="","",MROUND(E84+49,100))</f>
        <v>8500</v>
      </c>
      <c r="I84" s="68">
        <f>IF(C84="","",MROUND(F84+49,100))</f>
        <v>5100</v>
      </c>
    </row>
    <row r="85" spans="1:9" ht="18" customHeight="1" x14ac:dyDescent="0.25">
      <c r="A85" s="88" t="s">
        <v>565</v>
      </c>
      <c r="B85" s="12" t="s">
        <v>566</v>
      </c>
      <c r="C85" s="29">
        <v>4868</v>
      </c>
      <c r="D85" s="36"/>
      <c r="E85" s="16">
        <f>2.5*C85</f>
        <v>12170</v>
      </c>
      <c r="F85" s="16">
        <f>1.5*C85</f>
        <v>7302</v>
      </c>
      <c r="G85" s="36"/>
      <c r="H85" s="64">
        <f>IF(C85="","",MROUND(E85+49,100))</f>
        <v>12200</v>
      </c>
      <c r="I85" s="68">
        <f>IF(C85="","",MROUND(F85+49,100))</f>
        <v>7400</v>
      </c>
    </row>
    <row r="86" spans="1:9" ht="18" customHeight="1" x14ac:dyDescent="0.25">
      <c r="A86" s="88" t="s">
        <v>573</v>
      </c>
      <c r="B86" s="12" t="s">
        <v>574</v>
      </c>
      <c r="C86" s="29">
        <v>3384</v>
      </c>
      <c r="D86" s="36"/>
      <c r="E86" s="16">
        <f>2.5*C86</f>
        <v>8460</v>
      </c>
      <c r="F86" s="16">
        <f>1.5*C86</f>
        <v>5076</v>
      </c>
      <c r="G86" s="36"/>
      <c r="H86" s="64">
        <f>IF(C86="","",MROUND(E86+49,100))</f>
        <v>8500</v>
      </c>
      <c r="I86" s="68">
        <f>IF(C86="","",MROUND(F86+49,100))</f>
        <v>5100</v>
      </c>
    </row>
    <row r="87" spans="1:9" ht="18" customHeight="1" x14ac:dyDescent="0.25">
      <c r="A87" s="88" t="s">
        <v>196</v>
      </c>
      <c r="B87" s="12" t="s">
        <v>197</v>
      </c>
      <c r="C87" s="29">
        <v>5814</v>
      </c>
      <c r="D87" s="35"/>
      <c r="E87" s="16">
        <f>2.5*C87</f>
        <v>14535</v>
      </c>
      <c r="F87" s="16">
        <f>1.5*C87</f>
        <v>8721</v>
      </c>
      <c r="G87" s="36"/>
      <c r="H87" s="64">
        <f>IF(C87="","",MROUND(E87+49,100))</f>
        <v>14600</v>
      </c>
      <c r="I87" s="68">
        <f>IF(C87="","",MROUND(F87+49,100))</f>
        <v>8800</v>
      </c>
    </row>
    <row r="88" spans="1:9" ht="18" customHeight="1" x14ac:dyDescent="0.25">
      <c r="A88" s="88" t="s">
        <v>191</v>
      </c>
      <c r="B88" s="9" t="s">
        <v>192</v>
      </c>
      <c r="C88" s="29">
        <v>4271</v>
      </c>
      <c r="D88" s="36"/>
      <c r="E88" s="16">
        <f>2.5*C88</f>
        <v>10677.5</v>
      </c>
      <c r="F88" s="16">
        <f>1.5*C88</f>
        <v>6406.5</v>
      </c>
      <c r="G88" s="36"/>
      <c r="H88" s="64">
        <f>IF(C88="","",MROUND(E88+49,100))</f>
        <v>10700</v>
      </c>
      <c r="I88" s="68">
        <f>IF(C88="","",MROUND(F88+49,100))</f>
        <v>6500</v>
      </c>
    </row>
    <row r="89" spans="1:9" ht="18" customHeight="1" x14ac:dyDescent="0.25">
      <c r="A89" s="88" t="s">
        <v>194</v>
      </c>
      <c r="B89" s="9" t="s">
        <v>195</v>
      </c>
      <c r="C89" s="29">
        <v>6268</v>
      </c>
      <c r="D89" s="35"/>
      <c r="E89" s="16">
        <f>2.5*C89</f>
        <v>15670</v>
      </c>
      <c r="F89" s="16">
        <f>1.5*C89</f>
        <v>9402</v>
      </c>
      <c r="G89" s="36"/>
      <c r="H89" s="64">
        <f>IF(C89="","",MROUND(E89+49,100))</f>
        <v>15700</v>
      </c>
      <c r="I89" s="68">
        <f>IF(C89="","",MROUND(F89+49,100))</f>
        <v>9500</v>
      </c>
    </row>
    <row r="90" spans="1:9" ht="18" customHeight="1" x14ac:dyDescent="0.25">
      <c r="A90" s="88">
        <v>19549</v>
      </c>
      <c r="B90" s="23" t="s">
        <v>204</v>
      </c>
      <c r="C90" s="29">
        <v>3158</v>
      </c>
      <c r="D90" s="35"/>
      <c r="E90" s="16">
        <f>2.5*C90</f>
        <v>7895</v>
      </c>
      <c r="F90" s="16">
        <f>1.5*C90</f>
        <v>4737</v>
      </c>
      <c r="G90" s="36"/>
      <c r="H90" s="64">
        <f>IF(C90="","",MROUND(E90+49,100))</f>
        <v>7900</v>
      </c>
      <c r="I90" s="68">
        <f>IF(C90="","",MROUND(F90+49,100))</f>
        <v>4800</v>
      </c>
    </row>
    <row r="91" spans="1:9" ht="18" customHeight="1" x14ac:dyDescent="0.25">
      <c r="A91" s="88">
        <v>19529</v>
      </c>
      <c r="B91" s="12" t="s">
        <v>200</v>
      </c>
      <c r="C91" s="29">
        <v>1421</v>
      </c>
      <c r="D91" s="35"/>
      <c r="E91" s="16">
        <f>2.5*C91</f>
        <v>3552.5</v>
      </c>
      <c r="F91" s="16">
        <f>1.5*C91</f>
        <v>2131.5</v>
      </c>
      <c r="G91" s="36"/>
      <c r="H91" s="64">
        <f>IF(C91="","",MROUND(E91+49,100))</f>
        <v>3600</v>
      </c>
      <c r="I91" s="68">
        <f>IF(C91="","",MROUND(F91+49,100))</f>
        <v>2200</v>
      </c>
    </row>
    <row r="92" spans="1:9" ht="18" customHeight="1" x14ac:dyDescent="0.25">
      <c r="A92" s="88" t="s">
        <v>207</v>
      </c>
      <c r="B92" s="12" t="s">
        <v>1348</v>
      </c>
      <c r="C92" s="29">
        <v>5390</v>
      </c>
      <c r="D92" s="35"/>
      <c r="E92" s="16">
        <f>2.5*C92</f>
        <v>13475</v>
      </c>
      <c r="F92" s="16">
        <f>1.5*C92</f>
        <v>8085</v>
      </c>
      <c r="G92" s="36"/>
      <c r="H92" s="64">
        <f>IF(C92="","",MROUND(E92+49,100))</f>
        <v>13500</v>
      </c>
      <c r="I92" s="68">
        <f>IF(C92="","",MROUND(F92+49,100))</f>
        <v>8100</v>
      </c>
    </row>
    <row r="93" spans="1:9" ht="18" customHeight="1" x14ac:dyDescent="0.25">
      <c r="A93" s="88" t="s">
        <v>661</v>
      </c>
      <c r="B93" s="12" t="s">
        <v>662</v>
      </c>
      <c r="C93" s="29">
        <v>3350</v>
      </c>
      <c r="D93" s="36"/>
      <c r="E93" s="16">
        <f>2.5*C93</f>
        <v>8375</v>
      </c>
      <c r="F93" s="16">
        <f>1.5*C93</f>
        <v>5025</v>
      </c>
      <c r="G93" s="36"/>
      <c r="H93" s="64">
        <f>IF(C93="","",MROUND(E93+49,100))</f>
        <v>8400</v>
      </c>
      <c r="I93" s="68">
        <f>IF(C93="","",MROUND(F93+49,100))</f>
        <v>5100</v>
      </c>
    </row>
    <row r="94" spans="1:9" ht="18" customHeight="1" x14ac:dyDescent="0.25">
      <c r="A94" s="88" t="s">
        <v>367</v>
      </c>
      <c r="B94" s="12" t="s">
        <v>368</v>
      </c>
      <c r="C94" s="29">
        <v>6156</v>
      </c>
      <c r="D94" s="35"/>
      <c r="E94" s="16">
        <f>2.5*C94</f>
        <v>15390</v>
      </c>
      <c r="F94" s="16">
        <f>1.5*C94</f>
        <v>9234</v>
      </c>
      <c r="G94" s="36"/>
      <c r="H94" s="64">
        <f>IF(C94="","",MROUND(E94+49,100))</f>
        <v>15400</v>
      </c>
      <c r="I94" s="68">
        <f>IF(C94="","",MROUND(F94+49,100))</f>
        <v>9300</v>
      </c>
    </row>
    <row r="95" spans="1:9" ht="18" customHeight="1" x14ac:dyDescent="0.25">
      <c r="A95" s="88" t="s">
        <v>876</v>
      </c>
      <c r="B95" s="12" t="s">
        <v>1367</v>
      </c>
      <c r="C95" s="29">
        <v>6133</v>
      </c>
      <c r="D95" s="36"/>
      <c r="E95" s="16">
        <f>2.5*C95</f>
        <v>15332.5</v>
      </c>
      <c r="F95" s="16">
        <f>1.5*C95</f>
        <v>9199.5</v>
      </c>
      <c r="G95" s="36"/>
      <c r="H95" s="64">
        <f>IF(C95="","",MROUND(E95+49,100))</f>
        <v>15400</v>
      </c>
      <c r="I95" s="68">
        <f>IF(C95="","",MROUND(F95+49,100))</f>
        <v>9200</v>
      </c>
    </row>
    <row r="96" spans="1:9" ht="18" customHeight="1" x14ac:dyDescent="0.25">
      <c r="A96" s="88" t="s">
        <v>667</v>
      </c>
      <c r="B96" s="12" t="s">
        <v>1020</v>
      </c>
      <c r="C96" s="29">
        <v>12031</v>
      </c>
      <c r="D96" s="35"/>
      <c r="E96" s="16">
        <f>2.5*C96</f>
        <v>30077.5</v>
      </c>
      <c r="F96" s="16">
        <f>1.5*C96</f>
        <v>18046.5</v>
      </c>
      <c r="G96" s="36"/>
      <c r="H96" s="64">
        <f>IF(C96="","",MROUND(E96+49,100))</f>
        <v>30100</v>
      </c>
      <c r="I96" s="68">
        <f>IF(C96="","",MROUND(F96+49,100))</f>
        <v>18100</v>
      </c>
    </row>
    <row r="97" spans="1:9" ht="18" customHeight="1" x14ac:dyDescent="0.25">
      <c r="A97" s="88" t="s">
        <v>394</v>
      </c>
      <c r="B97" s="9" t="s">
        <v>395</v>
      </c>
      <c r="C97" s="29">
        <v>4556</v>
      </c>
      <c r="D97" s="35"/>
      <c r="E97" s="16">
        <f>2.5*C97</f>
        <v>11390</v>
      </c>
      <c r="F97" s="16">
        <f>1.5*C97</f>
        <v>6834</v>
      </c>
      <c r="G97" s="36"/>
      <c r="H97" s="64">
        <f>IF(C97="","",MROUND(E97+49,100))</f>
        <v>11400</v>
      </c>
      <c r="I97" s="68">
        <f>IF(C97="","",MROUND(F97+49,100))</f>
        <v>6900</v>
      </c>
    </row>
    <row r="98" spans="1:9" ht="18" customHeight="1" x14ac:dyDescent="0.25">
      <c r="A98" s="88" t="s">
        <v>349</v>
      </c>
      <c r="B98" s="12" t="s">
        <v>350</v>
      </c>
      <c r="C98" s="29">
        <v>2443</v>
      </c>
      <c r="D98" s="36"/>
      <c r="E98" s="16">
        <f>2.5*C98</f>
        <v>6107.5</v>
      </c>
      <c r="F98" s="16">
        <f>1.5*C98</f>
        <v>3664.5</v>
      </c>
      <c r="G98" s="36"/>
      <c r="H98" s="64">
        <f>IF(C98="","",MROUND(E98+49,100))</f>
        <v>6200</v>
      </c>
      <c r="I98" s="68">
        <f>IF(C98="","",MROUND(F98+49,100))</f>
        <v>3700</v>
      </c>
    </row>
    <row r="99" spans="1:9" ht="18" customHeight="1" x14ac:dyDescent="0.25">
      <c r="A99" s="88" t="s">
        <v>1419</v>
      </c>
      <c r="B99" s="12" t="s">
        <v>908</v>
      </c>
      <c r="C99" s="29">
        <v>588</v>
      </c>
      <c r="D99" s="35"/>
      <c r="E99" s="16">
        <f>2.5*C99</f>
        <v>1470</v>
      </c>
      <c r="F99" s="16">
        <f>1.5*C99</f>
        <v>882</v>
      </c>
      <c r="G99" s="36"/>
      <c r="H99" s="64">
        <f>IF(C99="","",MROUND(E99+49,100))</f>
        <v>1500</v>
      </c>
      <c r="I99" s="68">
        <f>IF(C99="","",MROUND(F99+49,100))</f>
        <v>900</v>
      </c>
    </row>
    <row r="100" spans="1:9" ht="18" customHeight="1" x14ac:dyDescent="0.25">
      <c r="A100" s="88" t="s">
        <v>469</v>
      </c>
      <c r="B100" s="9" t="s">
        <v>1150</v>
      </c>
      <c r="C100" s="29">
        <v>1888</v>
      </c>
      <c r="D100" s="35"/>
      <c r="E100" s="16">
        <f>2.5*C100</f>
        <v>4720</v>
      </c>
      <c r="F100" s="16">
        <f>1.5*C100</f>
        <v>2832</v>
      </c>
      <c r="G100" s="36"/>
      <c r="H100" s="64">
        <f>IF(C100="","",MROUND(E100+49,100))</f>
        <v>4800</v>
      </c>
      <c r="I100" s="68">
        <f>IF(C100="","",MROUND(F100+49,100))</f>
        <v>2900</v>
      </c>
    </row>
    <row r="101" spans="1:9" ht="18" customHeight="1" x14ac:dyDescent="0.25">
      <c r="A101" s="88" t="s">
        <v>521</v>
      </c>
      <c r="B101" s="9" t="s">
        <v>1413</v>
      </c>
      <c r="C101" s="29">
        <v>4174</v>
      </c>
      <c r="D101" s="36"/>
      <c r="E101" s="16">
        <f>2.5*C101</f>
        <v>10435</v>
      </c>
      <c r="F101" s="16">
        <f>1.5*C101</f>
        <v>6261</v>
      </c>
      <c r="G101" s="36"/>
      <c r="H101" s="64">
        <f>IF(C101="","",MROUND(E101+49,100))</f>
        <v>10500</v>
      </c>
      <c r="I101" s="68">
        <f>IF(C101="","",MROUND(F101+49,100))</f>
        <v>6300</v>
      </c>
    </row>
    <row r="102" spans="1:9" ht="18" customHeight="1" x14ac:dyDescent="0.25">
      <c r="A102" s="88" t="s">
        <v>445</v>
      </c>
      <c r="B102" s="12" t="s">
        <v>446</v>
      </c>
      <c r="C102" s="29">
        <v>4271</v>
      </c>
      <c r="D102" s="35"/>
      <c r="E102" s="16">
        <f>2.5*C102</f>
        <v>10677.5</v>
      </c>
      <c r="F102" s="16">
        <f>1.5*C102</f>
        <v>6406.5</v>
      </c>
      <c r="G102" s="36"/>
      <c r="H102" s="64">
        <f>IF(C102="","",MROUND(E102+49,100))</f>
        <v>10700</v>
      </c>
      <c r="I102" s="68">
        <f>IF(C102="","",MROUND(F102+49,100))</f>
        <v>6500</v>
      </c>
    </row>
    <row r="103" spans="1:9" ht="18" customHeight="1" x14ac:dyDescent="0.25">
      <c r="A103" s="88" t="s">
        <v>24</v>
      </c>
      <c r="B103" s="9" t="s">
        <v>25</v>
      </c>
      <c r="C103" s="29"/>
      <c r="D103" s="35"/>
      <c r="E103" s="16">
        <f>2.5*C103</f>
        <v>0</v>
      </c>
      <c r="F103" s="16">
        <f>1.5*C103</f>
        <v>0</v>
      </c>
      <c r="G103" s="36"/>
      <c r="H103" s="64" t="str">
        <f>IF(C103="","",MROUND(E103+49,100))</f>
        <v/>
      </c>
      <c r="I103" s="68" t="str">
        <f>IF(C103="","",MROUND(F103+49,100))</f>
        <v/>
      </c>
    </row>
    <row r="104" spans="1:9" ht="18" customHeight="1" x14ac:dyDescent="0.25">
      <c r="A104" s="89" t="s">
        <v>1331</v>
      </c>
      <c r="B104" s="10" t="s">
        <v>1332</v>
      </c>
      <c r="C104" s="72">
        <v>649</v>
      </c>
      <c r="D104" s="37"/>
      <c r="E104" s="16">
        <f>2.5*C104</f>
        <v>1622.5</v>
      </c>
      <c r="F104" s="16">
        <f>1.5*C104</f>
        <v>973.5</v>
      </c>
      <c r="G104" s="37"/>
      <c r="H104" s="64">
        <f>IF(C104="","",MROUND(E104+49,100))</f>
        <v>1700</v>
      </c>
      <c r="I104" s="68">
        <f>IF(C104="","",MROUND(F104+49,100))</f>
        <v>1000</v>
      </c>
    </row>
    <row r="105" spans="1:9" ht="18" customHeight="1" x14ac:dyDescent="0.25">
      <c r="A105" s="88" t="s">
        <v>68</v>
      </c>
      <c r="B105" s="9" t="s">
        <v>1262</v>
      </c>
      <c r="C105" s="29">
        <v>649</v>
      </c>
      <c r="D105" s="36"/>
      <c r="E105" s="16">
        <f>2.5*C105</f>
        <v>1622.5</v>
      </c>
      <c r="F105" s="16">
        <f>1.5*C105</f>
        <v>973.5</v>
      </c>
      <c r="G105" s="36"/>
      <c r="H105" s="64">
        <f>IF(C105="","",MROUND(E105+49,100))</f>
        <v>1700</v>
      </c>
      <c r="I105" s="68">
        <f>IF(C105="","",MROUND(F105+49,100))</f>
        <v>1000</v>
      </c>
    </row>
    <row r="106" spans="1:9" ht="18" customHeight="1" x14ac:dyDescent="0.25">
      <c r="A106" s="88" t="s">
        <v>473</v>
      </c>
      <c r="B106" s="23" t="s">
        <v>474</v>
      </c>
      <c r="C106" s="29">
        <v>2447</v>
      </c>
      <c r="D106" s="36"/>
      <c r="E106" s="16">
        <f>2.5*C106</f>
        <v>6117.5</v>
      </c>
      <c r="F106" s="16">
        <f>1.5*C106</f>
        <v>3670.5</v>
      </c>
      <c r="G106" s="36"/>
      <c r="H106" s="64">
        <f>IF(C106="","",MROUND(E106+49,100))</f>
        <v>6200</v>
      </c>
      <c r="I106" s="68">
        <f>IF(C106="","",MROUND(F106+49,100))</f>
        <v>3700</v>
      </c>
    </row>
    <row r="107" spans="1:9" ht="18" customHeight="1" x14ac:dyDescent="0.25">
      <c r="A107" s="88" t="s">
        <v>331</v>
      </c>
      <c r="B107" s="12" t="s">
        <v>332</v>
      </c>
      <c r="C107" s="29">
        <v>4701</v>
      </c>
      <c r="D107" s="35"/>
      <c r="E107" s="16">
        <f>2.5*C107</f>
        <v>11752.5</v>
      </c>
      <c r="F107" s="16">
        <f>1.5*C107</f>
        <v>7051.5</v>
      </c>
      <c r="G107" s="36"/>
      <c r="H107" s="64">
        <f>IF(C107="","",MROUND(E107+49,100))</f>
        <v>11800</v>
      </c>
      <c r="I107" s="68">
        <f>IF(C107="","",MROUND(F107+49,100))</f>
        <v>7100</v>
      </c>
    </row>
    <row r="108" spans="1:9" ht="18" customHeight="1" x14ac:dyDescent="0.25">
      <c r="A108" s="88" t="s">
        <v>1235</v>
      </c>
      <c r="B108" s="12" t="s">
        <v>1236</v>
      </c>
      <c r="C108" s="29">
        <v>321</v>
      </c>
      <c r="D108" s="35"/>
      <c r="E108" s="16">
        <f>2.5*C108</f>
        <v>802.5</v>
      </c>
      <c r="F108" s="16">
        <f>1.5*C108</f>
        <v>481.5</v>
      </c>
      <c r="G108" s="36"/>
      <c r="H108" s="64">
        <f>IF(C108="","",MROUND(E108+49,100))</f>
        <v>900</v>
      </c>
      <c r="I108" s="68">
        <f>IF(C108="","",MROUND(F108+49,100))</f>
        <v>500</v>
      </c>
    </row>
    <row r="109" spans="1:9" ht="18" customHeight="1" x14ac:dyDescent="0.25">
      <c r="A109" s="88" t="s">
        <v>233</v>
      </c>
      <c r="B109" s="12" t="s">
        <v>234</v>
      </c>
      <c r="C109" s="29">
        <v>593</v>
      </c>
      <c r="D109" s="36"/>
      <c r="E109" s="16">
        <f>2.5*C109</f>
        <v>1482.5</v>
      </c>
      <c r="F109" s="16">
        <f>1.5*C109</f>
        <v>889.5</v>
      </c>
      <c r="G109" s="36"/>
      <c r="H109" s="64">
        <f>IF(C109="","",MROUND(E109+49,100))</f>
        <v>1500</v>
      </c>
      <c r="I109" s="68">
        <f>IF(C109="","",MROUND(F109+49,100))</f>
        <v>900</v>
      </c>
    </row>
    <row r="110" spans="1:9" ht="18" customHeight="1" x14ac:dyDescent="0.25">
      <c r="A110" s="88" t="s">
        <v>695</v>
      </c>
      <c r="B110" s="12" t="s">
        <v>696</v>
      </c>
      <c r="C110" s="29">
        <v>2421</v>
      </c>
      <c r="D110" s="35"/>
      <c r="E110" s="16">
        <f>2.5*C110</f>
        <v>6052.5</v>
      </c>
      <c r="F110" s="16">
        <f>1.5*C110</f>
        <v>3631.5</v>
      </c>
      <c r="G110" s="36"/>
      <c r="H110" s="64">
        <f>IF(C110="","",MROUND(E110+49,100))</f>
        <v>6100</v>
      </c>
      <c r="I110" s="68">
        <f>IF(C110="","",MROUND(F110+49,100))</f>
        <v>3700</v>
      </c>
    </row>
    <row r="111" spans="1:9" ht="18" customHeight="1" x14ac:dyDescent="0.25">
      <c r="A111" s="88" t="s">
        <v>213</v>
      </c>
      <c r="B111" s="12" t="s">
        <v>214</v>
      </c>
      <c r="C111" s="29">
        <v>321</v>
      </c>
      <c r="D111" s="36"/>
      <c r="E111" s="16">
        <f>2.5*C111</f>
        <v>802.5</v>
      </c>
      <c r="F111" s="16">
        <f>1.5*C111</f>
        <v>481.5</v>
      </c>
      <c r="G111" s="36"/>
      <c r="H111" s="64">
        <f>IF(C111="","",MROUND(E111+49,100))</f>
        <v>900</v>
      </c>
      <c r="I111" s="68">
        <f>IF(C111="","",MROUND(F111+49,100))</f>
        <v>500</v>
      </c>
    </row>
    <row r="112" spans="1:9" ht="18" customHeight="1" x14ac:dyDescent="0.25">
      <c r="A112" s="88" t="s">
        <v>1291</v>
      </c>
      <c r="B112" s="23" t="s">
        <v>1292</v>
      </c>
      <c r="C112" s="30">
        <v>636</v>
      </c>
      <c r="D112" s="35"/>
      <c r="E112" s="16">
        <f>2.5*C112</f>
        <v>1590</v>
      </c>
      <c r="F112" s="16">
        <f>1.5*C112</f>
        <v>954</v>
      </c>
      <c r="G112" s="36"/>
      <c r="H112" s="64">
        <f>IF(C112="","",MROUND(E112+49,100))</f>
        <v>1600</v>
      </c>
      <c r="I112" s="68">
        <f>IF(C112="","",MROUND(F112+49,100))</f>
        <v>1000</v>
      </c>
    </row>
    <row r="113" spans="1:9" ht="18" customHeight="1" x14ac:dyDescent="0.25">
      <c r="A113" s="88" t="s">
        <v>459</v>
      </c>
      <c r="B113" s="12" t="s">
        <v>1185</v>
      </c>
      <c r="C113" s="29">
        <v>5103</v>
      </c>
      <c r="D113" s="35"/>
      <c r="E113" s="16">
        <f>2.5*C113</f>
        <v>12757.5</v>
      </c>
      <c r="F113" s="16">
        <f>1.5*C113</f>
        <v>7654.5</v>
      </c>
      <c r="G113" s="36"/>
      <c r="H113" s="64">
        <f>IF(C113="","",MROUND(E113+49,100))</f>
        <v>12800</v>
      </c>
      <c r="I113" s="68">
        <f>IF(C113="","",MROUND(F113+49,100))</f>
        <v>7700</v>
      </c>
    </row>
    <row r="114" spans="1:9" ht="18" customHeight="1" x14ac:dyDescent="0.25">
      <c r="A114" s="88" t="s">
        <v>291</v>
      </c>
      <c r="B114" s="9" t="s">
        <v>1114</v>
      </c>
      <c r="C114" s="29">
        <v>2844</v>
      </c>
      <c r="D114" s="36"/>
      <c r="E114" s="16">
        <f>2.5*C114</f>
        <v>7110</v>
      </c>
      <c r="F114" s="16">
        <f>1.5*C114</f>
        <v>4266</v>
      </c>
      <c r="G114" s="36"/>
      <c r="H114" s="64">
        <f>IF(C114="","",MROUND(E114+49,100))</f>
        <v>7200</v>
      </c>
      <c r="I114" s="68">
        <f>IF(C114="","",MROUND(F114+49,100))</f>
        <v>4300</v>
      </c>
    </row>
    <row r="115" spans="1:9" ht="18" customHeight="1" x14ac:dyDescent="0.25">
      <c r="A115" s="88" t="s">
        <v>1147</v>
      </c>
      <c r="B115" s="12" t="s">
        <v>967</v>
      </c>
      <c r="C115" s="29">
        <v>2352</v>
      </c>
      <c r="D115" s="36"/>
      <c r="E115" s="16">
        <f>2.5*C115</f>
        <v>5880</v>
      </c>
      <c r="F115" s="16">
        <f>1.5*C115</f>
        <v>3528</v>
      </c>
      <c r="G115" s="36"/>
      <c r="H115" s="64">
        <f>IF(C115="","",MROUND(E115+49,100))</f>
        <v>5900</v>
      </c>
      <c r="I115" s="68">
        <f>IF(C115="","",MROUND(F115+49,100))</f>
        <v>3600</v>
      </c>
    </row>
    <row r="116" spans="1:9" ht="18" customHeight="1" x14ac:dyDescent="0.25">
      <c r="A116" s="88" t="s">
        <v>585</v>
      </c>
      <c r="B116" s="12" t="s">
        <v>586</v>
      </c>
      <c r="C116" s="29">
        <v>4746</v>
      </c>
      <c r="D116" s="35"/>
      <c r="E116" s="16">
        <f>2.5*C116</f>
        <v>11865</v>
      </c>
      <c r="F116" s="16">
        <f>1.5*C116</f>
        <v>7119</v>
      </c>
      <c r="G116" s="36"/>
      <c r="H116" s="64">
        <f>IF(C116="","",MROUND(E116+49,100))</f>
        <v>11900</v>
      </c>
      <c r="I116" s="68">
        <f>IF(C116="","",MROUND(F116+49,100))</f>
        <v>7200</v>
      </c>
    </row>
    <row r="117" spans="1:9" ht="18" customHeight="1" x14ac:dyDescent="0.25">
      <c r="A117" s="88" t="s">
        <v>223</v>
      </c>
      <c r="B117" s="9" t="s">
        <v>224</v>
      </c>
      <c r="C117" s="29">
        <v>407</v>
      </c>
      <c r="D117" s="35"/>
      <c r="E117" s="16">
        <f>2.5*C117</f>
        <v>1017.5</v>
      </c>
      <c r="F117" s="16">
        <f>1.5*C117</f>
        <v>610.5</v>
      </c>
      <c r="G117" s="36"/>
      <c r="H117" s="64">
        <f>IF(C117="","",MROUND(E117+49,100))</f>
        <v>1100</v>
      </c>
      <c r="I117" s="68">
        <f>IF(C117="","",MROUND(F117+49,100))</f>
        <v>700</v>
      </c>
    </row>
    <row r="118" spans="1:9" ht="18" customHeight="1" x14ac:dyDescent="0.25">
      <c r="A118" s="88" t="s">
        <v>581</v>
      </c>
      <c r="B118" s="12" t="s">
        <v>582</v>
      </c>
      <c r="C118" s="29">
        <v>3384</v>
      </c>
      <c r="D118" s="36"/>
      <c r="E118" s="16">
        <f>2.5*C118</f>
        <v>8460</v>
      </c>
      <c r="F118" s="16">
        <f>1.5*C118</f>
        <v>5076</v>
      </c>
      <c r="G118" s="36"/>
      <c r="H118" s="64">
        <f>IF(C118="","",MROUND(E118+49,100))</f>
        <v>8500</v>
      </c>
      <c r="I118" s="68">
        <f>IF(C118="","",MROUND(F118+49,100))</f>
        <v>5100</v>
      </c>
    </row>
    <row r="119" spans="1:9" ht="18" customHeight="1" x14ac:dyDescent="0.25">
      <c r="A119" s="88" t="s">
        <v>225</v>
      </c>
      <c r="B119" s="12" t="s">
        <v>226</v>
      </c>
      <c r="C119" s="29">
        <v>321</v>
      </c>
      <c r="D119" s="35"/>
      <c r="E119" s="16">
        <f>2.5*C119</f>
        <v>802.5</v>
      </c>
      <c r="F119" s="16">
        <f>1.5*C119</f>
        <v>481.5</v>
      </c>
      <c r="G119" s="36"/>
      <c r="H119" s="64">
        <f>IF(C119="","",MROUND(E119+49,100))</f>
        <v>900</v>
      </c>
      <c r="I119" s="68">
        <f>IF(C119="","",MROUND(F119+49,100))</f>
        <v>500</v>
      </c>
    </row>
    <row r="120" spans="1:9" ht="18" customHeight="1" x14ac:dyDescent="0.25">
      <c r="A120" s="88" t="s">
        <v>229</v>
      </c>
      <c r="B120" s="12" t="s">
        <v>230</v>
      </c>
      <c r="C120" s="29">
        <v>573</v>
      </c>
      <c r="D120" s="35"/>
      <c r="E120" s="16">
        <f>2.5*C120</f>
        <v>1432.5</v>
      </c>
      <c r="F120" s="16">
        <f>1.5*C120</f>
        <v>859.5</v>
      </c>
      <c r="G120" s="36"/>
      <c r="H120" s="64">
        <f>IF(C120="","",MROUND(E120+49,100))</f>
        <v>1500</v>
      </c>
      <c r="I120" s="68">
        <f>IF(C120="","",MROUND(F120+49,100))</f>
        <v>900</v>
      </c>
    </row>
    <row r="121" spans="1:9" ht="18" customHeight="1" x14ac:dyDescent="0.25">
      <c r="A121" s="88" t="s">
        <v>237</v>
      </c>
      <c r="B121" s="12" t="s">
        <v>735</v>
      </c>
      <c r="C121" s="29">
        <v>559</v>
      </c>
      <c r="D121" s="35"/>
      <c r="E121" s="16">
        <f>2.5*C121</f>
        <v>1397.5</v>
      </c>
      <c r="F121" s="16">
        <f>1.5*C121</f>
        <v>838.5</v>
      </c>
      <c r="G121" s="36"/>
      <c r="H121" s="64">
        <f>IF(C121="","",MROUND(E121+49,100))</f>
        <v>1400</v>
      </c>
      <c r="I121" s="68">
        <f>IF(C121="","",MROUND(F121+49,100))</f>
        <v>900</v>
      </c>
    </row>
    <row r="122" spans="1:9" ht="18" customHeight="1" x14ac:dyDescent="0.25">
      <c r="A122" s="88" t="s">
        <v>374</v>
      </c>
      <c r="B122" s="12" t="s">
        <v>375</v>
      </c>
      <c r="C122" s="29">
        <v>5848</v>
      </c>
      <c r="D122" s="35"/>
      <c r="E122" s="16">
        <f>2.5*C122</f>
        <v>14620</v>
      </c>
      <c r="F122" s="16">
        <f>1.5*C122</f>
        <v>8772</v>
      </c>
      <c r="G122" s="36"/>
      <c r="H122" s="64">
        <f>IF(C122="","",MROUND(E122+49,100))</f>
        <v>14700</v>
      </c>
      <c r="I122" s="68">
        <f>IF(C122="","",MROUND(F122+49,100))</f>
        <v>8800</v>
      </c>
    </row>
    <row r="123" spans="1:9" ht="18" customHeight="1" x14ac:dyDescent="0.25">
      <c r="A123" s="88" t="s">
        <v>653</v>
      </c>
      <c r="B123" s="9" t="s">
        <v>799</v>
      </c>
      <c r="C123" s="29">
        <v>6570</v>
      </c>
      <c r="D123" s="36"/>
      <c r="E123" s="16">
        <f>2.5*C123</f>
        <v>16425</v>
      </c>
      <c r="F123" s="16">
        <f>1.5*C123</f>
        <v>9855</v>
      </c>
      <c r="G123" s="36"/>
      <c r="H123" s="64">
        <f>IF(C123="","",MROUND(E123+49,100))</f>
        <v>16500</v>
      </c>
      <c r="I123" s="68">
        <f>IF(C123="","",MROUND(F123+49,100))</f>
        <v>9900</v>
      </c>
    </row>
    <row r="124" spans="1:9" ht="18" customHeight="1" x14ac:dyDescent="0.25">
      <c r="A124" s="88" t="s">
        <v>1046</v>
      </c>
      <c r="B124" s="9" t="s">
        <v>1047</v>
      </c>
      <c r="C124" s="29">
        <v>534</v>
      </c>
      <c r="D124" s="36"/>
      <c r="E124" s="16">
        <f>2.5*C124</f>
        <v>1335</v>
      </c>
      <c r="F124" s="16">
        <f>1.5*C124</f>
        <v>801</v>
      </c>
      <c r="G124" s="36"/>
      <c r="H124" s="64">
        <f>IF(C124="","",MROUND(E124+49,100))</f>
        <v>1400</v>
      </c>
      <c r="I124" s="68">
        <f>IF(C124="","",MROUND(F124+49,100))</f>
        <v>900</v>
      </c>
    </row>
    <row r="125" spans="1:9" ht="18" customHeight="1" x14ac:dyDescent="0.25">
      <c r="A125" s="88" t="s">
        <v>1349</v>
      </c>
      <c r="B125" s="9" t="s">
        <v>1350</v>
      </c>
      <c r="C125" s="29">
        <v>2056</v>
      </c>
      <c r="D125" s="36"/>
      <c r="E125" s="16">
        <f>2.5*C125</f>
        <v>5140</v>
      </c>
      <c r="F125" s="16">
        <f>1.5*C125</f>
        <v>3084</v>
      </c>
      <c r="G125" s="36"/>
      <c r="H125" s="64">
        <f>IF(C125="","",MROUND(E125+49,100))</f>
        <v>5200</v>
      </c>
      <c r="I125" s="68">
        <f>IF(C125="","",MROUND(F125+49,100))</f>
        <v>3100</v>
      </c>
    </row>
    <row r="126" spans="1:9" ht="18" customHeight="1" x14ac:dyDescent="0.25">
      <c r="A126" s="88" t="s">
        <v>241</v>
      </c>
      <c r="B126" s="12" t="s">
        <v>1407</v>
      </c>
      <c r="C126" s="29">
        <v>636</v>
      </c>
      <c r="D126" s="35"/>
      <c r="E126" s="16">
        <f>2.5*C126</f>
        <v>1590</v>
      </c>
      <c r="F126" s="16">
        <f>1.5*C126</f>
        <v>954</v>
      </c>
      <c r="G126" s="36"/>
      <c r="H126" s="64">
        <f>IF(C126="","",MROUND(E126+49,100))</f>
        <v>1600</v>
      </c>
      <c r="I126" s="68">
        <f>IF(C126="","",MROUND(F126+49,100))</f>
        <v>1000</v>
      </c>
    </row>
    <row r="127" spans="1:9" ht="18" customHeight="1" x14ac:dyDescent="0.25">
      <c r="A127" s="88" t="s">
        <v>139</v>
      </c>
      <c r="B127" s="12" t="s">
        <v>688</v>
      </c>
      <c r="C127" s="29">
        <v>2371</v>
      </c>
      <c r="D127" s="36"/>
      <c r="E127" s="16">
        <f>2.5*C127</f>
        <v>5927.5</v>
      </c>
      <c r="F127" s="16">
        <f>1.5*C127</f>
        <v>3556.5</v>
      </c>
      <c r="G127" s="36"/>
      <c r="H127" s="64">
        <f>IF(C127="","",MROUND(E127+49,100))</f>
        <v>6000</v>
      </c>
      <c r="I127" s="68">
        <f>IF(C127="","",MROUND(F127+49,100))</f>
        <v>3600</v>
      </c>
    </row>
    <row r="128" spans="1:9" ht="18" customHeight="1" x14ac:dyDescent="0.25">
      <c r="A128" s="88" t="s">
        <v>449</v>
      </c>
      <c r="B128" s="12" t="s">
        <v>450</v>
      </c>
      <c r="C128" s="29">
        <v>5271</v>
      </c>
      <c r="D128" s="36"/>
      <c r="E128" s="16">
        <f>2.5*C128</f>
        <v>13177.5</v>
      </c>
      <c r="F128" s="16">
        <f>1.5*C128</f>
        <v>7906.5</v>
      </c>
      <c r="G128" s="36"/>
      <c r="H128" s="64">
        <f>IF(C128="","",MROUND(E128+49,100))</f>
        <v>13200</v>
      </c>
      <c r="I128" s="68">
        <f>IF(C128="","",MROUND(F128+49,100))</f>
        <v>8000</v>
      </c>
    </row>
    <row r="129" spans="1:9" ht="18" customHeight="1" x14ac:dyDescent="0.25">
      <c r="A129" s="88" t="s">
        <v>776</v>
      </c>
      <c r="B129" s="13" t="s">
        <v>777</v>
      </c>
      <c r="C129" s="29">
        <v>2709</v>
      </c>
      <c r="D129" s="36"/>
      <c r="E129" s="16">
        <f>2.5*C129</f>
        <v>6772.5</v>
      </c>
      <c r="F129" s="16">
        <f>1.5*C129</f>
        <v>4063.5</v>
      </c>
      <c r="G129" s="36"/>
      <c r="H129" s="64">
        <f>IF(C129="","",MROUND(E129+49,100))</f>
        <v>6800</v>
      </c>
      <c r="I129" s="68">
        <f>IF(C129="","",MROUND(F129+49,100))</f>
        <v>4100</v>
      </c>
    </row>
    <row r="130" spans="1:9" ht="18" customHeight="1" x14ac:dyDescent="0.25">
      <c r="A130" s="88" t="s">
        <v>357</v>
      </c>
      <c r="B130" s="12" t="s">
        <v>358</v>
      </c>
      <c r="C130" s="29">
        <v>3739</v>
      </c>
      <c r="D130" s="36"/>
      <c r="E130" s="16">
        <f>2.5*C130</f>
        <v>9347.5</v>
      </c>
      <c r="F130" s="16">
        <f>1.5*C130</f>
        <v>5608.5</v>
      </c>
      <c r="G130" s="36"/>
      <c r="H130" s="64">
        <f>IF(C130="","",MROUND(E130+49,100))</f>
        <v>9400</v>
      </c>
      <c r="I130" s="68">
        <f>IF(C130="","",MROUND(F130+49,100))</f>
        <v>5700</v>
      </c>
    </row>
    <row r="131" spans="1:9" ht="18" customHeight="1" x14ac:dyDescent="0.25">
      <c r="A131" s="88" t="s">
        <v>361</v>
      </c>
      <c r="B131" s="12" t="s">
        <v>362</v>
      </c>
      <c r="C131" s="29">
        <v>2806</v>
      </c>
      <c r="D131" s="36"/>
      <c r="E131" s="16">
        <f>2.5*C131</f>
        <v>7015</v>
      </c>
      <c r="F131" s="16">
        <f>1.5*C131</f>
        <v>4209</v>
      </c>
      <c r="G131" s="36"/>
      <c r="H131" s="64">
        <f>IF(C131="","",MROUND(E131+49,100))</f>
        <v>7100</v>
      </c>
      <c r="I131" s="68">
        <f>IF(C131="","",MROUND(F131+49,100))</f>
        <v>4300</v>
      </c>
    </row>
    <row r="132" spans="1:9" ht="18" customHeight="1" x14ac:dyDescent="0.25">
      <c r="A132" s="88" t="s">
        <v>1361</v>
      </c>
      <c r="B132" s="9" t="s">
        <v>1362</v>
      </c>
      <c r="C132" s="29">
        <v>4072</v>
      </c>
      <c r="D132" s="35"/>
      <c r="E132" s="16">
        <f>2.5*C132</f>
        <v>10180</v>
      </c>
      <c r="F132" s="16">
        <f>1.5*C132</f>
        <v>6108</v>
      </c>
      <c r="G132" s="36"/>
      <c r="H132" s="64">
        <f>IF(C132="","",MROUND(E132+49,100))</f>
        <v>10200</v>
      </c>
      <c r="I132" s="68">
        <f>IF(C132="","",MROUND(F132+49,100))</f>
        <v>6200</v>
      </c>
    </row>
    <row r="133" spans="1:9" ht="18" customHeight="1" x14ac:dyDescent="0.25">
      <c r="A133" s="88" t="s">
        <v>611</v>
      </c>
      <c r="B133" s="12" t="s">
        <v>612</v>
      </c>
      <c r="C133" s="29">
        <v>3076</v>
      </c>
      <c r="D133" s="36"/>
      <c r="E133" s="16">
        <f>2.5*C133</f>
        <v>7690</v>
      </c>
      <c r="F133" s="16">
        <f>1.5*C133</f>
        <v>4614</v>
      </c>
      <c r="G133" s="36"/>
      <c r="H133" s="64">
        <f>IF(C133="","",MROUND(E133+49,100))</f>
        <v>7700</v>
      </c>
      <c r="I133" s="68">
        <f>IF(C133="","",MROUND(F133+49,100))</f>
        <v>4700</v>
      </c>
    </row>
    <row r="134" spans="1:9" ht="18" customHeight="1" x14ac:dyDescent="0.25">
      <c r="A134" s="88" t="s">
        <v>615</v>
      </c>
      <c r="B134" s="12" t="s">
        <v>616</v>
      </c>
      <c r="C134" s="29">
        <v>2086</v>
      </c>
      <c r="D134" s="36"/>
      <c r="E134" s="16">
        <f>2.5*C134</f>
        <v>5215</v>
      </c>
      <c r="F134" s="16">
        <f>1.5*C134</f>
        <v>3129</v>
      </c>
      <c r="G134" s="36"/>
      <c r="H134" s="64">
        <f>IF(C134="","",MROUND(E134+49,100))</f>
        <v>5300</v>
      </c>
      <c r="I134" s="68">
        <f>IF(C134="","",MROUND(F134+49,100))</f>
        <v>3200</v>
      </c>
    </row>
    <row r="135" spans="1:9" ht="18" customHeight="1" x14ac:dyDescent="0.25">
      <c r="A135" s="88" t="s">
        <v>177</v>
      </c>
      <c r="B135" s="12" t="s">
        <v>178</v>
      </c>
      <c r="C135" s="29">
        <v>3561</v>
      </c>
      <c r="D135" s="36"/>
      <c r="E135" s="16">
        <f>2.5*C135</f>
        <v>8902.5</v>
      </c>
      <c r="F135" s="16">
        <f>1.5*C135</f>
        <v>5341.5</v>
      </c>
      <c r="G135" s="36"/>
      <c r="H135" s="64">
        <f>IF(C135="","",MROUND(E135+49,100))</f>
        <v>9000</v>
      </c>
      <c r="I135" s="68">
        <f>IF(C135="","",MROUND(F135+49,100))</f>
        <v>5400</v>
      </c>
    </row>
    <row r="136" spans="1:9" ht="18" customHeight="1" x14ac:dyDescent="0.25">
      <c r="A136" s="88" t="s">
        <v>977</v>
      </c>
      <c r="B136" s="9" t="s">
        <v>978</v>
      </c>
      <c r="C136" s="29">
        <v>3384</v>
      </c>
      <c r="D136" s="36"/>
      <c r="E136" s="16">
        <f>2.5*C136</f>
        <v>8460</v>
      </c>
      <c r="F136" s="16">
        <f>1.5*C136</f>
        <v>5076</v>
      </c>
      <c r="G136" s="36"/>
      <c r="H136" s="64">
        <f>IF(C136="","",MROUND(E136+49,100))</f>
        <v>8500</v>
      </c>
      <c r="I136" s="68">
        <f>IF(C136="","",MROUND(F136+49,100))</f>
        <v>5100</v>
      </c>
    </row>
    <row r="137" spans="1:9" ht="18" customHeight="1" x14ac:dyDescent="0.25">
      <c r="A137" s="88" t="s">
        <v>329</v>
      </c>
      <c r="B137" s="9" t="s">
        <v>330</v>
      </c>
      <c r="C137" s="29">
        <v>2314</v>
      </c>
      <c r="D137" s="35"/>
      <c r="E137" s="16">
        <f>2.5*C137</f>
        <v>5785</v>
      </c>
      <c r="F137" s="16">
        <f>1.5*C137</f>
        <v>3471</v>
      </c>
      <c r="G137" s="36"/>
      <c r="H137" s="64">
        <f>IF(C137="","",MROUND(E137+49,100))</f>
        <v>5800</v>
      </c>
      <c r="I137" s="68">
        <f>IF(C137="","",MROUND(F137+49,100))</f>
        <v>3500</v>
      </c>
    </row>
    <row r="138" spans="1:9" ht="18" customHeight="1" x14ac:dyDescent="0.25">
      <c r="A138" s="88" t="s">
        <v>1394</v>
      </c>
      <c r="B138" s="9" t="s">
        <v>1395</v>
      </c>
      <c r="C138" s="29">
        <v>616</v>
      </c>
      <c r="D138" s="36"/>
      <c r="E138" s="16">
        <f>2.5*C138</f>
        <v>1540</v>
      </c>
      <c r="F138" s="16">
        <f>1.5*C138</f>
        <v>924</v>
      </c>
      <c r="G138" s="36"/>
      <c r="H138" s="64">
        <f>IF(C138="","",MROUND(E138+49,100))</f>
        <v>1600</v>
      </c>
      <c r="I138" s="68">
        <f>IF(C138="","",MROUND(F138+49,100))</f>
        <v>1000</v>
      </c>
    </row>
    <row r="139" spans="1:9" ht="18" customHeight="1" x14ac:dyDescent="0.25">
      <c r="A139" s="88" t="s">
        <v>467</v>
      </c>
      <c r="B139" s="12" t="s">
        <v>468</v>
      </c>
      <c r="C139" s="29">
        <v>5818</v>
      </c>
      <c r="D139" s="35"/>
      <c r="E139" s="16">
        <f>2.5*C139</f>
        <v>14545</v>
      </c>
      <c r="F139" s="16">
        <f>1.5*C139</f>
        <v>8727</v>
      </c>
      <c r="G139" s="36"/>
      <c r="H139" s="64">
        <f>IF(C139="","",MROUND(E139+49,100))</f>
        <v>14600</v>
      </c>
      <c r="I139" s="68">
        <f>IF(C139="","",MROUND(F139+49,100))</f>
        <v>8800</v>
      </c>
    </row>
    <row r="140" spans="1:9" ht="18" customHeight="1" x14ac:dyDescent="0.25">
      <c r="A140" s="88" t="s">
        <v>601</v>
      </c>
      <c r="B140" s="9" t="s">
        <v>1254</v>
      </c>
      <c r="C140" s="29">
        <v>5628</v>
      </c>
      <c r="D140" s="36"/>
      <c r="E140" s="16">
        <f>2.5*C140</f>
        <v>14070</v>
      </c>
      <c r="F140" s="16">
        <f>1.5*C140</f>
        <v>8442</v>
      </c>
      <c r="G140" s="36"/>
      <c r="H140" s="64">
        <f>IF(C140="","",MROUND(E140+49,100))</f>
        <v>14100</v>
      </c>
      <c r="I140" s="68">
        <f>IF(C140="","",MROUND(F140+49,100))</f>
        <v>8500</v>
      </c>
    </row>
    <row r="141" spans="1:9" ht="18" customHeight="1" x14ac:dyDescent="0.25">
      <c r="A141" s="88" t="s">
        <v>605</v>
      </c>
      <c r="B141" s="9" t="s">
        <v>606</v>
      </c>
      <c r="C141" s="29">
        <v>10180</v>
      </c>
      <c r="D141" s="36"/>
      <c r="E141" s="16">
        <f>2.5*C141</f>
        <v>25450</v>
      </c>
      <c r="F141" s="16">
        <f>1.5*C141</f>
        <v>15270</v>
      </c>
      <c r="G141" s="36"/>
      <c r="H141" s="64">
        <f>IF(C141="","",MROUND(E141+49,100))</f>
        <v>25500</v>
      </c>
      <c r="I141" s="68">
        <f>IF(C141="","",MROUND(F141+49,100))</f>
        <v>15300</v>
      </c>
    </row>
    <row r="142" spans="1:9" ht="18" customHeight="1" x14ac:dyDescent="0.25">
      <c r="A142" s="88" t="s">
        <v>593</v>
      </c>
      <c r="B142" s="9" t="s">
        <v>594</v>
      </c>
      <c r="C142" s="29">
        <v>5065</v>
      </c>
      <c r="D142" s="36"/>
      <c r="E142" s="16">
        <f>2.5*C142</f>
        <v>12662.5</v>
      </c>
      <c r="F142" s="16">
        <f>1.5*C142</f>
        <v>7597.5</v>
      </c>
      <c r="G142" s="36"/>
      <c r="H142" s="64">
        <f>IF(C142="","",MROUND(E142+49,100))</f>
        <v>12700</v>
      </c>
      <c r="I142" s="68">
        <f>IF(C142="","",MROUND(F142+49,100))</f>
        <v>7600</v>
      </c>
    </row>
    <row r="143" spans="1:9" ht="18" customHeight="1" x14ac:dyDescent="0.25">
      <c r="A143" s="88" t="s">
        <v>597</v>
      </c>
      <c r="B143" s="9" t="s">
        <v>598</v>
      </c>
      <c r="C143" s="29">
        <v>8831</v>
      </c>
      <c r="D143" s="36"/>
      <c r="E143" s="16">
        <f>2.5*C143</f>
        <v>22077.5</v>
      </c>
      <c r="F143" s="16">
        <f>1.5*C143</f>
        <v>13246.5</v>
      </c>
      <c r="G143" s="36"/>
      <c r="H143" s="64">
        <f>IF(C143="","",MROUND(E143+49,100))</f>
        <v>22100</v>
      </c>
      <c r="I143" s="68">
        <f>IF(C143="","",MROUND(F143+49,100))</f>
        <v>13300</v>
      </c>
    </row>
    <row r="144" spans="1:9" ht="18" customHeight="1" x14ac:dyDescent="0.25">
      <c r="A144" s="88" t="s">
        <v>382</v>
      </c>
      <c r="B144" s="12" t="s">
        <v>743</v>
      </c>
      <c r="C144" s="29">
        <v>16621</v>
      </c>
      <c r="D144" s="35"/>
      <c r="E144" s="16">
        <f>2.5*C144</f>
        <v>41552.5</v>
      </c>
      <c r="F144" s="16">
        <f>1.5*C144</f>
        <v>24931.5</v>
      </c>
      <c r="G144" s="36"/>
      <c r="H144" s="64">
        <f>IF(C144="","",MROUND(E144+49,100))</f>
        <v>41600</v>
      </c>
      <c r="I144" s="68">
        <f>IF(C144="","",MROUND(F144+49,100))</f>
        <v>25000</v>
      </c>
    </row>
    <row r="145" spans="1:9" ht="18" customHeight="1" x14ac:dyDescent="0.25">
      <c r="A145" s="88" t="s">
        <v>378</v>
      </c>
      <c r="B145" s="9" t="s">
        <v>742</v>
      </c>
      <c r="C145" s="29">
        <v>5926</v>
      </c>
      <c r="D145" s="35"/>
      <c r="E145" s="16">
        <f>2.5*C145</f>
        <v>14815</v>
      </c>
      <c r="F145" s="16">
        <f>1.5*C145</f>
        <v>8889</v>
      </c>
      <c r="G145" s="36"/>
      <c r="H145" s="64">
        <f>IF(C145="","",MROUND(E145+49,100))</f>
        <v>14900</v>
      </c>
      <c r="I145" s="68">
        <f>IF(C145="","",MROUND(F145+49,100))</f>
        <v>8900</v>
      </c>
    </row>
    <row r="146" spans="1:9" ht="18" customHeight="1" x14ac:dyDescent="0.25">
      <c r="A146" s="88" t="s">
        <v>1358</v>
      </c>
      <c r="B146" s="12" t="s">
        <v>1359</v>
      </c>
      <c r="C146" s="29">
        <v>7524</v>
      </c>
      <c r="D146" s="36"/>
      <c r="E146" s="16">
        <f>2.5*C146</f>
        <v>18810</v>
      </c>
      <c r="F146" s="16">
        <f>1.5*C146</f>
        <v>11286</v>
      </c>
      <c r="G146" s="36"/>
      <c r="H146" s="64">
        <f>IF(C146="","",MROUND(E146+49,100))</f>
        <v>18900</v>
      </c>
      <c r="I146" s="68">
        <f>IF(C146="","",MROUND(F146+49,100))</f>
        <v>11300</v>
      </c>
    </row>
    <row r="147" spans="1:9" ht="18" customHeight="1" x14ac:dyDescent="0.25">
      <c r="A147" s="88" t="s">
        <v>1132</v>
      </c>
      <c r="B147" s="12" t="s">
        <v>1133</v>
      </c>
      <c r="C147" s="29">
        <v>4364</v>
      </c>
      <c r="D147" s="35"/>
      <c r="E147" s="16">
        <f>2.5*C147</f>
        <v>10910</v>
      </c>
      <c r="F147" s="16">
        <f>1.5*C147</f>
        <v>6546</v>
      </c>
      <c r="G147" s="36"/>
      <c r="H147" s="64">
        <f>IF(C147="","",MROUND(E147+49,100))</f>
        <v>11000</v>
      </c>
      <c r="I147" s="68">
        <f>IF(C147="","",MROUND(F147+49,100))</f>
        <v>6600</v>
      </c>
    </row>
    <row r="148" spans="1:9" ht="18" customHeight="1" x14ac:dyDescent="0.25">
      <c r="A148" s="88" t="s">
        <v>479</v>
      </c>
      <c r="B148" s="12" t="s">
        <v>480</v>
      </c>
      <c r="C148" s="29">
        <v>9895</v>
      </c>
      <c r="D148" s="35"/>
      <c r="E148" s="16">
        <f>2.5*C148</f>
        <v>24737.5</v>
      </c>
      <c r="F148" s="16">
        <f>1.5*C148</f>
        <v>14842.5</v>
      </c>
      <c r="G148" s="36"/>
      <c r="H148" s="64">
        <f>IF(C148="","",MROUND(E148+49,100))</f>
        <v>24800</v>
      </c>
      <c r="I148" s="68">
        <f>IF(C148="","",MROUND(F148+49,100))</f>
        <v>14900</v>
      </c>
    </row>
    <row r="149" spans="1:9" ht="18" customHeight="1" x14ac:dyDescent="0.25">
      <c r="A149" s="88" t="s">
        <v>471</v>
      </c>
      <c r="B149" s="12" t="s">
        <v>472</v>
      </c>
      <c r="C149" s="29">
        <v>2727</v>
      </c>
      <c r="D149" s="35"/>
      <c r="E149" s="16">
        <f>2.5*C149</f>
        <v>6817.5</v>
      </c>
      <c r="F149" s="16">
        <f>1.5*C149</f>
        <v>4090.5</v>
      </c>
      <c r="G149" s="36"/>
      <c r="H149" s="64">
        <f>IF(C149="","",MROUND(E149+49,100))</f>
        <v>6900</v>
      </c>
      <c r="I149" s="68">
        <f>IF(C149="","",MROUND(F149+49,100))</f>
        <v>4100</v>
      </c>
    </row>
    <row r="150" spans="1:9" ht="18" customHeight="1" x14ac:dyDescent="0.25">
      <c r="A150" s="88" t="s">
        <v>919</v>
      </c>
      <c r="B150" s="12" t="s">
        <v>920</v>
      </c>
      <c r="C150" s="29">
        <v>5075</v>
      </c>
      <c r="D150" s="35"/>
      <c r="E150" s="16">
        <f>2.5*C150</f>
        <v>12687.5</v>
      </c>
      <c r="F150" s="16">
        <f>1.5*C150</f>
        <v>7612.5</v>
      </c>
      <c r="G150" s="36"/>
      <c r="H150" s="64">
        <f>IF(C150="","",MROUND(E150+49,100))</f>
        <v>12700</v>
      </c>
      <c r="I150" s="68">
        <f>IF(C150="","",MROUND(F150+49,100))</f>
        <v>7700</v>
      </c>
    </row>
    <row r="151" spans="1:9" ht="18" customHeight="1" x14ac:dyDescent="0.25">
      <c r="A151" s="88" t="s">
        <v>922</v>
      </c>
      <c r="B151" s="12" t="s">
        <v>1354</v>
      </c>
      <c r="C151" s="29">
        <v>27702</v>
      </c>
      <c r="D151" s="35"/>
      <c r="E151" s="16">
        <f>2.5*C151</f>
        <v>69255</v>
      </c>
      <c r="F151" s="16">
        <f>1.5*C151</f>
        <v>41553</v>
      </c>
      <c r="G151" s="36"/>
      <c r="H151" s="64">
        <f>IF(C151="","",MROUND(E151+49,100))</f>
        <v>69300</v>
      </c>
      <c r="I151" s="68">
        <f>IF(C151="","",MROUND(F151+49,100))</f>
        <v>41600</v>
      </c>
    </row>
    <row r="152" spans="1:9" ht="18" customHeight="1" x14ac:dyDescent="0.25">
      <c r="A152" s="88" t="s">
        <v>762</v>
      </c>
      <c r="B152" s="12" t="s">
        <v>763</v>
      </c>
      <c r="C152" s="29">
        <v>4499</v>
      </c>
      <c r="D152" s="35"/>
      <c r="E152" s="16">
        <f>2.5*C152</f>
        <v>11247.5</v>
      </c>
      <c r="F152" s="16">
        <f>1.5*C152</f>
        <v>6748.5</v>
      </c>
      <c r="G152" s="36"/>
      <c r="H152" s="64">
        <f>IF(C152="","",MROUND(E152+49,100))</f>
        <v>11300</v>
      </c>
      <c r="I152" s="68">
        <f>IF(C152="","",MROUND(F152+49,100))</f>
        <v>6800</v>
      </c>
    </row>
    <row r="153" spans="1:9" ht="18" customHeight="1" x14ac:dyDescent="0.25">
      <c r="A153" s="88" t="s">
        <v>141</v>
      </c>
      <c r="B153" s="9" t="s">
        <v>142</v>
      </c>
      <c r="C153" s="29">
        <v>1896</v>
      </c>
      <c r="D153" s="35"/>
      <c r="E153" s="16">
        <f>2.5*C153</f>
        <v>4740</v>
      </c>
      <c r="F153" s="16">
        <f>1.5*C153</f>
        <v>2844</v>
      </c>
      <c r="G153" s="36"/>
      <c r="H153" s="64">
        <f>IF(C153="","",MROUND(E153+49,100))</f>
        <v>4800</v>
      </c>
      <c r="I153" s="68">
        <f>IF(C153="","",MROUND(F153+49,100))</f>
        <v>2900</v>
      </c>
    </row>
    <row r="154" spans="1:9" ht="18" customHeight="1" x14ac:dyDescent="0.25">
      <c r="A154" s="88" t="s">
        <v>95</v>
      </c>
      <c r="B154" s="12" t="s">
        <v>96</v>
      </c>
      <c r="C154" s="29">
        <v>593</v>
      </c>
      <c r="D154" s="36"/>
      <c r="E154" s="16">
        <f>2.5*C154</f>
        <v>1482.5</v>
      </c>
      <c r="F154" s="16">
        <f>1.5*C154</f>
        <v>889.5</v>
      </c>
      <c r="G154" s="36"/>
      <c r="H154" s="64">
        <f>IF(C154="","",MROUND(E154+49,100))</f>
        <v>1500</v>
      </c>
      <c r="I154" s="68">
        <f>IF(C154="","",MROUND(F154+49,100))</f>
        <v>900</v>
      </c>
    </row>
    <row r="155" spans="1:9" ht="18" customHeight="1" x14ac:dyDescent="0.25">
      <c r="A155" s="88" t="s">
        <v>145</v>
      </c>
      <c r="B155" s="9" t="s">
        <v>146</v>
      </c>
      <c r="C155" s="29">
        <v>2136</v>
      </c>
      <c r="D155" s="35"/>
      <c r="E155" s="16">
        <f>2.5*C155</f>
        <v>5340</v>
      </c>
      <c r="F155" s="16">
        <f>1.5*C155</f>
        <v>3204</v>
      </c>
      <c r="G155" s="36"/>
      <c r="H155" s="64">
        <f>IF(C155="","",MROUND(E155+49,100))</f>
        <v>5400</v>
      </c>
      <c r="I155" s="68">
        <f>IF(C155="","",MROUND(F155+49,100))</f>
        <v>3300</v>
      </c>
    </row>
    <row r="156" spans="1:9" ht="18" customHeight="1" x14ac:dyDescent="0.25">
      <c r="A156" s="89" t="s">
        <v>390</v>
      </c>
      <c r="B156" s="10" t="s">
        <v>391</v>
      </c>
      <c r="C156" s="72">
        <v>1020</v>
      </c>
      <c r="D156" s="37"/>
      <c r="E156" s="16">
        <f>2.5*C156</f>
        <v>2550</v>
      </c>
      <c r="F156" s="16">
        <f>1.5*C156</f>
        <v>1530</v>
      </c>
      <c r="G156" s="37"/>
      <c r="H156" s="64">
        <f>IF(C156="","",MROUND(E156+49,100))</f>
        <v>2600</v>
      </c>
      <c r="I156" s="68">
        <f>IF(C156="","",MROUND(F156+49,100))</f>
        <v>1600</v>
      </c>
    </row>
    <row r="157" spans="1:9" ht="18" customHeight="1" x14ac:dyDescent="0.25">
      <c r="A157" s="88" t="s">
        <v>365</v>
      </c>
      <c r="B157" s="9" t="s">
        <v>366</v>
      </c>
      <c r="C157" s="29">
        <v>2563</v>
      </c>
      <c r="D157" s="35"/>
      <c r="E157" s="16">
        <f>2.5*C157</f>
        <v>6407.5</v>
      </c>
      <c r="F157" s="16">
        <f>1.5*C157</f>
        <v>3844.5</v>
      </c>
      <c r="G157" s="36"/>
      <c r="H157" s="64">
        <f>IF(C157="","",MROUND(E157+49,100))</f>
        <v>6500</v>
      </c>
      <c r="I157" s="68">
        <f>IF(C157="","",MROUND(F157+49,100))</f>
        <v>3900</v>
      </c>
    </row>
    <row r="158" spans="1:9" ht="18" customHeight="1" x14ac:dyDescent="0.25">
      <c r="A158" s="88" t="s">
        <v>80</v>
      </c>
      <c r="B158" s="47" t="s">
        <v>81</v>
      </c>
      <c r="C158" s="29">
        <v>593</v>
      </c>
      <c r="D158" s="35"/>
      <c r="E158" s="16">
        <f>2.5*C158</f>
        <v>1482.5</v>
      </c>
      <c r="F158" s="16">
        <f>1.5*C158</f>
        <v>889.5</v>
      </c>
      <c r="G158" s="36"/>
      <c r="H158" s="64">
        <f>IF(C158="","",MROUND(E158+49,100))</f>
        <v>1500</v>
      </c>
      <c r="I158" s="68">
        <f>IF(C158="","",MROUND(F158+49,100))</f>
        <v>900</v>
      </c>
    </row>
    <row r="159" spans="1:9" ht="18" customHeight="1" x14ac:dyDescent="0.25">
      <c r="A159" s="88" t="s">
        <v>1300</v>
      </c>
      <c r="B159" s="9" t="s">
        <v>478</v>
      </c>
      <c r="C159" s="29">
        <v>7368</v>
      </c>
      <c r="D159" s="35"/>
      <c r="E159" s="16">
        <f>2.5*C159</f>
        <v>18420</v>
      </c>
      <c r="F159" s="16">
        <f>1.5*C159</f>
        <v>11052</v>
      </c>
      <c r="G159" s="36"/>
      <c r="H159" s="64">
        <f>IF(C159="","",MROUND(E159+49,100))</f>
        <v>18500</v>
      </c>
      <c r="I159" s="68">
        <f>IF(C159="","",MROUND(F159+49,100))</f>
        <v>11100</v>
      </c>
    </row>
    <row r="160" spans="1:9" ht="18" customHeight="1" x14ac:dyDescent="0.25">
      <c r="A160" s="88" t="s">
        <v>901</v>
      </c>
      <c r="B160" s="9" t="s">
        <v>902</v>
      </c>
      <c r="C160" s="29">
        <v>534</v>
      </c>
      <c r="D160" s="36"/>
      <c r="E160" s="16">
        <f>2.5*C160</f>
        <v>1335</v>
      </c>
      <c r="F160" s="16">
        <f>1.5*C160</f>
        <v>801</v>
      </c>
      <c r="G160" s="36"/>
      <c r="H160" s="64">
        <f>IF(C160="","",MROUND(E160+49,100))</f>
        <v>1400</v>
      </c>
      <c r="I160" s="68">
        <f>IF(C160="","",MROUND(F160+49,100))</f>
        <v>900</v>
      </c>
    </row>
    <row r="161" spans="1:9" ht="18" customHeight="1" x14ac:dyDescent="0.25">
      <c r="A161" s="88" t="s">
        <v>613</v>
      </c>
      <c r="B161" s="12" t="s">
        <v>1219</v>
      </c>
      <c r="C161" s="29">
        <v>14238</v>
      </c>
      <c r="D161" s="36"/>
      <c r="E161" s="16">
        <f>2.5*C161</f>
        <v>35595</v>
      </c>
      <c r="F161" s="16">
        <f>1.5*C161</f>
        <v>21357</v>
      </c>
      <c r="G161" s="36"/>
      <c r="H161" s="64">
        <f>IF(C161="","",MROUND(E161+49,100))</f>
        <v>35600</v>
      </c>
      <c r="I161" s="68">
        <f>IF(C161="","",MROUND(F161+49,100))</f>
        <v>21400</v>
      </c>
    </row>
    <row r="162" spans="1:9" ht="18" customHeight="1" x14ac:dyDescent="0.25">
      <c r="A162" s="88" t="s">
        <v>609</v>
      </c>
      <c r="B162" s="12" t="s">
        <v>610</v>
      </c>
      <c r="C162" s="29">
        <v>4647</v>
      </c>
      <c r="D162" s="36"/>
      <c r="E162" s="16">
        <f>2.5*C162</f>
        <v>11617.5</v>
      </c>
      <c r="F162" s="16">
        <f>1.5*C162</f>
        <v>6970.5</v>
      </c>
      <c r="G162" s="36"/>
      <c r="H162" s="64">
        <f>IF(C162="","",MROUND(E162+49,100))</f>
        <v>11700</v>
      </c>
      <c r="I162" s="68">
        <f>IF(C162="","",MROUND(F162+49,100))</f>
        <v>7000</v>
      </c>
    </row>
    <row r="163" spans="1:9" ht="18" customHeight="1" x14ac:dyDescent="0.25">
      <c r="A163" s="88" t="s">
        <v>413</v>
      </c>
      <c r="B163" s="9" t="s">
        <v>414</v>
      </c>
      <c r="C163" s="29">
        <v>5848</v>
      </c>
      <c r="D163" s="36"/>
      <c r="E163" s="16">
        <f>2.5*C163</f>
        <v>14620</v>
      </c>
      <c r="F163" s="16">
        <f>1.5*C163</f>
        <v>8772</v>
      </c>
      <c r="G163" s="36"/>
      <c r="H163" s="64">
        <f>IF(C163="","",MROUND(E163+49,100))</f>
        <v>14700</v>
      </c>
      <c r="I163" s="68">
        <f>IF(C163="","",MROUND(F163+49,100))</f>
        <v>8800</v>
      </c>
    </row>
    <row r="164" spans="1:9" ht="18" customHeight="1" x14ac:dyDescent="0.25">
      <c r="A164" s="89" t="s">
        <v>215</v>
      </c>
      <c r="B164" s="10" t="s">
        <v>216</v>
      </c>
      <c r="C164" s="72">
        <v>1469</v>
      </c>
      <c r="D164" s="37"/>
      <c r="E164" s="16">
        <f>2.5*C164</f>
        <v>3672.5</v>
      </c>
      <c r="F164" s="16">
        <f>1.5*C164</f>
        <v>2203.5</v>
      </c>
      <c r="G164" s="37"/>
      <c r="H164" s="64">
        <f>IF(C164="","",MROUND(E164+49,100))</f>
        <v>3700</v>
      </c>
      <c r="I164" s="68">
        <f>IF(C164="","",MROUND(F164+49,100))</f>
        <v>2300</v>
      </c>
    </row>
    <row r="165" spans="1:9" ht="18" customHeight="1" x14ac:dyDescent="0.25">
      <c r="A165" s="88" t="s">
        <v>91</v>
      </c>
      <c r="B165" s="12" t="s">
        <v>92</v>
      </c>
      <c r="C165" s="29">
        <v>649</v>
      </c>
      <c r="D165" s="36"/>
      <c r="E165" s="16">
        <f>2.5*C165</f>
        <v>1622.5</v>
      </c>
      <c r="F165" s="16">
        <f>1.5*C165</f>
        <v>973.5</v>
      </c>
      <c r="G165" s="36"/>
      <c r="H165" s="64">
        <f>IF(C165="","",MROUND(E165+49,100))</f>
        <v>1700</v>
      </c>
      <c r="I165" s="68">
        <f>IF(C165="","",MROUND(F165+49,100))</f>
        <v>1000</v>
      </c>
    </row>
    <row r="166" spans="1:9" ht="18" customHeight="1" x14ac:dyDescent="0.25">
      <c r="A166" s="88" t="s">
        <v>1093</v>
      </c>
      <c r="B166" s="12" t="s">
        <v>1094</v>
      </c>
      <c r="C166" s="29">
        <v>2029</v>
      </c>
      <c r="D166" s="36"/>
      <c r="E166" s="16">
        <f>2.5*C166</f>
        <v>5072.5</v>
      </c>
      <c r="F166" s="16">
        <f>1.5*C166</f>
        <v>3043.5</v>
      </c>
      <c r="G166" s="36"/>
      <c r="H166" s="64">
        <f>IF(C166="","",MROUND(E166+49,100))</f>
        <v>5100</v>
      </c>
      <c r="I166" s="68">
        <f>IF(C166="","",MROUND(F166+49,100))</f>
        <v>3100</v>
      </c>
    </row>
    <row r="167" spans="1:9" ht="18" customHeight="1" x14ac:dyDescent="0.25">
      <c r="A167" s="88" t="s">
        <v>99</v>
      </c>
      <c r="B167" s="12" t="s">
        <v>100</v>
      </c>
      <c r="C167" s="29">
        <v>649</v>
      </c>
      <c r="D167" s="35"/>
      <c r="E167" s="16">
        <f>2.5*C167</f>
        <v>1622.5</v>
      </c>
      <c r="F167" s="16">
        <f>1.5*C167</f>
        <v>973.5</v>
      </c>
      <c r="G167" s="36"/>
      <c r="H167" s="64">
        <f>IF(C167="","",MROUND(E167+49,100))</f>
        <v>1700</v>
      </c>
      <c r="I167" s="68">
        <f>IF(C167="","",MROUND(F167+49,100))</f>
        <v>1000</v>
      </c>
    </row>
    <row r="168" spans="1:9" ht="18" customHeight="1" x14ac:dyDescent="0.25">
      <c r="A168" s="88" t="s">
        <v>113</v>
      </c>
      <c r="B168" s="9" t="s">
        <v>1344</v>
      </c>
      <c r="C168" s="29">
        <v>15187</v>
      </c>
      <c r="D168" s="35"/>
      <c r="E168" s="16">
        <f>2.5*C168</f>
        <v>37967.5</v>
      </c>
      <c r="F168" s="16">
        <f>1.5*C168</f>
        <v>22780.5</v>
      </c>
      <c r="G168" s="36"/>
      <c r="H168" s="64">
        <f>IF(C168="","",MROUND(E168+49,100))</f>
        <v>38000</v>
      </c>
      <c r="I168" s="68">
        <f>IF(C168="","",MROUND(F168+49,100))</f>
        <v>22800</v>
      </c>
    </row>
    <row r="169" spans="1:9" ht="18" customHeight="1" x14ac:dyDescent="0.25">
      <c r="A169" s="88" t="s">
        <v>89</v>
      </c>
      <c r="B169" s="9" t="s">
        <v>90</v>
      </c>
      <c r="C169" s="29">
        <v>1516</v>
      </c>
      <c r="D169" s="36"/>
      <c r="E169" s="16">
        <f>2.5*C169</f>
        <v>3790</v>
      </c>
      <c r="F169" s="16">
        <f>1.5*C169</f>
        <v>2274</v>
      </c>
      <c r="G169" s="36"/>
      <c r="H169" s="64">
        <f>IF(C169="","",MROUND(E169+49,100))</f>
        <v>3800</v>
      </c>
      <c r="I169" s="68">
        <f>IF(C169="","",MROUND(F169+49,100))</f>
        <v>2300</v>
      </c>
    </row>
    <row r="170" spans="1:9" ht="18" customHeight="1" x14ac:dyDescent="0.25">
      <c r="A170" s="88" t="s">
        <v>93</v>
      </c>
      <c r="B170" s="12" t="s">
        <v>94</v>
      </c>
      <c r="C170" s="29">
        <v>2010</v>
      </c>
      <c r="D170" s="36"/>
      <c r="E170" s="16">
        <f>2.5*C170</f>
        <v>5025</v>
      </c>
      <c r="F170" s="16">
        <f>1.5*C170</f>
        <v>3015</v>
      </c>
      <c r="G170" s="36"/>
      <c r="H170" s="64">
        <f>IF(C170="","",MROUND(E170+49,100))</f>
        <v>5100</v>
      </c>
      <c r="I170" s="68">
        <f>IF(C170="","",MROUND(F170+49,100))</f>
        <v>3100</v>
      </c>
    </row>
    <row r="171" spans="1:9" ht="18" customHeight="1" x14ac:dyDescent="0.25">
      <c r="A171" s="88" t="s">
        <v>495</v>
      </c>
      <c r="B171" s="12" t="s">
        <v>1163</v>
      </c>
      <c r="C171" s="29">
        <v>4651</v>
      </c>
      <c r="D171" s="35"/>
      <c r="E171" s="16">
        <f>2.5*C171</f>
        <v>11627.5</v>
      </c>
      <c r="F171" s="16">
        <f>1.5*C171</f>
        <v>6976.5</v>
      </c>
      <c r="G171" s="36"/>
      <c r="H171" s="64">
        <f>IF(C171="","",MROUND(E171+49,100))</f>
        <v>11700</v>
      </c>
      <c r="I171" s="68">
        <f>IF(C171="","",MROUND(F171+49,100))</f>
        <v>7000</v>
      </c>
    </row>
    <row r="172" spans="1:9" ht="18" customHeight="1" x14ac:dyDescent="0.25">
      <c r="A172" s="88" t="s">
        <v>491</v>
      </c>
      <c r="B172" s="12" t="s">
        <v>492</v>
      </c>
      <c r="C172" s="29">
        <v>8544</v>
      </c>
      <c r="D172" s="36"/>
      <c r="E172" s="16">
        <f>2.5*C172</f>
        <v>21360</v>
      </c>
      <c r="F172" s="16">
        <f>1.5*C172</f>
        <v>12816</v>
      </c>
      <c r="G172" s="36"/>
      <c r="H172" s="64">
        <f>IF(C172="","",MROUND(E172+49,100))</f>
        <v>21400</v>
      </c>
      <c r="I172" s="68">
        <f>IF(C172="","",MROUND(F172+49,100))</f>
        <v>12900</v>
      </c>
    </row>
    <row r="173" spans="1:9" ht="18" customHeight="1" x14ac:dyDescent="0.25">
      <c r="A173" s="88" t="s">
        <v>396</v>
      </c>
      <c r="B173" s="12" t="s">
        <v>813</v>
      </c>
      <c r="C173" s="29">
        <v>8295</v>
      </c>
      <c r="D173" s="36"/>
      <c r="E173" s="16">
        <f>2.5*C173</f>
        <v>20737.5</v>
      </c>
      <c r="F173" s="16">
        <f>1.5*C173</f>
        <v>12442.5</v>
      </c>
      <c r="G173" s="36"/>
      <c r="H173" s="64">
        <f>IF(C173="","",MROUND(E173+49,100))</f>
        <v>20800</v>
      </c>
      <c r="I173" s="68">
        <f>IF(C173="","",MROUND(F173+49,100))</f>
        <v>12500</v>
      </c>
    </row>
    <row r="174" spans="1:9" ht="18" customHeight="1" x14ac:dyDescent="0.25">
      <c r="A174" s="88" t="s">
        <v>1001</v>
      </c>
      <c r="B174" s="12" t="s">
        <v>1002</v>
      </c>
      <c r="C174" s="29">
        <v>8546</v>
      </c>
      <c r="D174" s="35"/>
      <c r="E174" s="16">
        <f>2.5*C174</f>
        <v>21365</v>
      </c>
      <c r="F174" s="16">
        <f>1.5*C174</f>
        <v>12819</v>
      </c>
      <c r="G174" s="36"/>
      <c r="H174" s="64">
        <f>IF(C174="","",MROUND(E174+49,100))</f>
        <v>21400</v>
      </c>
      <c r="I174" s="68">
        <f>IF(C174="","",MROUND(F174+49,100))</f>
        <v>12900</v>
      </c>
    </row>
    <row r="175" spans="1:9" ht="18" customHeight="1" x14ac:dyDescent="0.25">
      <c r="A175" s="88" t="s">
        <v>245</v>
      </c>
      <c r="B175" s="9" t="s">
        <v>1334</v>
      </c>
      <c r="C175" s="29">
        <v>333</v>
      </c>
      <c r="D175" s="35"/>
      <c r="E175" s="16">
        <f>2.5*C175</f>
        <v>832.5</v>
      </c>
      <c r="F175" s="16">
        <f>1.5*C175</f>
        <v>499.5</v>
      </c>
      <c r="G175" s="36"/>
      <c r="H175" s="64">
        <f>IF(C175="","",MROUND(E175+49,100))</f>
        <v>900</v>
      </c>
      <c r="I175" s="68">
        <f>IF(C175="","",MROUND(F175+49,100))</f>
        <v>500</v>
      </c>
    </row>
    <row r="176" spans="1:9" ht="18" customHeight="1" x14ac:dyDescent="0.25">
      <c r="A176" s="88" t="s">
        <v>249</v>
      </c>
      <c r="B176" s="12" t="s">
        <v>1237</v>
      </c>
      <c r="C176" s="29">
        <v>636</v>
      </c>
      <c r="D176" s="36"/>
      <c r="E176" s="16">
        <f>2.5*C176</f>
        <v>1590</v>
      </c>
      <c r="F176" s="16">
        <f>1.5*C176</f>
        <v>954</v>
      </c>
      <c r="G176" s="36"/>
      <c r="H176" s="64">
        <f>IF(C176="","",MROUND(E176+49,100))</f>
        <v>1600</v>
      </c>
      <c r="I176" s="68">
        <f>IF(C176="","",MROUND(F176+49,100))</f>
        <v>1000</v>
      </c>
    </row>
    <row r="177" spans="1:9" ht="18" customHeight="1" x14ac:dyDescent="0.25">
      <c r="A177" s="88" t="s">
        <v>453</v>
      </c>
      <c r="B177" s="12" t="s">
        <v>454</v>
      </c>
      <c r="C177" s="29">
        <v>6549</v>
      </c>
      <c r="D177" s="36"/>
      <c r="E177" s="16">
        <f>2.5*C177</f>
        <v>16372.5</v>
      </c>
      <c r="F177" s="16">
        <f>1.5*C177</f>
        <v>9823.5</v>
      </c>
      <c r="G177" s="36"/>
      <c r="H177" s="64">
        <f>IF(C177="","",MROUND(E177+49,100))</f>
        <v>16400</v>
      </c>
      <c r="I177" s="68">
        <f>IF(C177="","",MROUND(F177+49,100))</f>
        <v>9900</v>
      </c>
    </row>
    <row r="178" spans="1:9" ht="18" customHeight="1" x14ac:dyDescent="0.25">
      <c r="A178" s="88" t="s">
        <v>1161</v>
      </c>
      <c r="B178" s="9" t="s">
        <v>1277</v>
      </c>
      <c r="C178" s="29">
        <v>12346</v>
      </c>
      <c r="D178" s="35"/>
      <c r="E178" s="16">
        <f>2.5*C178</f>
        <v>30865</v>
      </c>
      <c r="F178" s="16">
        <f>1.5*C178</f>
        <v>18519</v>
      </c>
      <c r="G178" s="36"/>
      <c r="H178" s="64">
        <f>IF(C178="","",MROUND(E178+49,100))</f>
        <v>30900</v>
      </c>
      <c r="I178" s="68">
        <f>IF(C178="","",MROUND(F178+49,100))</f>
        <v>18600</v>
      </c>
    </row>
    <row r="179" spans="1:9" ht="18" customHeight="1" x14ac:dyDescent="0.25">
      <c r="A179" s="88" t="s">
        <v>1296</v>
      </c>
      <c r="B179" s="12" t="s">
        <v>1297</v>
      </c>
      <c r="C179" s="29">
        <v>7125</v>
      </c>
      <c r="D179" s="35"/>
      <c r="E179" s="16">
        <f>2.5*C179</f>
        <v>17812.5</v>
      </c>
      <c r="F179" s="16">
        <f>1.5*C179</f>
        <v>10687.5</v>
      </c>
      <c r="G179" s="36"/>
      <c r="H179" s="64">
        <f>IF(C179="","",MROUND(E179+49,100))</f>
        <v>17900</v>
      </c>
      <c r="I179" s="68">
        <f>IF(C179="","",MROUND(F179+49,100))</f>
        <v>10700</v>
      </c>
    </row>
    <row r="180" spans="1:9" ht="18" customHeight="1" x14ac:dyDescent="0.25">
      <c r="A180" s="88" t="s">
        <v>1425</v>
      </c>
      <c r="B180" s="12" t="s">
        <v>1426</v>
      </c>
      <c r="C180" s="29">
        <v>5630</v>
      </c>
      <c r="D180" s="36"/>
      <c r="E180" s="16">
        <f>2.5*C180</f>
        <v>14075</v>
      </c>
      <c r="F180" s="16">
        <f>1.5*C180</f>
        <v>8445</v>
      </c>
      <c r="G180" s="36"/>
      <c r="H180" s="64">
        <f>IF(C180="","",MROUND(E180+49,100))</f>
        <v>14100</v>
      </c>
      <c r="I180" s="68">
        <f>IF(C180="","",MROUND(F180+49,100))</f>
        <v>8500</v>
      </c>
    </row>
    <row r="181" spans="1:9" ht="18" customHeight="1" x14ac:dyDescent="0.25">
      <c r="A181" s="88" t="s">
        <v>120</v>
      </c>
      <c r="B181" s="12" t="s">
        <v>121</v>
      </c>
      <c r="C181" s="29">
        <v>2595</v>
      </c>
      <c r="D181" s="35"/>
      <c r="E181" s="16">
        <f>2.5*C181</f>
        <v>6487.5</v>
      </c>
      <c r="F181" s="16">
        <f>1.5*C181</f>
        <v>3892.5</v>
      </c>
      <c r="G181" s="36"/>
      <c r="H181" s="64">
        <f>IF(C181="","",MROUND(E181+49,100))</f>
        <v>6500</v>
      </c>
      <c r="I181" s="68">
        <f>IF(C181="","",MROUND(F181+49,100))</f>
        <v>3900</v>
      </c>
    </row>
    <row r="182" spans="1:9" ht="18" customHeight="1" x14ac:dyDescent="0.25">
      <c r="A182" s="88" t="s">
        <v>1203</v>
      </c>
      <c r="B182" s="9" t="s">
        <v>1204</v>
      </c>
      <c r="C182" s="29">
        <v>649</v>
      </c>
      <c r="D182" s="36"/>
      <c r="E182" s="16">
        <f>2.5*C182</f>
        <v>1622.5</v>
      </c>
      <c r="F182" s="16">
        <f>1.5*C182</f>
        <v>973.5</v>
      </c>
      <c r="G182" s="36"/>
      <c r="H182" s="64">
        <f>IF(C182="","",MROUND(E182+49,100))</f>
        <v>1700</v>
      </c>
      <c r="I182" s="68">
        <f>IF(C182="","",MROUND(F182+49,100))</f>
        <v>1000</v>
      </c>
    </row>
    <row r="183" spans="1:9" ht="18" customHeight="1" x14ac:dyDescent="0.25">
      <c r="A183" s="88" t="s">
        <v>253</v>
      </c>
      <c r="B183" s="12" t="s">
        <v>254</v>
      </c>
      <c r="C183" s="29">
        <v>636</v>
      </c>
      <c r="D183" s="36"/>
      <c r="E183" s="16">
        <f>2.5*C183</f>
        <v>1590</v>
      </c>
      <c r="F183" s="16">
        <f>1.5*C183</f>
        <v>954</v>
      </c>
      <c r="G183" s="36"/>
      <c r="H183" s="64">
        <f>IF(C183="","",MROUND(E183+49,100))</f>
        <v>1600</v>
      </c>
      <c r="I183" s="68">
        <f>IF(C183="","",MROUND(F183+49,100))</f>
        <v>1000</v>
      </c>
    </row>
    <row r="184" spans="1:9" ht="18" customHeight="1" x14ac:dyDescent="0.25">
      <c r="A184" s="88" t="s">
        <v>257</v>
      </c>
      <c r="B184" s="12" t="s">
        <v>258</v>
      </c>
      <c r="C184" s="29">
        <v>636</v>
      </c>
      <c r="D184" s="36"/>
      <c r="E184" s="16">
        <f>2.5*C184</f>
        <v>1590</v>
      </c>
      <c r="F184" s="16">
        <f>1.5*C184</f>
        <v>954</v>
      </c>
      <c r="G184" s="36"/>
      <c r="H184" s="64">
        <f>IF(C184="","",MROUND(E184+49,100))</f>
        <v>1600</v>
      </c>
      <c r="I184" s="68">
        <f>IF(C184="","",MROUND(F184+49,100))</f>
        <v>1000</v>
      </c>
    </row>
    <row r="185" spans="1:9" ht="18" customHeight="1" x14ac:dyDescent="0.25">
      <c r="A185" s="88" t="s">
        <v>115</v>
      </c>
      <c r="B185" s="9" t="s">
        <v>1205</v>
      </c>
      <c r="C185" s="29">
        <v>891</v>
      </c>
      <c r="D185" s="36"/>
      <c r="E185" s="16">
        <f>2.5*C185</f>
        <v>2227.5</v>
      </c>
      <c r="F185" s="16">
        <f>1.5*C185</f>
        <v>1336.5</v>
      </c>
      <c r="G185" s="36"/>
      <c r="H185" s="64">
        <f>IF(C185="","",MROUND(E185+49,100))</f>
        <v>2300</v>
      </c>
      <c r="I185" s="68">
        <f>IF(C185="","",MROUND(F185+49,100))</f>
        <v>1400</v>
      </c>
    </row>
    <row r="186" spans="1:9" ht="18" customHeight="1" x14ac:dyDescent="0.25">
      <c r="A186" s="88" t="s">
        <v>684</v>
      </c>
      <c r="B186" s="9" t="s">
        <v>685</v>
      </c>
      <c r="C186" s="29">
        <v>2827</v>
      </c>
      <c r="D186" s="35"/>
      <c r="E186" s="16">
        <f>2.5*C186</f>
        <v>7067.5</v>
      </c>
      <c r="F186" s="16">
        <f>1.5*C186</f>
        <v>4240.5</v>
      </c>
      <c r="G186" s="36"/>
      <c r="H186" s="64">
        <f>IF(C186="","",MROUND(E186+49,100))</f>
        <v>7100</v>
      </c>
      <c r="I186" s="68">
        <f>IF(C186="","",MROUND(F186+49,100))</f>
        <v>4300</v>
      </c>
    </row>
    <row r="187" spans="1:9" ht="18" customHeight="1" x14ac:dyDescent="0.25">
      <c r="A187" s="88" t="s">
        <v>725</v>
      </c>
      <c r="B187" s="12" t="s">
        <v>726</v>
      </c>
      <c r="C187" s="29">
        <v>321</v>
      </c>
      <c r="D187" s="36"/>
      <c r="E187" s="16">
        <f>2.5*C187</f>
        <v>802.5</v>
      </c>
      <c r="F187" s="16">
        <f>1.5*C187</f>
        <v>481.5</v>
      </c>
      <c r="G187" s="36"/>
      <c r="H187" s="64">
        <f>IF(C187="","",MROUND(E187+49,100))</f>
        <v>900</v>
      </c>
      <c r="I187" s="68">
        <f>IF(C187="","",MROUND(F187+49,100))</f>
        <v>500</v>
      </c>
    </row>
    <row r="188" spans="1:9" ht="18" customHeight="1" x14ac:dyDescent="0.25">
      <c r="A188" s="88" t="s">
        <v>1364</v>
      </c>
      <c r="B188" s="9" t="s">
        <v>494</v>
      </c>
      <c r="C188" s="29">
        <v>4345</v>
      </c>
      <c r="D188" s="35"/>
      <c r="E188" s="16">
        <f>2.5*C188</f>
        <v>10862.5</v>
      </c>
      <c r="F188" s="16">
        <f>1.5*C188</f>
        <v>6517.5</v>
      </c>
      <c r="G188" s="36"/>
      <c r="H188" s="64">
        <f>IF(C188="","",MROUND(E188+49,100))</f>
        <v>10900</v>
      </c>
      <c r="I188" s="68">
        <f>IF(C188="","",MROUND(F188+49,100))</f>
        <v>6600</v>
      </c>
    </row>
    <row r="189" spans="1:9" ht="18" customHeight="1" x14ac:dyDescent="0.25">
      <c r="A189" s="88" t="s">
        <v>617</v>
      </c>
      <c r="B189" s="12" t="s">
        <v>618</v>
      </c>
      <c r="C189" s="29">
        <v>2837</v>
      </c>
      <c r="D189" s="35"/>
      <c r="E189" s="16">
        <f>2.5*C189</f>
        <v>7092.5</v>
      </c>
      <c r="F189" s="16">
        <f>1.5*C189</f>
        <v>4255.5</v>
      </c>
      <c r="G189" s="36"/>
      <c r="H189" s="64">
        <f>IF(C189="","",MROUND(E189+49,100))</f>
        <v>7100</v>
      </c>
      <c r="I189" s="68">
        <f>IF(C189="","",MROUND(F189+49,100))</f>
        <v>4300</v>
      </c>
    </row>
    <row r="190" spans="1:9" ht="18" customHeight="1" x14ac:dyDescent="0.25">
      <c r="A190" s="88" t="s">
        <v>42</v>
      </c>
      <c r="B190" s="9" t="s">
        <v>43</v>
      </c>
      <c r="C190" s="29">
        <v>616</v>
      </c>
      <c r="D190" s="36"/>
      <c r="E190" s="16">
        <f>2.5*C190</f>
        <v>1540</v>
      </c>
      <c r="F190" s="16">
        <f>1.5*C190</f>
        <v>924</v>
      </c>
      <c r="G190" s="36"/>
      <c r="H190" s="64">
        <f>IF(C190="","",MROUND(E190+49,100))</f>
        <v>1600</v>
      </c>
      <c r="I190" s="68">
        <f>IF(C190="","",MROUND(F190+49,100))</f>
        <v>1000</v>
      </c>
    </row>
    <row r="191" spans="1:9" ht="18" customHeight="1" x14ac:dyDescent="0.25">
      <c r="A191" s="88" t="s">
        <v>957</v>
      </c>
      <c r="B191" s="12" t="s">
        <v>958</v>
      </c>
      <c r="C191" s="29">
        <v>4271</v>
      </c>
      <c r="D191" s="35"/>
      <c r="E191" s="16">
        <f>2.5*C191</f>
        <v>10677.5</v>
      </c>
      <c r="F191" s="16">
        <f>1.5*C191</f>
        <v>6406.5</v>
      </c>
      <c r="G191" s="36"/>
      <c r="H191" s="64">
        <f>IF(C191="","",MROUND(E191+49,100))</f>
        <v>10700</v>
      </c>
      <c r="I191" s="68">
        <f>IF(C191="","",MROUND(F191+49,100))</f>
        <v>6500</v>
      </c>
    </row>
    <row r="192" spans="1:9" ht="18" customHeight="1" x14ac:dyDescent="0.25">
      <c r="A192" s="88" t="s">
        <v>1351</v>
      </c>
      <c r="B192" s="12" t="s">
        <v>1352</v>
      </c>
      <c r="C192" s="29">
        <v>3129</v>
      </c>
      <c r="D192" s="35"/>
      <c r="E192" s="16">
        <f>2.5*C192</f>
        <v>7822.5</v>
      </c>
      <c r="F192" s="16">
        <f>1.5*C192</f>
        <v>4693.5</v>
      </c>
      <c r="G192" s="36"/>
      <c r="H192" s="64">
        <f>IF(C192="","",MROUND(E192+49,100))</f>
        <v>7900</v>
      </c>
      <c r="I192" s="68">
        <f>IF(C192="","",MROUND(F192+49,100))</f>
        <v>4700</v>
      </c>
    </row>
    <row r="193" spans="1:9" ht="18" customHeight="1" x14ac:dyDescent="0.25">
      <c r="A193" s="88" t="s">
        <v>313</v>
      </c>
      <c r="B193" s="12" t="s">
        <v>314</v>
      </c>
      <c r="C193" s="29">
        <v>8544</v>
      </c>
      <c r="D193" s="35"/>
      <c r="E193" s="16">
        <f>2.5*C193</f>
        <v>21360</v>
      </c>
      <c r="F193" s="16">
        <f>1.5*C193</f>
        <v>12816</v>
      </c>
      <c r="G193" s="36"/>
      <c r="H193" s="64">
        <f>IF(C193="","",MROUND(E193+49,100))</f>
        <v>21400</v>
      </c>
      <c r="I193" s="68">
        <f>IF(C193="","",MROUND(F193+49,100))</f>
        <v>12900</v>
      </c>
    </row>
    <row r="194" spans="1:9" ht="18" customHeight="1" x14ac:dyDescent="0.25">
      <c r="A194" s="88" t="s">
        <v>369</v>
      </c>
      <c r="B194" s="12" t="s">
        <v>370</v>
      </c>
      <c r="C194" s="29">
        <v>5554</v>
      </c>
      <c r="D194" s="36"/>
      <c r="E194" s="16">
        <f>2.5*C194</f>
        <v>13885</v>
      </c>
      <c r="F194" s="16">
        <f>1.5*C194</f>
        <v>8331</v>
      </c>
      <c r="G194" s="36"/>
      <c r="H194" s="64">
        <f>IF(C194="","",MROUND(E194+49,100))</f>
        <v>13900</v>
      </c>
      <c r="I194" s="68">
        <f>IF(C194="","",MROUND(F194+49,100))</f>
        <v>8400</v>
      </c>
    </row>
    <row r="195" spans="1:9" ht="18" customHeight="1" x14ac:dyDescent="0.25">
      <c r="A195" s="89" t="s">
        <v>587</v>
      </c>
      <c r="B195" s="10" t="s">
        <v>1095</v>
      </c>
      <c r="C195" s="72">
        <v>3988</v>
      </c>
      <c r="D195" s="37"/>
      <c r="E195" s="16">
        <f>2.5*C195</f>
        <v>9970</v>
      </c>
      <c r="F195" s="16">
        <f>1.5*C195</f>
        <v>5982</v>
      </c>
      <c r="G195" s="37"/>
      <c r="H195" s="64">
        <f>IF(C195="","",MROUND(E195+49,100))</f>
        <v>10000</v>
      </c>
      <c r="I195" s="68">
        <f>IF(C195="","",MROUND(F195+49,100))</f>
        <v>6000</v>
      </c>
    </row>
    <row r="196" spans="1:9" ht="18" customHeight="1" x14ac:dyDescent="0.25">
      <c r="A196" s="88" t="s">
        <v>583</v>
      </c>
      <c r="B196" s="9" t="s">
        <v>1242</v>
      </c>
      <c r="C196" s="29">
        <v>3576</v>
      </c>
      <c r="D196" s="35"/>
      <c r="E196" s="16">
        <f>2.5*C196</f>
        <v>8940</v>
      </c>
      <c r="F196" s="16">
        <f>1.5*C196</f>
        <v>5364</v>
      </c>
      <c r="G196" s="36"/>
      <c r="H196" s="64">
        <f>IF(C196="","",MROUND(E196+49,100))</f>
        <v>9000</v>
      </c>
      <c r="I196" s="68">
        <f>IF(C196="","",MROUND(F196+49,100))</f>
        <v>5400</v>
      </c>
    </row>
    <row r="197" spans="1:9" ht="18" customHeight="1" x14ac:dyDescent="0.25">
      <c r="A197" s="88" t="s">
        <v>299</v>
      </c>
      <c r="B197" s="12" t="s">
        <v>300</v>
      </c>
      <c r="C197" s="29">
        <v>2447</v>
      </c>
      <c r="D197" s="35"/>
      <c r="E197" s="16">
        <f>2.5*C197</f>
        <v>6117.5</v>
      </c>
      <c r="F197" s="16">
        <f>1.5*C197</f>
        <v>3670.5</v>
      </c>
      <c r="G197" s="36"/>
      <c r="H197" s="64">
        <f>IF(C197="","",MROUND(E197+49,100))</f>
        <v>6200</v>
      </c>
      <c r="I197" s="68">
        <f>IF(C197="","",MROUND(F197+49,100))</f>
        <v>3700</v>
      </c>
    </row>
    <row r="198" spans="1:9" ht="18" customHeight="1" x14ac:dyDescent="0.25">
      <c r="A198" s="88" t="s">
        <v>1102</v>
      </c>
      <c r="B198" s="12" t="s">
        <v>1103</v>
      </c>
      <c r="C198" s="29">
        <v>2421</v>
      </c>
      <c r="D198" s="36"/>
      <c r="E198" s="16">
        <f>2.5*C198</f>
        <v>6052.5</v>
      </c>
      <c r="F198" s="16">
        <f>1.5*C198</f>
        <v>3631.5</v>
      </c>
      <c r="G198" s="36"/>
      <c r="H198" s="64">
        <f>IF(C198="","",MROUND(E198+49,100))</f>
        <v>6100</v>
      </c>
      <c r="I198" s="68">
        <f>IF(C198="","",MROUND(F198+49,100))</f>
        <v>3700</v>
      </c>
    </row>
    <row r="199" spans="1:9" ht="18" customHeight="1" x14ac:dyDescent="0.25">
      <c r="A199" s="88" t="s">
        <v>60</v>
      </c>
      <c r="B199" s="12" t="s">
        <v>61</v>
      </c>
      <c r="C199" s="29">
        <v>253</v>
      </c>
      <c r="D199" s="36"/>
      <c r="E199" s="16">
        <f>2.5*C199</f>
        <v>632.5</v>
      </c>
      <c r="F199" s="16">
        <f>1.5*C199</f>
        <v>379.5</v>
      </c>
      <c r="G199" s="36"/>
      <c r="H199" s="64">
        <f>IF(C199="","",MROUND(E199+49,100))</f>
        <v>700</v>
      </c>
      <c r="I199" s="68">
        <f>IF(C199="","",MROUND(F199+49,100))</f>
        <v>400</v>
      </c>
    </row>
    <row r="200" spans="1:9" ht="18" customHeight="1" x14ac:dyDescent="0.25">
      <c r="A200" s="88" t="s">
        <v>1151</v>
      </c>
      <c r="B200" s="9" t="s">
        <v>1152</v>
      </c>
      <c r="C200" s="29">
        <v>381</v>
      </c>
      <c r="D200" s="36"/>
      <c r="E200" s="16">
        <f>2.5*C200</f>
        <v>952.5</v>
      </c>
      <c r="F200" s="16">
        <f>1.5*C200</f>
        <v>571.5</v>
      </c>
      <c r="G200" s="36"/>
      <c r="H200" s="64">
        <f>IF(C200="","",MROUND(E200+49,100))</f>
        <v>1000</v>
      </c>
      <c r="I200" s="68">
        <f>IF(C200="","",MROUND(F200+49,100))</f>
        <v>600</v>
      </c>
    </row>
    <row r="201" spans="1:9" ht="18" customHeight="1" x14ac:dyDescent="0.25">
      <c r="A201" s="88" t="s">
        <v>149</v>
      </c>
      <c r="B201" s="13" t="s">
        <v>1213</v>
      </c>
      <c r="C201" s="29">
        <v>4986</v>
      </c>
      <c r="D201" s="35"/>
      <c r="E201" s="16">
        <f>2.5*C201</f>
        <v>12465</v>
      </c>
      <c r="F201" s="16">
        <f>1.5*C201</f>
        <v>7479</v>
      </c>
      <c r="G201" s="36"/>
      <c r="H201" s="64">
        <f>IF(C201="","",MROUND(E201+49,100))</f>
        <v>12500</v>
      </c>
      <c r="I201" s="68">
        <f>IF(C201="","",MROUND(F201+49,100))</f>
        <v>7500</v>
      </c>
    </row>
    <row r="202" spans="1:9" ht="18" customHeight="1" x14ac:dyDescent="0.25">
      <c r="A202" s="89" t="s">
        <v>265</v>
      </c>
      <c r="B202" s="10" t="s">
        <v>266</v>
      </c>
      <c r="C202" s="72">
        <v>573</v>
      </c>
      <c r="D202" s="37"/>
      <c r="E202" s="16">
        <f>2.5*C202</f>
        <v>1432.5</v>
      </c>
      <c r="F202" s="16">
        <f>1.5*C202</f>
        <v>859.5</v>
      </c>
      <c r="G202" s="37"/>
      <c r="H202" s="64">
        <f>IF(C202="","",MROUND(E202+49,100))</f>
        <v>1500</v>
      </c>
      <c r="I202" s="68">
        <f>IF(C202="","",MROUND(F202+49,100))</f>
        <v>900</v>
      </c>
    </row>
    <row r="203" spans="1:9" ht="18" customHeight="1" x14ac:dyDescent="0.25">
      <c r="A203" s="88" t="s">
        <v>1099</v>
      </c>
      <c r="B203" s="12" t="s">
        <v>1377</v>
      </c>
      <c r="C203" s="29">
        <v>4988</v>
      </c>
      <c r="D203" s="35"/>
      <c r="E203" s="16">
        <f>2.5*C203</f>
        <v>12470</v>
      </c>
      <c r="F203" s="16">
        <f>1.5*C203</f>
        <v>7482</v>
      </c>
      <c r="G203" s="36"/>
      <c r="H203" s="64">
        <f>IF(C203="","",MROUND(E203+49,100))</f>
        <v>12500</v>
      </c>
      <c r="I203" s="68">
        <f>IF(C203="","",MROUND(F203+49,100))</f>
        <v>7500</v>
      </c>
    </row>
    <row r="204" spans="1:9" ht="18" customHeight="1" x14ac:dyDescent="0.25">
      <c r="A204" s="88" t="s">
        <v>591</v>
      </c>
      <c r="B204" s="9" t="s">
        <v>1243</v>
      </c>
      <c r="C204" s="29">
        <v>5696</v>
      </c>
      <c r="D204" s="36"/>
      <c r="E204" s="16">
        <f>2.5*C204</f>
        <v>14240</v>
      </c>
      <c r="F204" s="16">
        <f>1.5*C204</f>
        <v>8544</v>
      </c>
      <c r="G204" s="36"/>
      <c r="H204" s="64">
        <f>IF(C204="","",MROUND(E204+49,100))</f>
        <v>14300</v>
      </c>
      <c r="I204" s="68">
        <f>IF(C204="","",MROUND(F204+49,100))</f>
        <v>8600</v>
      </c>
    </row>
    <row r="205" spans="1:9" ht="18" customHeight="1" x14ac:dyDescent="0.25">
      <c r="A205" s="89" t="s">
        <v>1097</v>
      </c>
      <c r="B205" s="10" t="s">
        <v>1276</v>
      </c>
      <c r="C205" s="72">
        <v>3416</v>
      </c>
      <c r="D205" s="37"/>
      <c r="E205" s="16">
        <f>2.5*C205</f>
        <v>8540</v>
      </c>
      <c r="F205" s="16">
        <f>1.5*C205</f>
        <v>5124</v>
      </c>
      <c r="G205" s="37"/>
      <c r="H205" s="64">
        <f>IF(C205="","",MROUND(E205+25,50))</f>
        <v>8550</v>
      </c>
      <c r="I205" s="68">
        <f>IF(C205="","",MROUND(F205+25,50))</f>
        <v>5150</v>
      </c>
    </row>
    <row r="206" spans="1:9" ht="18" customHeight="1" x14ac:dyDescent="0.25">
      <c r="A206" s="88" t="s">
        <v>1404</v>
      </c>
      <c r="B206" s="12" t="s">
        <v>502</v>
      </c>
      <c r="C206" s="29">
        <v>5913</v>
      </c>
      <c r="D206" s="35"/>
      <c r="E206" s="16">
        <f>2.5*C206</f>
        <v>14782.5</v>
      </c>
      <c r="F206" s="16">
        <f>1.5*C206</f>
        <v>8869.5</v>
      </c>
      <c r="G206" s="36"/>
      <c r="H206" s="64">
        <f>IF(C206="","",MROUND(E206+49,100))</f>
        <v>14800</v>
      </c>
      <c r="I206" s="68">
        <f>IF(C206="","",MROUND(F206+49,100))</f>
        <v>8900</v>
      </c>
    </row>
    <row r="207" spans="1:9" ht="18" customHeight="1" x14ac:dyDescent="0.25">
      <c r="A207" s="88" t="s">
        <v>1383</v>
      </c>
      <c r="B207" s="12" t="s">
        <v>1384</v>
      </c>
      <c r="C207" s="29">
        <v>2837</v>
      </c>
      <c r="D207" s="36"/>
      <c r="E207" s="16">
        <f>2.5*C207</f>
        <v>7092.5</v>
      </c>
      <c r="F207" s="16">
        <f>1.5*C207</f>
        <v>4255.5</v>
      </c>
      <c r="G207" s="36"/>
      <c r="H207" s="64">
        <f>IF(C207="","",MROUND(E207+49,100))</f>
        <v>7100</v>
      </c>
      <c r="I207" s="68">
        <f>IF(C207="","",MROUND(F207+49,100))</f>
        <v>4300</v>
      </c>
    </row>
    <row r="208" spans="1:9" ht="18" customHeight="1" x14ac:dyDescent="0.25">
      <c r="A208" s="89" t="s">
        <v>1389</v>
      </c>
      <c r="B208" s="10" t="s">
        <v>1390</v>
      </c>
      <c r="C208" s="72"/>
      <c r="D208" s="37"/>
      <c r="E208" s="16">
        <f>2.5*C208</f>
        <v>0</v>
      </c>
      <c r="F208" s="16">
        <f>1.5*C208</f>
        <v>0</v>
      </c>
      <c r="G208" s="37"/>
      <c r="H208" s="64" t="str">
        <f>IF(C208="","",MROUND(E208+49,100))</f>
        <v/>
      </c>
      <c r="I208" s="68" t="str">
        <f>IF(C208="","",MROUND(F208+49,100))</f>
        <v/>
      </c>
    </row>
    <row r="209" spans="1:9" ht="18" customHeight="1" x14ac:dyDescent="0.25">
      <c r="A209" s="88" t="s">
        <v>1387</v>
      </c>
      <c r="B209" s="12" t="s">
        <v>1388</v>
      </c>
      <c r="C209" s="29">
        <v>3537</v>
      </c>
      <c r="D209" s="35"/>
      <c r="E209" s="16">
        <f>2.5*C209</f>
        <v>8842.5</v>
      </c>
      <c r="F209" s="16">
        <f>1.5*C209</f>
        <v>5305.5</v>
      </c>
      <c r="G209" s="36"/>
      <c r="H209" s="64">
        <f>IF(C209="","",MROUND(E209+49,100))</f>
        <v>8900</v>
      </c>
      <c r="I209" s="68">
        <f>IF(C209="","",MROUND(F209+49,100))</f>
        <v>5400</v>
      </c>
    </row>
    <row r="210" spans="1:9" ht="18" customHeight="1" x14ac:dyDescent="0.25">
      <c r="A210" s="88" t="s">
        <v>1385</v>
      </c>
      <c r="B210" s="12" t="s">
        <v>1386</v>
      </c>
      <c r="C210" s="29">
        <v>2837</v>
      </c>
      <c r="D210" s="36"/>
      <c r="E210" s="16">
        <f>2.5*C210</f>
        <v>7092.5</v>
      </c>
      <c r="F210" s="16">
        <f>1.5*C210</f>
        <v>4255.5</v>
      </c>
      <c r="G210" s="36"/>
      <c r="H210" s="64">
        <f>IF(C210="","",MROUND(E210+49,100))</f>
        <v>7100</v>
      </c>
      <c r="I210" s="68">
        <f>IF(C210="","",MROUND(F210+49,100))</f>
        <v>4300</v>
      </c>
    </row>
    <row r="211" spans="1:9" ht="18" customHeight="1" x14ac:dyDescent="0.25">
      <c r="A211" s="88" t="s">
        <v>12</v>
      </c>
      <c r="B211" s="9" t="s">
        <v>13</v>
      </c>
      <c r="C211" s="29">
        <v>4271</v>
      </c>
      <c r="D211" s="35"/>
      <c r="E211" s="16">
        <f>2.5*C211</f>
        <v>10677.5</v>
      </c>
      <c r="F211" s="16">
        <f>1.5*C211</f>
        <v>6406.5</v>
      </c>
      <c r="G211" s="36"/>
      <c r="H211" s="64">
        <f>IF(C211="","",MROUND(E211+49,100))</f>
        <v>10700</v>
      </c>
      <c r="I211" s="68">
        <f>IF(C211="","",MROUND(F211+49,100))</f>
        <v>6500</v>
      </c>
    </row>
    <row r="212" spans="1:9" ht="18" customHeight="1" x14ac:dyDescent="0.25">
      <c r="A212" s="88" t="s">
        <v>15</v>
      </c>
      <c r="B212" s="9" t="s">
        <v>1056</v>
      </c>
      <c r="C212" s="29">
        <v>8537</v>
      </c>
      <c r="D212" s="35"/>
      <c r="E212" s="16">
        <f>2.5*C212</f>
        <v>21342.5</v>
      </c>
      <c r="F212" s="16">
        <f>1.5*C212</f>
        <v>12805.5</v>
      </c>
      <c r="G212" s="36"/>
      <c r="H212" s="64">
        <f>IF(C212="","",MROUND(E212+49,100))</f>
        <v>21400</v>
      </c>
      <c r="I212" s="68">
        <f>IF(C212="","",MROUND(F212+49,100))</f>
        <v>12900</v>
      </c>
    </row>
    <row r="213" spans="1:9" ht="18" customHeight="1" x14ac:dyDescent="0.25">
      <c r="A213" s="88" t="s">
        <v>659</v>
      </c>
      <c r="B213" s="9" t="s">
        <v>660</v>
      </c>
      <c r="C213" s="29">
        <v>4735</v>
      </c>
      <c r="D213" s="35"/>
      <c r="E213" s="16">
        <f>2.5*C213</f>
        <v>11837.5</v>
      </c>
      <c r="F213" s="16">
        <f>1.5*C213</f>
        <v>7102.5</v>
      </c>
      <c r="G213" s="36"/>
      <c r="H213" s="64">
        <f>IF(C213="","",MROUND(E213+49,100))</f>
        <v>11900</v>
      </c>
      <c r="I213" s="68">
        <f>IF(C213="","",MROUND(F213+49,100))</f>
        <v>7200</v>
      </c>
    </row>
    <row r="214" spans="1:9" ht="18" customHeight="1" x14ac:dyDescent="0.25">
      <c r="A214" s="88" t="s">
        <v>1391</v>
      </c>
      <c r="B214" s="12" t="s">
        <v>1392</v>
      </c>
      <c r="C214" s="29">
        <v>4226</v>
      </c>
      <c r="D214" s="35"/>
      <c r="E214" s="16">
        <f>2.5*C214</f>
        <v>10565</v>
      </c>
      <c r="F214" s="16">
        <f>1.5*C214</f>
        <v>6339</v>
      </c>
      <c r="G214" s="36"/>
      <c r="H214" s="64">
        <f>IF(C214="","",MROUND(E214+49,100))</f>
        <v>10600</v>
      </c>
      <c r="I214" s="68">
        <f>IF(C214="","",MROUND(F214+49,100))</f>
        <v>6400</v>
      </c>
    </row>
    <row r="215" spans="1:9" ht="18" customHeight="1" x14ac:dyDescent="0.25">
      <c r="A215" s="88" t="s">
        <v>117</v>
      </c>
      <c r="B215" s="12" t="s">
        <v>1408</v>
      </c>
      <c r="C215" s="29">
        <v>4072</v>
      </c>
      <c r="D215" s="36"/>
      <c r="E215" s="16">
        <f>2.5*C215</f>
        <v>10180</v>
      </c>
      <c r="F215" s="16">
        <f>1.5*C215</f>
        <v>6108</v>
      </c>
      <c r="G215" s="36"/>
      <c r="H215" s="64">
        <f>IF(C215="","",MROUND(E215+49,100))</f>
        <v>10200</v>
      </c>
      <c r="I215" s="68">
        <f>IF(C215="","",MROUND(F215+49,100))</f>
        <v>6200</v>
      </c>
    </row>
    <row r="216" spans="1:9" ht="18" customHeight="1" x14ac:dyDescent="0.25">
      <c r="A216" s="88">
        <v>25339</v>
      </c>
      <c r="B216" s="12" t="s">
        <v>1393</v>
      </c>
      <c r="C216" s="29"/>
      <c r="D216" s="36"/>
      <c r="E216" s="16">
        <f>2.5*C216</f>
        <v>0</v>
      </c>
      <c r="F216" s="16">
        <f>1.5*C216</f>
        <v>0</v>
      </c>
      <c r="G216" s="36"/>
      <c r="H216" s="64" t="str">
        <f>IF(C216="","",MROUND(E216+49,100))</f>
        <v/>
      </c>
      <c r="I216" s="68" t="str">
        <f>IF(C216="","",MROUND(F216+49,100))</f>
        <v/>
      </c>
    </row>
    <row r="217" spans="1:9" ht="18" customHeight="1" x14ac:dyDescent="0.25">
      <c r="A217" s="88" t="s">
        <v>1278</v>
      </c>
      <c r="B217" s="12" t="s">
        <v>1299</v>
      </c>
      <c r="C217" s="29">
        <v>3417</v>
      </c>
      <c r="D217" s="36"/>
      <c r="E217" s="16">
        <f>2.5*C217</f>
        <v>8542.5</v>
      </c>
      <c r="F217" s="16">
        <f>1.5*C217</f>
        <v>5125.5</v>
      </c>
      <c r="G217" s="36"/>
      <c r="H217" s="64">
        <f>IF(C217="","",MROUND(E217+49,100))</f>
        <v>8600</v>
      </c>
      <c r="I217" s="68">
        <f>IF(C217="","",MROUND(F217+49,100))</f>
        <v>5200</v>
      </c>
    </row>
    <row r="218" spans="1:9" ht="18" customHeight="1" x14ac:dyDescent="0.25">
      <c r="A218" s="88" t="s">
        <v>457</v>
      </c>
      <c r="B218" s="9" t="s">
        <v>458</v>
      </c>
      <c r="C218" s="29">
        <v>4868</v>
      </c>
      <c r="D218" s="36"/>
      <c r="E218" s="16">
        <f>2.5*C218</f>
        <v>12170</v>
      </c>
      <c r="F218" s="16">
        <f>1.5*C218</f>
        <v>7302</v>
      </c>
      <c r="G218" s="36"/>
      <c r="H218" s="64">
        <f>IF(C218="","",MROUND(E218+49,100))</f>
        <v>12200</v>
      </c>
      <c r="I218" s="68">
        <f>IF(C218="","",MROUND(F218+49,100))</f>
        <v>7400</v>
      </c>
    </row>
    <row r="219" spans="1:9" ht="18" customHeight="1" x14ac:dyDescent="0.25">
      <c r="A219" s="88" t="s">
        <v>1012</v>
      </c>
      <c r="B219" s="9" t="s">
        <v>1013</v>
      </c>
      <c r="C219" s="29">
        <v>3131</v>
      </c>
      <c r="D219" s="36"/>
      <c r="E219" s="16">
        <f>2.5*C219</f>
        <v>7827.5</v>
      </c>
      <c r="F219" s="16">
        <f>1.5*C219</f>
        <v>4696.5</v>
      </c>
      <c r="G219" s="36"/>
      <c r="H219" s="64">
        <f>IF(C219="","",MROUND(E219+49,100))</f>
        <v>7900</v>
      </c>
      <c r="I219" s="68">
        <f>IF(C219="","",MROUND(F219+49,100))</f>
        <v>4700</v>
      </c>
    </row>
    <row r="220" spans="1:9" ht="18" customHeight="1" x14ac:dyDescent="0.25">
      <c r="A220" s="88" t="s">
        <v>950</v>
      </c>
      <c r="B220" s="9" t="s">
        <v>951</v>
      </c>
      <c r="C220" s="29">
        <v>2685</v>
      </c>
      <c r="D220" s="36"/>
      <c r="E220" s="16">
        <f>2.5*C220</f>
        <v>6712.5</v>
      </c>
      <c r="F220" s="16">
        <f>1.5*C220</f>
        <v>4027.5</v>
      </c>
      <c r="G220" s="36"/>
      <c r="H220" s="64">
        <f>IF(C220="","",MROUND(E220+49,100))</f>
        <v>6800</v>
      </c>
      <c r="I220" s="68">
        <f>IF(C220="","",MROUND(F220+49,100))</f>
        <v>4100</v>
      </c>
    </row>
    <row r="221" spans="1:9" ht="18" customHeight="1" x14ac:dyDescent="0.25">
      <c r="A221" s="88" t="s">
        <v>124</v>
      </c>
      <c r="B221" s="9" t="s">
        <v>125</v>
      </c>
      <c r="C221" s="29">
        <v>2685</v>
      </c>
      <c r="D221" s="36"/>
      <c r="E221" s="16">
        <f>2.5*C221</f>
        <v>6712.5</v>
      </c>
      <c r="F221" s="16">
        <f>1.5*C221</f>
        <v>4027.5</v>
      </c>
      <c r="G221" s="36"/>
      <c r="H221" s="64">
        <f>IF(C221="","",MROUND(E221+49,100))</f>
        <v>6800</v>
      </c>
      <c r="I221" s="68">
        <f>IF(C221="","",MROUND(F221+49,100))</f>
        <v>4100</v>
      </c>
    </row>
    <row r="222" spans="1:9" ht="18" customHeight="1" x14ac:dyDescent="0.25">
      <c r="A222" s="88" t="s">
        <v>103</v>
      </c>
      <c r="B222" s="9" t="s">
        <v>104</v>
      </c>
      <c r="C222" s="29">
        <v>787</v>
      </c>
      <c r="D222" s="35"/>
      <c r="E222" s="16">
        <f>2.5*C222</f>
        <v>1967.5</v>
      </c>
      <c r="F222" s="16">
        <f>1.5*C222</f>
        <v>1180.5</v>
      </c>
      <c r="G222" s="36"/>
      <c r="H222" s="64">
        <f>IF(C222="","",MROUND(E222+49,100))</f>
        <v>2000</v>
      </c>
      <c r="I222" s="68">
        <f>IF(C222="","",MROUND(F222+49,100))</f>
        <v>1200</v>
      </c>
    </row>
    <row r="223" spans="1:9" ht="18" customHeight="1" x14ac:dyDescent="0.25">
      <c r="A223" s="88" t="s">
        <v>625</v>
      </c>
      <c r="B223" s="9" t="s">
        <v>626</v>
      </c>
      <c r="C223" s="29">
        <v>3756</v>
      </c>
      <c r="D223" s="35"/>
      <c r="E223" s="16">
        <f>2.5*C223</f>
        <v>9390</v>
      </c>
      <c r="F223" s="16">
        <f>1.5*C223</f>
        <v>5634</v>
      </c>
      <c r="G223" s="36"/>
      <c r="H223" s="64">
        <f>IF(C223="","",MROUND(E223+49,100))</f>
        <v>9400</v>
      </c>
      <c r="I223" s="68">
        <f>IF(C223="","",MROUND(F223+49,100))</f>
        <v>5700</v>
      </c>
    </row>
    <row r="224" spans="1:9" ht="18" customHeight="1" x14ac:dyDescent="0.25">
      <c r="A224" s="88" t="s">
        <v>621</v>
      </c>
      <c r="B224" s="9" t="s">
        <v>622</v>
      </c>
      <c r="C224" s="29">
        <v>4556</v>
      </c>
      <c r="D224" s="36"/>
      <c r="E224" s="16">
        <f>2.5*C224</f>
        <v>11390</v>
      </c>
      <c r="F224" s="16">
        <f>1.5*C224</f>
        <v>6834</v>
      </c>
      <c r="G224" s="36"/>
      <c r="H224" s="64">
        <f>IF(C224="","",MROUND(E224+49,100))</f>
        <v>11400</v>
      </c>
      <c r="I224" s="68">
        <f>IF(C224="","",MROUND(F224+49,100))</f>
        <v>6900</v>
      </c>
    </row>
    <row r="225" spans="1:9" ht="18" customHeight="1" x14ac:dyDescent="0.25">
      <c r="A225" s="88" t="s">
        <v>629</v>
      </c>
      <c r="B225" s="12" t="s">
        <v>630</v>
      </c>
      <c r="C225" s="29">
        <v>4153</v>
      </c>
      <c r="D225" s="36"/>
      <c r="E225" s="16">
        <f>2.5*C225</f>
        <v>10382.5</v>
      </c>
      <c r="F225" s="16">
        <f>1.5*C225</f>
        <v>6229.5</v>
      </c>
      <c r="G225" s="36"/>
      <c r="H225" s="64">
        <f>IF(C225="","",MROUND(E225+49,100))</f>
        <v>10400</v>
      </c>
      <c r="I225" s="68">
        <f>IF(C225="","",MROUND(F225+49,100))</f>
        <v>6300</v>
      </c>
    </row>
    <row r="226" spans="1:9" ht="18" customHeight="1" x14ac:dyDescent="0.25">
      <c r="A226" s="88" t="s">
        <v>26</v>
      </c>
      <c r="B226" s="12" t="s">
        <v>27</v>
      </c>
      <c r="C226" s="29">
        <v>2136</v>
      </c>
      <c r="D226" s="35"/>
      <c r="E226" s="16">
        <f>2.5*C226</f>
        <v>5340</v>
      </c>
      <c r="F226" s="16">
        <f>1.5*C226</f>
        <v>3204</v>
      </c>
      <c r="G226" s="36"/>
      <c r="H226" s="64">
        <f>IF(C226="","",MROUND(E226+49,100))</f>
        <v>5400</v>
      </c>
      <c r="I226" s="68">
        <f>IF(C226="","",MROUND(F226+49,100))</f>
        <v>3300</v>
      </c>
    </row>
    <row r="227" spans="1:9" ht="18" customHeight="1" x14ac:dyDescent="0.25">
      <c r="A227" s="88" t="s">
        <v>147</v>
      </c>
      <c r="B227" s="12" t="s">
        <v>148</v>
      </c>
      <c r="C227" s="29">
        <v>498</v>
      </c>
      <c r="D227" s="36"/>
      <c r="E227" s="16">
        <f>2.5*C227</f>
        <v>1245</v>
      </c>
      <c r="F227" s="16">
        <f>1.5*C227</f>
        <v>747</v>
      </c>
      <c r="G227" s="36"/>
      <c r="H227" s="64">
        <f>IF(C227="","",MROUND(E227+49,100))</f>
        <v>1300</v>
      </c>
      <c r="I227" s="68">
        <f>IF(C227="","",MROUND(F227+49,100))</f>
        <v>800</v>
      </c>
    </row>
    <row r="228" spans="1:9" ht="18" customHeight="1" x14ac:dyDescent="0.25">
      <c r="A228" s="88" t="s">
        <v>30</v>
      </c>
      <c r="B228" s="9" t="s">
        <v>31</v>
      </c>
      <c r="C228" s="29">
        <v>2063</v>
      </c>
      <c r="D228" s="35"/>
      <c r="E228" s="16">
        <f>2.5*C228</f>
        <v>5157.5</v>
      </c>
      <c r="F228" s="16">
        <f>1.5*C228</f>
        <v>3094.5</v>
      </c>
      <c r="G228" s="36"/>
      <c r="H228" s="64">
        <f>IF(C228="","",MROUND(E228+49,100))</f>
        <v>5200</v>
      </c>
      <c r="I228" s="68">
        <f>IF(C228="","",MROUND(F228+49,100))</f>
        <v>3100</v>
      </c>
    </row>
    <row r="229" spans="1:9" ht="18" customHeight="1" x14ac:dyDescent="0.25">
      <c r="A229" s="88" t="s">
        <v>151</v>
      </c>
      <c r="B229" s="12" t="s">
        <v>152</v>
      </c>
      <c r="C229" s="29">
        <v>530</v>
      </c>
      <c r="D229" s="36"/>
      <c r="E229" s="16">
        <f>2.5*C229</f>
        <v>1325</v>
      </c>
      <c r="F229" s="16">
        <f>1.5*C229</f>
        <v>795</v>
      </c>
      <c r="G229" s="36"/>
      <c r="H229" s="64">
        <f>IF(C229="","",MROUND(E229+49,100))</f>
        <v>1400</v>
      </c>
      <c r="I229" s="68">
        <f>IF(C229="","",MROUND(F229+49,100))</f>
        <v>800</v>
      </c>
    </row>
    <row r="230" spans="1:9" ht="18" customHeight="1" x14ac:dyDescent="0.25">
      <c r="A230" s="88" t="s">
        <v>1189</v>
      </c>
      <c r="B230" s="12" t="s">
        <v>755</v>
      </c>
      <c r="C230" s="29">
        <v>2846</v>
      </c>
      <c r="D230" s="35"/>
      <c r="E230" s="16">
        <f>2.5*C230</f>
        <v>7115</v>
      </c>
      <c r="F230" s="16">
        <f>1.5*C230</f>
        <v>4269</v>
      </c>
      <c r="G230" s="36"/>
      <c r="H230" s="64">
        <f>IF(C230="","",MROUND(E230+49,100))</f>
        <v>7200</v>
      </c>
      <c r="I230" s="68">
        <f>IF(C230="","",MROUND(F230+49,100))</f>
        <v>4300</v>
      </c>
    </row>
    <row r="231" spans="1:9" ht="18" customHeight="1" x14ac:dyDescent="0.25">
      <c r="A231" s="88" t="s">
        <v>633</v>
      </c>
      <c r="B231" s="12" t="s">
        <v>634</v>
      </c>
      <c r="C231" s="29">
        <v>5155</v>
      </c>
      <c r="D231" s="36"/>
      <c r="E231" s="16">
        <f>2.5*C231</f>
        <v>12887.5</v>
      </c>
      <c r="F231" s="16">
        <f>1.5*C231</f>
        <v>7732.5</v>
      </c>
      <c r="G231" s="36"/>
      <c r="H231" s="64">
        <f>IF(C231="","",MROUND(E231+49,100))</f>
        <v>12900</v>
      </c>
      <c r="I231" s="68">
        <f>IF(C231="","",MROUND(F231+49,100))</f>
        <v>7800</v>
      </c>
    </row>
    <row r="232" spans="1:9" ht="18" customHeight="1" x14ac:dyDescent="0.25">
      <c r="A232" s="88" t="s">
        <v>603</v>
      </c>
      <c r="B232" s="12" t="s">
        <v>1101</v>
      </c>
      <c r="C232" s="29">
        <v>3986</v>
      </c>
      <c r="D232" s="36"/>
      <c r="E232" s="16">
        <f>2.5*C232</f>
        <v>9965</v>
      </c>
      <c r="F232" s="16">
        <f>1.5*C232</f>
        <v>5979</v>
      </c>
      <c r="G232" s="36"/>
      <c r="H232" s="64">
        <f>IF(C232="","",MROUND(E232+49,100))</f>
        <v>10000</v>
      </c>
      <c r="I232" s="68">
        <f>IF(C232="","",MROUND(F232+49,100))</f>
        <v>6000</v>
      </c>
    </row>
    <row r="233" spans="1:9" ht="18" customHeight="1" x14ac:dyDescent="0.25">
      <c r="A233" s="88" t="s">
        <v>599</v>
      </c>
      <c r="B233" s="12" t="s">
        <v>600</v>
      </c>
      <c r="C233" s="29">
        <v>2844</v>
      </c>
      <c r="D233" s="36"/>
      <c r="E233" s="16">
        <f>2.5*C233</f>
        <v>7110</v>
      </c>
      <c r="F233" s="16">
        <f>1.5*C233</f>
        <v>4266</v>
      </c>
      <c r="G233" s="36"/>
      <c r="H233" s="64">
        <f>IF(C233="","",MROUND(E233+49,100))</f>
        <v>7200</v>
      </c>
      <c r="I233" s="68">
        <f>IF(C233="","",MROUND(F233+49,100))</f>
        <v>4300</v>
      </c>
    </row>
    <row r="234" spans="1:9" ht="18" customHeight="1" x14ac:dyDescent="0.25">
      <c r="A234" s="89" t="s">
        <v>269</v>
      </c>
      <c r="B234" s="10" t="s">
        <v>270</v>
      </c>
      <c r="C234" s="72">
        <v>321</v>
      </c>
      <c r="D234" s="37"/>
      <c r="E234" s="16">
        <f>2.5*C234</f>
        <v>802.5</v>
      </c>
      <c r="F234" s="16">
        <f>1.5*C234</f>
        <v>481.5</v>
      </c>
      <c r="G234" s="37"/>
      <c r="H234" s="64">
        <f>IF(C234="","",MROUND(E234+25,50))</f>
        <v>850</v>
      </c>
      <c r="I234" s="68">
        <f>IF(C234="","",MROUND(F234+25,50))</f>
        <v>500</v>
      </c>
    </row>
    <row r="235" spans="1:9" ht="18" customHeight="1" x14ac:dyDescent="0.25">
      <c r="A235" s="88" t="s">
        <v>1373</v>
      </c>
      <c r="B235" s="12" t="s">
        <v>1374</v>
      </c>
      <c r="C235" s="29">
        <v>559</v>
      </c>
      <c r="D235" s="35"/>
      <c r="E235" s="16">
        <f>2.5*C235</f>
        <v>1397.5</v>
      </c>
      <c r="F235" s="16">
        <f>1.5*C235</f>
        <v>838.5</v>
      </c>
      <c r="G235" s="36"/>
      <c r="H235" s="64">
        <f>IF(C235="","",MROUND(E235+49,100))</f>
        <v>1400</v>
      </c>
      <c r="I235" s="68">
        <f>IF(C235="","",MROUND(F235+49,100))</f>
        <v>900</v>
      </c>
    </row>
    <row r="236" spans="1:9" ht="18" customHeight="1" x14ac:dyDescent="0.25">
      <c r="A236" s="88" t="s">
        <v>1322</v>
      </c>
      <c r="B236" s="12" t="s">
        <v>1323</v>
      </c>
      <c r="C236" s="29">
        <v>3561</v>
      </c>
      <c r="D236" s="36"/>
      <c r="E236" s="16">
        <f>2.5*C236</f>
        <v>8902.5</v>
      </c>
      <c r="F236" s="16">
        <f>1.5*C236</f>
        <v>5341.5</v>
      </c>
      <c r="G236" s="36"/>
      <c r="H236" s="64">
        <f>IF(C236="","",MROUND(E236+49,100))</f>
        <v>9000</v>
      </c>
      <c r="I236" s="68">
        <f>IF(C236="","",MROUND(F236+49,100))</f>
        <v>5400</v>
      </c>
    </row>
    <row r="237" spans="1:9" ht="18" customHeight="1" x14ac:dyDescent="0.25">
      <c r="A237" s="88" t="s">
        <v>1429</v>
      </c>
      <c r="B237" s="13" t="s">
        <v>1415</v>
      </c>
      <c r="C237" s="29">
        <v>3131</v>
      </c>
      <c r="D237" s="36"/>
      <c r="E237" s="16">
        <f>2.5*C237</f>
        <v>7827.5</v>
      </c>
      <c r="F237" s="16">
        <f>1.5*C237</f>
        <v>4696.5</v>
      </c>
      <c r="G237" s="36"/>
      <c r="H237" s="64">
        <f>IF(C237="","",MROUND(E237+49,100))</f>
        <v>7900</v>
      </c>
      <c r="I237" s="68">
        <f>IF(C237="","",MROUND(F237+49,100))</f>
        <v>4700</v>
      </c>
    </row>
    <row r="238" spans="1:9" ht="18" customHeight="1" x14ac:dyDescent="0.25">
      <c r="A238" s="88" t="s">
        <v>1280</v>
      </c>
      <c r="B238" s="12" t="s">
        <v>1281</v>
      </c>
      <c r="C238" s="29">
        <v>2751</v>
      </c>
      <c r="D238" s="36"/>
      <c r="E238" s="16">
        <f>2.5*C238</f>
        <v>6877.5</v>
      </c>
      <c r="F238" s="16">
        <f>1.5*C238</f>
        <v>4126.5</v>
      </c>
      <c r="G238" s="36"/>
      <c r="H238" s="64">
        <f>IF(C238="","",MROUND(E238+49,100))</f>
        <v>6900</v>
      </c>
      <c r="I238" s="68">
        <f>IF(C238="","",MROUND(F238+49,100))</f>
        <v>4200</v>
      </c>
    </row>
    <row r="239" spans="1:9" ht="18" customHeight="1" x14ac:dyDescent="0.25">
      <c r="A239" s="88" t="s">
        <v>533</v>
      </c>
      <c r="B239" s="12" t="s">
        <v>534</v>
      </c>
      <c r="C239" s="29">
        <v>3063</v>
      </c>
      <c r="D239" s="36"/>
      <c r="E239" s="16">
        <f>2.5*C239</f>
        <v>7657.5</v>
      </c>
      <c r="F239" s="16">
        <f>1.5*C239</f>
        <v>4594.5</v>
      </c>
      <c r="G239" s="36"/>
      <c r="H239" s="64">
        <f>IF(C239="","",MROUND(E239+49,100))</f>
        <v>7700</v>
      </c>
      <c r="I239" s="68">
        <f>IF(C239="","",MROUND(F239+49,100))</f>
        <v>4600</v>
      </c>
    </row>
    <row r="240" spans="1:9" ht="18" customHeight="1" x14ac:dyDescent="0.25">
      <c r="A240" s="88" t="s">
        <v>529</v>
      </c>
      <c r="B240" s="12" t="s">
        <v>1414</v>
      </c>
      <c r="C240" s="29">
        <v>2751</v>
      </c>
      <c r="D240" s="35"/>
      <c r="E240" s="16">
        <f>2.5*C240</f>
        <v>6877.5</v>
      </c>
      <c r="F240" s="16">
        <f>1.5*C240</f>
        <v>4126.5</v>
      </c>
      <c r="G240" s="36"/>
      <c r="H240" s="64">
        <f>IF(C240="","",MROUND(E240+49,100))</f>
        <v>6900</v>
      </c>
      <c r="I240" s="68">
        <f>IF(C240="","",MROUND(F240+49,100))</f>
        <v>4200</v>
      </c>
    </row>
    <row r="241" spans="1:9" ht="18" customHeight="1" x14ac:dyDescent="0.25">
      <c r="A241" s="88" t="s">
        <v>193</v>
      </c>
      <c r="B241" s="12" t="s">
        <v>681</v>
      </c>
      <c r="C241" s="29">
        <v>974</v>
      </c>
      <c r="D241" s="35"/>
      <c r="E241" s="16">
        <f>2.5*C241</f>
        <v>2435</v>
      </c>
      <c r="F241" s="16">
        <f>1.5*C241</f>
        <v>1461</v>
      </c>
      <c r="G241" s="36"/>
      <c r="H241" s="64">
        <f>IF(C241="","",MROUND(E241+49,100))</f>
        <v>2500</v>
      </c>
      <c r="I241" s="68">
        <f>IF(C241="","",MROUND(F241+49,100))</f>
        <v>1500</v>
      </c>
    </row>
    <row r="242" spans="1:9" ht="18" customHeight="1" x14ac:dyDescent="0.25">
      <c r="A242" s="88" t="s">
        <v>764</v>
      </c>
      <c r="B242" s="12" t="s">
        <v>765</v>
      </c>
      <c r="C242" s="29">
        <v>2136</v>
      </c>
      <c r="D242" s="35"/>
      <c r="E242" s="16">
        <f>2.5*C242</f>
        <v>5340</v>
      </c>
      <c r="F242" s="16">
        <f>1.5*C242</f>
        <v>3204</v>
      </c>
      <c r="G242" s="36"/>
      <c r="H242" s="64">
        <f>IF(C242="","",MROUND(E242+49,100))</f>
        <v>5400</v>
      </c>
      <c r="I242" s="68">
        <f>IF(C242="","",MROUND(F242+49,100))</f>
        <v>3300</v>
      </c>
    </row>
    <row r="243" spans="1:9" ht="18" customHeight="1" x14ac:dyDescent="0.25">
      <c r="A243" s="88" t="s">
        <v>107</v>
      </c>
      <c r="B243" s="12" t="s">
        <v>108</v>
      </c>
      <c r="C243" s="29">
        <v>593</v>
      </c>
      <c r="D243" s="36"/>
      <c r="E243" s="16">
        <f>2.5*C243</f>
        <v>1482.5</v>
      </c>
      <c r="F243" s="16">
        <f>1.5*C243</f>
        <v>889.5</v>
      </c>
      <c r="G243" s="36"/>
      <c r="H243" s="64">
        <f>IF(C243="","",MROUND(E243+49,100))</f>
        <v>1500</v>
      </c>
      <c r="I243" s="68">
        <f>IF(C243="","",MROUND(F243+49,100))</f>
        <v>900</v>
      </c>
    </row>
    <row r="244" spans="1:9" ht="18" customHeight="1" x14ac:dyDescent="0.25">
      <c r="A244" s="88" t="s">
        <v>1124</v>
      </c>
      <c r="B244" s="12" t="s">
        <v>1173</v>
      </c>
      <c r="C244" s="29">
        <v>636</v>
      </c>
      <c r="D244" s="36"/>
      <c r="E244" s="16">
        <f>2.5*C244</f>
        <v>1590</v>
      </c>
      <c r="F244" s="16">
        <f>1.5*C244</f>
        <v>954</v>
      </c>
      <c r="G244" s="36"/>
      <c r="H244" s="64">
        <f>IF(C244="","",MROUND(E244+49,100))</f>
        <v>1600</v>
      </c>
      <c r="I244" s="68">
        <f>IF(C244="","",MROUND(F244+49,100))</f>
        <v>1000</v>
      </c>
    </row>
    <row r="245" spans="1:9" ht="18" customHeight="1" x14ac:dyDescent="0.25">
      <c r="A245" s="88" t="s">
        <v>1042</v>
      </c>
      <c r="B245" s="9" t="s">
        <v>1043</v>
      </c>
      <c r="C245" s="29">
        <v>636</v>
      </c>
      <c r="D245" s="35"/>
      <c r="E245" s="16">
        <f>2.5*C245</f>
        <v>1590</v>
      </c>
      <c r="F245" s="16">
        <f>1.5*C245</f>
        <v>954</v>
      </c>
      <c r="G245" s="36"/>
      <c r="H245" s="64">
        <f>IF(C245="","",MROUND(E245+49,100))</f>
        <v>1600</v>
      </c>
      <c r="I245" s="68">
        <f>IF(C245="","",MROUND(F245+49,100))</f>
        <v>1000</v>
      </c>
    </row>
    <row r="246" spans="1:9" ht="18" customHeight="1" x14ac:dyDescent="0.25">
      <c r="A246" s="88" t="s">
        <v>1220</v>
      </c>
      <c r="B246" s="9" t="s">
        <v>1196</v>
      </c>
      <c r="C246" s="29">
        <v>4556</v>
      </c>
      <c r="D246" s="35"/>
      <c r="E246" s="16">
        <f>2.5*C246</f>
        <v>11390</v>
      </c>
      <c r="F246" s="16">
        <f>1.5*C246</f>
        <v>6834</v>
      </c>
      <c r="G246" s="36"/>
      <c r="H246" s="64">
        <f>IF(C246="","",MROUND(E246+49,100))</f>
        <v>11400</v>
      </c>
      <c r="I246" s="68">
        <f>IF(C246="","",MROUND(F246+49,100))</f>
        <v>6900</v>
      </c>
    </row>
    <row r="247" spans="1:9" ht="18" customHeight="1" x14ac:dyDescent="0.25">
      <c r="A247" s="88" t="s">
        <v>1026</v>
      </c>
      <c r="B247" s="12" t="s">
        <v>1027</v>
      </c>
      <c r="C247" s="29">
        <v>490</v>
      </c>
      <c r="D247" s="36"/>
      <c r="E247" s="16">
        <f>2.5*C247</f>
        <v>1225</v>
      </c>
      <c r="F247" s="16">
        <f>1.5*C247</f>
        <v>735</v>
      </c>
      <c r="G247" s="36"/>
      <c r="H247" s="64">
        <f>IF(C247="","",MROUND(E247+49,100))</f>
        <v>1300</v>
      </c>
      <c r="I247" s="68">
        <f>IF(C247="","",MROUND(F247+49,100))</f>
        <v>800</v>
      </c>
    </row>
    <row r="248" spans="1:9" ht="18" customHeight="1" x14ac:dyDescent="0.25">
      <c r="A248" s="88" t="s">
        <v>1024</v>
      </c>
      <c r="B248" s="23" t="s">
        <v>1406</v>
      </c>
      <c r="C248" s="29">
        <v>490</v>
      </c>
      <c r="D248" s="35"/>
      <c r="E248" s="16">
        <f>2.5*C248</f>
        <v>1225</v>
      </c>
      <c r="F248" s="16">
        <f>1.5*C248</f>
        <v>735</v>
      </c>
      <c r="G248" s="36"/>
      <c r="H248" s="64">
        <f>IF(C248="","",MROUND(E248+49,100))</f>
        <v>1300</v>
      </c>
      <c r="I248" s="68">
        <f>IF(C248="","",MROUND(F248+49,100))</f>
        <v>800</v>
      </c>
    </row>
    <row r="249" spans="1:9" ht="18" customHeight="1" x14ac:dyDescent="0.25">
      <c r="A249" s="88" t="s">
        <v>159</v>
      </c>
      <c r="B249" s="47" t="s">
        <v>160</v>
      </c>
      <c r="C249" s="29">
        <v>534</v>
      </c>
      <c r="D249" s="35"/>
      <c r="E249" s="16">
        <f>2.5*C249</f>
        <v>1335</v>
      </c>
      <c r="F249" s="16">
        <f>1.5*C249</f>
        <v>801</v>
      </c>
      <c r="G249" s="36"/>
      <c r="H249" s="64">
        <f>IF(C249="","",MROUND(E249+49,100))</f>
        <v>1400</v>
      </c>
      <c r="I249" s="68">
        <f>IF(C249="","",MROUND(F249+49,100))</f>
        <v>900</v>
      </c>
    </row>
    <row r="250" spans="1:9" ht="18" customHeight="1" x14ac:dyDescent="0.25">
      <c r="A250" s="88" t="s">
        <v>665</v>
      </c>
      <c r="B250" s="9" t="s">
        <v>666</v>
      </c>
      <c r="C250" s="29">
        <v>2588</v>
      </c>
      <c r="D250" s="35"/>
      <c r="E250" s="16">
        <f>2.5*C250</f>
        <v>6470</v>
      </c>
      <c r="F250" s="16">
        <f>1.5*C250</f>
        <v>3882</v>
      </c>
      <c r="G250" s="36"/>
      <c r="H250" s="64">
        <f>IF(C250="","",MROUND(E250+49,100))</f>
        <v>6500</v>
      </c>
      <c r="I250" s="68">
        <f>IF(C250="","",MROUND(F250+49,100))</f>
        <v>3900</v>
      </c>
    </row>
    <row r="251" spans="1:9" ht="18" customHeight="1" x14ac:dyDescent="0.25">
      <c r="A251" s="88" t="s">
        <v>515</v>
      </c>
      <c r="B251" s="12" t="s">
        <v>516</v>
      </c>
      <c r="C251" s="29">
        <v>8121</v>
      </c>
      <c r="D251" s="35"/>
      <c r="E251" s="16">
        <f>2.5*C251</f>
        <v>20302.5</v>
      </c>
      <c r="F251" s="16">
        <f>1.5*C251</f>
        <v>12181.5</v>
      </c>
      <c r="G251" s="36"/>
      <c r="H251" s="64">
        <f>IF(C251="","",MROUND(E251+49,100))</f>
        <v>20400</v>
      </c>
      <c r="I251" s="68">
        <f>IF(C251="","",MROUND(F251+49,100))</f>
        <v>12200</v>
      </c>
    </row>
    <row r="252" spans="1:9" ht="18" customHeight="1" x14ac:dyDescent="0.25">
      <c r="A252" s="88" t="s">
        <v>519</v>
      </c>
      <c r="B252" s="13" t="s">
        <v>1410</v>
      </c>
      <c r="C252" s="29">
        <v>13454</v>
      </c>
      <c r="D252" s="36"/>
      <c r="E252" s="16">
        <f>2.5*C252</f>
        <v>33635</v>
      </c>
      <c r="F252" s="16">
        <f>1.5*C252</f>
        <v>20181</v>
      </c>
      <c r="G252" s="36"/>
      <c r="H252" s="64">
        <f>IF(C252="","",MROUND(E252+49,100))</f>
        <v>33700</v>
      </c>
      <c r="I252" s="68">
        <f>IF(C252="","",MROUND(F252+49,100))</f>
        <v>20200</v>
      </c>
    </row>
    <row r="253" spans="1:9" ht="18" customHeight="1" x14ac:dyDescent="0.25">
      <c r="A253" s="88" t="s">
        <v>1423</v>
      </c>
      <c r="B253" s="12" t="s">
        <v>508</v>
      </c>
      <c r="C253" s="29">
        <v>2837</v>
      </c>
      <c r="D253" s="35"/>
      <c r="E253" s="16">
        <f>2.5*C253</f>
        <v>7092.5</v>
      </c>
      <c r="F253" s="16">
        <f>1.5*C253</f>
        <v>4255.5</v>
      </c>
      <c r="G253" s="36"/>
      <c r="H253" s="64">
        <f>IF(C253="","",MROUND(E253+49,100))</f>
        <v>7100</v>
      </c>
      <c r="I253" s="68">
        <f>IF(C253="","",MROUND(F253+49,100))</f>
        <v>4300</v>
      </c>
    </row>
    <row r="254" spans="1:9" ht="18" customHeight="1" x14ac:dyDescent="0.25">
      <c r="A254" s="88" t="s">
        <v>1427</v>
      </c>
      <c r="B254" s="12" t="s">
        <v>1428</v>
      </c>
      <c r="C254" s="29">
        <v>5115</v>
      </c>
      <c r="D254" s="36"/>
      <c r="E254" s="16">
        <f>2.5*C254</f>
        <v>12787.5</v>
      </c>
      <c r="F254" s="16">
        <f>1.5*C254</f>
        <v>7672.5</v>
      </c>
      <c r="G254" s="36"/>
      <c r="H254" s="64">
        <f>IF(C254="","",MROUND(E254+49,100))</f>
        <v>12800</v>
      </c>
      <c r="I254" s="68">
        <f>IF(C254="","",MROUND(F254+49,100))</f>
        <v>7700</v>
      </c>
    </row>
    <row r="255" spans="1:9" ht="18" customHeight="1" x14ac:dyDescent="0.25">
      <c r="A255" s="88" t="s">
        <v>531</v>
      </c>
      <c r="B255" s="12" t="s">
        <v>831</v>
      </c>
      <c r="C255" s="29">
        <v>2837</v>
      </c>
      <c r="D255" s="36"/>
      <c r="E255" s="16">
        <f>2.5*C255</f>
        <v>7092.5</v>
      </c>
      <c r="F255" s="16">
        <f>1.5*C255</f>
        <v>4255.5</v>
      </c>
      <c r="G255" s="36"/>
      <c r="H255" s="64">
        <f>IF(C255="","",MROUND(E255+49,100))</f>
        <v>7100</v>
      </c>
      <c r="I255" s="68">
        <f>IF(C255="","",MROUND(F255+49,100))</f>
        <v>4300</v>
      </c>
    </row>
    <row r="256" spans="1:9" ht="18" customHeight="1" x14ac:dyDescent="0.25">
      <c r="A256" s="88" t="s">
        <v>535</v>
      </c>
      <c r="B256" s="12" t="s">
        <v>536</v>
      </c>
      <c r="C256" s="29">
        <v>5392</v>
      </c>
      <c r="D256" s="36"/>
      <c r="E256" s="16">
        <f>2.5*C256</f>
        <v>13480</v>
      </c>
      <c r="F256" s="16">
        <f>1.5*C256</f>
        <v>8088</v>
      </c>
      <c r="G256" s="36"/>
      <c r="H256" s="64">
        <f>IF(C256="","",MROUND(E256+49,100))</f>
        <v>13500</v>
      </c>
      <c r="I256" s="68">
        <f>IF(C256="","",MROUND(F256+49,100))</f>
        <v>8100</v>
      </c>
    </row>
    <row r="257" spans="1:9" ht="18" customHeight="1" x14ac:dyDescent="0.25">
      <c r="A257" s="89" t="s">
        <v>539</v>
      </c>
      <c r="B257" s="10" t="s">
        <v>1412</v>
      </c>
      <c r="C257" s="72">
        <v>16796</v>
      </c>
      <c r="D257" s="37"/>
      <c r="E257" s="16">
        <f>2.5*C257</f>
        <v>41990</v>
      </c>
      <c r="F257" s="16">
        <f>1.5*C257</f>
        <v>25194</v>
      </c>
      <c r="G257" s="37"/>
      <c r="H257" s="64">
        <f>IF(C257="","",MROUND(E257+49,100))</f>
        <v>42000</v>
      </c>
      <c r="I257" s="68">
        <f>IF(C257="","",MROUND(F257+49,100))</f>
        <v>25200</v>
      </c>
    </row>
    <row r="258" spans="1:9" ht="18" customHeight="1" x14ac:dyDescent="0.25">
      <c r="A258" s="88" t="s">
        <v>834</v>
      </c>
      <c r="B258" s="12" t="s">
        <v>814</v>
      </c>
      <c r="C258" s="29">
        <v>2559</v>
      </c>
      <c r="D258" s="36"/>
      <c r="E258" s="16">
        <f>2.5*C258</f>
        <v>6397.5</v>
      </c>
      <c r="F258" s="16">
        <f>1.5*C258</f>
        <v>3838.5</v>
      </c>
      <c r="G258" s="36"/>
      <c r="H258" s="64">
        <f>IF(C258="","",MROUND(E258+49,100))</f>
        <v>6400</v>
      </c>
      <c r="I258" s="68">
        <f>IF(C258="","",MROUND(F258+49,100))</f>
        <v>3900</v>
      </c>
    </row>
    <row r="259" spans="1:9" ht="18" customHeight="1" x14ac:dyDescent="0.25">
      <c r="A259" s="88" t="s">
        <v>1238</v>
      </c>
      <c r="B259" s="12" t="s">
        <v>1239</v>
      </c>
      <c r="C259" s="29">
        <v>12797</v>
      </c>
      <c r="D259" s="35"/>
      <c r="E259" s="16">
        <f>2.5*C259</f>
        <v>31992.5</v>
      </c>
      <c r="F259" s="16">
        <f>1.5*C259</f>
        <v>19195.5</v>
      </c>
      <c r="G259" s="36"/>
      <c r="H259" s="64">
        <f>IF(C259="","",MROUND(E259+49,100))</f>
        <v>32000</v>
      </c>
      <c r="I259" s="68">
        <f>IF(C259="","",MROUND(F259+49,100))</f>
        <v>19200</v>
      </c>
    </row>
    <row r="260" spans="1:9" ht="18" customHeight="1" x14ac:dyDescent="0.25">
      <c r="A260" s="88" t="s">
        <v>1017</v>
      </c>
      <c r="B260" s="12" t="s">
        <v>1018</v>
      </c>
      <c r="C260" s="29">
        <v>3384</v>
      </c>
      <c r="D260" s="35"/>
      <c r="E260" s="16">
        <f>2.5*C260</f>
        <v>8460</v>
      </c>
      <c r="F260" s="16">
        <f>1.5*C260</f>
        <v>5076</v>
      </c>
      <c r="G260" s="36"/>
      <c r="H260" s="64">
        <f>IF(C260="","",MROUND(E260+49,100))</f>
        <v>8500</v>
      </c>
      <c r="I260" s="68">
        <f>IF(C260="","",MROUND(F260+49,100))</f>
        <v>5100</v>
      </c>
    </row>
    <row r="261" spans="1:9" ht="18" customHeight="1" x14ac:dyDescent="0.25">
      <c r="A261" s="88" t="s">
        <v>1368</v>
      </c>
      <c r="B261" s="12" t="s">
        <v>1369</v>
      </c>
      <c r="C261" s="29">
        <v>5115</v>
      </c>
      <c r="D261" s="36"/>
      <c r="E261" s="16">
        <f>2.5*C261</f>
        <v>12787.5</v>
      </c>
      <c r="F261" s="16">
        <f>1.5*C261</f>
        <v>7672.5</v>
      </c>
      <c r="G261" s="36"/>
      <c r="H261" s="64">
        <f>IF(C261="","",MROUND(E261+49,100))</f>
        <v>12800</v>
      </c>
      <c r="I261" s="68">
        <f>IF(C261="","",MROUND(F261+49,100))</f>
        <v>7700</v>
      </c>
    </row>
    <row r="262" spans="1:9" ht="18" customHeight="1" x14ac:dyDescent="0.25">
      <c r="A262" s="88" t="s">
        <v>842</v>
      </c>
      <c r="B262" s="13" t="s">
        <v>843</v>
      </c>
      <c r="C262" s="29">
        <v>490</v>
      </c>
      <c r="D262" s="35"/>
      <c r="E262" s="16">
        <f>2.5*C262</f>
        <v>1225</v>
      </c>
      <c r="F262" s="16">
        <f>1.5*C262</f>
        <v>735</v>
      </c>
      <c r="G262" s="36"/>
      <c r="H262" s="64">
        <f>IF(C262="","",MROUND(E262+49,100))</f>
        <v>1300</v>
      </c>
      <c r="I262" s="68">
        <f>IF(C262="","",MROUND(F262+49,100))</f>
        <v>800</v>
      </c>
    </row>
    <row r="263" spans="1:9" ht="18" customHeight="1" x14ac:dyDescent="0.25">
      <c r="A263" s="89" t="s">
        <v>720</v>
      </c>
      <c r="B263" s="10" t="s">
        <v>721</v>
      </c>
      <c r="C263" s="72">
        <v>636</v>
      </c>
      <c r="D263" s="37"/>
      <c r="E263" s="16">
        <f>2.5*C263</f>
        <v>1590</v>
      </c>
      <c r="F263" s="16">
        <f>1.5*C263</f>
        <v>954</v>
      </c>
      <c r="G263" s="37"/>
      <c r="H263" s="64">
        <f>IF(C263="","",MROUND(E263+49,100))</f>
        <v>1600</v>
      </c>
      <c r="I263" s="68">
        <f>IF(C263="","",MROUND(F263+49,100))</f>
        <v>1000</v>
      </c>
    </row>
    <row r="264" spans="1:9" ht="18" customHeight="1" x14ac:dyDescent="0.25">
      <c r="A264" s="88" t="s">
        <v>527</v>
      </c>
      <c r="B264" s="9" t="s">
        <v>1186</v>
      </c>
      <c r="C264" s="29">
        <v>25855</v>
      </c>
      <c r="D264" s="35"/>
      <c r="E264" s="16">
        <f>2.5*C264</f>
        <v>64637.5</v>
      </c>
      <c r="F264" s="16">
        <f>1.5*C264</f>
        <v>38782.5</v>
      </c>
      <c r="G264" s="36"/>
      <c r="H264" s="64">
        <f>IF(C264="","",MROUND(E264+49,100))</f>
        <v>64700</v>
      </c>
      <c r="I264" s="68">
        <f>IF(C264="","",MROUND(F264+49,100))</f>
        <v>38800</v>
      </c>
    </row>
    <row r="265" spans="1:9" ht="18" customHeight="1" x14ac:dyDescent="0.25">
      <c r="A265" s="88" t="s">
        <v>872</v>
      </c>
      <c r="B265" s="12" t="s">
        <v>873</v>
      </c>
      <c r="C265" s="29">
        <v>3076</v>
      </c>
      <c r="D265" s="36"/>
      <c r="E265" s="16">
        <f>2.5*C265</f>
        <v>7690</v>
      </c>
      <c r="F265" s="16">
        <f>1.5*C265</f>
        <v>4614</v>
      </c>
      <c r="G265" s="36"/>
      <c r="H265" s="64">
        <f>IF(C265="","",MROUND(E265+49,100))</f>
        <v>7700</v>
      </c>
      <c r="I265" s="68">
        <f>IF(C265="","",MROUND(F265+49,100))</f>
        <v>4700</v>
      </c>
    </row>
    <row r="266" spans="1:9" ht="18" customHeight="1" x14ac:dyDescent="0.25">
      <c r="A266" s="88" t="s">
        <v>1424</v>
      </c>
      <c r="B266" s="12" t="s">
        <v>1411</v>
      </c>
      <c r="C266" s="29">
        <v>7017</v>
      </c>
      <c r="D266" s="36"/>
      <c r="E266" s="16">
        <f>2.5*C266</f>
        <v>17542.5</v>
      </c>
      <c r="F266" s="16">
        <f>1.5*C266</f>
        <v>10525.5</v>
      </c>
      <c r="G266" s="36"/>
      <c r="H266" s="64">
        <f>IF(C266="","",MROUND(E266+49,100))</f>
        <v>17600</v>
      </c>
      <c r="I266" s="68">
        <f>IF(C266="","",MROUND(F266+49,100))</f>
        <v>10600</v>
      </c>
    </row>
    <row r="267" spans="1:9" ht="18" customHeight="1" x14ac:dyDescent="0.25">
      <c r="A267" s="88" t="s">
        <v>1365</v>
      </c>
      <c r="B267" s="12" t="s">
        <v>1366</v>
      </c>
      <c r="C267" s="29">
        <v>6243</v>
      </c>
      <c r="D267" s="36"/>
      <c r="E267" s="16">
        <f>2.5*C267</f>
        <v>15607.5</v>
      </c>
      <c r="F267" s="16">
        <f>1.5*C267</f>
        <v>9364.5</v>
      </c>
      <c r="G267" s="36"/>
      <c r="H267" s="64">
        <f>IF(C267="","",MROUND(E267+49,100))</f>
        <v>15700</v>
      </c>
      <c r="I267" s="68">
        <f>IF(C267="","",MROUND(F267+49,100))</f>
        <v>9400</v>
      </c>
    </row>
    <row r="268" spans="1:9" ht="18" customHeight="1" x14ac:dyDescent="0.25">
      <c r="A268" s="88" t="s">
        <v>408</v>
      </c>
      <c r="B268" s="9" t="s">
        <v>1409</v>
      </c>
      <c r="C268" s="29">
        <v>5687</v>
      </c>
      <c r="D268" s="36"/>
      <c r="E268" s="16">
        <f>2.5*C268</f>
        <v>14217.5</v>
      </c>
      <c r="F268" s="16">
        <f>1.5*C268</f>
        <v>8530.5</v>
      </c>
      <c r="G268" s="36"/>
      <c r="H268" s="64">
        <f>IF(C268="","",MROUND(E268+49,100))</f>
        <v>14300</v>
      </c>
      <c r="I268" s="68">
        <f>IF(C268="","",MROUND(F268+49,100))</f>
        <v>8600</v>
      </c>
    </row>
    <row r="269" spans="1:9" ht="18" customHeight="1" x14ac:dyDescent="0.25">
      <c r="A269" s="88" t="s">
        <v>404</v>
      </c>
      <c r="B269" s="12" t="s">
        <v>929</v>
      </c>
      <c r="C269" s="29">
        <v>3010</v>
      </c>
      <c r="D269" s="36"/>
      <c r="E269" s="16">
        <f>2.5*C269</f>
        <v>7525</v>
      </c>
      <c r="F269" s="16">
        <f>1.5*C269</f>
        <v>4515</v>
      </c>
      <c r="G269" s="36"/>
      <c r="H269" s="64">
        <f>IF(C269="","",MROUND(E269+49,100))</f>
        <v>7600</v>
      </c>
      <c r="I269" s="68">
        <f>IF(C269="","",MROUND(F269+49,100))</f>
        <v>4600</v>
      </c>
    </row>
    <row r="270" spans="1:9" ht="18" customHeight="1" x14ac:dyDescent="0.25">
      <c r="A270" s="88" t="s">
        <v>487</v>
      </c>
      <c r="B270" s="12" t="s">
        <v>488</v>
      </c>
      <c r="C270" s="29">
        <v>12325</v>
      </c>
      <c r="D270" s="35"/>
      <c r="E270" s="16">
        <f>2.5*C270</f>
        <v>30812.5</v>
      </c>
      <c r="F270" s="16">
        <f>1.5*C270</f>
        <v>18487.5</v>
      </c>
      <c r="G270" s="36"/>
      <c r="H270" s="64">
        <f>IF(C270="","",MROUND(E270+49,100))</f>
        <v>30900</v>
      </c>
      <c r="I270" s="68">
        <f>IF(C270="","",MROUND(F270+49,100))</f>
        <v>18500</v>
      </c>
    </row>
    <row r="271" spans="1:9" ht="18" customHeight="1" x14ac:dyDescent="0.25">
      <c r="A271" s="88" t="s">
        <v>1401</v>
      </c>
      <c r="B271" s="12" t="s">
        <v>1402</v>
      </c>
      <c r="C271" s="29"/>
      <c r="D271" s="36"/>
      <c r="E271" s="16">
        <f>2.5*C271</f>
        <v>0</v>
      </c>
      <c r="F271" s="16">
        <f>1.5*C271</f>
        <v>0</v>
      </c>
      <c r="G271" s="36"/>
      <c r="H271" s="64" t="str">
        <f>IF(C271="","",MROUND(E271+49,100))</f>
        <v/>
      </c>
      <c r="I271" s="68" t="str">
        <f>IF(C271="","",MROUND(F271+49,100))</f>
        <v/>
      </c>
    </row>
    <row r="272" spans="1:9" ht="18" customHeight="1" x14ac:dyDescent="0.25">
      <c r="A272" s="88" t="s">
        <v>335</v>
      </c>
      <c r="B272" s="12" t="s">
        <v>336</v>
      </c>
      <c r="C272" s="29">
        <v>4406</v>
      </c>
      <c r="D272" s="36"/>
      <c r="E272" s="16">
        <f>2.5*C272</f>
        <v>11015</v>
      </c>
      <c r="F272" s="16">
        <f>1.5*C272</f>
        <v>6609</v>
      </c>
      <c r="G272" s="36"/>
      <c r="H272" s="64">
        <f>IF(C272="","",MROUND(E272+49,100))</f>
        <v>11100</v>
      </c>
      <c r="I272" s="68">
        <f>IF(C272="","",MROUND(F272+49,100))</f>
        <v>6700</v>
      </c>
    </row>
    <row r="273" spans="1:9" ht="18" customHeight="1" x14ac:dyDescent="0.25">
      <c r="A273" s="88" t="s">
        <v>165</v>
      </c>
      <c r="B273" s="12" t="s">
        <v>1272</v>
      </c>
      <c r="C273" s="29">
        <v>3561</v>
      </c>
      <c r="D273" s="36"/>
      <c r="E273" s="16">
        <f>2.5*C273</f>
        <v>8902.5</v>
      </c>
      <c r="F273" s="16">
        <f>1.5*C273</f>
        <v>5341.5</v>
      </c>
      <c r="G273" s="36"/>
      <c r="H273" s="64">
        <f>IF(C273="","",MROUND(E273+49,100))</f>
        <v>9000</v>
      </c>
      <c r="I273" s="68">
        <f>IF(C273="","",MROUND(F273+49,100))</f>
        <v>5400</v>
      </c>
    </row>
    <row r="274" spans="1:9" ht="18" customHeight="1" x14ac:dyDescent="0.25">
      <c r="A274" s="88" t="s">
        <v>1282</v>
      </c>
      <c r="B274" s="9" t="s">
        <v>1283</v>
      </c>
      <c r="C274" s="29"/>
      <c r="D274" s="35"/>
      <c r="E274" s="16">
        <f>2.5*C274</f>
        <v>0</v>
      </c>
      <c r="F274" s="16">
        <f>1.5*C274</f>
        <v>0</v>
      </c>
      <c r="G274" s="36"/>
      <c r="H274" s="64" t="str">
        <f>IF(C274="","",MROUND(E274+49,100))</f>
        <v/>
      </c>
      <c r="I274" s="68" t="str">
        <f>IF(C274="","",MROUND(F274+49,100))</f>
        <v/>
      </c>
    </row>
    <row r="275" spans="1:9" ht="18" customHeight="1" x14ac:dyDescent="0.25">
      <c r="A275" s="88" t="s">
        <v>837</v>
      </c>
      <c r="B275" s="12" t="s">
        <v>815</v>
      </c>
      <c r="C275" s="29">
        <v>3988</v>
      </c>
      <c r="D275" s="35"/>
      <c r="E275" s="16">
        <f>2.5*C275</f>
        <v>9970</v>
      </c>
      <c r="F275" s="16">
        <f>1.5*C275</f>
        <v>5982</v>
      </c>
      <c r="G275" s="36"/>
      <c r="H275" s="64">
        <f>IF(C275="","",MROUND(E275+49,100))</f>
        <v>10000</v>
      </c>
      <c r="I275" s="68">
        <f>IF(C275="","",MROUND(F275+49,100))</f>
        <v>6000</v>
      </c>
    </row>
    <row r="276" spans="1:9" ht="18" customHeight="1" x14ac:dyDescent="0.25">
      <c r="A276" s="88" t="s">
        <v>1106</v>
      </c>
      <c r="B276" s="9" t="s">
        <v>1107</v>
      </c>
      <c r="C276" s="29">
        <v>785</v>
      </c>
      <c r="D276" s="35"/>
      <c r="E276" s="16">
        <f>2.5*C276</f>
        <v>1962.5</v>
      </c>
      <c r="F276" s="16">
        <f>1.5*C276</f>
        <v>1177.5</v>
      </c>
      <c r="G276" s="36"/>
      <c r="H276" s="64">
        <f>IF(C276="","",MROUND(E276+49,100))</f>
        <v>2000</v>
      </c>
      <c r="I276" s="68">
        <f>IF(C276="","",MROUND(F276+49,100))</f>
        <v>1200</v>
      </c>
    </row>
    <row r="277" spans="1:9" ht="18" customHeight="1" x14ac:dyDescent="0.25">
      <c r="A277" s="88" t="s">
        <v>672</v>
      </c>
      <c r="B277" s="12" t="s">
        <v>673</v>
      </c>
      <c r="C277" s="29">
        <v>2411</v>
      </c>
      <c r="D277" s="35"/>
      <c r="E277" s="16">
        <f>2.5*C277</f>
        <v>6027.5</v>
      </c>
      <c r="F277" s="16">
        <f>1.5*C277</f>
        <v>3616.5</v>
      </c>
      <c r="G277" s="36"/>
      <c r="H277" s="64">
        <f>IF(C277="","",MROUND(E277+49,100))</f>
        <v>6100</v>
      </c>
      <c r="I277" s="68">
        <f>IF(C277="","",MROUND(F277+49,100))</f>
        <v>3700</v>
      </c>
    </row>
    <row r="278" spans="1:9" ht="18" customHeight="1" x14ac:dyDescent="0.25">
      <c r="A278" s="88" t="s">
        <v>1380</v>
      </c>
      <c r="B278" s="12" t="s">
        <v>1381</v>
      </c>
      <c r="C278" s="29"/>
      <c r="D278" s="35"/>
      <c r="E278" s="16">
        <f>2.5*C278</f>
        <v>0</v>
      </c>
      <c r="F278" s="16">
        <f>1.5*C278</f>
        <v>0</v>
      </c>
      <c r="G278" s="36"/>
      <c r="H278" s="64" t="str">
        <f>IF(C278="","",MROUND(E278+49,100))</f>
        <v/>
      </c>
      <c r="I278" s="68" t="str">
        <f>IF(C278="","",MROUND(F278+49,100))</f>
        <v/>
      </c>
    </row>
    <row r="279" spans="1:9" ht="18" customHeight="1" x14ac:dyDescent="0.25">
      <c r="A279" s="88" t="s">
        <v>1266</v>
      </c>
      <c r="B279" s="12" t="s">
        <v>1267</v>
      </c>
      <c r="C279" s="29">
        <v>593</v>
      </c>
      <c r="D279" s="35"/>
      <c r="E279" s="16">
        <f>2.5*C279</f>
        <v>1482.5</v>
      </c>
      <c r="F279" s="16">
        <f>1.5*C279</f>
        <v>889.5</v>
      </c>
      <c r="G279" s="36"/>
      <c r="H279" s="64">
        <f>IF(C279="","",MROUND(E279+49,100))</f>
        <v>1500</v>
      </c>
      <c r="I279" s="68">
        <f>IF(C279="","",MROUND(F279+49,100))</f>
        <v>900</v>
      </c>
    </row>
    <row r="280" spans="1:9" ht="18" customHeight="1" x14ac:dyDescent="0.25">
      <c r="A280" s="88" t="s">
        <v>1310</v>
      </c>
      <c r="B280" s="12" t="s">
        <v>1382</v>
      </c>
      <c r="C280" s="29">
        <v>593</v>
      </c>
      <c r="D280" s="35"/>
      <c r="E280" s="16">
        <f>2.5*C280</f>
        <v>1482.5</v>
      </c>
      <c r="F280" s="16">
        <f>1.5*C280</f>
        <v>889.5</v>
      </c>
      <c r="G280" s="36"/>
      <c r="H280" s="64">
        <f>IF(C280="","",MROUND(E280+49,100))</f>
        <v>1500</v>
      </c>
      <c r="I280" s="68">
        <f>IF(C280="","",MROUND(F280+49,100))</f>
        <v>900</v>
      </c>
    </row>
    <row r="281" spans="1:9" ht="18" customHeight="1" x14ac:dyDescent="0.25">
      <c r="A281" s="89" t="s">
        <v>1293</v>
      </c>
      <c r="B281" s="10" t="s">
        <v>1294</v>
      </c>
      <c r="C281" s="72">
        <v>321</v>
      </c>
      <c r="D281" s="37"/>
      <c r="E281" s="16">
        <f>2.5*C281</f>
        <v>802.5</v>
      </c>
      <c r="F281" s="16">
        <f>1.5*C281</f>
        <v>481.5</v>
      </c>
      <c r="G281" s="37"/>
      <c r="H281" s="64">
        <f>IF(C281="","",MROUND(E281+49,100))</f>
        <v>900</v>
      </c>
      <c r="I281" s="68">
        <f>IF(C281="","",MROUND(F281+49,100))</f>
        <v>500</v>
      </c>
    </row>
    <row r="282" spans="1:9" ht="18" customHeight="1" x14ac:dyDescent="0.25">
      <c r="A282" s="88" t="s">
        <v>333</v>
      </c>
      <c r="B282" s="12" t="s">
        <v>334</v>
      </c>
      <c r="C282" s="29">
        <v>2562</v>
      </c>
      <c r="D282" s="35"/>
      <c r="E282" s="16">
        <f>2.5*C282</f>
        <v>6405</v>
      </c>
      <c r="F282" s="16">
        <f>1.5*C282</f>
        <v>3843</v>
      </c>
      <c r="G282" s="36"/>
      <c r="H282" s="64">
        <f>IF(C282="","",MROUND(E282+49,100))</f>
        <v>6500</v>
      </c>
      <c r="I282" s="68">
        <f>IF(C282="","",MROUND(F282+49,100))</f>
        <v>3900</v>
      </c>
    </row>
    <row r="283" spans="1:9" ht="18" customHeight="1" x14ac:dyDescent="0.25">
      <c r="A283" s="88" t="s">
        <v>1416</v>
      </c>
      <c r="B283" s="12" t="s">
        <v>1417</v>
      </c>
      <c r="C283" s="29"/>
      <c r="D283" s="36"/>
      <c r="E283" s="16">
        <f>2.5*C283</f>
        <v>0</v>
      </c>
      <c r="F283" s="16">
        <f>1.5*C283</f>
        <v>0</v>
      </c>
      <c r="G283" s="36"/>
      <c r="H283" s="64" t="str">
        <f>IF(C283="","",MROUND(E283+49,100))</f>
        <v/>
      </c>
      <c r="I283" s="68" t="str">
        <f>IF(C283="","",MROUND(F283+49,100))</f>
        <v/>
      </c>
    </row>
    <row r="284" spans="1:9" ht="18" customHeight="1" x14ac:dyDescent="0.25">
      <c r="A284" s="88" t="s">
        <v>263</v>
      </c>
      <c r="B284" s="13" t="s">
        <v>264</v>
      </c>
      <c r="C284" s="29">
        <v>1516</v>
      </c>
      <c r="D284" s="36"/>
      <c r="E284" s="16">
        <f>2.5*C284</f>
        <v>3790</v>
      </c>
      <c r="F284" s="16">
        <f>1.5*C284</f>
        <v>2274</v>
      </c>
      <c r="G284" s="36"/>
      <c r="H284" s="64">
        <f>IF(C284="","",MROUND(E284+49,100))</f>
        <v>3800</v>
      </c>
      <c r="I284" s="68">
        <f>IF(C284="","",MROUND(F284+49,100))</f>
        <v>2300</v>
      </c>
    </row>
    <row r="285" spans="1:9" ht="18" customHeight="1" x14ac:dyDescent="0.25">
      <c r="A285" s="88" t="s">
        <v>1399</v>
      </c>
      <c r="B285" s="9" t="s">
        <v>1400</v>
      </c>
      <c r="C285" s="29"/>
      <c r="D285" s="36"/>
      <c r="E285" s="16">
        <f>2.5*C285</f>
        <v>0</v>
      </c>
      <c r="F285" s="16">
        <f>1.5*C285</f>
        <v>0</v>
      </c>
      <c r="G285" s="36"/>
      <c r="H285" s="64" t="str">
        <f>IF(C285="","",MROUND(E285+49,100))</f>
        <v/>
      </c>
      <c r="I285" s="68" t="str">
        <f>IF(C285="","",MROUND(F285+49,100))</f>
        <v/>
      </c>
    </row>
    <row r="286" spans="1:9" ht="18" customHeight="1" x14ac:dyDescent="0.25">
      <c r="A286" s="88" t="s">
        <v>619</v>
      </c>
      <c r="B286" s="9" t="s">
        <v>620</v>
      </c>
      <c r="C286" s="29">
        <v>2713</v>
      </c>
      <c r="D286" s="35"/>
      <c r="E286" s="16">
        <f>2.5*C286</f>
        <v>6782.5</v>
      </c>
      <c r="F286" s="16">
        <f>1.5*C286</f>
        <v>4069.5</v>
      </c>
      <c r="G286" s="36"/>
      <c r="H286" s="64">
        <f>IF(C286="","",MROUND(E286+49,100))</f>
        <v>6800</v>
      </c>
      <c r="I286" s="68">
        <f>IF(C286="","",MROUND(F286+49,100))</f>
        <v>4100</v>
      </c>
    </row>
    <row r="287" spans="1:9" ht="18" customHeight="1" x14ac:dyDescent="0.25">
      <c r="A287" s="88" t="s">
        <v>852</v>
      </c>
      <c r="B287" s="23" t="s">
        <v>911</v>
      </c>
      <c r="C287" s="29">
        <v>321</v>
      </c>
      <c r="D287" s="36"/>
      <c r="E287" s="16">
        <f>2.5*C287</f>
        <v>802.5</v>
      </c>
      <c r="F287" s="16">
        <f>1.5*C287</f>
        <v>481.5</v>
      </c>
      <c r="G287" s="36"/>
      <c r="H287" s="64">
        <f>IF(C287="","",MROUND(E287+49,100))</f>
        <v>900</v>
      </c>
      <c r="I287" s="68">
        <f>IF(C287="","",MROUND(F287+49,100))</f>
        <v>500</v>
      </c>
    </row>
    <row r="288" spans="1:9" ht="18" customHeight="1" x14ac:dyDescent="0.25">
      <c r="A288" s="88" t="s">
        <v>289</v>
      </c>
      <c r="B288" s="9" t="s">
        <v>854</v>
      </c>
      <c r="C288" s="29">
        <v>573</v>
      </c>
      <c r="D288" s="35"/>
      <c r="E288" s="16">
        <f>2.5*C288</f>
        <v>1432.5</v>
      </c>
      <c r="F288" s="16">
        <f>1.5*C288</f>
        <v>859.5</v>
      </c>
      <c r="G288" s="36"/>
      <c r="H288" s="64">
        <f>IF(C288="","",MROUND(E288+49,100))</f>
        <v>1500</v>
      </c>
      <c r="I288" s="68">
        <f>IF(C288="","",MROUND(F288+49,100))</f>
        <v>900</v>
      </c>
    </row>
    <row r="289" spans="1:10" ht="18" customHeight="1" x14ac:dyDescent="0.25">
      <c r="A289" s="88" t="s">
        <v>503</v>
      </c>
      <c r="B289" s="8" t="s">
        <v>504</v>
      </c>
      <c r="C289" s="29">
        <v>9152</v>
      </c>
      <c r="D289" s="35"/>
      <c r="E289" s="16">
        <f>2.5*C289</f>
        <v>22880</v>
      </c>
      <c r="F289" s="16">
        <f>1.5*C289</f>
        <v>13728</v>
      </c>
      <c r="G289" s="36"/>
      <c r="H289" s="64">
        <f>IF(C289="","",MROUND(E289+49,100))</f>
        <v>22900</v>
      </c>
      <c r="I289" s="68">
        <f>IF(C289="","",MROUND(F289+49,100))</f>
        <v>13800</v>
      </c>
    </row>
    <row r="290" spans="1:10" ht="18" customHeight="1" x14ac:dyDescent="0.25">
      <c r="A290" s="88" t="s">
        <v>415</v>
      </c>
      <c r="B290" s="12" t="s">
        <v>747</v>
      </c>
      <c r="C290" s="29">
        <v>3386</v>
      </c>
      <c r="D290" s="36"/>
      <c r="E290" s="16">
        <f>2.5*C290</f>
        <v>8465</v>
      </c>
      <c r="F290" s="16">
        <f>1.5*C290</f>
        <v>5079</v>
      </c>
      <c r="G290" s="36"/>
      <c r="H290" s="64">
        <f>IF(C290="","",MROUND(E290+49,100))</f>
        <v>8500</v>
      </c>
      <c r="I290" s="68">
        <f>IF(C290="","",MROUND(F290+49,100))</f>
        <v>5100</v>
      </c>
    </row>
    <row r="291" spans="1:10" ht="18" customHeight="1" x14ac:dyDescent="0.25">
      <c r="A291" s="88" t="s">
        <v>543</v>
      </c>
      <c r="B291" s="12" t="s">
        <v>544</v>
      </c>
      <c r="C291" s="29">
        <v>5964</v>
      </c>
      <c r="D291" s="36"/>
      <c r="E291" s="16">
        <f>2.5*C291</f>
        <v>14910</v>
      </c>
      <c r="F291" s="16">
        <f>1.5*C291</f>
        <v>8946</v>
      </c>
      <c r="G291" s="36"/>
      <c r="H291" s="64">
        <f>IF(C291="","",MROUND(E291+49,100))</f>
        <v>15000</v>
      </c>
      <c r="I291" s="68">
        <f>IF(C291="","",MROUND(F291+49,100))</f>
        <v>9000</v>
      </c>
    </row>
    <row r="292" spans="1:10" ht="18" customHeight="1" x14ac:dyDescent="0.25">
      <c r="A292" s="88" t="s">
        <v>547</v>
      </c>
      <c r="B292" s="9" t="s">
        <v>548</v>
      </c>
      <c r="C292" s="29"/>
      <c r="D292" s="35"/>
      <c r="E292" s="16">
        <f>2.5*C292</f>
        <v>0</v>
      </c>
      <c r="F292" s="16">
        <f>1.5*C292</f>
        <v>0</v>
      </c>
      <c r="G292" s="36"/>
      <c r="H292" s="64" t="str">
        <f>IF(C292="","",MROUND(E292+49,100))</f>
        <v/>
      </c>
      <c r="I292" s="68" t="str">
        <f>IF(C292="","",MROUND(F292+49,100))</f>
        <v/>
      </c>
    </row>
    <row r="293" spans="1:10" ht="18" customHeight="1" x14ac:dyDescent="0.25">
      <c r="A293" s="88" t="s">
        <v>1325</v>
      </c>
      <c r="B293" s="9" t="s">
        <v>1372</v>
      </c>
      <c r="C293" s="29">
        <v>9487</v>
      </c>
      <c r="D293" s="35"/>
      <c r="E293" s="16">
        <f>2.5*C293</f>
        <v>23717.5</v>
      </c>
      <c r="F293" s="16">
        <f>1.5*C293</f>
        <v>14230.5</v>
      </c>
      <c r="G293" s="36"/>
      <c r="H293" s="64">
        <f>IF(C293="","",MROUND(E293+49,100))</f>
        <v>23800</v>
      </c>
      <c r="I293" s="68">
        <f>IF(C293="","",MROUND(F293+49,100))</f>
        <v>14300</v>
      </c>
    </row>
    <row r="294" spans="1:10" ht="18" customHeight="1" x14ac:dyDescent="0.25">
      <c r="A294" s="88" t="s">
        <v>1327</v>
      </c>
      <c r="B294" s="12" t="s">
        <v>1328</v>
      </c>
      <c r="C294" s="29">
        <v>13538</v>
      </c>
      <c r="D294" s="35"/>
      <c r="E294" s="16">
        <f>2.5*C294</f>
        <v>33845</v>
      </c>
      <c r="F294" s="16">
        <f>1.5*C294</f>
        <v>20307</v>
      </c>
      <c r="G294" s="36"/>
      <c r="H294" s="64">
        <f>IF(C294="","",MROUND(E294+49,100))</f>
        <v>33900</v>
      </c>
      <c r="I294" s="68">
        <f>IF(C294="","",MROUND(F294+49,100))</f>
        <v>20400</v>
      </c>
      <c r="J294" s="56"/>
    </row>
    <row r="295" spans="1:10" ht="18" customHeight="1" x14ac:dyDescent="0.25">
      <c r="A295" s="88" t="s">
        <v>1067</v>
      </c>
      <c r="B295" s="23" t="s">
        <v>170</v>
      </c>
      <c r="C295" s="29">
        <v>3561</v>
      </c>
      <c r="D295" s="36"/>
      <c r="E295" s="16">
        <f>2.5*C295</f>
        <v>8902.5</v>
      </c>
      <c r="F295" s="16">
        <f>1.5*C295</f>
        <v>5341.5</v>
      </c>
      <c r="G295" s="36"/>
      <c r="H295" s="64">
        <f>IF(C295="","",MROUND(E295+49,100))</f>
        <v>9000</v>
      </c>
      <c r="I295" s="68">
        <f>IF(C295="","",MROUND(F295+49,100))</f>
        <v>5400</v>
      </c>
    </row>
    <row r="296" spans="1:10" ht="18" customHeight="1" x14ac:dyDescent="0.25">
      <c r="A296" s="88" t="s">
        <v>505</v>
      </c>
      <c r="B296" s="23" t="s">
        <v>506</v>
      </c>
      <c r="C296" s="29">
        <v>4290</v>
      </c>
      <c r="D296" s="35"/>
      <c r="E296" s="16">
        <f>2.5*C296</f>
        <v>10725</v>
      </c>
      <c r="F296" s="16">
        <f>1.5*C296</f>
        <v>6435</v>
      </c>
      <c r="G296" s="36"/>
      <c r="H296" s="64">
        <f>IF(C296="","",MROUND(E296+49,100))</f>
        <v>10800</v>
      </c>
      <c r="I296" s="68">
        <f>IF(C296="","",MROUND(F296+49,100))</f>
        <v>6500</v>
      </c>
    </row>
    <row r="297" spans="1:10" ht="18" customHeight="1" x14ac:dyDescent="0.25">
      <c r="A297" s="88" t="s">
        <v>46</v>
      </c>
      <c r="B297" s="12" t="s">
        <v>47</v>
      </c>
      <c r="C297" s="29">
        <v>2164</v>
      </c>
      <c r="D297" s="35"/>
      <c r="E297" s="16">
        <f>2.5*C297</f>
        <v>5410</v>
      </c>
      <c r="F297" s="16">
        <f>1.5*C297</f>
        <v>3246</v>
      </c>
      <c r="G297" s="36"/>
      <c r="H297" s="64">
        <f>IF(C297="","",MROUND(E297+49,100))</f>
        <v>5500</v>
      </c>
      <c r="I297" s="68">
        <f>IF(C297="","",MROUND(F297+49,100))</f>
        <v>3300</v>
      </c>
    </row>
    <row r="298" spans="1:10" ht="18" customHeight="1" x14ac:dyDescent="0.25">
      <c r="A298" s="88" t="s">
        <v>179</v>
      </c>
      <c r="B298" s="9" t="s">
        <v>180</v>
      </c>
      <c r="C298" s="29">
        <v>534</v>
      </c>
      <c r="D298" s="36"/>
      <c r="E298" s="16">
        <f>2.5*C298</f>
        <v>1335</v>
      </c>
      <c r="F298" s="16">
        <f>1.5*C298</f>
        <v>801</v>
      </c>
      <c r="G298" s="36"/>
      <c r="H298" s="64">
        <f>IF(C298="","",MROUND(E298+49,100))</f>
        <v>1400</v>
      </c>
      <c r="I298" s="68">
        <f>IF(C298="","",MROUND(F298+49,100))</f>
        <v>900</v>
      </c>
    </row>
    <row r="299" spans="1:10" ht="18" customHeight="1" x14ac:dyDescent="0.25">
      <c r="A299" s="88" t="s">
        <v>1430</v>
      </c>
      <c r="B299" s="12" t="s">
        <v>1324</v>
      </c>
      <c r="C299" s="29">
        <v>4131</v>
      </c>
      <c r="D299" s="35"/>
      <c r="E299" s="16">
        <f>2.5*C299</f>
        <v>10327.5</v>
      </c>
      <c r="F299" s="16">
        <f>1.5*C299</f>
        <v>6196.5</v>
      </c>
      <c r="G299" s="36"/>
      <c r="H299" s="64">
        <f>IF(C299="","",MROUND(E299+49,100))</f>
        <v>10400</v>
      </c>
      <c r="I299" s="68">
        <f>IF(C299="","",MROUND(F299+49,100))</f>
        <v>6200</v>
      </c>
    </row>
    <row r="300" spans="1:10" ht="18" customHeight="1" x14ac:dyDescent="0.25">
      <c r="A300" s="88" t="s">
        <v>122</v>
      </c>
      <c r="B300" s="12" t="s">
        <v>123</v>
      </c>
      <c r="C300" s="29">
        <v>593</v>
      </c>
      <c r="D300" s="36"/>
      <c r="E300" s="16">
        <f>2.5*C300</f>
        <v>1482.5</v>
      </c>
      <c r="F300" s="16">
        <f>1.5*C300</f>
        <v>889.5</v>
      </c>
      <c r="G300" s="36"/>
      <c r="H300" s="64">
        <f>IF(C300="","",MROUND(E300+49,100))</f>
        <v>1500</v>
      </c>
      <c r="I300" s="68">
        <f>IF(C300="","",MROUND(F300+49,100))</f>
        <v>900</v>
      </c>
    </row>
    <row r="301" spans="1:10" ht="18" customHeight="1" x14ac:dyDescent="0.25">
      <c r="A301" s="88" t="s">
        <v>297</v>
      </c>
      <c r="B301" s="12" t="s">
        <v>807</v>
      </c>
      <c r="C301" s="29">
        <v>321</v>
      </c>
      <c r="D301" s="36"/>
      <c r="E301" s="16">
        <f>2.5*C301</f>
        <v>802.5</v>
      </c>
      <c r="F301" s="16">
        <f>1.5*C301</f>
        <v>481.5</v>
      </c>
      <c r="G301" s="36"/>
      <c r="H301" s="64">
        <f>IF(C301="","",MROUND(E301+49,100))</f>
        <v>900</v>
      </c>
      <c r="I301" s="68">
        <f>IF(C301="","",MROUND(F301+49,100))</f>
        <v>500</v>
      </c>
    </row>
    <row r="302" spans="1:10" ht="18" customHeight="1" x14ac:dyDescent="0.25">
      <c r="A302" s="88" t="s">
        <v>1341</v>
      </c>
      <c r="B302" s="12" t="s">
        <v>1342</v>
      </c>
      <c r="C302" s="29">
        <v>593</v>
      </c>
      <c r="D302" s="36"/>
      <c r="E302" s="16">
        <f>2.5*C302</f>
        <v>1482.5</v>
      </c>
      <c r="F302" s="16">
        <f>1.5*C302</f>
        <v>889.5</v>
      </c>
      <c r="G302" s="36"/>
      <c r="H302" s="64">
        <f>IF(C302="","",MROUND(E302+49,100))</f>
        <v>1500</v>
      </c>
      <c r="I302" s="68">
        <f>IF(C302="","",MROUND(F302+49,100))</f>
        <v>900</v>
      </c>
      <c r="J302" s="56"/>
    </row>
    <row r="303" spans="1:10" ht="18" customHeight="1" x14ac:dyDescent="0.25">
      <c r="A303" s="88" t="s">
        <v>62</v>
      </c>
      <c r="B303" s="12" t="s">
        <v>63</v>
      </c>
      <c r="C303" s="29">
        <v>7121</v>
      </c>
      <c r="D303" s="35"/>
      <c r="E303" s="16">
        <f>2.5*C303</f>
        <v>17802.5</v>
      </c>
      <c r="F303" s="16">
        <f>1.5*C303</f>
        <v>10681.5</v>
      </c>
      <c r="G303" s="36"/>
      <c r="H303" s="64">
        <f>IF(C303="","",MROUND(E303+49,100))</f>
        <v>17900</v>
      </c>
      <c r="I303" s="68">
        <f>IF(C303="","",MROUND(F303+49,100))</f>
        <v>10700</v>
      </c>
    </row>
    <row r="304" spans="1:10" ht="18" customHeight="1" x14ac:dyDescent="0.25">
      <c r="A304" s="88" t="s">
        <v>1061</v>
      </c>
      <c r="B304" s="9" t="s">
        <v>1248</v>
      </c>
      <c r="C304" s="29">
        <v>7767</v>
      </c>
      <c r="D304" s="36"/>
      <c r="E304" s="16">
        <f>2.5*C304</f>
        <v>19417.5</v>
      </c>
      <c r="F304" s="16">
        <f>1.5*C304</f>
        <v>11650.5</v>
      </c>
      <c r="G304" s="36"/>
      <c r="H304" s="64">
        <f>IF(C304="","",MROUND(E304+49,100))</f>
        <v>19500</v>
      </c>
      <c r="I304" s="68">
        <f>IF(C304="","",MROUND(F304+49,100))</f>
        <v>11700</v>
      </c>
    </row>
    <row r="305" spans="1:9" ht="18" customHeight="1" x14ac:dyDescent="0.25">
      <c r="A305" s="88">
        <v>18589</v>
      </c>
      <c r="B305" s="12" t="s">
        <v>59</v>
      </c>
      <c r="C305" s="29">
        <v>1970</v>
      </c>
      <c r="D305" s="36"/>
      <c r="E305" s="16">
        <f>2.5*C305</f>
        <v>4925</v>
      </c>
      <c r="F305" s="16">
        <f>1.5*C305</f>
        <v>2955</v>
      </c>
      <c r="G305" s="36"/>
      <c r="H305" s="64">
        <f>IF(C305="","",MROUND(E305+49,100))</f>
        <v>5000</v>
      </c>
      <c r="I305" s="68">
        <f>IF(C305="","",MROUND(F305+49,100))</f>
        <v>3000</v>
      </c>
    </row>
    <row r="306" spans="1:9" ht="18" customHeight="1" x14ac:dyDescent="0.25">
      <c r="A306" s="88" t="s">
        <v>54</v>
      </c>
      <c r="B306" s="12" t="s">
        <v>55</v>
      </c>
      <c r="C306" s="29">
        <v>1668</v>
      </c>
      <c r="D306" s="36"/>
      <c r="E306" s="16">
        <f>2.5*C306</f>
        <v>4170</v>
      </c>
      <c r="F306" s="16">
        <f>1.5*C306</f>
        <v>2502</v>
      </c>
      <c r="G306" s="36"/>
      <c r="H306" s="64">
        <f>IF(C306="","",MROUND(E306+49,100))</f>
        <v>4200</v>
      </c>
      <c r="I306" s="68">
        <f>IF(C306="","",MROUND(F306+49,100))</f>
        <v>2600</v>
      </c>
    </row>
    <row r="307" spans="1:9" ht="18" customHeight="1" x14ac:dyDescent="0.25">
      <c r="A307" s="88" t="s">
        <v>1059</v>
      </c>
      <c r="B307" s="12" t="s">
        <v>1060</v>
      </c>
      <c r="C307" s="29">
        <v>4024</v>
      </c>
      <c r="D307" s="35"/>
      <c r="E307" s="16">
        <f>2.5*C307</f>
        <v>10060</v>
      </c>
      <c r="F307" s="16">
        <f>1.5*C307</f>
        <v>6036</v>
      </c>
      <c r="G307" s="36"/>
      <c r="H307" s="64">
        <f>IF(C307="","",MROUND(E307+49,100))</f>
        <v>10100</v>
      </c>
      <c r="I307" s="68">
        <f>IF(C307="","",MROUND(F307+49,100))</f>
        <v>6100</v>
      </c>
    </row>
    <row r="308" spans="1:9" ht="18" customHeight="1" x14ac:dyDescent="0.25">
      <c r="A308" s="88">
        <v>22909</v>
      </c>
      <c r="B308" s="12" t="s">
        <v>373</v>
      </c>
      <c r="C308" s="29">
        <v>6411</v>
      </c>
      <c r="D308" s="36"/>
      <c r="E308" s="16">
        <f>2.5*C308</f>
        <v>16027.5</v>
      </c>
      <c r="F308" s="16">
        <f>1.5*C308</f>
        <v>9616.5</v>
      </c>
      <c r="G308" s="36"/>
      <c r="H308" s="64">
        <f>IF(C308="","",MROUND(E308+49,100))</f>
        <v>16100</v>
      </c>
      <c r="I308" s="68">
        <f>IF(C308="","",MROUND(F308+49,100))</f>
        <v>9700</v>
      </c>
    </row>
    <row r="309" spans="1:9" ht="18" customHeight="1" x14ac:dyDescent="0.25">
      <c r="A309" s="88" t="s">
        <v>1353</v>
      </c>
      <c r="B309" s="9" t="s">
        <v>280</v>
      </c>
      <c r="C309" s="29">
        <v>1896</v>
      </c>
      <c r="D309" s="36"/>
      <c r="E309" s="16">
        <f>2.5*C309</f>
        <v>4740</v>
      </c>
      <c r="F309" s="16">
        <f>1.5*C309</f>
        <v>2844</v>
      </c>
      <c r="G309" s="36"/>
      <c r="H309" s="64">
        <f>IF(C309="","",MROUND(E309+49,100))</f>
        <v>4800</v>
      </c>
      <c r="I309" s="68">
        <f>IF(C309="","",MROUND(F309+49,100))</f>
        <v>2900</v>
      </c>
    </row>
    <row r="310" spans="1:9" ht="18" customHeight="1" x14ac:dyDescent="0.25">
      <c r="A310" s="88" t="s">
        <v>559</v>
      </c>
      <c r="B310" s="12" t="s">
        <v>560</v>
      </c>
      <c r="C310" s="29">
        <v>15979</v>
      </c>
      <c r="D310" s="36"/>
      <c r="E310" s="16">
        <f>2.5*C310</f>
        <v>39947.5</v>
      </c>
      <c r="F310" s="16">
        <f>1.5*C310</f>
        <v>23968.5</v>
      </c>
      <c r="G310" s="36"/>
      <c r="H310" s="64">
        <f>IF(C310="","",MROUND(E310+49,100))</f>
        <v>40000</v>
      </c>
      <c r="I310" s="68">
        <f>IF(C310="","",MROUND(F310+49,100))</f>
        <v>24000</v>
      </c>
    </row>
    <row r="311" spans="1:9" ht="18" customHeight="1" x14ac:dyDescent="0.25">
      <c r="A311" s="88" t="s">
        <v>1212</v>
      </c>
      <c r="B311" s="9" t="s">
        <v>1190</v>
      </c>
      <c r="C311" s="29">
        <v>1220</v>
      </c>
      <c r="D311" s="35"/>
      <c r="E311" s="16">
        <f>2.5*C311</f>
        <v>3050</v>
      </c>
      <c r="F311" s="16">
        <f>1.5*C311</f>
        <v>1830</v>
      </c>
      <c r="G311" s="36"/>
      <c r="H311" s="64">
        <f>IF(C311="","",MROUND(E311+49,100))</f>
        <v>3100</v>
      </c>
      <c r="I311" s="68">
        <f>IF(C311="","",MROUND(F311+49,100))</f>
        <v>1900</v>
      </c>
    </row>
    <row r="312" spans="1:9" ht="18" customHeight="1" x14ac:dyDescent="0.25">
      <c r="A312" s="89" t="s">
        <v>679</v>
      </c>
      <c r="B312" s="10" t="s">
        <v>1418</v>
      </c>
      <c r="C312" s="72"/>
      <c r="D312" s="37"/>
      <c r="E312" s="16">
        <f>2.5*C312</f>
        <v>0</v>
      </c>
      <c r="F312" s="16">
        <f>1.5*C312</f>
        <v>0</v>
      </c>
      <c r="G312" s="37"/>
      <c r="H312" s="64" t="str">
        <f>IF(C312="","",MROUND(E312+49,100))</f>
        <v/>
      </c>
      <c r="I312" s="68" t="str">
        <f>IF(C312="","",MROUND(F312+49,100))</f>
        <v/>
      </c>
    </row>
    <row r="313" spans="1:9" ht="18" customHeight="1" x14ac:dyDescent="0.25">
      <c r="A313" s="88" t="s">
        <v>465</v>
      </c>
      <c r="B313" s="12" t="s">
        <v>466</v>
      </c>
      <c r="C313" s="29">
        <v>4125</v>
      </c>
      <c r="D313" s="36"/>
      <c r="E313" s="16">
        <f>2.5*C313</f>
        <v>10312.5</v>
      </c>
      <c r="F313" s="16">
        <f>1.5*C313</f>
        <v>6187.5</v>
      </c>
      <c r="G313" s="36"/>
      <c r="H313" s="64">
        <f>IF(C313="","",MROUND(E313+49,100))</f>
        <v>10400</v>
      </c>
      <c r="I313" s="68">
        <f>IF(C313="","",MROUND(F313+49,100))</f>
        <v>6200</v>
      </c>
    </row>
    <row r="314" spans="1:9" ht="18" customHeight="1" x14ac:dyDescent="0.25">
      <c r="A314" s="88" t="s">
        <v>173</v>
      </c>
      <c r="B314" s="12" t="s">
        <v>174</v>
      </c>
      <c r="C314" s="29">
        <v>2348</v>
      </c>
      <c r="D314" s="36"/>
      <c r="E314" s="16">
        <f>2.5*C314</f>
        <v>5870</v>
      </c>
      <c r="F314" s="16">
        <f>1.5*C314</f>
        <v>3522</v>
      </c>
      <c r="G314" s="36"/>
      <c r="H314" s="64">
        <f>IF(C314="","",MROUND(E314+49,100))</f>
        <v>5900</v>
      </c>
      <c r="I314" s="68">
        <f>IF(C314="","",MROUND(F314+49,100))</f>
        <v>3600</v>
      </c>
    </row>
    <row r="315" spans="1:9" ht="18" customHeight="1" x14ac:dyDescent="0.25">
      <c r="A315" s="88" t="s">
        <v>34</v>
      </c>
      <c r="B315" s="12" t="s">
        <v>35</v>
      </c>
      <c r="C315" s="29">
        <v>1887</v>
      </c>
      <c r="D315" s="36"/>
      <c r="E315" s="16">
        <f>2.5*C315</f>
        <v>4717.5</v>
      </c>
      <c r="F315" s="16">
        <f>1.5*C315</f>
        <v>2830.5</v>
      </c>
      <c r="G315" s="36"/>
      <c r="H315" s="64">
        <f>IF(C315="","",MROUND(E315+49,100))</f>
        <v>4800</v>
      </c>
      <c r="I315" s="68">
        <f>IF(C315="","",MROUND(F315+49,100))</f>
        <v>2900</v>
      </c>
    </row>
    <row r="316" spans="1:9" ht="18" customHeight="1" x14ac:dyDescent="0.25">
      <c r="A316" s="88" t="s">
        <v>1210</v>
      </c>
      <c r="B316" s="12" t="s">
        <v>1211</v>
      </c>
      <c r="C316" s="29">
        <v>2136</v>
      </c>
      <c r="D316" s="35"/>
      <c r="E316" s="16">
        <f>2.5*C316</f>
        <v>5340</v>
      </c>
      <c r="F316" s="16">
        <f>1.5*C316</f>
        <v>3204</v>
      </c>
      <c r="G316" s="36"/>
      <c r="H316" s="64">
        <f>IF(C316="","",MROUND(E316+49,100))</f>
        <v>5400</v>
      </c>
      <c r="I316" s="68">
        <f>IF(C316="","",MROUND(F316+49,100))</f>
        <v>3300</v>
      </c>
    </row>
    <row r="317" spans="1:9" ht="18" customHeight="1" x14ac:dyDescent="0.25">
      <c r="A317" s="88" t="s">
        <v>1044</v>
      </c>
      <c r="B317" s="9" t="s">
        <v>1045</v>
      </c>
      <c r="C317" s="29">
        <v>498</v>
      </c>
      <c r="D317" s="36"/>
      <c r="E317" s="16">
        <f>2.5*C317</f>
        <v>1245</v>
      </c>
      <c r="F317" s="16">
        <f>1.5*C317</f>
        <v>747</v>
      </c>
      <c r="G317" s="36"/>
      <c r="H317" s="64">
        <f>IF(C317="","",MROUND(E317+49,100))</f>
        <v>1300</v>
      </c>
      <c r="I317" s="68">
        <f>IF(C317="","",MROUND(F317+49,100))</f>
        <v>800</v>
      </c>
    </row>
    <row r="318" spans="1:9" ht="18" customHeight="1" x14ac:dyDescent="0.25">
      <c r="A318" s="88" t="s">
        <v>181</v>
      </c>
      <c r="B318" s="23" t="s">
        <v>1345</v>
      </c>
      <c r="C318" s="29">
        <v>4974</v>
      </c>
      <c r="D318" s="35"/>
      <c r="E318" s="16">
        <f>2.5*C318</f>
        <v>12435</v>
      </c>
      <c r="F318" s="16">
        <f>1.5*C318</f>
        <v>7461</v>
      </c>
      <c r="G318" s="36"/>
      <c r="H318" s="64">
        <f>IF(C318="","",MROUND(E318+49,100))</f>
        <v>12500</v>
      </c>
      <c r="I318" s="68">
        <f>IF(C318="","",MROUND(F318+49,100))</f>
        <v>7500</v>
      </c>
    </row>
    <row r="319" spans="1:9" ht="18" customHeight="1" x14ac:dyDescent="0.25">
      <c r="A319" s="88" t="s">
        <v>1420</v>
      </c>
      <c r="B319" s="12" t="s">
        <v>1421</v>
      </c>
      <c r="C319" s="29">
        <v>1640</v>
      </c>
      <c r="D319" s="35"/>
      <c r="E319" s="16">
        <f>2.5*C319</f>
        <v>4100</v>
      </c>
      <c r="F319" s="16">
        <f>1.5*C319</f>
        <v>2460</v>
      </c>
      <c r="G319" s="36"/>
      <c r="H319" s="64">
        <f>IF(C319="","",MROUND(E319+49,100))</f>
        <v>4100</v>
      </c>
      <c r="I319" s="68">
        <f>IF(C319="","",MROUND(F319+49,100))</f>
        <v>2500</v>
      </c>
    </row>
    <row r="320" spans="1:9" ht="18" customHeight="1" x14ac:dyDescent="0.25">
      <c r="A320" s="88" t="s">
        <v>1431</v>
      </c>
      <c r="B320" s="12" t="s">
        <v>1432</v>
      </c>
      <c r="C320" s="29"/>
      <c r="D320" s="36"/>
      <c r="E320" s="16">
        <f>2.5*C320</f>
        <v>0</v>
      </c>
      <c r="F320" s="16">
        <f>1.5*C320</f>
        <v>0</v>
      </c>
      <c r="G320" s="36"/>
      <c r="H320" s="64" t="str">
        <f>IF(C320="","",MROUND(E320+49,100))</f>
        <v/>
      </c>
      <c r="I320" s="68" t="str">
        <f>IF(C320="","",MROUND(F320+49,100))</f>
        <v/>
      </c>
    </row>
    <row r="321" spans="1:9" ht="18" customHeight="1" x14ac:dyDescent="0.25">
      <c r="A321" s="88" t="s">
        <v>1285</v>
      </c>
      <c r="B321" s="12" t="s">
        <v>1286</v>
      </c>
      <c r="C321" s="29">
        <v>4720</v>
      </c>
      <c r="D321" s="35"/>
      <c r="E321" s="16">
        <f>2.5*C321</f>
        <v>11800</v>
      </c>
      <c r="F321" s="16">
        <f>1.5*C321</f>
        <v>7080</v>
      </c>
      <c r="G321" s="36"/>
      <c r="H321" s="64">
        <f>IF(C321="","",MROUND(E321+49,100))</f>
        <v>11800</v>
      </c>
      <c r="I321" s="68">
        <f>IF(C321="","",MROUND(F321+49,100))</f>
        <v>7100</v>
      </c>
    </row>
    <row r="322" spans="1:9" ht="18" customHeight="1" x14ac:dyDescent="0.25">
      <c r="A322" s="88" t="s">
        <v>740</v>
      </c>
      <c r="B322" s="12" t="s">
        <v>741</v>
      </c>
      <c r="C322" s="29">
        <v>3129</v>
      </c>
      <c r="D322" s="36"/>
      <c r="E322" s="16">
        <f>2.5*C322</f>
        <v>7822.5</v>
      </c>
      <c r="F322" s="16">
        <f>1.5*C322</f>
        <v>4693.5</v>
      </c>
      <c r="G322" s="36"/>
      <c r="H322" s="64">
        <f>IF(C322="","",MROUND(E322+49,100))</f>
        <v>7900</v>
      </c>
      <c r="I322" s="68">
        <f>IF(C322="","",MROUND(F322+49,100))</f>
        <v>4700</v>
      </c>
    </row>
    <row r="323" spans="1:9" ht="18" customHeight="1" x14ac:dyDescent="0.25">
      <c r="A323" s="88" t="s">
        <v>143</v>
      </c>
      <c r="B323" s="12" t="s">
        <v>144</v>
      </c>
      <c r="C323" s="29">
        <v>490</v>
      </c>
      <c r="D323" s="35"/>
      <c r="E323" s="16">
        <f>2.5*C323</f>
        <v>1225</v>
      </c>
      <c r="F323" s="16">
        <f>1.5*C323</f>
        <v>735</v>
      </c>
      <c r="G323" s="36"/>
      <c r="H323" s="64">
        <f>IF(C323="","",MROUND(E323+49,100))</f>
        <v>1300</v>
      </c>
      <c r="I323" s="68">
        <f>IF(C323="","",MROUND(F323+49,100))</f>
        <v>800</v>
      </c>
    </row>
    <row r="324" spans="1:9" ht="18" customHeight="1" x14ac:dyDescent="0.25">
      <c r="A324" s="88" t="s">
        <v>129</v>
      </c>
      <c r="B324" s="12" t="s">
        <v>130</v>
      </c>
      <c r="C324" s="29">
        <v>636</v>
      </c>
      <c r="D324" s="36"/>
      <c r="E324" s="16">
        <f>2.5*C324</f>
        <v>1590</v>
      </c>
      <c r="F324" s="16">
        <f>1.5*C324</f>
        <v>954</v>
      </c>
      <c r="G324" s="36"/>
      <c r="H324" s="64">
        <f>IF(C324="","",MROUND(E324+49,100))</f>
        <v>1600</v>
      </c>
      <c r="I324" s="68">
        <f>IF(C324="","",MROUND(F324+49,100))</f>
        <v>1000</v>
      </c>
    </row>
    <row r="325" spans="1:9" ht="18" customHeight="1" x14ac:dyDescent="0.25">
      <c r="A325" s="89" t="s">
        <v>637</v>
      </c>
      <c r="B325" s="10" t="s">
        <v>638</v>
      </c>
      <c r="C325" s="72">
        <v>2352</v>
      </c>
      <c r="D325" s="37"/>
      <c r="E325" s="16">
        <f>2.5*C325</f>
        <v>5880</v>
      </c>
      <c r="F325" s="16">
        <f>1.5*C325</f>
        <v>3528</v>
      </c>
      <c r="G325" s="37"/>
      <c r="H325" s="64">
        <f>IF(C325="","",MROUND(E325+49,100))</f>
        <v>5900</v>
      </c>
      <c r="I325" s="68">
        <f>IF(C325="","",MROUND(F325+49,100))</f>
        <v>3600</v>
      </c>
    </row>
    <row r="326" spans="1:9" ht="18" customHeight="1" x14ac:dyDescent="0.25">
      <c r="A326" s="88" t="s">
        <v>631</v>
      </c>
      <c r="B326" s="12" t="s">
        <v>632</v>
      </c>
      <c r="C326" s="29">
        <v>2352</v>
      </c>
      <c r="D326" s="36"/>
      <c r="E326" s="16">
        <f>2.5*C326</f>
        <v>5880</v>
      </c>
      <c r="F326" s="16">
        <f>1.5*C326</f>
        <v>3528</v>
      </c>
      <c r="G326" s="36"/>
      <c r="H326" s="64">
        <f>IF(C326="","",MROUND(E326+49,100))</f>
        <v>5900</v>
      </c>
      <c r="I326" s="68">
        <f>IF(C326="","",MROUND(F326+49,100))</f>
        <v>3600</v>
      </c>
    </row>
    <row r="327" spans="1:9" ht="18" customHeight="1" x14ac:dyDescent="0.25">
      <c r="A327" s="88" t="s">
        <v>635</v>
      </c>
      <c r="B327" s="12" t="s">
        <v>636</v>
      </c>
      <c r="C327" s="29">
        <v>2352</v>
      </c>
      <c r="D327" s="35"/>
      <c r="E327" s="16">
        <f>2.5*C327</f>
        <v>5880</v>
      </c>
      <c r="F327" s="16">
        <f>1.5*C327</f>
        <v>3528</v>
      </c>
      <c r="G327" s="36"/>
      <c r="H327" s="64">
        <f>IF(C327="","",MROUND(E327+49,100))</f>
        <v>5900</v>
      </c>
      <c r="I327" s="68">
        <f>IF(C327="","",MROUND(F327+49,100))</f>
        <v>3600</v>
      </c>
    </row>
    <row r="328" spans="1:9" ht="18" customHeight="1" x14ac:dyDescent="0.25">
      <c r="A328" s="88" t="s">
        <v>623</v>
      </c>
      <c r="B328" s="9" t="s">
        <v>624</v>
      </c>
      <c r="C328" s="29">
        <v>2352</v>
      </c>
      <c r="D328" s="35"/>
      <c r="E328" s="16">
        <f>2.5*C328</f>
        <v>5880</v>
      </c>
      <c r="F328" s="16">
        <f>1.5*C328</f>
        <v>3528</v>
      </c>
      <c r="G328" s="36"/>
      <c r="H328" s="64">
        <f>IF(C328="","",MROUND(E328+49,100))</f>
        <v>5900</v>
      </c>
      <c r="I328" s="68">
        <f>IF(C328="","",MROUND(F328+49,100))</f>
        <v>3600</v>
      </c>
    </row>
    <row r="329" spans="1:9" ht="18" customHeight="1" x14ac:dyDescent="0.25">
      <c r="A329" s="88" t="s">
        <v>627</v>
      </c>
      <c r="B329" s="12" t="s">
        <v>628</v>
      </c>
      <c r="C329" s="29">
        <v>2352</v>
      </c>
      <c r="D329" s="36"/>
      <c r="E329" s="16">
        <f>2.5*C329</f>
        <v>5880</v>
      </c>
      <c r="F329" s="16">
        <f>1.5*C329</f>
        <v>3528</v>
      </c>
      <c r="G329" s="36"/>
      <c r="H329" s="64">
        <f>IF(C329="","",MROUND(E329+49,100))</f>
        <v>5900</v>
      </c>
      <c r="I329" s="68">
        <f>IF(C329="","",MROUND(F329+49,100))</f>
        <v>3600</v>
      </c>
    </row>
    <row r="330" spans="1:9" ht="18" customHeight="1" x14ac:dyDescent="0.25">
      <c r="A330" s="89" t="s">
        <v>1080</v>
      </c>
      <c r="B330" s="10" t="s">
        <v>642</v>
      </c>
      <c r="C330" s="72">
        <v>2352</v>
      </c>
      <c r="D330" s="37"/>
      <c r="E330" s="16">
        <f>2.5*C330</f>
        <v>5880</v>
      </c>
      <c r="F330" s="16">
        <f>1.5*C330</f>
        <v>3528</v>
      </c>
      <c r="G330" s="37"/>
      <c r="H330" s="64">
        <f>IF(C330="","",MROUND(E330+49,100))</f>
        <v>5900</v>
      </c>
      <c r="I330" s="68">
        <f>IF(C330="","",MROUND(F330+49,100))</f>
        <v>3600</v>
      </c>
    </row>
    <row r="331" spans="1:9" ht="18" customHeight="1" x14ac:dyDescent="0.25">
      <c r="A331" s="88" t="s">
        <v>1104</v>
      </c>
      <c r="B331" s="12" t="s">
        <v>1105</v>
      </c>
      <c r="C331" s="29">
        <v>927</v>
      </c>
      <c r="D331" s="35"/>
      <c r="E331" s="16">
        <f>2.5*C331</f>
        <v>2317.5</v>
      </c>
      <c r="F331" s="16">
        <f>1.5*C331</f>
        <v>1390.5</v>
      </c>
      <c r="G331" s="36"/>
      <c r="H331" s="64">
        <f>IF(C331="","",MROUND(E331+49,100))</f>
        <v>2400</v>
      </c>
      <c r="I331" s="68">
        <f>IF(C331="","",MROUND(F331+49,100))</f>
        <v>1400</v>
      </c>
    </row>
    <row r="332" spans="1:9" ht="18" customHeight="1" x14ac:dyDescent="0.25">
      <c r="A332" s="88" t="s">
        <v>885</v>
      </c>
      <c r="B332" s="12" t="s">
        <v>886</v>
      </c>
      <c r="C332" s="29">
        <v>490</v>
      </c>
      <c r="D332" s="35"/>
      <c r="E332" s="16">
        <f>2.5*C332</f>
        <v>1225</v>
      </c>
      <c r="F332" s="16">
        <f>1.5*C332</f>
        <v>735</v>
      </c>
      <c r="G332" s="36"/>
      <c r="H332" s="64">
        <f>IF(C332="","",MROUND(E332+49,100))</f>
        <v>1300</v>
      </c>
      <c r="I332" s="68">
        <f>IF(C332="","",MROUND(F332+49,100))</f>
        <v>800</v>
      </c>
    </row>
    <row r="333" spans="1:9" ht="18" customHeight="1" x14ac:dyDescent="0.25">
      <c r="A333" s="88" t="s">
        <v>419</v>
      </c>
      <c r="B333" s="12" t="s">
        <v>1376</v>
      </c>
      <c r="C333" s="29">
        <v>3597</v>
      </c>
      <c r="D333" s="35"/>
      <c r="E333" s="16">
        <f>2.5*C333</f>
        <v>8992.5</v>
      </c>
      <c r="F333" s="16">
        <f>1.5*C333</f>
        <v>5395.5</v>
      </c>
      <c r="G333" s="36"/>
      <c r="H333" s="64">
        <f>IF(C333="","",MROUND(E333+49,100))</f>
        <v>9000</v>
      </c>
      <c r="I333" s="68">
        <f>IF(C333="","",MROUND(F333+49,100))</f>
        <v>5400</v>
      </c>
    </row>
    <row r="334" spans="1:9" ht="18" customHeight="1" x14ac:dyDescent="0.25">
      <c r="A334" s="88" t="s">
        <v>423</v>
      </c>
      <c r="B334" s="12" t="s">
        <v>424</v>
      </c>
      <c r="C334" s="29">
        <v>5286</v>
      </c>
      <c r="D334" s="35"/>
      <c r="E334" s="16">
        <f>2.5*C334</f>
        <v>13215</v>
      </c>
      <c r="F334" s="16">
        <f>1.5*C334</f>
        <v>7929</v>
      </c>
      <c r="G334" s="36"/>
      <c r="H334" s="64">
        <f>IF(C334="","",MROUND(E334+49,100))</f>
        <v>13300</v>
      </c>
      <c r="I334" s="68">
        <f>IF(C334="","",MROUND(F334+49,100))</f>
        <v>8000</v>
      </c>
    </row>
    <row r="335" spans="1:9" ht="18" customHeight="1" x14ac:dyDescent="0.25">
      <c r="A335" s="88" t="s">
        <v>427</v>
      </c>
      <c r="B335" s="12" t="s">
        <v>428</v>
      </c>
      <c r="C335" s="29">
        <v>10674</v>
      </c>
      <c r="D335" s="36"/>
      <c r="E335" s="16">
        <f>2.5*C335</f>
        <v>26685</v>
      </c>
      <c r="F335" s="16">
        <f>1.5*C335</f>
        <v>16011</v>
      </c>
      <c r="G335" s="36"/>
      <c r="H335" s="64">
        <f>IF(C335="","",MROUND(E335+49,100))</f>
        <v>26700</v>
      </c>
      <c r="I335" s="68">
        <f>IF(C335="","",MROUND(F335+49,100))</f>
        <v>16100</v>
      </c>
    </row>
    <row r="336" spans="1:9" ht="18" customHeight="1" x14ac:dyDescent="0.25">
      <c r="A336" s="88" t="s">
        <v>185</v>
      </c>
      <c r="B336" s="12" t="s">
        <v>1396</v>
      </c>
      <c r="C336" s="29">
        <v>2846</v>
      </c>
      <c r="D336" s="35"/>
      <c r="E336" s="16">
        <f>2.5*C336</f>
        <v>7115</v>
      </c>
      <c r="F336" s="16">
        <f>1.5*C336</f>
        <v>4269</v>
      </c>
      <c r="G336" s="36"/>
      <c r="H336" s="64">
        <f>IF(C336="","",MROUND(E336+49,100))</f>
        <v>7200</v>
      </c>
      <c r="I336" s="68">
        <f>IF(C336="","",MROUND(F336+49,100))</f>
        <v>4300</v>
      </c>
    </row>
    <row r="337" spans="1:9" ht="18" customHeight="1" x14ac:dyDescent="0.25">
      <c r="A337" s="88" t="s">
        <v>380</v>
      </c>
      <c r="B337" s="12" t="s">
        <v>381</v>
      </c>
      <c r="C337" s="29">
        <v>3129</v>
      </c>
      <c r="D337" s="36"/>
      <c r="E337" s="16">
        <f>2.5*C337</f>
        <v>7822.5</v>
      </c>
      <c r="F337" s="16">
        <f>1.5*C337</f>
        <v>4693.5</v>
      </c>
      <c r="G337" s="36"/>
      <c r="H337" s="64">
        <f>IF(C337="","",MROUND(E337+49,100))</f>
        <v>7900</v>
      </c>
      <c r="I337" s="68">
        <f>IF(C337="","",MROUND(F337+49,100))</f>
        <v>4700</v>
      </c>
    </row>
    <row r="338" spans="1:9" ht="18" customHeight="1" x14ac:dyDescent="0.25">
      <c r="A338" s="88" t="s">
        <v>1072</v>
      </c>
      <c r="B338" s="12" t="s">
        <v>1397</v>
      </c>
      <c r="C338" s="29">
        <v>5687</v>
      </c>
      <c r="D338" s="35"/>
      <c r="E338" s="16">
        <f>2.5*C338</f>
        <v>14217.5</v>
      </c>
      <c r="F338" s="16">
        <f>1.5*C338</f>
        <v>8530.5</v>
      </c>
      <c r="G338" s="36"/>
      <c r="H338" s="64">
        <f>IF(C338="","",MROUND(E338+49,100))</f>
        <v>14300</v>
      </c>
      <c r="I338" s="68">
        <f>IF(C338="","",MROUND(F338+49,100))</f>
        <v>8600</v>
      </c>
    </row>
    <row r="339" spans="1:9" ht="18" customHeight="1" x14ac:dyDescent="0.25">
      <c r="A339" s="88" t="s">
        <v>189</v>
      </c>
      <c r="B339" s="12" t="s">
        <v>1422</v>
      </c>
      <c r="C339" s="29">
        <v>9966</v>
      </c>
      <c r="D339" s="36"/>
      <c r="E339" s="16">
        <f>2.5*C339</f>
        <v>24915</v>
      </c>
      <c r="F339" s="16">
        <f>1.5*C339</f>
        <v>14949</v>
      </c>
      <c r="G339" s="36"/>
      <c r="H339" s="64">
        <f>IF(C339="","",MROUND(E339+49,100))</f>
        <v>25000</v>
      </c>
      <c r="I339" s="68">
        <f>IF(C339="","",MROUND(F339+49,100))</f>
        <v>15000</v>
      </c>
    </row>
    <row r="340" spans="1:9" ht="18" customHeight="1" x14ac:dyDescent="0.25">
      <c r="A340" s="88" t="s">
        <v>816</v>
      </c>
      <c r="B340" s="12" t="s">
        <v>817</v>
      </c>
      <c r="C340" s="29">
        <v>2276</v>
      </c>
      <c r="D340" s="35"/>
      <c r="E340" s="16">
        <f>2.5*C340</f>
        <v>5690</v>
      </c>
      <c r="F340" s="16">
        <f>1.5*C340</f>
        <v>3414</v>
      </c>
      <c r="G340" s="36"/>
      <c r="H340" s="64">
        <f>IF(C340="","",MROUND(E340+49,100))</f>
        <v>5700</v>
      </c>
      <c r="I340" s="68">
        <f>IF(C340="","",MROUND(F340+49,100))</f>
        <v>3500</v>
      </c>
    </row>
    <row r="341" spans="1:9" ht="18" customHeight="1" x14ac:dyDescent="0.25">
      <c r="A341" s="88" t="s">
        <v>211</v>
      </c>
      <c r="B341" s="12" t="s">
        <v>1143</v>
      </c>
      <c r="C341" s="29">
        <v>4174</v>
      </c>
      <c r="D341" s="35"/>
      <c r="E341" s="16">
        <f>2.5*C341</f>
        <v>10435</v>
      </c>
      <c r="F341" s="16">
        <f>1.5*C341</f>
        <v>6261</v>
      </c>
      <c r="G341" s="36"/>
      <c r="H341" s="64">
        <f>IF(C341="","",MROUND(E341+49,100))</f>
        <v>10500</v>
      </c>
      <c r="I341" s="68">
        <f>IF(C341="","",MROUND(F341+49,100))</f>
        <v>6300</v>
      </c>
    </row>
    <row r="342" spans="1:9" ht="18" customHeight="1" x14ac:dyDescent="0.25">
      <c r="A342" s="88" t="s">
        <v>235</v>
      </c>
      <c r="B342" s="12" t="s">
        <v>718</v>
      </c>
      <c r="C342" s="29">
        <v>2724</v>
      </c>
      <c r="D342" s="35"/>
      <c r="E342" s="16">
        <f>2.5*C342</f>
        <v>6810</v>
      </c>
      <c r="F342" s="16">
        <f>1.5*C342</f>
        <v>4086</v>
      </c>
      <c r="G342" s="36"/>
      <c r="H342" s="64">
        <f>IF(C342="","",MROUND(E342+49,100))</f>
        <v>6900</v>
      </c>
      <c r="I342" s="68">
        <f>IF(C342="","",MROUND(F342+49,100))</f>
        <v>4100</v>
      </c>
    </row>
    <row r="343" spans="1:9" ht="18" customHeight="1" x14ac:dyDescent="0.25">
      <c r="A343" s="89" t="s">
        <v>227</v>
      </c>
      <c r="B343" s="10" t="s">
        <v>228</v>
      </c>
      <c r="C343" s="72">
        <v>566</v>
      </c>
      <c r="D343" s="37"/>
      <c r="E343" s="16">
        <f>2.5*C343</f>
        <v>1415</v>
      </c>
      <c r="F343" s="16">
        <f>1.5*C343</f>
        <v>849</v>
      </c>
      <c r="G343" s="37"/>
      <c r="H343" s="64">
        <f>IF(C343="","",MROUND(E343+49,100))</f>
        <v>1500</v>
      </c>
      <c r="I343" s="68">
        <f>IF(C343="","",MROUND(F343+49,100))</f>
        <v>900</v>
      </c>
    </row>
    <row r="344" spans="1:9" ht="18" customHeight="1" x14ac:dyDescent="0.25">
      <c r="A344" s="88" t="s">
        <v>231</v>
      </c>
      <c r="B344" s="12" t="s">
        <v>232</v>
      </c>
      <c r="C344" s="29">
        <v>1325</v>
      </c>
      <c r="D344" s="36"/>
      <c r="E344" s="16">
        <f>2.5*C344</f>
        <v>3312.5</v>
      </c>
      <c r="F344" s="16">
        <f>1.5*C344</f>
        <v>1987.5</v>
      </c>
      <c r="G344" s="36"/>
      <c r="H344" s="64">
        <f>IF(C344="","",MROUND(E344+49,100))</f>
        <v>3400</v>
      </c>
      <c r="I344" s="68">
        <f>IF(C344="","",MROUND(F344+49,100))</f>
        <v>2000</v>
      </c>
    </row>
    <row r="345" spans="1:9" ht="18" customHeight="1" x14ac:dyDescent="0.25">
      <c r="A345" s="88" t="s">
        <v>941</v>
      </c>
      <c r="B345" s="13" t="s">
        <v>1055</v>
      </c>
      <c r="C345" s="29">
        <v>826</v>
      </c>
      <c r="D345" s="35"/>
      <c r="E345" s="16">
        <f>2.5*C345</f>
        <v>2065</v>
      </c>
      <c r="F345" s="16">
        <f>1.5*C345</f>
        <v>1239</v>
      </c>
      <c r="G345" s="36"/>
      <c r="H345" s="64">
        <f>IF(C345="","",MROUND(E345+49,100))</f>
        <v>2100</v>
      </c>
      <c r="I345" s="68">
        <f>IF(C345="","",MROUND(F345+49,100))</f>
        <v>1300</v>
      </c>
    </row>
    <row r="346" spans="1:9" ht="18" customHeight="1" x14ac:dyDescent="0.25">
      <c r="A346" s="88" t="s">
        <v>1370</v>
      </c>
      <c r="B346" s="12" t="s">
        <v>1371</v>
      </c>
      <c r="C346" s="29">
        <v>5115</v>
      </c>
      <c r="D346" s="36"/>
      <c r="E346" s="16">
        <f>2.5*C346</f>
        <v>12787.5</v>
      </c>
      <c r="F346" s="16">
        <f>1.5*C346</f>
        <v>7672.5</v>
      </c>
      <c r="G346" s="36"/>
      <c r="H346" s="64">
        <f>IF(C346="","",MROUND(E346+49,100))</f>
        <v>12800</v>
      </c>
      <c r="I346" s="68">
        <f>IF(C346="","",MROUND(F346+49,100))</f>
        <v>7700</v>
      </c>
    </row>
    <row r="347" spans="1:9" ht="18" customHeight="1" x14ac:dyDescent="0.25">
      <c r="A347" s="88" t="s">
        <v>537</v>
      </c>
      <c r="B347" s="12" t="s">
        <v>538</v>
      </c>
      <c r="C347" s="29">
        <v>2700</v>
      </c>
      <c r="D347" s="36"/>
      <c r="E347" s="16">
        <f>2.5*C347</f>
        <v>6750</v>
      </c>
      <c r="F347" s="16">
        <f>1.5*C347</f>
        <v>4050</v>
      </c>
      <c r="G347" s="36"/>
      <c r="H347" s="64">
        <f>IF(C347="","",MROUND(E347+49,100))</f>
        <v>6800</v>
      </c>
      <c r="I347" s="68">
        <f>IF(C347="","",MROUND(F347+49,100))</f>
        <v>4100</v>
      </c>
    </row>
    <row r="348" spans="1:9" ht="18" customHeight="1" x14ac:dyDescent="0.25">
      <c r="A348" s="88" t="s">
        <v>895</v>
      </c>
      <c r="B348" s="12" t="s">
        <v>896</v>
      </c>
      <c r="C348" s="29">
        <v>277</v>
      </c>
      <c r="D348" s="35"/>
      <c r="E348" s="16">
        <f>2.5*C348</f>
        <v>692.5</v>
      </c>
      <c r="F348" s="16">
        <f>1.5*C348</f>
        <v>415.5</v>
      </c>
      <c r="G348" s="36"/>
      <c r="H348" s="64">
        <f>IF(C348="","",MROUND(E348+49,100))</f>
        <v>700</v>
      </c>
      <c r="I348" s="68">
        <f>IF(C348="","",MROUND(F348+49,100))</f>
        <v>500</v>
      </c>
    </row>
    <row r="349" spans="1:9" ht="18" customHeight="1" x14ac:dyDescent="0.25">
      <c r="A349" s="88" t="s">
        <v>844</v>
      </c>
      <c r="B349" s="12" t="s">
        <v>845</v>
      </c>
      <c r="C349" s="29"/>
      <c r="D349" s="35"/>
      <c r="E349" s="16">
        <f>2.5*C349</f>
        <v>0</v>
      </c>
      <c r="F349" s="16">
        <f>1.5*C349</f>
        <v>0</v>
      </c>
      <c r="G349" s="36"/>
      <c r="H349" s="64" t="str">
        <f>IF(C349="","",MROUND(E349+49,100))</f>
        <v/>
      </c>
      <c r="I349" s="68" t="str">
        <f>IF(C349="","",MROUND(F349+49,100))</f>
        <v/>
      </c>
    </row>
    <row r="350" spans="1:9" ht="18" customHeight="1" x14ac:dyDescent="0.25">
      <c r="A350" s="88" t="s">
        <v>323</v>
      </c>
      <c r="B350" s="12" t="s">
        <v>324</v>
      </c>
      <c r="C350" s="29">
        <v>2846</v>
      </c>
      <c r="D350" s="35"/>
      <c r="E350" s="16">
        <f>2.5*C350</f>
        <v>7115</v>
      </c>
      <c r="F350" s="16">
        <f>1.5*C350</f>
        <v>4269</v>
      </c>
      <c r="G350" s="36"/>
      <c r="H350" s="64">
        <f>IF(C350="","",MROUND(E350+49,100))</f>
        <v>7200</v>
      </c>
      <c r="I350" s="68">
        <f>IF(C350="","",MROUND(F350+49,100))</f>
        <v>4300</v>
      </c>
    </row>
    <row r="351" spans="1:9" ht="18" customHeight="1" x14ac:dyDescent="0.25">
      <c r="A351" s="88" t="s">
        <v>137</v>
      </c>
      <c r="B351" s="9" t="s">
        <v>1083</v>
      </c>
      <c r="C351" s="29">
        <v>581</v>
      </c>
      <c r="D351" s="36"/>
      <c r="E351" s="16">
        <f>2.5*C351</f>
        <v>1452.5</v>
      </c>
      <c r="F351" s="16">
        <f>1.5*C351</f>
        <v>871.5</v>
      </c>
      <c r="G351" s="36"/>
      <c r="H351" s="64">
        <f>IF(C351="","",MROUND(E351+49,100))</f>
        <v>1500</v>
      </c>
      <c r="I351" s="68">
        <f>IF(C351="","",MROUND(F351+49,100))</f>
        <v>900</v>
      </c>
    </row>
    <row r="352" spans="1:9" ht="18" customHeight="1" x14ac:dyDescent="0.25">
      <c r="A352" s="88" t="s">
        <v>384</v>
      </c>
      <c r="B352" s="12" t="s">
        <v>385</v>
      </c>
      <c r="C352" s="29">
        <v>2991</v>
      </c>
      <c r="D352" s="36"/>
      <c r="E352" s="16">
        <f>2.5*C352</f>
        <v>7477.5</v>
      </c>
      <c r="F352" s="16">
        <f>1.5*C352</f>
        <v>4486.5</v>
      </c>
      <c r="G352" s="36"/>
      <c r="H352" s="64">
        <f>IF(C352="","",MROUND(E352+49,100))</f>
        <v>7500</v>
      </c>
      <c r="I352" s="68">
        <f>IF(C352="","",MROUND(F352+49,100))</f>
        <v>4500</v>
      </c>
    </row>
    <row r="353" spans="1:9" ht="18" customHeight="1" x14ac:dyDescent="0.25">
      <c r="A353" s="88" t="s">
        <v>135</v>
      </c>
      <c r="B353" s="12" t="s">
        <v>136</v>
      </c>
      <c r="C353" s="29">
        <v>2136</v>
      </c>
      <c r="D353" s="35"/>
      <c r="E353" s="16">
        <f>2.5*C353</f>
        <v>5340</v>
      </c>
      <c r="F353" s="16">
        <f>1.5*C353</f>
        <v>3204</v>
      </c>
      <c r="G353" s="36"/>
      <c r="H353" s="64">
        <f>IF(C353="","",MROUND(E353+49,100))</f>
        <v>5400</v>
      </c>
      <c r="I353" s="68">
        <f>IF(C353="","",MROUND(F353+49,100))</f>
        <v>3300</v>
      </c>
    </row>
    <row r="354" spans="1:9" ht="18" customHeight="1" x14ac:dyDescent="0.25">
      <c r="A354" s="88" t="s">
        <v>140</v>
      </c>
      <c r="B354" s="9" t="s">
        <v>805</v>
      </c>
      <c r="C354" s="29">
        <v>581</v>
      </c>
      <c r="D354" s="35"/>
      <c r="E354" s="16">
        <f>2.5*C354</f>
        <v>1452.5</v>
      </c>
      <c r="F354" s="16">
        <f>1.5*C354</f>
        <v>871.5</v>
      </c>
      <c r="G354" s="36"/>
      <c r="H354" s="64">
        <f>IF(C354="","",MROUND(E354+49,100))</f>
        <v>1500</v>
      </c>
      <c r="I354" s="68">
        <f>IF(C354="","",MROUND(F354+49,100))</f>
        <v>900</v>
      </c>
    </row>
    <row r="355" spans="1:9" ht="18" customHeight="1" x14ac:dyDescent="0.25">
      <c r="A355" s="88" t="s">
        <v>1134</v>
      </c>
      <c r="B355" s="9" t="s">
        <v>1135</v>
      </c>
      <c r="C355" s="29">
        <v>1174</v>
      </c>
      <c r="D355" s="35"/>
      <c r="E355" s="16">
        <f>2.5*C355</f>
        <v>2935</v>
      </c>
      <c r="F355" s="16">
        <f>1.5*C355</f>
        <v>1761</v>
      </c>
      <c r="G355" s="36"/>
      <c r="H355" s="64">
        <f>IF(C355="","",MROUND(E355+49,100))</f>
        <v>3000</v>
      </c>
      <c r="I355" s="68">
        <f>IF(C355="","",MROUND(F355+49,100))</f>
        <v>1800</v>
      </c>
    </row>
    <row r="356" spans="1:9" ht="18" customHeight="1" x14ac:dyDescent="0.25">
      <c r="A356" s="88" t="s">
        <v>311</v>
      </c>
      <c r="B356" s="9" t="s">
        <v>1343</v>
      </c>
      <c r="C356" s="29">
        <v>338</v>
      </c>
      <c r="D356" s="36"/>
      <c r="E356" s="16">
        <f>2.5*C356</f>
        <v>845</v>
      </c>
      <c r="F356" s="16">
        <f>1.5*C356</f>
        <v>507</v>
      </c>
      <c r="G356" s="36"/>
      <c r="H356" s="64">
        <f>IF(C356="","",MROUND(E356+49,100))</f>
        <v>900</v>
      </c>
      <c r="I356" s="68">
        <f>IF(C356="","",MROUND(F356+49,100))</f>
        <v>600</v>
      </c>
    </row>
    <row r="357" spans="1:9" ht="18" customHeight="1" x14ac:dyDescent="0.25">
      <c r="A357" s="88" t="s">
        <v>315</v>
      </c>
      <c r="B357" s="12" t="s">
        <v>1312</v>
      </c>
      <c r="C357" s="29">
        <v>636</v>
      </c>
      <c r="D357" s="36"/>
      <c r="E357" s="16">
        <f>2.5*C357</f>
        <v>1590</v>
      </c>
      <c r="F357" s="16">
        <f>1.5*C357</f>
        <v>954</v>
      </c>
      <c r="G357" s="36"/>
      <c r="H357" s="64">
        <f>IF(C357="","",MROUND(E357+49,100))</f>
        <v>1600</v>
      </c>
      <c r="I357" s="68">
        <f>IF(C357="","",MROUND(F357+49,100))</f>
        <v>1000</v>
      </c>
    </row>
    <row r="358" spans="1:9" ht="18" customHeight="1" x14ac:dyDescent="0.25">
      <c r="A358" s="89" t="s">
        <v>649</v>
      </c>
      <c r="B358" s="10" t="s">
        <v>1019</v>
      </c>
      <c r="C358" s="72">
        <v>3279</v>
      </c>
      <c r="D358" s="37"/>
      <c r="E358" s="16">
        <f>2.5*C358</f>
        <v>8197.5</v>
      </c>
      <c r="F358" s="16">
        <f>1.5*C358</f>
        <v>4918.5</v>
      </c>
      <c r="G358" s="37"/>
      <c r="H358" s="64">
        <f>IF(C358="","",MROUND(E358+49,100))</f>
        <v>8200</v>
      </c>
      <c r="I358" s="68">
        <f>IF(C358="","",MROUND(F358+49,100))</f>
        <v>5000</v>
      </c>
    </row>
    <row r="359" spans="1:9" ht="18" customHeight="1" x14ac:dyDescent="0.25">
      <c r="A359" s="88" t="s">
        <v>443</v>
      </c>
      <c r="B359" s="12" t="s">
        <v>931</v>
      </c>
      <c r="C359" s="29">
        <v>6036</v>
      </c>
      <c r="D359" s="36"/>
      <c r="E359" s="16">
        <f>2.5*C359</f>
        <v>15090</v>
      </c>
      <c r="F359" s="16">
        <f>1.5*C359</f>
        <v>9054</v>
      </c>
      <c r="G359" s="36"/>
      <c r="H359" s="64">
        <f>IF(C359="","",MROUND(E359+49,100))</f>
        <v>15100</v>
      </c>
      <c r="I359" s="68">
        <f>IF(C359="","",MROUND(F359+49,100))</f>
        <v>9100</v>
      </c>
    </row>
    <row r="360" spans="1:9" ht="18" customHeight="1" x14ac:dyDescent="0.25">
      <c r="A360" s="88" t="s">
        <v>447</v>
      </c>
      <c r="B360" s="12" t="s">
        <v>448</v>
      </c>
      <c r="C360" s="29">
        <v>10346</v>
      </c>
      <c r="D360" s="36"/>
      <c r="E360" s="16">
        <f>2.5*C360</f>
        <v>25865</v>
      </c>
      <c r="F360" s="16">
        <f>1.5*C360</f>
        <v>15519</v>
      </c>
      <c r="G360" s="36"/>
      <c r="H360" s="64">
        <f>IF(C360="","",MROUND(E360+49,100))</f>
        <v>25900</v>
      </c>
      <c r="I360" s="68">
        <f>IF(C360="","",MROUND(F360+49,100))</f>
        <v>15600</v>
      </c>
    </row>
    <row r="361" spans="1:9" ht="18" customHeight="1" x14ac:dyDescent="0.25">
      <c r="A361" s="88" t="s">
        <v>451</v>
      </c>
      <c r="B361" s="12" t="s">
        <v>452</v>
      </c>
      <c r="C361" s="29">
        <v>16384</v>
      </c>
      <c r="D361" s="35"/>
      <c r="E361" s="16">
        <f>2.5*C361</f>
        <v>40960</v>
      </c>
      <c r="F361" s="16">
        <f>1.5*C361</f>
        <v>24576</v>
      </c>
      <c r="G361" s="36"/>
      <c r="H361" s="64">
        <f>IF(C361="","",MROUND(E361+49,100))</f>
        <v>41000</v>
      </c>
      <c r="I361" s="68">
        <f>IF(C361="","",MROUND(F361+49,100))</f>
        <v>24600</v>
      </c>
    </row>
    <row r="362" spans="1:9" ht="18" customHeight="1" x14ac:dyDescent="0.25">
      <c r="A362" s="88" t="s">
        <v>317</v>
      </c>
      <c r="B362" s="12" t="s">
        <v>318</v>
      </c>
      <c r="C362" s="29">
        <v>847</v>
      </c>
      <c r="D362" s="35"/>
      <c r="E362" s="16">
        <f>2.5*C362</f>
        <v>2117.5</v>
      </c>
      <c r="F362" s="16">
        <f>1.5*C362</f>
        <v>1270.5</v>
      </c>
      <c r="G362" s="36"/>
      <c r="H362" s="64">
        <f>IF(C362="","",MROUND(E362+49,100))</f>
        <v>2200</v>
      </c>
      <c r="I362" s="68">
        <f>IF(C362="","",MROUND(F362+49,100))</f>
        <v>1300</v>
      </c>
    </row>
    <row r="363" spans="1:9" ht="18" customHeight="1" x14ac:dyDescent="0.25">
      <c r="A363" s="88"/>
      <c r="B363" s="12"/>
      <c r="C363" s="29"/>
      <c r="D363" s="35"/>
      <c r="E363" s="16">
        <f>2.5*C363</f>
        <v>0</v>
      </c>
      <c r="F363" s="16">
        <f>1.5*C363</f>
        <v>0</v>
      </c>
      <c r="G363" s="36"/>
      <c r="H363" s="64" t="str">
        <f>IF(C363="","",MROUND(E363+49,100))</f>
        <v/>
      </c>
      <c r="I363" s="68" t="str">
        <f>IF(C363="","",MROUND(F363+49,100))</f>
        <v/>
      </c>
    </row>
  </sheetData>
  <sortState xmlns:xlrd2="http://schemas.microsoft.com/office/spreadsheetml/2017/richdata2" ref="A13:I363">
    <sortCondition ref="B13:B363"/>
    <sortCondition ref="A13:A363"/>
    <sortCondition ref="C13:C363"/>
  </sortState>
  <printOptions horizontalCentered="1"/>
  <pageMargins left="0.19685039370078741" right="0.19685039370078741" top="0.59055118110236227" bottom="0.39370078740157483" header="0.19685039370078741" footer="0.19685039370078741"/>
  <pageSetup paperSize="9" orientation="portrait" r:id="rId1"/>
  <headerFooter>
    <oddHeader>&amp;RArgenflora</oddHeader>
    <oddFooter>&amp;L&amp;P&amp;R&amp;D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ArgFl030124</vt:lpstr>
      <vt:lpstr>ArgFl100224</vt:lpstr>
      <vt:lpstr>ArgFl180324</vt:lpstr>
      <vt:lpstr>ArgFl300324</vt:lpstr>
      <vt:lpstr>ArgFl140424</vt:lpstr>
      <vt:lpstr>ArgFl110524</vt:lpstr>
      <vt:lpstr>ArgFl070624</vt:lpstr>
      <vt:lpstr>ArgFl060724</vt:lpstr>
      <vt:lpstr>ArgFl200724</vt:lpstr>
      <vt:lpstr>ArgFl110824</vt:lpstr>
      <vt:lpstr>ArgFl240824</vt:lpstr>
      <vt:lpstr>ArgFl160924</vt:lpstr>
      <vt:lpstr>ArgFl280924</vt:lpstr>
      <vt:lpstr>ArgFl051024</vt:lpstr>
      <vt:lpstr>ArgFl111024</vt:lpstr>
      <vt:lpstr>ArgFl251024</vt:lpstr>
      <vt:lpstr>ArgFl011124</vt:lpstr>
      <vt:lpstr>ArgFl131124</vt:lpstr>
      <vt:lpstr>ArgFl221124</vt:lpstr>
      <vt:lpstr>ArgFl061224</vt:lpstr>
      <vt:lpstr>ArgFl301224</vt:lpstr>
      <vt:lpstr>ArgFl301224(AZ)</vt:lpstr>
      <vt:lpstr>ArgFl240125(AZ)</vt:lpstr>
      <vt:lpstr>ArgFl011124!Área_de_impresión</vt:lpstr>
      <vt:lpstr>ArgFl030124!Área_de_impresión</vt:lpstr>
      <vt:lpstr>ArgFl051024!Área_de_impresión</vt:lpstr>
      <vt:lpstr>ArgFl060724!Área_de_impresión</vt:lpstr>
      <vt:lpstr>ArgFl061224!Área_de_impresión</vt:lpstr>
      <vt:lpstr>ArgFl070624!Área_de_impresión</vt:lpstr>
      <vt:lpstr>ArgFl100224!Área_de_impresión</vt:lpstr>
      <vt:lpstr>ArgFl110524!Área_de_impresión</vt:lpstr>
      <vt:lpstr>ArgFl110824!Área_de_impresión</vt:lpstr>
      <vt:lpstr>ArgFl111024!Área_de_impresión</vt:lpstr>
      <vt:lpstr>ArgFl131124!Área_de_impresión</vt:lpstr>
      <vt:lpstr>ArgFl140424!Área_de_impresión</vt:lpstr>
      <vt:lpstr>ArgFl160924!Área_de_impresión</vt:lpstr>
      <vt:lpstr>ArgFl180324!Área_de_impresión</vt:lpstr>
      <vt:lpstr>ArgFl200724!Área_de_impresión</vt:lpstr>
      <vt:lpstr>ArgFl221124!Área_de_impresión</vt:lpstr>
      <vt:lpstr>'ArgFl240125(AZ)'!Área_de_impresión</vt:lpstr>
      <vt:lpstr>ArgFl240824!Área_de_impresión</vt:lpstr>
      <vt:lpstr>ArgFl251024!Área_de_impresión</vt:lpstr>
      <vt:lpstr>ArgFl280924!Área_de_impresión</vt:lpstr>
      <vt:lpstr>ArgFl300324!Área_de_impresión</vt:lpstr>
      <vt:lpstr>ArgFl301224!Área_de_impresión</vt:lpstr>
      <vt:lpstr>'ArgFl301224(AZ)'!Área_de_impresión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Puesto02</dc:creator>
  <cp:lastModifiedBy>Mariano Andres Garcia</cp:lastModifiedBy>
  <cp:lastPrinted>2025-01-24T20:26:08Z</cp:lastPrinted>
  <dcterms:created xsi:type="dcterms:W3CDTF">2024-01-26T15:51:11Z</dcterms:created>
  <dcterms:modified xsi:type="dcterms:W3CDTF">2025-01-24T20:28:47Z</dcterms:modified>
</cp:coreProperties>
</file>