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D:\바탕화면\김준상\생활기록부 작성\2019\"/>
    </mc:Choice>
  </mc:AlternateContent>
  <xr:revisionPtr revIDLastSave="0" documentId="13_ncr:1_{0E23AAC9-B4E4-4644-A73F-C8B4401E3ECB}" xr6:coauthVersionLast="45" xr6:coauthVersionMax="45" xr10:uidLastSave="{00000000-0000-0000-0000-000000000000}"/>
  <bookViews>
    <workbookView xWindow="-120" yWindow="-120" windowWidth="29040" windowHeight="15840" xr2:uid="{00000000-000D-0000-FFFF-FFFF00000000}"/>
  </bookViews>
  <sheets>
    <sheet name="1-7 (종합의견)" sheetId="30"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 i="30" l="1"/>
  <c r="J5" i="30" s="1"/>
  <c r="K6" i="30"/>
  <c r="J6" i="30" s="1"/>
  <c r="K7" i="30"/>
  <c r="J7" i="30" s="1"/>
  <c r="K8" i="30"/>
  <c r="J8" i="30" s="1"/>
  <c r="K9" i="30"/>
  <c r="J9" i="30" s="1"/>
  <c r="K10" i="30"/>
  <c r="J10" i="30" s="1"/>
  <c r="K11" i="30"/>
  <c r="J11" i="30" s="1"/>
  <c r="K12" i="30"/>
  <c r="J12" i="30" s="1"/>
  <c r="K13" i="30"/>
  <c r="J13" i="30" s="1"/>
  <c r="K14" i="30"/>
  <c r="J14" i="30" s="1"/>
  <c r="K15" i="30"/>
  <c r="J15" i="30" s="1"/>
  <c r="K16" i="30"/>
  <c r="J16" i="30" s="1"/>
  <c r="K17" i="30"/>
  <c r="J17" i="30" s="1"/>
  <c r="K18" i="30"/>
  <c r="J18" i="30" s="1"/>
  <c r="K19" i="30"/>
  <c r="J19" i="30" s="1"/>
  <c r="K20" i="30"/>
  <c r="J20" i="30" s="1"/>
  <c r="K21" i="30"/>
  <c r="J21" i="30" s="1"/>
  <c r="K22" i="30"/>
  <c r="J22" i="30" s="1"/>
  <c r="K23" i="30"/>
  <c r="J23" i="30" s="1"/>
  <c r="K24" i="30"/>
  <c r="J24" i="30" s="1"/>
  <c r="K25" i="30"/>
  <c r="J25" i="30" s="1"/>
  <c r="K26" i="30"/>
  <c r="J26" i="30" s="1"/>
  <c r="K27" i="30"/>
  <c r="J27" i="30" s="1"/>
  <c r="K4" i="30" l="1"/>
  <c r="J4" i="30" s="1"/>
</calcChain>
</file>

<file path=xl/sharedStrings.xml><?xml version="1.0" encoding="utf-8"?>
<sst xmlns="http://schemas.openxmlformats.org/spreadsheetml/2006/main" count="60" uniqueCount="60">
  <si>
    <t>학번</t>
    <phoneticPr fontId="1" type="noConversion"/>
  </si>
  <si>
    <t>이름</t>
    <phoneticPr fontId="1" type="noConversion"/>
  </si>
  <si>
    <t>글자수</t>
    <phoneticPr fontId="1" type="noConversion"/>
  </si>
  <si>
    <t>윤상훈</t>
  </si>
  <si>
    <t>1학년 7반</t>
    <phoneticPr fontId="1" type="noConversion"/>
  </si>
  <si>
    <r>
      <t xml:space="preserve">바이트
</t>
    </r>
    <r>
      <rPr>
        <b/>
        <sz val="9"/>
        <color rgb="FFFF0000"/>
        <rFont val="맑은 고딕"/>
        <family val="3"/>
        <charset val="129"/>
        <scheme val="major"/>
      </rPr>
      <t>(1500기준)</t>
    </r>
    <phoneticPr fontId="1" type="noConversion"/>
  </si>
  <si>
    <t>김남훈</t>
  </si>
  <si>
    <t>김주원</t>
  </si>
  <si>
    <t>김준우</t>
  </si>
  <si>
    <t>김하성</t>
  </si>
  <si>
    <t>남건우</t>
  </si>
  <si>
    <t>남경석</t>
  </si>
  <si>
    <t>민동주</t>
  </si>
  <si>
    <t>박제영</t>
  </si>
  <si>
    <t>방승현</t>
  </si>
  <si>
    <t>백재원</t>
  </si>
  <si>
    <t>오상호</t>
  </si>
  <si>
    <t>오승준</t>
  </si>
  <si>
    <t>이수용</t>
  </si>
  <si>
    <t>이승찬</t>
  </si>
  <si>
    <t>이재형</t>
  </si>
  <si>
    <t>임윤우</t>
  </si>
  <si>
    <t>정보윤</t>
  </si>
  <si>
    <t>현민준</t>
  </si>
  <si>
    <t>홍민기</t>
  </si>
  <si>
    <t>이민섭</t>
  </si>
  <si>
    <t>온승현</t>
  </si>
  <si>
    <t>하이스트</t>
    <phoneticPr fontId="1" type="noConversion"/>
  </si>
  <si>
    <t>멘토멘티</t>
    <phoneticPr fontId="1" type="noConversion"/>
  </si>
  <si>
    <t xml:space="preserve">또래 </t>
    <phoneticPr fontId="1" type="noConversion"/>
  </si>
  <si>
    <t>독서</t>
    <phoneticPr fontId="1" type="noConversion"/>
  </si>
  <si>
    <t xml:space="preserve">자주도 </t>
    <phoneticPr fontId="1" type="noConversion"/>
  </si>
  <si>
    <t>금동훈</t>
    <phoneticPr fontId="1" type="noConversion"/>
  </si>
  <si>
    <t>고병우</t>
    <phoneticPr fontId="1" type="noConversion"/>
  </si>
  <si>
    <t>독서 마라톤</t>
    <phoneticPr fontId="1" type="noConversion"/>
  </si>
  <si>
    <t>행동특성 및 종합의견</t>
    <phoneticPr fontId="1" type="noConversion"/>
  </si>
  <si>
    <t>구김살 없는 밝고 명랑한 성격을 가졌으며 긍정적인 마음가짐으로 생활하는 모습이 바람직한 학생임. 자신의 생각과 감정을 솔직하게 표현하고 집단생활에 잘 적응하였으며 웃는 모습으로 친구들을 대하는 모습으로 교우관계가 좋은 편임. 평소 청소당번이나 주번을 할 때에도 어렵거나 힘든 일을 마다하지 않고 적극적으로 하는 모습과 주위 친구들에게 피해를 끼치지 않으려 배려하는 마음이 따뜻한 학생임. 1학기 학급 반장으로서 합리적이고 뛰어난 리더십을 바탕으로 학급의 수업분위기나 생활태도를 올바른 방향으로 이끌 수 있도록 도왔으며 담임교사의 전달사항을 학급에 효과적으로 전달하여 담임이 학급을 관리 할 수 있도록 자신의 임무를 수행하는 모습이 다른 학생들의 모범이 되는 학생임. 매 시간 수업에 참여하는 태도가 진지하고 교사의 설명을 집중하여 들으려고 노력하는 자세가 바람직하며 미흡한 부분은 계획성을 가지고 체계적으로 꾸준하게 학업증진을 위해 노력하는 모습을 보여줌. 이같이 학업에 대한 꾸준하고 적극적인 노력으로 인해 학업에서 상위권의 성적을 유지하고 있는 우수한 학생이며 학업과 관련하여 이기적이거나 거만한 태도가 없고, 겸손하고 이해심이 깊은 학생임.</t>
    <phoneticPr fontId="1" type="noConversion"/>
  </si>
  <si>
    <t xml:space="preserve">밝고 낙천적인 성격을 가졌으며 감성이 풍부해 자신의 생각과 감정을 솔직하게 표현하고 자기 의사 표시를 분명히 하는 편임. 1년동안 지각, 조퇴, 결석이 한 번도 없는 근면 성실한 자세로 생활하였으며 집단생활에 잘 적응하여 자신이 맡은 일은 최선을 다해 성실히 수행하며 명랑하고 활발한 탓에 교우관계도 원만한 관계를 맺고 있음. 힘들거나 하기 싫은 일이더라도 먼저 적극적으로 나서서 솔선수범하는 마음가짐으로 임하는 모범적인 모습을 보여줌. 수업에 참여하는 태도가 바르고 교사의 설명을 빼놓지 않고 들으려는 자세가 바람직하며 학업과 관련한 충고들을 진지하게 받아들이며 스스로 부진한 과목들을 보완하기 위해 노력하는 자발성이 돋보임. 특히 방학 중에는 잠을 줄여서 학원과 자습 시간을 계획하는 등 성적 향상에 대한 열의가 뛰어남. 이밖에 자기주도적인 독서 활동에 참여하여 독서의 즐거움과 중요성을 인식하고 자아 발전의 계기로 삼는 모습을 보여주었음. 앞으로도 지속적인 관심을 통해 학생에게 잠재된 능력들을 이끌어낸다면 향후 학업성적 향상 및 학교생활 전반에 긍정적인 결과를 가져올 것으로 기대됨. </t>
    <phoneticPr fontId="1" type="noConversion"/>
  </si>
  <si>
    <t>건강한 사고방식과 활발한 성격으로 학급의 일에 적극적으로 참여하여 협조하는 학생임. 자신의 생각과 감정을 솔직하게 잘 표현하고 집단생활에 잘 적응하여 학급 친구들과 원만한 교우관계를 유지하고 있음. 1년동안 지각, 조퇴, 결석이 한 번도 없는 근면 성실한 자세로 생활하였음. 타인을 이해하는 마음을 지니고 있으며 청소당번이나 주번을 할 때에도 어렵거나 힘든 일을 마다하지 않고 적극적으로 하는 모습이 인상적인 학생임. 학업면에서는 현재 부족한 학습 기초로 전반적으로 성적이 좋은 편은 아니나 학업상담을 통하여 자신이 부족하다고 느낀 부분에 대하여 본인이 강한 동기를 가지고 공부하는 습관을 만드려고 노력함. 1년동안 자기주도적인 독서 활동에 참여하여 국어교과의 기반을 다졌으며, 중학교 수학 문제집을 사서 수학교과의 기반을 다지기 위해 노력하고 있음. 앞으로도 자신의 부족한 점을 보완하기 위해 강한 의지와 열정을 가지고 꾸준히 노력하여 본인의 능력을 지속적으로 계발한다면 장차 이루고자 하는 목표를 성취할 수 있으리라 생각됨.</t>
    <phoneticPr fontId="1" type="noConversion"/>
  </si>
  <si>
    <t>평소 성격이 조용하고 책임감이 강하여 자신이 맡은 일에 묵묵히 최선을 다하는 모습이 바람직하며 집단생활에 잘 적응하여 학급 친구들과 원만한 교우관계를 유지하고 있음. 평소 지각이나 조퇴, 결석이 없는 바른 생활 습관으로 학교생활을 성실히 하는 태도를 지님. 교사의 지시에 따라 맡은 임무를 즐거운 마음으로 수행하고 주번이나 청소 당번 시 힘들거나 하기 싫은 일이더라도 적극적으로 나서서 하는 모습이 인상적임. 학업에서는 다소 미흡한 부분이 있지만 학업과 관련된 충고들을 진지하게 받아들이며 교과 수업에 적극적으로 임하고 가능한 교사의 설명을 빼놓지 않고 들으려는 자세가 바람직함. 실제로 국어교과와 수학교과의 성적 향상을 위해 1년동안 기초학력 프로그램에 자발적으로 참여하여 자기주도적인 학습을 통해 2학기에 성적이 향상되는 모습을 보여주었음. 또한 능동적인 독서 활동에 참여하여 독서의 즐거움과 중요성을 인식하고, 자아 발전의 계기로 삼는 등 바람직한 학생임. 앞으로 자신의 부족한 점을 보완하기 위해 본인이 강한 의지를 가지고 시간계획을 철저하게 세워 자신의 능력을 지속적으로 계발한다면 장차 많은 변화가 있을 것으로 생각됨.</t>
    <phoneticPr fontId="1" type="noConversion"/>
  </si>
  <si>
    <t>온화하고 차분하며 조용히 자신의 책임을 다하는 성실하고 책임감 있는 태도를 지님. 학급 친구들과의 관계에서 자신의 의견을 내세우기보다 다른 사람의 의견을 수용하고 존중하고자 하는 모습을 보여주었으며 친구들을 대할 때에 편견 없이 공정하게 대하여 폭 넓은 교우관계를 형성함. 1년동안 지각, 조퇴, 결석이 한 번도 없는 근면 성실한 자세로 생활하였으며 학업에도 관심이 많아 수업에 참여하는 태도가 바르고 교사의 설명을 빼놓지 않고 들으려는 자세가 바람직하며 학업과 관련한 충고들을 진지하게 받아들이며 스스로 부진한 과목들을 보완하기 위해 노력하는 자발성이 돋보임. 학교에서 진행되는 행사에 적극적으로 참여하는 등 앞으로도 지속적인 관심을 통해 학생에게 잠재된 능력들을 이끌어낸다면 향후 학업성적 향상 및 학교생활 전반에 긍정적인 결과를 가져올 것으로 기대됨.</t>
    <phoneticPr fontId="1" type="noConversion"/>
  </si>
  <si>
    <t xml:space="preserve">성품이 밝고 온순하며 친구들과의 관계에서는 명랑하고 활발한 탓에 원만한 교우관계를 유지함. 교사의 지시에 따라 맡은 임무를 성실히 수행하고 자신이 잘못한 사항에 대해서는 즉시 잘못을 깨닫고 반성하는 올바른 인격을 지니고 있음. 평소 지각이나 조퇴, 결석이 없는 바른 생활 습관으로 학교생활을 성실히 하는 태도를 지님. 학업에서는 전반적으로 성적이 미흡한 면을 보이고 있으나 학생 스스로 부족한 점을 잘 알고 이를 개선하기 위해 노력하고 있으며 이후에도 부족한 부분은 방과 후 수업이나 자기주도학습 등 본인 스스로 공부하는 습관을 만들고 학습의 기초를 쌓기 위해 노력한다면 앞으로 교과 성적이 향상되는 긍정적인 결과를 가져올 것으로 기대됨. 언제나 성실하게 모든 것에 최선을 다하려는 자세로 학교생활을 하고 있으며 앞으로 자신의 부족한 점을 보완하기 위해 본인이 강한 의지를 가지고 시간계획을 철저하게 세워 자신의 능력을 지속적으로 계발한다면 장차 많은 변화가 있을 것으로 생각됨. </t>
    <phoneticPr fontId="1" type="noConversion"/>
  </si>
  <si>
    <t xml:space="preserve">생활에 유머가 배어 있고 번뜩이는 재치와 발랄한 언행으로 학급 분위기를 항상 즐겁고 밝게 만드는 재주가 있음. 활달하고 사교적인 성격으로 친구들과 어울리는 것을 좋아하여 원만하고 폭 넓은 교우관계를 형성하고 있음. 언제나 즐겁고 활기차게 학교생활을 즐기는 긍정적인 자세를 가졌으며 청소당번이나 주번을 할 때에도 어렵거나 힘든 일을 마다하지 않고 적극적으로 하는 모습과 주위 친구들에게 피해를 끼치지 않으려 배려하는 마음이 따뜻한 학생임. 1학기 학급 부회장으로 회장을 보좌해 학급의 수업분위기나 생활태도를 올바른 방향으로 이끌 수 있도록 도우고 담임이 학급을 관리하는 데에 큰 도움을 주는 등 학급을 위해 노력하는 모습이 다른 학생들의 모범이 되었으며 자신에게 주어진 일을 꼼꼼히 완수하려는 책임감과 지도력이 강한 학생임. 1년동안 지각, 조퇴, 결석이 한 번도 없는 근면 성실한 자세로 생활하였으며 학업에도 관심이 많아 수업에 참여하는 태도가 바르고 학업과 관련한 충고들을 진지하게 받아들이며 스스로 부진한 과목들을 보완하기 위해 노력하는 긍정적인 모습을 보여줌. 이러한 모습을 보았을 때 앞으로 학업 성적이 향상될 것으로 예상됨. </t>
    <phoneticPr fontId="1" type="noConversion"/>
  </si>
  <si>
    <t>성격이 온순하고 차분하며 언제나 조용하게 자신의 책임을 다하는 성실하고 책임감 있는 태도를 지님. 선생님들에 대한 예의범절이 바르며 등교지도를 하시는 선생님들께서 교내에서 인사성이 가장 바른 아이라 칭찬할 정도로 활기차게 인사를 잘함. 또한 매사에 신중하게 행동하려는 세심한 모습을 보임. 1년 동안 지각, 조퇴, 결석이 한 번도 없는 근면 성실한 자세로 학교를 다닌 바른 생활 습관을 가진 학생이며 교사의 지시에 따라 맡은 임무를 즐거운 마음으로 수행하고 주번이나 청소 당번 시 힘들거나 하기 싫은 일이더라도 묵묵히 하는 모습이 인상적인 학생임. 학습의욕이 높아 교과 수업 시 수업에 대한 집중력이 높고 적극적으로 수업에 임하는 바람직한 학습태도를 지니고 있으며 학업에 있어서 미흡한 부분은 본인이 강한 동기를 가지고 스스로 공부하는 습관을 만들어 노력하였음. 앞으로도 본인이 강한 동기를 가지고 지속적으로 학업증진을 위해 노력한다면 크게 향상되리라 기대됨.</t>
    <phoneticPr fontId="1" type="noConversion"/>
  </si>
  <si>
    <t>구김살 없는 밝고 명랑한 성격을 가졌으며 선하고 긍정적인 생활태도를 지니고 있음. 예의범절이 바르고 자신이 잘못한 사항에 대해서는 즉시 잘못을 깨닫고 반성하는 올바른 인격을 지니고 있으며 친구들과의 관계에서는 명랑하고 활발한 탓에 원만한 교우 관계를 맺고 있음. 청소당번이나 주번을 할 때에도 어렵거나 힘든 일을 마다하지 않고 먼저 적극적으로 나서서 솔선수범하는 마음가짐으로 임하여 담임교사에게 힘을 주는 학생임. 학업 성적이 전반적으로 뛰어난 편은 아니나, 학생 스스로 부족한 점을 잘 알고 있으며 학업상담을 통해 학업의 중요성을 크게 느끼면서 본인 스스로 동기를 가지고 공부하는 습관을 만들고, 학업을 향상시키기 위해 노력하는 모습을 보여줌. 이러한 긍정적인 모습을 보았을 때 앞으로 학업 성적이 향상될 것으로 예상되며 이후에도 지속적인 관심을 통해 학생에게 잠재된 능력들을 이끌어주는 체계적이고 세심한 배려가 필요하다고 생각됨.</t>
    <phoneticPr fontId="1" type="noConversion"/>
  </si>
  <si>
    <t>성격이 과묵하고 온순하며 자신이 맡은 일에 묵묵히 최선을 다하는 모습이 바람직하며 또래에 비해 생각과 행동이 의젓한 면이 있음. 지각, 조퇴, 결석없이 1년 개근을 한 근면한 자세로 생활하며 말을 많이 하는 것 보다 다른 친구들의 말을 많이 듣는 편으로 급우들과 원만한 교우관계를 유지하고 있음. 교사의 지시에 따라 맡은 임무를 즐거운 마음으로 수행하고 학급 특별구역 청소 당번에 스스로 지원하여 1년동안 특별구역을 책임지고 청소하는 등 힘들거나 하기 싫은 일이더라도 먼저 적극적으로 나서서 솔선수범하는 마음가짐으로 임하여 담임교사에게 힘을 주는 학생임. 학업에서는 다소 미흡한 부분이 있지만 학생 스스로 부족한 점을 잘 알고 학업 향상을 위해 많은 노력을 기울이고 있으며 수업시간에도 바른 자세로 적극적으로 임하고 있음. 앞으로도 지속적인 관심을 통해 학생에게 잠재된 능력들을 이끌어준다면 향후 학업성적 향상 및 학교생활 전반에 걸쳐 긍정적인 결과를 가져올 것으로 기대됨.</t>
    <phoneticPr fontId="1" type="noConversion"/>
  </si>
  <si>
    <t xml:space="preserve">온화하고 차분하며 다른 사람을 배려하는 마음이 넓고 집단생활에 잘 적응하여 학급 동료들과 좋은 관계를 형성하고 있으며 자신의 책임을 다하는 성실하고 책임감 있는 태도를 지니고 있는 학생으로 예의범절이 바르고 올바른 인격을 지니고 있음. 매사 신뢰감 있는 행동으로 주변 분위기를 긍정적으로 변화 시키고 상대방의 의견을 존중 할 줄 알고 낙천적인 성격으로 어떤 일에 대해서도 크게 낙담하거나 실망하지 않고 다시 해보려고 노력하는 생활자세가 돋보이는 학생임. 고등학교 입학 후 학교 공부의 중요성을 인식하고 평소 수업 시간에는 차분하게 교사의 설명을 경청하며 참여하는 바른 태도를 갖고 있으며 자신의 목표를 이루기 위해 인내를 가지고 꾸준히 노력하는 자세를 보았을 때 앞으로의 변화된 모습이 더욱 기대되는 학생임. 학업 면에서 두드러진 결과를 얻지는 못했지만 학업과 관련한 충고들을 진지하게 받아들이며 스스로 부진한 과목들을 보완하기 위해 노력하는 자발성이 돋보이며, 지속적인 관심을 통해 학생에게 잠재된 능력들을 끌어준다면 향후 학업성적 향상 및 학교생활 전반에 긍정적인 결과를 가질 것으로 기대됨. </t>
    <phoneticPr fontId="1" type="noConversion"/>
  </si>
  <si>
    <t>예의가 깍듯하고 인사성이 바르며 긍정적인 마음가짐으로 생활을 하는 모습이 바람직한 학생임. 다른 사람을 배려하는 마음이 깊고 믿음을 주는 생활태도로 인해 교우 관계가 두터우며 자기주관이 뚜렷하고 평소 지각이나 조퇴, 결석 없이 근면 성실한 자세로 생활함. 책임감이 강하고 학교생활에서 생기는 어려운 문제를 끝까지 해결하려는 근성이 있으며 자기 나름의 목표를 세우고 꾸준히 노력하는 외유내강형의 강한 주도성을 가진 학생임. 2학기 학급 회장으로서 합리적이고 뛰어난 리더십을 바탕으로 학급의 수업분위기나 생활태도를 올바른 방향으로 이끌 수 있도록 도왔으며 담임교사의 전달사항을 학급에 효과적으로 전달하여 담임이 학급을 관리할 수 있도록 자신의 임무를 수행하는 모습이 다른 학생들의 모범이 되는 학생임. 평소 운동을 좋아해 체육 수업시간에 뛰어난 집중력을 보이며, 활발하게 참여하였으며 교내 달리기 경기에서 학급 대표로 참가하는 등의 높은 운동기능을 보임.</t>
    <phoneticPr fontId="1" type="noConversion"/>
  </si>
  <si>
    <t>유쾌하고 명랑한 성격을 갖고 있으며 축구를 좋아하여 이를 통해 폭넓은 교우관계를 형성하고 있고 특히 교우관계를 매우 중요시 생각하는 성향이 있어 매사에 본인이 먼저 배려하는 모습이 눈에 보임. 친구들 사이에서 생각이 기발하고 유머 감각이 풍부하며, 언어 전달력이 뛰어나다는 평가를 받음. 또래보다 한 살이 많아 학년 초에는 우려되는 부분이 있었지만, 형으로서 합리적이고 뛰어난 리더십을 바탕으로 학급의 수업분위기나 생활태도를 올바른 방향으로 이끌 수 있도록 도왔으며 그 결과 학생들이 가장 모범적인 학생으로 평가 하는 등 타의 모범이 되는 학생임. 학급 특별구역 청소 당번에 스스로 지원하여 1년동안 특별구역을 책임지고 청소하는 등 솔선수범하는 마음가짐으로 임하여 담임교사에게 힘을 주는 학생임. 학교에서 진행하는 맞춤형 상담을 통해 자신의 진로를 명확하게 정립하게 되면서 게임 프로그래밍을 위한 진로를 준비하고 노력하는 모습을 보여주고 있음. 언제나 긍정적인 마음으로 생활하며 본인의 진로에 대한 명확한 목표의식과 열정을 가지고 자신의 능력을 발전시키기 위해 꾸준히 노력하는 모습을 보았을 때 앞으로의 무궁한 잠재력과 발전된 모습이 더욱 기대되는 학생임.</t>
    <phoneticPr fontId="1" type="noConversion"/>
  </si>
  <si>
    <t>학기 초 전입을 오게되어 적응하기 힘듬에도 불구하고 특유의 활발하고 밝은 성품으로 학급의 모든 급우들과 거리낌 없이 지내며 원만한 대인 관계를 형성함. 자기주관과 의사 표현이 뚜렷하고 선하고 긍정적인 사고를 가지고 있으며 잘못된 점을 지적하면 즉시 수긍하고 잘못을 뉘우치며 반성하는 모습이 바람직함. 꾸준한 노력과 올바른 학습 습관 덕분에 학업 성적이 전반적으로 향상된 편이며, 학생 스스로 부족한 점을 잘 알고 있으며 학업상담을 통해 학업의 중요성을 크게 느끼면서 스스로 강한 동기를 가지고 공부하는 습관을 만들고, 학업을 향상시키려는 변화된 모습을 보여줌. 개인 상담 시 담임교사의 이야기를 주의 깊게 듣고 생활태도면에서 아쉬운 부분들을 개선하기 위해 담임교사의 제안이나 충고를 성실히 따르려는 진솔한 모습을 보임. 이후에도 지속적인 관심과 보살핌을 통해 학생을 이끌어준다면 향후 학업과 학교생활 전반에 걸쳐 긍정적인 변화를 가져올 것으로 보여짐.</t>
    <phoneticPr fontId="1" type="noConversion"/>
  </si>
  <si>
    <t>평소엔 조용하고 말수가 적은 성격이지만 급우들과 어울릴 때는 활기차게 활동하며 원만한 대인 관계를 형성하는 학생임. 학급 친구들과의 관계에서 자신의 의견을 내세우기보다 다른 사람의 의견을 수용하고 존중하여 갈등이 일어나는 것을 방지하는 모습을 통하여 단체생활을 함에 있어 어긋나지 않고 조화로운 관계를 유지하고자 노력하는 모습을 보임. 친구들을 대할 때에 편견 없이 공정하게 대하고 자신이 가진 것을 아낌없이 베풀며 상대방의 이야기를 잘 들어 주고 배려할 줄 아는 학생으로 폭넓은 교우 관계를 형성하고 있음. 창의성을 요하는 학습에 열정적이며, 감각적인 자료를 바탕으로 상상력과 개성을 발휘하는 과제와 발표 수업에 흥미를 보임. 여러차례 상담을 통해 자신의 진로를 명확하게 정립하게 되면서 건축 공학을 위한 진로를 준비하고 노력하는 모습을 보여주고 있음. 언제나 긍정적인 마음으로 생활하며 본인의 진로에 대한 명확한 목표의식과 열정을 가지고 자신의 능력을 발전시키기 위해 꾸준히 노력하는 모습을 보았을 때 앞으로의 무궁한 잠재력과 발전된 모습이 더욱 기대되는 학생임.</t>
    <phoneticPr fontId="1" type="noConversion"/>
  </si>
  <si>
    <t>밝고 명랑한 성격을 지니고 적극적으로 생활하는 모습이 바람직하며 예의범절이 바름. 타인을 배려하는 따뜻하고 긍정적인 태도로 폭 넓은 교우관계를 형성함. 학업적인 면에서는 학교 공부의 중요성을 인식하고 수업 시간에는 차분하게 교사의 설명을 경청하고 적극적인 참여를 하는 올바른 태도가 형성되었으며 집중력이 높아 참여하는 태도가 진지하고 모르는 부분은 알고 가려는 지적 탐구심이 강한 편임. 어떠한 과목이든 조금이라도 모르는 것이 있으면 친구들에게 주저하지않고 물어보고 덜 이해가 된 부분까지 확실하게 알려고 하는 태도가 멋있었다는 같은 반 친구의 이야기를 통해 입증되었음. 해를 거듭할 수록 개근을 하는 학생의 수가 줄어들고 있는 현실 속에서 지각, 조퇴, 결석이 한번도 없는 근면 성실한 자세로 출석에 대한 중요성을 알고 실천하여 담임으로서 격려와 칭찬을 아낌없이 주고 싶은 학생임. 앞으로도 자신의 부족한 점을 보완하기 위해 강한 의지와 열정을 가지고 꾸준히 노력하여 본인의 능력을 지속적으로 계발한다면 장차 이루고자 하는 목표를 성취할 수 있으리라 생각됨.</t>
    <phoneticPr fontId="1" type="noConversion"/>
  </si>
  <si>
    <r>
      <t>성격이 조용하고 온순하며 자신이 맡은 일에 묵묵히 최선을 다하는 모습이 바람직함. 수줍음이 있는 편이나 선생님들에 대한 예의범절이 바르며 행동을 신중하게 하려는 세심한 모습을 보임. 평소 지각, 조퇴, 결석이 없는 근면 성실한 자세로 생활하였으며 청소당번이나 주번을 할 때에도 어렵거나 힘든 일을 마다하지 않고 적극적으로 하는 모습과 주위 친구들에게 피해를 끼치지 않으려 배려하는 마음이 따뜻한 학생임. 진지하고 능동적인 수업 태도와 높은 학구열로 한결같이 학업에 임하는 모습이 매우 인상적이며 이같이 학업에 대한 꾸준하고 적극적인 노력으로 인해 학업에서 상위권의 성적을 유지하고 있는 우수한 학생임. 자율적으로 운영된 자기주도학습 프로그램에 총</t>
    </r>
    <r>
      <rPr>
        <sz val="9.5"/>
        <rFont val="맑은 고딕"/>
        <family val="3"/>
        <charset val="129"/>
        <scheme val="major"/>
      </rPr>
      <t xml:space="preserve"> 324</t>
    </r>
    <r>
      <rPr>
        <sz val="9.5"/>
        <color theme="1"/>
        <rFont val="맑은 고딕"/>
        <family val="3"/>
        <charset val="129"/>
        <scheme val="major"/>
      </rPr>
      <t>시간을 참여한 부분을 통해 성실함 또한 확인할 수 있었음. 교내 미술축제에서 선생님들의 모습을 캐리커쳐 함으로써 상당한 예술적 감각 또한 지니고 있음을 확인함.</t>
    </r>
    <phoneticPr fontId="1" type="noConversion"/>
  </si>
  <si>
    <t>차분하고 온순한 성격을 가진 학생으로 선생님들에 대한 예의가 바르고 학급급우들과도 원만한 교우관계를 형성함. 평소 지각, 조퇴, 결석없이 1년 개근을 한 근면한 학생으로 책임감이 강하고 교사의 지시에 따라 맡은 임무를 즐거운 마음으로 수행하고 힘들거나 하기 싫은 일이더라도 먼저 적극적으로 나서서 솔선수범하는 마음가짐으로 임하여 담임교사에게 힘을 주는 학생임. 평소 수업에 대한 집중력이 높고 태도가 바르며 수업 중에 이해하지 못하거나 더 알고 싶은 내용에 대해선 수업 종료 후나 종례 이후에 교과 담당 교사들을 찾아뵙고 궁금한 사항들을 질문하여 이해한 후 반드시 자신의 지식으로 만들고자하는 지적 탐구심이 강함. 학교에서 진행하는 맞춤형 상담을 자발적으로 신청하여 공부습관을 바로잡고 성적 향상을 위한 계획을 세움. 학년 초 자신의 진로 계획을 세우고 사회과학 분야로의 진로리더십코스를 설계하였고 정해진 기간(2019.03.04.-2019.12.27.)동안 자기평가지 작성, 강연 참여, 상담 활동, 선행 활동 등의 다양한 프로그램에 참여하고 산출물을 제출하여 리더십 코스의 이수 기준을 충족한 모습을 통해 학교 행사에 적극적으로 참여하고 있음을 확인함.</t>
    <phoneticPr fontId="1" type="noConversion"/>
  </si>
  <si>
    <t xml:space="preserve">타인을 존중하고 다른 사람을 배려하는 마음이 있으며 집단생활에 잘 적응하여 학급 동료들과 원만한 관계를 유지하고 있는 학생으로 예의범절이 바르고 올바른 인격을 지니고 있음. 수업시간뿐만 아니라 쉬는 시간, 조례, 종례 시간에도 균형감 있고 밝은 학급 분위기를 이끌었으며, 면학적인 분위기를 이끄는데 앞장섬. 학교 공부에 열의를 갖고 학습 계획을 세워 실천하였고, 쉬는 시간이나 점심시간 중에도 교실에 앉아 자기 공부를 착실히 하는 모습을 교실 지도 중 종종 확인함. '2019 부지런한 인간상'을 위한 자기 주도 역량 우수 평가제 활동 중 3개 분야에서 우수한 활동을 보였고 학년 초 자신의 진로 계획을 세우고 의학 분야로의 진로리더십코스를 설계하여 정해진 기간(2019.03.04.-2019.12.27.)동안 자기평가지 작성, 강연 참여, 상담 활동, 선행 활동 등의 다양한 프로그램에 참여하고 산출물을 제출하여 리더십 코스의 이수 기준을 충족함. 학교에서의 교과 외 활동인 환경미화, 학급 자치활동, 봉사활동 및 진로활동, 학교 동아리 발표회, 체육활동 등 각종 행사와 학급 활동에 능동적으로 참여하고 매번 최선을 다하려는 책임감 있는 자세를 보였음. </t>
    <phoneticPr fontId="1" type="noConversion"/>
  </si>
  <si>
    <t>유쾌하고 활동적이며 에너지가 넘치는 학생으로 다른 사람과의 대화에서 순발력과 재치가 있으며 심성이 착하고 평범한 것보다는 독특한 것을 선호함. 항상 웃는 모습으로 상대방을 대하고 매사에 긍정적인 언행으로 주위의 분위기를 밝게 만드는 능력이 있으며, 상대방의 이야기를 잘 들어 주고 배려할 줄 아는 학생으로 폭넓은 교우 관계를 형성하고 있음. 과 수업 시 가능한 교사의 설명을 집중하여 들으려고 노력하는 자세가 바람직하며 수업 중에 이해하지 못하거나 더 알고 싶은 내용에 대하여 수업 종료 후나 종례 이후에 교과 담당 교사들을 찾아뵙고 궁금한 사항들을 질문하는 모습을 종종 확인 함. 본인이 관심과 흥미를 가지고 있는 분야에 대해서 적극적이고 열정적인 자세를 지니고 자신의 소질 계발을 위해 적극적으로 노력하는 모습이 돋보이며 스스로 부족한 점을 보완하려는 강한 의지를 가지고 열심히 노력하려는 모습을 보았을 때 앞으로 더욱더 긍정적인 변화가 기대되는 학생임. 평소 운동을 좋아해 체육 수업시간에 뛰어난 집중력을 보이며, 활발하게 참여하였으며 교내 달리기 경기에서 학급 대표로 참가하는 등의 높은 운동기능을 보임.</t>
    <phoneticPr fontId="1" type="noConversion"/>
  </si>
  <si>
    <t>성격이 과묵하고 온순하며 자신이 맡은 일에 묵묵히 최선을 다하는 모습이 바람직하며 또래에 비해 생각과 행동이 의젓한 면이 있음. 지각, 조퇴, 결석없이 1년 개근을 한 근면한 자세로 생활하며 말을 많이 하는 것 보다 다른 친구들의 말을 많이 듣는 편으로 급우들과 원만한 교우관계를 유지하고 있음. 교사의 지시에 따라 맡은 임무를 즐거운 마음으로 수행하고 힘들거나 하기 싫은 일이더라도 먼저 적극적으로 나서서 솔선수범하는 마음가짐으로 임하여 담임교사에게 힘을 주는 학생임. 학업에서는 다소 미흡한 부분이 있지만 학생 스스로 부족한 점을 잘 알고 학업 향상을 위해 많은 노력을 기울이고 있으며 수업시간에도 바른 자세로 적극적으로 임하고 있음. 앞으로도 지속적인 관심을 통해 학생에게 잠재된 능력들을 이끌어준다면 향후 학업성적 향상 및 학교생활 전반에 걸쳐 긍정적인 결과를 가져올 것으로 기대됨.</t>
    <phoneticPr fontId="1" type="noConversion"/>
  </si>
  <si>
    <t>활발하고 밝은 성품을 지닌 학생으로 자기주관과 의사 표현이 뚜렷하고 학급의 모든 급우들과 거리낌 없이 지내며 원만한 대인 관계를 형성함. 예의범절이 바르고 책임감이 강하여 자신에게 맡겨진 일에 최선을 다하는 성격이며 자신이 잘못한 사항에 대해서는 즉시 잘못을 깨닫고 반성하는 올바른 인격을 지니고 있음. 평소 지각이나 조퇴, 결석이 없는 바른 생활 습관으로 학교생활을 성실히 하는 태도를 지님. 타인을 이해하는 마음을 지니고 있으며 청소당번이나 주번을 할 때에도 어렵거나 힘든 일을 마다하지 않고 적극적으로 먼저 나서서하는 모습과 주위 친구들에게 피해를 끼치지 않으려 배려하는 모습을 보여줌. 합창행사를 통해 본인의 적성을 확인하고 음악진로에 대해 꿈꾸게 됨. 본인의 진로를 위해 구체적으로 어떻게 준비해야 할지에 대해 현 상황에 대하여 스스로 파악하며 명확하게 느끼면서 자신을 변화시키기 위해 노력하는 모습을 보여주고 있음. 전교 학생회 임원으로서 다양한 학교 행사를 진행하면서 생긴 갈등들을 소통을 통해 극복해 나가는 모습을 보여주었으며 또래 상담자로 활동하며 사례회의와 상담을 통해 친구들의 고민들 들어주고 상담을 하며 돕는 바람직한 모습을 보여주었음.</t>
    <phoneticPr fontId="1" type="noConversion"/>
  </si>
  <si>
    <t>예의가 깍듯하고 인사성이 바르며 긍정적인 마음가짐으로 생활을 하는 모습이 바람직한 학생임. 다른 사람을 배려하는 마음이 깊고 믿음을 주는 생활태도로 인해 교우 관계가 두터우며 자기주관이 뚜렷하고 평소 지각이나 조퇴, 결석 없이 근면 성실한 자세로 생활함. 학년 초 자신의 진로 계획을 세우고 공학 분야로의 진로리더십코스를 설계하였고 정해진 기간(2019.03.04.-2019.12.27.)동안 자기평가지 작성, 강연 참여, 상담 활동, 선행 활동 등의 다양한 프로그램에 참여하고 산출물을 제출하여 리더십 코스의 이수 기준을 충족함. 계획적으로 학교 행사에 참여하는 모습을 통해 자기주도성과 성실성을 확인함. 또한 학교에서 진행하는 맞춤형 상담을 통해 자신의 진로를 명확하게 정립하게 되면서 건축사를 위한 진로를 준비하고 노력하는 모습을 보여주고 있음. 언제나 긍정적인 마음으로 생활하며 본인의 진로에 대한 명확한 목표의식과 열정을 가지고 자신의 능력을 발전시키기 위해 꾸준히 노력하는 모습을 보았을 때 앞으로의 무궁한 잠재력과 발전된 모습이 더욱 기대되는 학생임.</t>
    <phoneticPr fontId="1" type="noConversion"/>
  </si>
  <si>
    <t>성품이 밝고 온순하며 선생님들에 대한 태도가 예의바르고 학교 공동체 생활에서 본인에게 주어진 소임에 최선을 다하려는 성실한 태도를 지님. 책임감이 강하여 맡겨진 일에 최선을 다해 적극적으로 생활하며 타인을 배려하는 따뜻한 마음을 가진 학생으로 학급 친구들과 원만한 교우관계를 유지하고 있음. 학교 기본생활 습관이 올바르게 형성되어 생활자세가 단정하고 학교 규칙을 잘 지키며 평소 지각이나 조퇴, 결석 없이 성실하게 학교생활을 하는 바른생활습관을 지녔음. 교사의 지시에 따라 맡은 임무를 즐거운 마음으로 수행하고 주번이나 청소 당번 시 힘들거나 하기 싫은 일이더라도 적극적으로 나서서 솔선수범하는 마음가짐으로 임하여 담임교사에게 힘을 주는 학생임. 수업에 참여하는 태도가 진지하고 교사의 설명을 집중하여 들으려고 노력하는 자세가 바람직하며 미흡한 부분은 계획성을 가지고 체계적으로 꾸준하게 학업증진을 위해 노력함. 앞으로도 지속적인 관심을 통해 학생에게 잠재된 능력들을 이끌어낸다면 향후 학업성적 향상 및 학교생활 전반에 걸쳐 긍정적인 결과를 가져올 것으로 기대됨.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</si>
</sst>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m&quot;월&quot;\ dd&quot;일&quot;"/>
    <numFmt numFmtId="177" formatCode="0_ "/>
  </numFmts>
  <fonts count="19" x14ac:knownFonts="1">
    <font>
      <sz val="10"/>
      <color theme="1"/>
      <name val="굴림"/>
      <family val="2"/>
      <charset val="129"/>
    </font>
    <font>
      <sz val="8"/>
      <name val="굴림"/>
      <family val="2"/>
      <charset val="129"/>
    </font>
    <font>
      <b/>
      <sz val="9"/>
      <color theme="1"/>
      <name val="맑은 고딕"/>
      <family val="3"/>
      <charset val="129"/>
      <scheme val="major"/>
    </font>
    <font>
      <b/>
      <sz val="10"/>
      <color theme="1"/>
      <name val="굴림"/>
      <family val="2"/>
      <charset val="129"/>
    </font>
    <font>
      <sz val="10"/>
      <color theme="1"/>
      <name val="맑은 고딕"/>
      <family val="2"/>
      <charset val="129"/>
    </font>
    <font>
      <sz val="11"/>
      <name val="돋움"/>
      <family val="3"/>
      <charset val="129"/>
    </font>
    <font>
      <b/>
      <sz val="11"/>
      <color theme="1"/>
      <name val="맑은 고딕"/>
      <family val="3"/>
      <charset val="129"/>
      <scheme val="major"/>
    </font>
    <font>
      <sz val="9"/>
      <color theme="1"/>
      <name val="맑은 고딕"/>
      <family val="3"/>
      <charset val="129"/>
      <scheme val="major"/>
    </font>
    <font>
      <sz val="9"/>
      <color theme="1"/>
      <name val="굴림"/>
      <family val="2"/>
      <charset val="129"/>
    </font>
    <font>
      <b/>
      <sz val="9.5"/>
      <color theme="1"/>
      <name val="맑은 고딕"/>
      <family val="3"/>
      <charset val="129"/>
      <scheme val="major"/>
    </font>
    <font>
      <sz val="10"/>
      <color theme="1"/>
      <name val="맑은 고딕"/>
      <family val="3"/>
      <charset val="129"/>
    </font>
    <font>
      <b/>
      <sz val="11"/>
      <name val="맑은 고딕"/>
      <family val="3"/>
      <charset val="129"/>
      <scheme val="minor"/>
    </font>
    <font>
      <b/>
      <sz val="11"/>
      <name val="맑은 고딕"/>
      <family val="3"/>
      <charset val="129"/>
      <scheme val="major"/>
    </font>
    <font>
      <b/>
      <sz val="9"/>
      <color rgb="FFFF0000"/>
      <name val="맑은 고딕"/>
      <family val="3"/>
      <charset val="129"/>
      <scheme val="major"/>
    </font>
    <font>
      <sz val="9.5"/>
      <color rgb="FFFF0000"/>
      <name val="맑은 고딕"/>
      <family val="3"/>
      <charset val="129"/>
      <scheme val="major"/>
    </font>
    <font>
      <sz val="9"/>
      <color rgb="FFFF0000"/>
      <name val="맑은 고딕"/>
      <family val="3"/>
      <charset val="129"/>
      <scheme val="major"/>
    </font>
    <font>
      <sz val="9.5"/>
      <color theme="1"/>
      <name val="맑은 고딕"/>
      <family val="3"/>
      <charset val="129"/>
      <scheme val="major"/>
    </font>
    <font>
      <sz val="9.5"/>
      <color rgb="FF000000"/>
      <name val="맑은 고딕"/>
      <family val="3"/>
      <charset val="129"/>
    </font>
    <font>
      <sz val="9.5"/>
      <name val="맑은 고딕"/>
      <family val="3"/>
      <charset val="129"/>
      <scheme val="major"/>
    </font>
  </fonts>
  <fills count="6">
    <fill>
      <patternFill patternType="none"/>
    </fill>
    <fill>
      <patternFill patternType="gray125"/>
    </fill>
    <fill>
      <patternFill patternType="solid">
        <fgColor theme="4" tint="0.39997558519241921"/>
        <bgColor indexed="64"/>
      </patternFill>
    </fill>
    <fill>
      <patternFill patternType="solid">
        <fgColor theme="5" tint="0.39997558519241921"/>
        <bgColor indexed="64"/>
      </patternFill>
    </fill>
    <fill>
      <patternFill patternType="solid">
        <fgColor rgb="FFFFFF00"/>
        <bgColor indexed="64"/>
      </patternFill>
    </fill>
    <fill>
      <patternFill patternType="solid">
        <fgColor theme="0"/>
        <bgColor indexed="64"/>
      </patternFill>
    </fill>
  </fills>
  <borders count="6">
    <border>
      <left/>
      <right/>
      <top/>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top style="medium">
        <color auto="1"/>
      </top>
      <bottom/>
      <diagonal/>
    </border>
    <border>
      <left style="thin">
        <color auto="1"/>
      </left>
      <right style="thin">
        <color auto="1"/>
      </right>
      <top style="thin">
        <color auto="1"/>
      </top>
      <bottom style="thin">
        <color auto="1"/>
      </bottom>
      <diagonal/>
    </border>
  </borders>
  <cellStyleXfs count="4">
    <xf numFmtId="0" fontId="0" fillId="0" borderId="0">
      <alignment vertical="center"/>
    </xf>
    <xf numFmtId="0" fontId="4" fillId="0" borderId="0">
      <alignment vertical="center"/>
    </xf>
    <xf numFmtId="0" fontId="5" fillId="0" borderId="0"/>
    <xf numFmtId="0" fontId="10" fillId="0" borderId="0">
      <alignment vertical="center"/>
    </xf>
  </cellStyleXfs>
  <cellXfs count="41">
    <xf numFmtId="0" fontId="0" fillId="0" borderId="0" xfId="0">
      <alignment vertical="center"/>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Border="1" applyAlignment="1">
      <alignment horizontal="center" vertical="center"/>
    </xf>
    <xf numFmtId="0" fontId="7" fillId="0" borderId="0" xfId="0" applyFont="1" applyBorder="1" applyAlignment="1">
      <alignment horizontal="center" vertical="center" wrapText="1"/>
    </xf>
    <xf numFmtId="0" fontId="7" fillId="0" borderId="0" xfId="0" applyFont="1" applyAlignment="1">
      <alignment horizontal="center" vertical="center" wrapText="1"/>
    </xf>
    <xf numFmtId="0" fontId="8" fillId="0" borderId="0" xfId="0" applyFont="1" applyBorder="1" applyAlignment="1">
      <alignment horizontal="center" vertical="center"/>
    </xf>
    <xf numFmtId="0" fontId="8" fillId="0" borderId="0" xfId="0" applyFont="1" applyAlignment="1">
      <alignment horizontal="center" vertical="center"/>
    </xf>
    <xf numFmtId="0" fontId="8" fillId="0" borderId="0" xfId="0" applyFont="1" applyBorder="1" applyAlignment="1">
      <alignment horizontal="center" vertical="center" wrapText="1"/>
    </xf>
    <xf numFmtId="0" fontId="8" fillId="0" borderId="0" xfId="0" applyFont="1" applyAlignment="1">
      <alignment horizontal="center" vertical="center" wrapText="1"/>
    </xf>
    <xf numFmtId="0" fontId="9" fillId="0" borderId="0" xfId="1" applyFont="1" applyFill="1" applyBorder="1" applyAlignment="1">
      <alignment horizontal="center" vertical="center"/>
    </xf>
    <xf numFmtId="0" fontId="11" fillId="0" borderId="5" xfId="0" applyFont="1" applyBorder="1" applyAlignment="1">
      <alignment horizontal="center" vertical="center"/>
    </xf>
    <xf numFmtId="0" fontId="6" fillId="0" borderId="5" xfId="1" applyFont="1" applyFill="1" applyBorder="1" applyAlignment="1">
      <alignment horizontal="center" vertical="center"/>
    </xf>
    <xf numFmtId="0" fontId="9" fillId="0" borderId="5" xfId="1" applyFont="1" applyFill="1" applyBorder="1" applyAlignment="1">
      <alignment horizontal="center" vertical="center"/>
    </xf>
    <xf numFmtId="0" fontId="12" fillId="0" borderId="5" xfId="2" applyFont="1" applyFill="1" applyBorder="1" applyAlignment="1">
      <alignment horizontal="center" vertical="center"/>
    </xf>
    <xf numFmtId="0" fontId="7" fillId="0" borderId="5" xfId="0" applyFont="1" applyFill="1" applyBorder="1" applyAlignment="1">
      <alignment horizontal="center" vertical="center"/>
    </xf>
    <xf numFmtId="0" fontId="7" fillId="0" borderId="5" xfId="0" applyFont="1" applyFill="1" applyBorder="1" applyAlignment="1">
      <alignment horizontal="center" vertical="center" wrapText="1"/>
    </xf>
    <xf numFmtId="0" fontId="9" fillId="0" borderId="5" xfId="0" applyFont="1" applyFill="1" applyBorder="1" applyAlignment="1">
      <alignment horizontal="center" vertical="center"/>
    </xf>
    <xf numFmtId="0" fontId="9" fillId="0" borderId="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0" xfId="0" applyFont="1" applyFill="1" applyBorder="1" applyAlignment="1">
      <alignment horizontal="center" vertical="center" wrapText="1"/>
    </xf>
    <xf numFmtId="0" fontId="14" fillId="0" borderId="0" xfId="0" applyFont="1" applyFill="1" applyBorder="1" applyAlignment="1">
      <alignment horizontal="left" vertical="center" wrapText="1"/>
    </xf>
    <xf numFmtId="0" fontId="15" fillId="0" borderId="0" xfId="0" applyFont="1" applyBorder="1" applyAlignment="1">
      <alignment horizontal="center" vertical="center" wrapText="1"/>
    </xf>
    <xf numFmtId="0" fontId="16" fillId="0" borderId="5" xfId="0" applyFont="1" applyFill="1" applyBorder="1" applyAlignment="1">
      <alignment horizontal="left" vertical="center" wrapText="1"/>
    </xf>
    <xf numFmtId="0" fontId="16" fillId="0" borderId="5" xfId="0" quotePrefix="1" applyFont="1" applyFill="1" applyBorder="1" applyAlignment="1">
      <alignment horizontal="left" vertical="center" wrapText="1"/>
    </xf>
    <xf numFmtId="0" fontId="11" fillId="5" borderId="5" xfId="0" applyFont="1" applyFill="1" applyBorder="1" applyAlignment="1">
      <alignment horizontal="center" vertical="center"/>
    </xf>
    <xf numFmtId="0" fontId="12" fillId="5" borderId="5" xfId="2" applyFont="1" applyFill="1" applyBorder="1" applyAlignment="1">
      <alignment horizontal="center" vertical="center"/>
    </xf>
    <xf numFmtId="0" fontId="7" fillId="5" borderId="5" xfId="0" applyFont="1" applyFill="1" applyBorder="1" applyAlignment="1">
      <alignment horizontal="center" vertical="center"/>
    </xf>
    <xf numFmtId="0" fontId="7" fillId="5" borderId="5" xfId="0" applyFont="1" applyFill="1" applyBorder="1" applyAlignment="1">
      <alignment horizontal="center" vertical="center" wrapText="1"/>
    </xf>
    <xf numFmtId="0" fontId="9" fillId="5" borderId="5" xfId="0" applyFont="1" applyFill="1" applyBorder="1" applyAlignment="1">
      <alignment horizontal="center" vertical="center"/>
    </xf>
    <xf numFmtId="0" fontId="16" fillId="5" borderId="5" xfId="0" applyFont="1" applyFill="1" applyBorder="1" applyAlignment="1">
      <alignment horizontal="left" vertical="center" wrapText="1"/>
    </xf>
    <xf numFmtId="0" fontId="17" fillId="0" borderId="0" xfId="0" applyFont="1" applyAlignment="1">
      <alignment horizontal="justify" vertical="center"/>
    </xf>
    <xf numFmtId="0" fontId="9" fillId="5" borderId="5" xfId="1" applyFont="1" applyFill="1" applyBorder="1" applyAlignment="1">
      <alignment horizontal="center" vertical="center"/>
    </xf>
    <xf numFmtId="176" fontId="2" fillId="4" borderId="4" xfId="0" applyNumberFormat="1" applyFont="1" applyFill="1" applyBorder="1" applyAlignment="1">
      <alignment horizontal="center" vertical="center"/>
    </xf>
    <xf numFmtId="0" fontId="2" fillId="4" borderId="4" xfId="0" applyFont="1" applyFill="1" applyBorder="1" applyAlignment="1">
      <alignment horizontal="center" vertical="center"/>
    </xf>
    <xf numFmtId="0" fontId="2" fillId="4" borderId="0" xfId="0" applyFont="1" applyFill="1" applyAlignment="1">
      <alignment horizontal="center" vertical="center"/>
    </xf>
    <xf numFmtId="0" fontId="7" fillId="0" borderId="5" xfId="0" applyFont="1" applyBorder="1" applyAlignment="1">
      <alignment horizontal="center" vertical="center"/>
    </xf>
    <xf numFmtId="177" fontId="7" fillId="0" borderId="5" xfId="0" applyNumberFormat="1" applyFont="1" applyFill="1" applyBorder="1" applyAlignment="1">
      <alignment horizontal="center" vertical="center"/>
    </xf>
  </cellXfs>
  <cellStyles count="4">
    <cellStyle name="표준" xfId="0" builtinId="0"/>
    <cellStyle name="표준 2" xfId="1" xr:uid="{00000000-0005-0000-0000-000001000000}"/>
    <cellStyle name="표준 2 2" xfId="3" xr:uid="{00000000-0005-0000-0000-000002000000}"/>
    <cellStyle name="표준 3" xfId="2" xr:uid="{00000000-0005-0000-0000-000003000000}"/>
  </cellStyles>
  <dxfs count="0"/>
  <tableStyles count="0" defaultTableStyle="TableStyleMedium2" defaultPivotStyle="PivotStyleLight16"/>
  <colors>
    <mruColors>
      <color rgb="FF0000FF"/>
      <color rgb="FFFFFF99"/>
      <color rgb="FFCCE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2"/>
  <sheetViews>
    <sheetView tabSelected="1" zoomScale="110" zoomScaleNormal="110" workbookViewId="0">
      <selection activeCell="I4" sqref="I4"/>
    </sheetView>
  </sheetViews>
  <sheetFormatPr defaultRowHeight="12" x14ac:dyDescent="0.15"/>
  <cols>
    <col min="1" max="1" width="7.5703125" style="5" customWidth="1"/>
    <col min="2" max="2" width="7.85546875" style="5" customWidth="1"/>
    <col min="3" max="3" width="7.85546875" style="10" hidden="1" customWidth="1"/>
    <col min="4" max="4" width="6.5703125" style="10" hidden="1" customWidth="1"/>
    <col min="5" max="5" width="7.5703125" style="10" hidden="1" customWidth="1"/>
    <col min="6" max="6" width="6.42578125" style="10" hidden="1" customWidth="1"/>
    <col min="7" max="7" width="5.42578125" style="12" hidden="1" customWidth="1"/>
    <col min="8" max="8" width="6.42578125" style="12" hidden="1" customWidth="1"/>
    <col min="9" max="9" width="95.85546875" style="8" customWidth="1"/>
    <col min="10" max="10" width="8.5703125" style="10" customWidth="1"/>
    <col min="11" max="11" width="11.42578125" style="10" customWidth="1"/>
  </cols>
  <sheetData>
    <row r="1" spans="1:11" ht="24.75" thickBot="1" x14ac:dyDescent="0.2">
      <c r="A1" s="1" t="s">
        <v>0</v>
      </c>
      <c r="B1" s="2" t="s">
        <v>1</v>
      </c>
      <c r="C1" s="2" t="s">
        <v>27</v>
      </c>
      <c r="D1" s="2" t="s">
        <v>28</v>
      </c>
      <c r="E1" s="2" t="s">
        <v>29</v>
      </c>
      <c r="F1" s="2" t="s">
        <v>34</v>
      </c>
      <c r="G1" s="2" t="s">
        <v>30</v>
      </c>
      <c r="H1" s="2" t="s">
        <v>31</v>
      </c>
      <c r="I1" s="4" t="s">
        <v>35</v>
      </c>
      <c r="J1" s="2" t="s">
        <v>2</v>
      </c>
      <c r="K1" s="3" t="s">
        <v>5</v>
      </c>
    </row>
    <row r="2" spans="1:11" x14ac:dyDescent="0.15">
      <c r="A2" s="36" t="s">
        <v>4</v>
      </c>
      <c r="B2" s="37"/>
      <c r="C2" s="37"/>
      <c r="D2" s="37"/>
      <c r="E2" s="37"/>
      <c r="F2" s="37"/>
      <c r="G2" s="37"/>
      <c r="H2" s="37"/>
      <c r="I2" s="37"/>
      <c r="J2" s="37"/>
      <c r="K2" s="37"/>
    </row>
    <row r="3" spans="1:11" x14ac:dyDescent="0.15">
      <c r="A3" s="38"/>
      <c r="B3" s="38"/>
      <c r="C3" s="38"/>
      <c r="D3" s="38"/>
      <c r="E3" s="38"/>
      <c r="F3" s="38"/>
      <c r="G3" s="38"/>
      <c r="H3" s="38"/>
      <c r="I3" s="38"/>
      <c r="J3" s="38"/>
      <c r="K3" s="38"/>
    </row>
    <row r="4" spans="1:11" ht="135" x14ac:dyDescent="0.15">
      <c r="A4" s="14">
        <v>1</v>
      </c>
      <c r="B4" s="17" t="s">
        <v>33</v>
      </c>
      <c r="C4" s="18"/>
      <c r="D4" s="18"/>
      <c r="E4" s="18"/>
      <c r="F4" s="18">
        <v>1</v>
      </c>
      <c r="G4" s="19">
        <v>1</v>
      </c>
      <c r="H4" s="19"/>
      <c r="I4" s="27" t="s">
        <v>42</v>
      </c>
      <c r="J4" s="40">
        <f>K4/3</f>
        <v>479.66666666666669</v>
      </c>
      <c r="K4" s="39">
        <f>(LENB(I4)-LEN(I4))*3+LEN(I4)*2-LENB(I4)</f>
        <v>1439</v>
      </c>
    </row>
    <row r="5" spans="1:11" ht="135" x14ac:dyDescent="0.15">
      <c r="A5" s="14">
        <v>2</v>
      </c>
      <c r="B5" s="17" t="s">
        <v>32</v>
      </c>
      <c r="C5" s="18"/>
      <c r="D5" s="18">
        <v>1</v>
      </c>
      <c r="E5" s="18"/>
      <c r="F5" s="18"/>
      <c r="G5" s="19">
        <v>1</v>
      </c>
      <c r="H5" s="19"/>
      <c r="I5" s="26" t="s">
        <v>37</v>
      </c>
      <c r="J5" s="40">
        <f t="shared" ref="J5:J27" si="0">K5/3</f>
        <v>460.33333333333331</v>
      </c>
      <c r="K5" s="39">
        <f t="shared" ref="K5:K27" si="1">(LENB(I5)-LEN(I5))*3+LEN(I5)*2-LENB(I5)</f>
        <v>1381</v>
      </c>
    </row>
    <row r="6" spans="1:11" ht="135" x14ac:dyDescent="0.15">
      <c r="A6" s="14">
        <v>3</v>
      </c>
      <c r="B6" s="17" t="s">
        <v>6</v>
      </c>
      <c r="C6" s="18"/>
      <c r="D6" s="18">
        <v>1</v>
      </c>
      <c r="E6" s="18">
        <v>1</v>
      </c>
      <c r="F6" s="18">
        <v>1</v>
      </c>
      <c r="G6" s="19"/>
      <c r="H6" s="19"/>
      <c r="I6" s="26" t="s">
        <v>57</v>
      </c>
      <c r="J6" s="40">
        <f t="shared" si="0"/>
        <v>493.33333333333331</v>
      </c>
      <c r="K6" s="39">
        <f t="shared" si="1"/>
        <v>1480</v>
      </c>
    </row>
    <row r="7" spans="1:11" ht="135" x14ac:dyDescent="0.15">
      <c r="A7" s="28">
        <v>4</v>
      </c>
      <c r="B7" s="29" t="s">
        <v>7</v>
      </c>
      <c r="C7" s="30"/>
      <c r="D7" s="30">
        <v>1</v>
      </c>
      <c r="E7" s="30"/>
      <c r="F7" s="30">
        <v>1</v>
      </c>
      <c r="G7" s="31">
        <v>1</v>
      </c>
      <c r="H7" s="31"/>
      <c r="I7" s="33" t="s">
        <v>53</v>
      </c>
      <c r="J7" s="40">
        <f t="shared" si="0"/>
        <v>477.66666666666669</v>
      </c>
      <c r="K7" s="39">
        <f t="shared" si="1"/>
        <v>1433</v>
      </c>
    </row>
    <row r="8" spans="1:11" ht="121.5" x14ac:dyDescent="0.15">
      <c r="A8" s="28">
        <v>5</v>
      </c>
      <c r="B8" s="29" t="s">
        <v>8</v>
      </c>
      <c r="C8" s="18"/>
      <c r="D8" s="18">
        <v>1</v>
      </c>
      <c r="E8" s="18"/>
      <c r="F8" s="18"/>
      <c r="G8" s="19"/>
      <c r="H8" s="19"/>
      <c r="I8" s="26" t="s">
        <v>51</v>
      </c>
      <c r="J8" s="40">
        <f t="shared" si="0"/>
        <v>446.33333333333331</v>
      </c>
      <c r="K8" s="39">
        <f t="shared" si="1"/>
        <v>1339</v>
      </c>
    </row>
    <row r="9" spans="1:11" ht="121.5" x14ac:dyDescent="0.15">
      <c r="A9" s="28">
        <v>6</v>
      </c>
      <c r="B9" s="29" t="s">
        <v>9</v>
      </c>
      <c r="C9" s="30">
        <v>1</v>
      </c>
      <c r="D9" s="30">
        <v>1</v>
      </c>
      <c r="E9" s="30"/>
      <c r="F9" s="30">
        <v>1</v>
      </c>
      <c r="G9" s="31">
        <v>1</v>
      </c>
      <c r="H9" s="31"/>
      <c r="I9" s="33" t="s">
        <v>58</v>
      </c>
      <c r="J9" s="40">
        <f t="shared" si="0"/>
        <v>435.66666666666669</v>
      </c>
      <c r="K9" s="39">
        <f t="shared" si="1"/>
        <v>1307</v>
      </c>
    </row>
    <row r="10" spans="1:11" ht="121.5" x14ac:dyDescent="0.15">
      <c r="A10" s="14">
        <v>7</v>
      </c>
      <c r="B10" s="17" t="s">
        <v>10</v>
      </c>
      <c r="C10" s="18"/>
      <c r="D10" s="18"/>
      <c r="E10" s="18"/>
      <c r="F10" s="18">
        <v>1</v>
      </c>
      <c r="G10" s="19">
        <v>1</v>
      </c>
      <c r="H10" s="19"/>
      <c r="I10" s="26" t="s">
        <v>38</v>
      </c>
      <c r="J10" s="40">
        <f t="shared" si="0"/>
        <v>430.33333333333331</v>
      </c>
      <c r="K10" s="39">
        <f t="shared" si="1"/>
        <v>1291</v>
      </c>
    </row>
    <row r="11" spans="1:11" ht="135" x14ac:dyDescent="0.15">
      <c r="A11" s="14">
        <v>8</v>
      </c>
      <c r="B11" s="17" t="s">
        <v>11</v>
      </c>
      <c r="C11" s="18"/>
      <c r="D11" s="18"/>
      <c r="E11" s="18"/>
      <c r="F11" s="18">
        <v>1</v>
      </c>
      <c r="G11" s="19"/>
      <c r="H11" s="19"/>
      <c r="I11" s="26" t="s">
        <v>39</v>
      </c>
      <c r="J11" s="40">
        <f t="shared" si="0"/>
        <v>478.66666666666669</v>
      </c>
      <c r="K11" s="39">
        <f t="shared" si="1"/>
        <v>1436</v>
      </c>
    </row>
    <row r="12" spans="1:11" ht="108" x14ac:dyDescent="0.15">
      <c r="A12" s="14">
        <v>9</v>
      </c>
      <c r="B12" s="17" t="s">
        <v>12</v>
      </c>
      <c r="C12" s="18"/>
      <c r="D12" s="18"/>
      <c r="E12" s="18"/>
      <c r="F12" s="18"/>
      <c r="G12" s="19"/>
      <c r="H12" s="19"/>
      <c r="I12" s="26" t="s">
        <v>56</v>
      </c>
      <c r="J12" s="40">
        <f t="shared" si="0"/>
        <v>364.66666666666669</v>
      </c>
      <c r="K12" s="39">
        <f t="shared" si="1"/>
        <v>1094</v>
      </c>
    </row>
    <row r="13" spans="1:11" ht="121.5" x14ac:dyDescent="0.15">
      <c r="A13" s="14">
        <v>10</v>
      </c>
      <c r="B13" s="17" t="s">
        <v>13</v>
      </c>
      <c r="C13" s="18"/>
      <c r="D13" s="18"/>
      <c r="E13" s="18"/>
      <c r="F13" s="18">
        <v>1</v>
      </c>
      <c r="G13" s="19"/>
      <c r="H13" s="19"/>
      <c r="I13" s="34" t="s">
        <v>59</v>
      </c>
      <c r="J13" s="40">
        <f t="shared" si="0"/>
        <v>452.33333333333331</v>
      </c>
      <c r="K13" s="39">
        <f t="shared" si="1"/>
        <v>1357</v>
      </c>
    </row>
    <row r="14" spans="1:11" ht="135" x14ac:dyDescent="0.15">
      <c r="A14" s="14">
        <v>11</v>
      </c>
      <c r="B14" s="17" t="s">
        <v>14</v>
      </c>
      <c r="C14" s="18"/>
      <c r="D14" s="18"/>
      <c r="E14" s="18"/>
      <c r="F14" s="18"/>
      <c r="G14" s="19"/>
      <c r="H14" s="19"/>
      <c r="I14" s="34" t="s">
        <v>46</v>
      </c>
      <c r="J14" s="40">
        <f t="shared" si="0"/>
        <v>464.66666666666669</v>
      </c>
      <c r="K14" s="39">
        <f t="shared" si="1"/>
        <v>1394</v>
      </c>
    </row>
    <row r="15" spans="1:11" ht="108" x14ac:dyDescent="0.15">
      <c r="A15" s="14">
        <v>12</v>
      </c>
      <c r="B15" s="17" t="s">
        <v>15</v>
      </c>
      <c r="C15" s="18"/>
      <c r="D15" s="18"/>
      <c r="E15" s="18"/>
      <c r="F15" s="18"/>
      <c r="G15" s="19">
        <v>1</v>
      </c>
      <c r="H15" s="19"/>
      <c r="I15" s="27" t="s">
        <v>47</v>
      </c>
      <c r="J15" s="40">
        <f t="shared" si="0"/>
        <v>398</v>
      </c>
      <c r="K15" s="39">
        <f t="shared" si="1"/>
        <v>1194</v>
      </c>
    </row>
    <row r="16" spans="1:11" ht="135" x14ac:dyDescent="0.15">
      <c r="A16" s="14">
        <v>13</v>
      </c>
      <c r="B16" s="17" t="s">
        <v>16</v>
      </c>
      <c r="C16" s="18"/>
      <c r="D16" s="18"/>
      <c r="E16" s="18"/>
      <c r="F16" s="18">
        <v>1</v>
      </c>
      <c r="G16" s="19">
        <v>1</v>
      </c>
      <c r="H16" s="19"/>
      <c r="I16" s="27" t="s">
        <v>36</v>
      </c>
      <c r="J16" s="40">
        <f t="shared" si="0"/>
        <v>491</v>
      </c>
      <c r="K16" s="39">
        <f t="shared" si="1"/>
        <v>1473</v>
      </c>
    </row>
    <row r="17" spans="1:11" ht="135" x14ac:dyDescent="0.15">
      <c r="A17" s="28">
        <v>14</v>
      </c>
      <c r="B17" s="29" t="s">
        <v>17</v>
      </c>
      <c r="C17" s="30"/>
      <c r="D17" s="30">
        <v>1</v>
      </c>
      <c r="E17" s="30"/>
      <c r="F17" s="30"/>
      <c r="G17" s="31">
        <v>1</v>
      </c>
      <c r="H17" s="31"/>
      <c r="I17" s="33" t="s">
        <v>55</v>
      </c>
      <c r="J17" s="40">
        <f t="shared" si="0"/>
        <v>469.33333333333331</v>
      </c>
      <c r="K17" s="39">
        <f t="shared" si="1"/>
        <v>1408</v>
      </c>
    </row>
    <row r="18" spans="1:11" ht="108" x14ac:dyDescent="0.15">
      <c r="A18" s="14">
        <v>15</v>
      </c>
      <c r="B18" s="17" t="s">
        <v>3</v>
      </c>
      <c r="C18" s="18">
        <v>1</v>
      </c>
      <c r="D18" s="18"/>
      <c r="E18" s="18"/>
      <c r="F18" s="18">
        <v>1</v>
      </c>
      <c r="G18" s="19">
        <v>1</v>
      </c>
      <c r="H18" s="19"/>
      <c r="I18" s="26" t="s">
        <v>52</v>
      </c>
      <c r="J18" s="40">
        <f t="shared" si="0"/>
        <v>376</v>
      </c>
      <c r="K18" s="39">
        <f t="shared" si="1"/>
        <v>1128</v>
      </c>
    </row>
    <row r="19" spans="1:11" ht="108" x14ac:dyDescent="0.15">
      <c r="A19" s="14">
        <v>16</v>
      </c>
      <c r="B19" s="17" t="s">
        <v>18</v>
      </c>
      <c r="C19" s="18"/>
      <c r="D19" s="18"/>
      <c r="E19" s="18"/>
      <c r="F19" s="18"/>
      <c r="G19" s="19"/>
      <c r="H19" s="19"/>
      <c r="I19" s="26" t="s">
        <v>43</v>
      </c>
      <c r="J19" s="40">
        <f t="shared" si="0"/>
        <v>397.66666666666669</v>
      </c>
      <c r="K19" s="39">
        <f t="shared" si="1"/>
        <v>1193</v>
      </c>
    </row>
    <row r="20" spans="1:11" ht="108" x14ac:dyDescent="0.15">
      <c r="A20" s="14">
        <v>17</v>
      </c>
      <c r="B20" s="17" t="s">
        <v>19</v>
      </c>
      <c r="C20" s="18"/>
      <c r="D20" s="18">
        <v>1</v>
      </c>
      <c r="E20" s="18"/>
      <c r="F20" s="18">
        <v>1</v>
      </c>
      <c r="G20" s="19">
        <v>1</v>
      </c>
      <c r="H20" s="19"/>
      <c r="I20" s="26" t="s">
        <v>40</v>
      </c>
      <c r="J20" s="40">
        <f t="shared" si="0"/>
        <v>353</v>
      </c>
      <c r="K20" s="39">
        <f t="shared" si="1"/>
        <v>1059</v>
      </c>
    </row>
    <row r="21" spans="1:11" ht="108" x14ac:dyDescent="0.15">
      <c r="A21" s="14">
        <v>18</v>
      </c>
      <c r="B21" s="17" t="s">
        <v>20</v>
      </c>
      <c r="C21" s="18"/>
      <c r="D21" s="18">
        <v>1</v>
      </c>
      <c r="E21" s="18"/>
      <c r="F21" s="18"/>
      <c r="G21" s="19"/>
      <c r="H21" s="19"/>
      <c r="I21" s="26" t="s">
        <v>44</v>
      </c>
      <c r="J21" s="40">
        <f t="shared" si="0"/>
        <v>388.66666666666669</v>
      </c>
      <c r="K21" s="39">
        <f t="shared" si="1"/>
        <v>1166</v>
      </c>
    </row>
    <row r="22" spans="1:11" ht="121.5" x14ac:dyDescent="0.15">
      <c r="A22" s="14">
        <v>19</v>
      </c>
      <c r="B22" s="17" t="s">
        <v>21</v>
      </c>
      <c r="C22" s="18"/>
      <c r="D22" s="18"/>
      <c r="E22" s="18"/>
      <c r="F22" s="18"/>
      <c r="G22" s="19"/>
      <c r="H22" s="19"/>
      <c r="I22" s="26" t="s">
        <v>41</v>
      </c>
      <c r="J22" s="40">
        <f t="shared" si="0"/>
        <v>408.33333333333331</v>
      </c>
      <c r="K22" s="39">
        <f t="shared" si="1"/>
        <v>1225</v>
      </c>
    </row>
    <row r="23" spans="1:11" ht="135" x14ac:dyDescent="0.15">
      <c r="A23" s="28">
        <v>20</v>
      </c>
      <c r="B23" s="29" t="s">
        <v>22</v>
      </c>
      <c r="C23" s="18">
        <v>1</v>
      </c>
      <c r="D23" s="18">
        <v>1</v>
      </c>
      <c r="E23" s="18"/>
      <c r="F23" s="18">
        <v>1</v>
      </c>
      <c r="G23" s="19">
        <v>1</v>
      </c>
      <c r="H23" s="19"/>
      <c r="I23" s="26" t="s">
        <v>54</v>
      </c>
      <c r="J23" s="40">
        <f t="shared" si="0"/>
        <v>466.33333333333331</v>
      </c>
      <c r="K23" s="39">
        <f t="shared" si="1"/>
        <v>1399</v>
      </c>
    </row>
    <row r="24" spans="1:11" ht="121.5" x14ac:dyDescent="0.15">
      <c r="A24" s="15">
        <v>21</v>
      </c>
      <c r="B24" s="17" t="s">
        <v>23</v>
      </c>
      <c r="C24" s="18"/>
      <c r="D24" s="18">
        <v>1</v>
      </c>
      <c r="E24" s="18"/>
      <c r="F24" s="18">
        <v>1</v>
      </c>
      <c r="G24" s="19"/>
      <c r="H24" s="19"/>
      <c r="I24" s="26" t="s">
        <v>50</v>
      </c>
      <c r="J24" s="40">
        <f t="shared" si="0"/>
        <v>451</v>
      </c>
      <c r="K24" s="39">
        <f t="shared" si="1"/>
        <v>1353</v>
      </c>
    </row>
    <row r="25" spans="1:11" ht="121.5" x14ac:dyDescent="0.15">
      <c r="A25" s="15">
        <v>22</v>
      </c>
      <c r="B25" s="17" t="s">
        <v>24</v>
      </c>
      <c r="C25" s="18"/>
      <c r="D25" s="18"/>
      <c r="E25" s="18"/>
      <c r="F25" s="18"/>
      <c r="G25" s="19"/>
      <c r="H25" s="19"/>
      <c r="I25" s="26" t="s">
        <v>45</v>
      </c>
      <c r="J25" s="40">
        <f t="shared" si="0"/>
        <v>403.66666666666669</v>
      </c>
      <c r="K25" s="39">
        <f t="shared" si="1"/>
        <v>1211</v>
      </c>
    </row>
    <row r="26" spans="1:11" ht="135" x14ac:dyDescent="0.15">
      <c r="A26" s="35">
        <v>23</v>
      </c>
      <c r="B26" s="32" t="s">
        <v>25</v>
      </c>
      <c r="C26" s="18"/>
      <c r="D26" s="18"/>
      <c r="E26" s="18"/>
      <c r="F26" s="18"/>
      <c r="G26" s="19">
        <v>1</v>
      </c>
      <c r="H26" s="19"/>
      <c r="I26" s="27" t="s">
        <v>48</v>
      </c>
      <c r="J26" s="40">
        <f t="shared" si="0"/>
        <v>492.33333333333331</v>
      </c>
      <c r="K26" s="39">
        <f t="shared" si="1"/>
        <v>1477</v>
      </c>
    </row>
    <row r="27" spans="1:11" ht="108" x14ac:dyDescent="0.15">
      <c r="A27" s="16">
        <v>24</v>
      </c>
      <c r="B27" s="20" t="s">
        <v>26</v>
      </c>
      <c r="C27" s="18">
        <v>1</v>
      </c>
      <c r="D27" s="18"/>
      <c r="E27" s="18"/>
      <c r="F27" s="18">
        <v>1</v>
      </c>
      <c r="G27" s="19">
        <v>1</v>
      </c>
      <c r="H27" s="19"/>
      <c r="I27" s="26" t="s">
        <v>49</v>
      </c>
      <c r="J27" s="40">
        <f t="shared" si="0"/>
        <v>396</v>
      </c>
      <c r="K27" s="39">
        <f t="shared" si="1"/>
        <v>1188</v>
      </c>
    </row>
    <row r="28" spans="1:11" ht="13.5" x14ac:dyDescent="0.15">
      <c r="A28" s="13"/>
      <c r="B28" s="21"/>
      <c r="C28" s="22"/>
      <c r="D28" s="22"/>
      <c r="E28" s="22"/>
      <c r="F28" s="22"/>
      <c r="G28" s="23"/>
      <c r="H28" s="23"/>
      <c r="I28" s="24"/>
      <c r="J28" s="22"/>
      <c r="K28" s="22"/>
    </row>
    <row r="29" spans="1:11" x14ac:dyDescent="0.15">
      <c r="A29" s="6"/>
      <c r="B29" s="6"/>
      <c r="C29" s="9"/>
      <c r="D29" s="9"/>
      <c r="E29" s="9"/>
      <c r="F29" s="9"/>
      <c r="G29" s="11"/>
      <c r="H29" s="11"/>
      <c r="I29" s="25"/>
      <c r="J29" s="9"/>
      <c r="K29" s="9"/>
    </row>
    <row r="30" spans="1:11" x14ac:dyDescent="0.15">
      <c r="A30" s="6"/>
      <c r="B30" s="6"/>
      <c r="C30" s="9"/>
      <c r="D30" s="9"/>
      <c r="E30" s="9"/>
      <c r="F30" s="9"/>
      <c r="G30" s="11"/>
      <c r="H30" s="11"/>
      <c r="I30" s="25"/>
      <c r="J30" s="9"/>
      <c r="K30" s="9"/>
    </row>
    <row r="31" spans="1:11" x14ac:dyDescent="0.15">
      <c r="A31" s="6"/>
      <c r="B31" s="6"/>
      <c r="C31" s="9"/>
      <c r="D31" s="9"/>
      <c r="E31" s="9"/>
      <c r="F31" s="9"/>
      <c r="G31" s="11"/>
      <c r="H31" s="11"/>
      <c r="I31" s="25"/>
      <c r="J31" s="9"/>
      <c r="K31" s="9"/>
    </row>
    <row r="32" spans="1:11" x14ac:dyDescent="0.15">
      <c r="A32" s="6"/>
      <c r="B32" s="6"/>
      <c r="C32" s="9"/>
      <c r="D32" s="9"/>
      <c r="E32" s="9"/>
      <c r="F32" s="9"/>
      <c r="G32" s="11"/>
      <c r="H32" s="11"/>
      <c r="I32" s="7"/>
      <c r="J32" s="9"/>
      <c r="K32" s="9"/>
    </row>
  </sheetData>
  <mergeCells count="1">
    <mergeCell ref="A2:K3"/>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1-7 (종합의견)</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이승윤</dc:creator>
  <cp:lastModifiedBy>김준상</cp:lastModifiedBy>
  <dcterms:created xsi:type="dcterms:W3CDTF">2017-11-20T23:52:54Z</dcterms:created>
  <dcterms:modified xsi:type="dcterms:W3CDTF">2021-01-13T01:07:39Z</dcterms:modified>
</cp:coreProperties>
</file>