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ANGMOON\Desktop\"/>
    </mc:Choice>
  </mc:AlternateContent>
  <bookViews>
    <workbookView xWindow="0" yWindow="0" windowWidth="20490" windowHeight="757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3" i="1" l="1"/>
  <c r="F33" i="1"/>
  <c r="E33" i="1"/>
  <c r="G33" i="1" s="1"/>
  <c r="D33" i="1"/>
  <c r="H32" i="1"/>
  <c r="F32" i="1"/>
  <c r="E32" i="1"/>
  <c r="G32" i="1" s="1"/>
  <c r="D32" i="1"/>
  <c r="H31" i="1"/>
  <c r="F31" i="1"/>
  <c r="E31" i="1"/>
  <c r="G31" i="1" s="1"/>
  <c r="D31" i="1"/>
  <c r="H30" i="1"/>
  <c r="F30" i="1"/>
  <c r="E30" i="1"/>
  <c r="G30" i="1" s="1"/>
  <c r="D30" i="1"/>
  <c r="H29" i="1"/>
  <c r="F29" i="1"/>
  <c r="E29" i="1"/>
  <c r="G29" i="1" s="1"/>
  <c r="D29" i="1"/>
  <c r="H28" i="1"/>
  <c r="F28" i="1"/>
  <c r="E28" i="1"/>
  <c r="G28" i="1" s="1"/>
  <c r="D28" i="1"/>
  <c r="H27" i="1"/>
  <c r="F27" i="1"/>
  <c r="E27" i="1"/>
  <c r="G27" i="1" s="1"/>
  <c r="D27" i="1"/>
  <c r="H26" i="1"/>
  <c r="F26" i="1"/>
  <c r="G26" i="1" s="1"/>
  <c r="E26" i="1"/>
  <c r="D26" i="1"/>
  <c r="H25" i="1"/>
  <c r="F25" i="1"/>
  <c r="E25" i="1"/>
  <c r="D25" i="1"/>
  <c r="G25" i="1" s="1"/>
  <c r="H24" i="1"/>
  <c r="F24" i="1"/>
  <c r="E24" i="1"/>
  <c r="G24" i="1" s="1"/>
  <c r="D24" i="1"/>
  <c r="H23" i="1"/>
  <c r="F23" i="1"/>
  <c r="E23" i="1"/>
  <c r="G23" i="1" s="1"/>
  <c r="D23" i="1"/>
  <c r="H22" i="1"/>
  <c r="F22" i="1"/>
  <c r="G22" i="1" s="1"/>
  <c r="E22" i="1"/>
  <c r="D22" i="1"/>
  <c r="H21" i="1"/>
  <c r="G21" i="1"/>
  <c r="F21" i="1"/>
  <c r="E21" i="1"/>
  <c r="D21" i="1"/>
  <c r="H20" i="1"/>
  <c r="F20" i="1"/>
  <c r="E20" i="1"/>
  <c r="G20" i="1" s="1"/>
  <c r="D20" i="1"/>
  <c r="H19" i="1"/>
  <c r="F19" i="1"/>
  <c r="E19" i="1"/>
  <c r="G19" i="1" s="1"/>
  <c r="D19" i="1"/>
  <c r="H18" i="1"/>
  <c r="F18" i="1"/>
  <c r="E18" i="1"/>
  <c r="D18" i="1"/>
  <c r="G18" i="1" s="1"/>
  <c r="H17" i="1"/>
  <c r="F17" i="1"/>
  <c r="E17" i="1"/>
  <c r="D17" i="1"/>
  <c r="G17" i="1" s="1"/>
  <c r="H16" i="1"/>
  <c r="F16" i="1"/>
  <c r="E16" i="1"/>
  <c r="G16" i="1" s="1"/>
  <c r="D16" i="1"/>
  <c r="H15" i="1"/>
  <c r="F15" i="1"/>
  <c r="E15" i="1"/>
  <c r="G15" i="1" s="1"/>
  <c r="D15" i="1"/>
  <c r="H14" i="1"/>
  <c r="F14" i="1"/>
  <c r="G14" i="1" s="1"/>
  <c r="E14" i="1"/>
  <c r="D14" i="1"/>
  <c r="H13" i="1"/>
  <c r="G13" i="1"/>
  <c r="F13" i="1"/>
  <c r="E13" i="1"/>
  <c r="D13" i="1"/>
  <c r="H12" i="1"/>
  <c r="F12" i="1"/>
  <c r="E12" i="1"/>
  <c r="G12" i="1" s="1"/>
  <c r="D12" i="1"/>
  <c r="H11" i="1"/>
  <c r="F11" i="1"/>
  <c r="E11" i="1"/>
  <c r="G11" i="1" s="1"/>
  <c r="D11" i="1"/>
  <c r="H10" i="1"/>
  <c r="F10" i="1"/>
  <c r="E10" i="1"/>
  <c r="D10" i="1"/>
  <c r="G10" i="1" s="1"/>
  <c r="H9" i="1"/>
  <c r="G9" i="1"/>
  <c r="F9" i="1"/>
  <c r="E9" i="1"/>
  <c r="D9" i="1"/>
  <c r="H8" i="1"/>
  <c r="F8" i="1"/>
  <c r="E8" i="1"/>
  <c r="G8" i="1" s="1"/>
  <c r="D8" i="1"/>
  <c r="H7" i="1"/>
  <c r="F7" i="1"/>
  <c r="E7" i="1"/>
  <c r="G7" i="1" s="1"/>
  <c r="D7" i="1"/>
  <c r="H6" i="1"/>
  <c r="F6" i="1"/>
  <c r="E6" i="1"/>
  <c r="G6" i="1" s="1"/>
  <c r="D6" i="1"/>
  <c r="H5" i="1"/>
  <c r="G5" i="1"/>
  <c r="F5" i="1"/>
  <c r="E5" i="1"/>
  <c r="D5" i="1"/>
  <c r="H4" i="1"/>
  <c r="F4" i="1"/>
  <c r="E4" i="1"/>
  <c r="G4" i="1" s="1"/>
  <c r="D4" i="1"/>
</calcChain>
</file>

<file path=xl/sharedStrings.xml><?xml version="1.0" encoding="utf-8"?>
<sst xmlns="http://schemas.openxmlformats.org/spreadsheetml/2006/main" count="77" uniqueCount="75">
  <si>
    <t>neis 바이트 계산기(2019)</t>
    <phoneticPr fontId="2" type="noConversion"/>
  </si>
  <si>
    <t>번호</t>
    <phoneticPr fontId="2" type="noConversion"/>
  </si>
  <si>
    <t>이름</t>
    <phoneticPr fontId="2" type="noConversion"/>
  </si>
  <si>
    <t>내용</t>
    <phoneticPr fontId="2" type="noConversion"/>
  </si>
  <si>
    <t>전체글자수</t>
    <phoneticPr fontId="2" type="noConversion"/>
  </si>
  <si>
    <t>바이트변환</t>
    <phoneticPr fontId="2" type="noConversion"/>
  </si>
  <si>
    <t>줄바꿈</t>
    <phoneticPr fontId="2" type="noConversion"/>
  </si>
  <si>
    <t>입력byte</t>
    <phoneticPr fontId="2" type="noConversion"/>
  </si>
  <si>
    <t>행동발달</t>
  </si>
  <si>
    <t>강인석</t>
    <phoneticPr fontId="2" type="noConversion"/>
  </si>
  <si>
    <t xml:space="preserve">  평소 예의가 바르고 행실이 좋으며 바른 자세로 수업에 임하는 모습으로 많은 선생님들께 칭찬을 받는 학생임. 일본 유학을 준비하면서 쉬는 시간이나 점심시간에도 틈틈히 일본어 공부 및 교과 공부를 꾸준히 하면서 학습 계획대로 성실히 공부하는 모습이 인상적임. 청소시간에는 맡은 업무를 의젓한 자세로 이행하고 선생님들을 보면 항상 인사하며 학급 친구들에게 모범이 됨. 
   사제동행 체험학습(2019.10.18.) 때에는 다함께 풋살경기에 참여하여 서로 배려하고 존중하면서도 페어플레이 정신을 갖고 승부에 임하는 모습을 보여주었으며 점심시간에 조별로 감자탕을 먹을 때에는 주변 친구들에게 먼저 국을 떠주고 학급에서 있었던 재미있는 추억을 공유하면서 하나되는 반이 되도록 솔선수범하는 면모를 보임. </t>
    <phoneticPr fontId="2" type="noConversion"/>
  </si>
  <si>
    <t>강지명</t>
    <phoneticPr fontId="2" type="noConversion"/>
  </si>
  <si>
    <t xml:space="preserve">  학습 욕구가 높고 리더쉽이 있는 학생으로 매사에 성실하며 예의있는 모습으로 선생님들의 사랑을 받는 학생임. 학급의 공동체로서의 가치를 중요하게 여기고 타인을 배려할 줄 알며 소외되는 친구는 먼저 다가가 말을 걸며 학급에 융화될 수 있도록 도와주는 등 모범적인 면모가 뛰어남. 학업 측면에서 부족한 부분이 있으면 선생님에게 자문을 구하고 학습 계획을 철저히 세워 목표했던 성취결과를 얻을 때까지 끈기있게 탐구함. 또한 매일 플래너를 작성할 정도로 시간관리 능력과 자기관리 능력도 모범적인 학생임. 
  관심 분야가 비슷한 친구들과 정기적으로 경제 현상에 대해 탐구하는 모습이 인상적임. 수학에 대해서도 많은 관심을 갖고 있으며, 문제를 끈기있고 창의적으로 해결하는 능력이 돋보임. 특히 수학을 사회 현상이나 경제 현상에 적용하는 것을 좋아하고 그 능력이 뛰어남. 
  사제동행 체험학습(2019.10.18.)때에는 다함께 풋살경기에 참여하여 서로 배려하고 존중하면서도 페어플레이 정신을 갖고 승부에 임하는 모습을 보여주었으며 점심시간에 조별로 감자탕을 먹을 때에는 주변 친구들에게 먼저 국을 떠주고 학급에서 있었던 재미있는 추억을 공유하면서 하나되는 반이 되도록 솔선수범하는 면모를 보임. </t>
    <phoneticPr fontId="2" type="noConversion"/>
  </si>
  <si>
    <t>김상도</t>
    <phoneticPr fontId="2" type="noConversion"/>
  </si>
  <si>
    <t xml:space="preserve">  언변이 좋고 성격이 밝아 유쾌하고 활발하며 주변 친구들이나 선생님들에게 긍정에너지를 가져다 주는 학생임. 수업시간에 친구들이 지쳐있거나 분위기가 무거운 상황에는 재치있는 농담을 던지면서 분위기를 밝게 풀어주고 선생님과 친구들이 웃으면서 수업할 수 있도록 도와주는 면모가 보임. 지식이 부족한 과목에 대해 학습 계획을 세우고 이를 실천하고자 꾸준히 노력하는 자세가 있으며 스스로 해결하기 어려운 부분에 대해서는 주변 친구들과 선생님의 조언을 새겨듣고 끈기있게 해결하려고 함. 
  음악을 좋아하여 흥이 많고 음악을 좋아하는 친구들과 함께 즐거운 교내생활을 즐기며 런닝, 헬스 등 꾸준한 몸관리를 하면서 점점 성장하는 본인의 모습에 보람을 느끼는 학생임.  
  사제동행 체험학습(2019.10.18.) 때에는 다함께 풋살경기에 참여하여 서로 배려하고 존중하면서도 페어플레이 정신을 갖고 승부에 임하는 모습을 보여주었으며 점심시간에 조별로 감자탕을 먹을 때에는 주변 친구들에게 먼저 국을 떠주고 학급에서 있었던 재미있는 추억을 공유하면서 하나되는 반이 되도록 솔선수범하는 면모를 보임.</t>
    <phoneticPr fontId="2" type="noConversion"/>
  </si>
  <si>
    <t>김지훈</t>
    <phoneticPr fontId="2" type="noConversion"/>
  </si>
  <si>
    <t xml:space="preserve">  1학기 학습부장(2019.03.06.-2019.07.19.)을 맡아 성실함과 봉사정신을 가지고 학급 전체가 더불어 공부할 수 있는 학습 분위기를 조성하기 위해 노력함. 모둠을 형성해 모둠별 멘토-멘티를 시행하고 주변에서 학습에 힘들어하는 급우가 있으면 옆에 앉아 같이 어려운 점을 해결해보는 모범을 보임.  
  학급별 구기대항전을 준비하면서 학급회의시간에 게임 전략을 수립하고 친구들 모두 경기에 참여할 수 있도록 서로 양보해주며 경기중에는 누구보다 적극적으로 응원하고 서로 다독여주는 등 아름다운 모습을 통해 공동체 의식과 협동심을 키우는 추억을 가짐. 우수한 성적을 거둘 수 있었던 팀플레이는 경기 진행과정에서 돋보였으며 이러한 과정을 경험하면서 소통의 중요성을 깨닫게 됨. 또한 승패에 대한 욕심보다는 스포츠정신을 배우고 익힐 수 있는 기회가 됨. 자살예방교육 강의를 시청하고 학급별 포스터를 제작할 때에는 재치있는 아이디어로 디자인을 구상해 친구들의 환호를 받았으며 누구보다 열심히 제작에 참여하고 부족한 부분은 집에 가서 마무리를 짓는 등 열정적인 모습을 보임. 높은 평가를 받으며 학교 벽면에 작품이 전시되면서 열정과 리더쉽 모두 인정받는 좋은 경험을 가짐.</t>
    <phoneticPr fontId="2" type="noConversion"/>
  </si>
  <si>
    <t>김창하</t>
    <phoneticPr fontId="2" type="noConversion"/>
  </si>
  <si>
    <t xml:space="preserve">  음악을 좋아하고 흥이 많은 학생으로 쉬는시간과 점심시간을 이용하여 틈틈히 랩 연습을 하고 동아리 친구들과 여러 랩 공연에 참가하여 뜻깊은 경험을 하면서 더 넓은 음악세계에 도전하고자 노력하는 학생임. 반 친구들과 함께하는 행사때에는 흥겨운 분위기를 더해 더욱이 단합되는 모습을 보여주었으며 수업시간에 친구들이 지쳐있거나 분위기가 무거운 상황에는 재치있는 농담을 던지면서 분위기를 밝게 풀어주고 선생님과 친구들이 웃으면서 수업할 수 있도록 도와주는 면모가 보임. 교과 수업 내용을 가사에 담아내어 이를 랩으로 만들어 발표했으며 특히 수학용어의 의미를 음악에 접목하여 개념정리하는 랩 발표는 인상적임.  
  사제동행 체험학습(2019.10.18.) 때에는 다함께 풋살경기에 참여하여 서로 배려하고 존중하면서도 페어플레이 정신을 갖고 승부에 임하는 모습을 보여주었으며 점심시간에 조별로 감자탕을 먹을 때에는 주변 친구들에게 먼저 국을 떠주고 학급에서 있었던 재미있는 추억을 공유하면서 하나되는 반이 되도록 솔선수범하는 면모를 보임. </t>
    <phoneticPr fontId="2" type="noConversion"/>
  </si>
  <si>
    <t>김현성</t>
    <phoneticPr fontId="2" type="noConversion"/>
  </si>
  <si>
    <t xml:space="preserve">  언변이 좋고 성격이 밝아 유쾌하고 활발하며 주변 친구들이나 선생님들에게 긍정에너지를 가져다 주는 학생임. 배우가 진로희망이고 연기하는 것을 좋아하는만큼 수업시간에 친구들이 지쳐있거나 분위기가 무거운 상황이 생기면 장기를 이용하여 분위기를 밝게 풀어주고 친구들이 웃으면서 수업을 들을 수 있도록 도와주어 많은 선생님들께 칭찬을 받음. 또한 매일 등교할 때마다 2L의 물을 챙겨와서 목마른 친구들에게 나누어주고 수업시간에 선생님께서 갈증이 날 때마다 물을 나누어 드리는 등 애틋한 동료애를 볼 수 있음. 
  아침 자습시간이나 쉬는시간에 틈틈히 책에 나온 명대사를 외우고 연습하는 모습을 보임으로써 꿈을 향한 열정을 알 수 있었으며 공감 능력이 뛰어나 친구들의 고민을 잘 들어주고 위로해주며 같이 해결하려고 노력하는 자세가 아름다운 학생임.
  사제동행 체험학습(2019.10.18.) 때에는 다함께 풋살경기에 참여하여 서로 배려하고 존중하면서도 페어플레이 정신을 갖고 승부에 임하는 모습을 보여주었으며 점심시간에 조별로 감자탕을 먹을 때에는 주변 친구들에게 먼저 국을 떠주고 학급에서 있었던 재미있는 추억을 공유하면서 하나되는 반이 되도록 솔선수범하는 면모를 보임. </t>
    <phoneticPr fontId="2" type="noConversion"/>
  </si>
  <si>
    <t>류건</t>
    <phoneticPr fontId="2" type="noConversion"/>
  </si>
  <si>
    <t>박현상</t>
    <phoneticPr fontId="2" type="noConversion"/>
  </si>
  <si>
    <t xml:space="preserve">  늘 주변 친구들과 친하게 지내며 음악과 춤을 좋아하여 점심시간에도 틈틈히 연습하는 모습을 보임. 학습의욕이 높아 부족한 과목에 대해 꾸준히 노력하며 생활패턴의 불편함을 보이지만 이를 극복하고자 학습플랜을 세우고 계획대로 이행하고자 시도하는 근면함이 있음. 환경미화심사를 위한 교실 청소 시간에도 적극적으로 참여하여 정리 및 분리수거에 최선을 다하며 성실하게 1인 1역을 수행하는 등 맡은 일을 꼼꼼하게 처리하여 담임선생님의 큰 신뢰를 얻음. 
  사제동행 체험학습(2019.10.18.) 때에는 다함께 풋살경기에 참여하여 서로 배려하고 존중하면서도 페어플레이 정신을 갖고 승부에 임하는 모습을 보여주었으며 점심시간에 조별로 감자탕을 먹을 때에는 주변 친구들에게 먼저 국을 떠주고 학급에서 있었던 재미있는 추억을 공유하면서 하나되는 반이 되도록 솔선수범하는 면모를 보임.</t>
    <phoneticPr fontId="2" type="noConversion"/>
  </si>
  <si>
    <t>방승후</t>
    <phoneticPr fontId="2" type="noConversion"/>
  </si>
  <si>
    <t xml:space="preserve">  언변이 좋고 성격이 밝아 유쾌하고 활발하며 주변 친구들이나 선생님들에게 긍정에너지를 가져다 주는 학생임. 수업시간에 졸지 않으며 바른 자세로 성실히 임하는 모습이 모범적이고 친구들이 잘 모르는 문제를 물어볼 때에는 단순히 답을 가르쳐 주기보다는 스스로 과정을 찾아갈 수 있도록 친절히 설명해주는 사려 깊은 모습도 보임. 
  플래너를 꾸준히 작성하여 공부 계획을 꼼꼼히 세우고 실천하며 부족했던 부분이 있으면 다음 계획에 반영하는 등 시간 관리에 능하고 자기 주도 학습에 뛰어난 면모를 보임. 학급에서 본인이 해야할 일이 있으면 주저하지 않고 적극적인 자세를 보이며 선생님들의 부탁에도 항상 웃으며 도와드리는 성실함이 돋보임. 수학적인 감각과 문제해결 능력이 뛰어난 학생으로 수학논술 문제에서 창의적인 방법과 논리적인 수리 전개로 우수한 능력을 보여줌.
  사제동행 체험학습(2019.10.18.) 때에는 다함께 풋살경기에 참여하여 서로 배려하고 존중하면서도 페어플레이 정신을 갖고 승부에 임하는 모습을 보여주었으며 점심시간에 조별로 감자탕을 먹을 때에는 주변 친구들에게 먼저 국을 떠주고 학급에서 있었던 재미있는 추억을 공유하면서 하나되는 반이 되도록 솔선수범하는 면모를 보임.</t>
    <phoneticPr fontId="2" type="noConversion"/>
  </si>
  <si>
    <t>신현태</t>
    <phoneticPr fontId="2" type="noConversion"/>
  </si>
  <si>
    <t xml:space="preserve">  담임으로써 가장 이뻐하는 학생 중 한명으로 선생님들께 늘 존경심을 담아 예의바르게 행동하며 선생님들의 부탁을 항상 웃으며 도와드리는 모습이 모범적임. 성격이 밝고 활발하여 원만한 교우관계를 이루고 있으며 소외되는 친구는 먼저 다가가 말을 걸며 학급에 융화될 수 있도록 도와주는 등 곧은 성품을 갖고 있음. 
  타율적으로 움직이기보다 자신의 과업에 대해 지속적으로 질문하고, 어떤 삶을 살아야 할지에 대한 고민을 가져 관련 책을 읽는 등 삶에 대한 이해와 자기계발을 위해 노력함. 또한 매일 학습플래너를 작성하여 본인이 부족한 부분에 대해서는 계획적으로 수립하고 쉬는 시간이나 점심 시간에도 수학 문제를 풀고 수업 내용을 복습하는 등 시간 배분을 효율적으로 활용하는 모습을 보여줌. 
  사제동행 체험학습(2019.10.18.) 때에는 다함께 풋살경기에 참여하여 서로 배려하고 존중하면서도 페어플레이 정신을 갖고 승부에 임하는 모습을 보여주었으며 점심시간에 조별로 감자탕을 먹을 때에는 주변 친구들에게 먼저 국을 떠주고 학급에서 있었던 재미있는 추억을 공유하면서 하나되는 반이 되도록 솔선수범하는 면모를 보임. 인성 측면과 학업 측면 모두 훌륭한 학생으로 앞으로의 성장이 기대되는 학생임.</t>
    <phoneticPr fontId="2" type="noConversion"/>
  </si>
  <si>
    <t>양승순</t>
    <phoneticPr fontId="2" type="noConversion"/>
  </si>
  <si>
    <t xml:space="preserve">  예의가 바르고 행실이 좋으며 바른 자세로 수업에 임하는 모습으로 많은 선생님들께 칭찬을 받는 학생임. 언변이 좋고 성격이 밝아 유쾌하고 활발하며 주변 친구들이나 선생님들에게 긍정에너지를 가져다 줌. 수업시간에 친구들이 지쳐있거나 분위기가 무거운 상황이 생기면 재치있는 말투로 분위기를 밝게 풀어주고 친구들이 웃으면서 수업을 들을 수 있도록 도움을 주며 환경미화심사를 위한 교실 청소 시간에도 적극적으로 참여하여 정리 및 분리수거에 최선을 다함.
  수업시간에 해결되지 않은 문제를 스스로 해결해보고자 노력하고 이해가 안 되는 부분에 대해서는 선생님께 찾아가 직접 질문하는 등 능동적으로 학습하는 자세를 보임. 친구들이 잘 모르는 문제를 물어볼 때에는 단순히 답을 가르쳐 주기보다는 스스로 과정을 찾아갈 수 있도록 친절히 설명해주는 사려 깊은 모습도 보임. 
  사제동행 체험학습(2019.10.18.)에는 다함께 풋살경기에 참여하여 서로 배려하고 존중하면서도 페어플레이 정신을 갖고 승부에 임하는 모습을 보여주었으며 점심시간에 조별로 감자탕을 먹을 때에는 주변 친구들에게 먼저 국을 떠주고 학급에서 있었던 재미있는 추억을 공유하면서 하나되는 반이 되도록 솔선수범하는 면모를 보임.</t>
    <phoneticPr fontId="2" type="noConversion"/>
  </si>
  <si>
    <t>오성근</t>
    <phoneticPr fontId="2" type="noConversion"/>
  </si>
  <si>
    <t xml:space="preserve">  학업 부분에서 높은 성취도와 자신감을 갖췄음에도 불구하고 부족한 점이 무엇인지 꾸준히 확인하며 지속적인 피드백을 통해 발전하려는 모습을 보임. 지식이 부족한 과목에 대해 꾸준히 예습, 복습을 시행하여 만족스러운 성적을 얻어냄. 타율적으로 움직이기보다 자신의 과업에 대해 지속적으로 질문하고, 어떤 삶을 살아야 할지에 대한 고민을 가져 관련 책을 읽는 등 삶에 대한 이해와 자기계발을 위해 노력함. 
  학급 친구들과 돈독한 관계를 맺고 있으며 친화력이 부족한 학생에게 먼저 다가가 말을 걸면서 같이 어울릴 수 있도록 도와주는 모습은 친화력과 관계유지능력이 뛰어남을 보여줌. 공동체에 자신의 색을 녹여냄과 동시에 이타적인 성격을 갖춘 학생이며 특히 자신의 역할이 아님에도 분리수거 쓰레기의 양이 많은 날 직접 나서 친구들을 도와준 모습이 인상적임. 
  사제동행 체험학습(2019.10.18.) 때에는 다함께 풋살경기에 참여하여 서로 배려하고 존중하면서도 페어플레이 정신을 갖고 승부에 임하는 모습을 보여주었으며 점심시간에 조별로 감자탕을 먹을 때에는 주변 친구들에게 먼저 국을 떠주고 학급에서 있었던 재미있는 추억을 공유하면서 하나되는 반이 되도록 솔선수범하는 면모를 보임. </t>
    <phoneticPr fontId="2" type="noConversion"/>
  </si>
  <si>
    <t>이두영</t>
    <phoneticPr fontId="2" type="noConversion"/>
  </si>
  <si>
    <t xml:space="preserve">  늘 주변 친구들과 친하게 지내며 음악과 춤을 좋아하여 점심시간에도 틈틈히 연습하는 모습을 보임. 학습의욕이 높아 부족한 과목에 대해 꾸준히 노력하며 생활패턴의 불편함을 보이지만 이를 극복하고자 학습플랜을 세우고 계획대로 이행하고자 시도하는 근면함이 있음. 
  운동을 좋아하고 공동체 활동을 중요시여겨 체육 수업시간에는 소외되는 친구들도 함께 운동하도록 옆에서 격려해주고 응원해주며 단합되는 모습을 보임. 사소한 문제가 생기면 갈등을 원만하게 해결하기위해 발벗고 나서며 남을 위한 희생정신이 투철함. 본인의 두터운 신망과 곧은 성품을 많은 친구들이 인지하고 있으며 팔을 다쳐서 병원에 입원했을 때에는 반 친구들 포함하여 많은 친구들이 병문안을 가고 본인에게 응원과 격려를 아끼지 않는 모습을 볼 수 있었음. 
  사제동행 체험학습(2019.10.18.) 때에는 다함께 풋살경기에 참여하여 서로 배려하고 존중하면서도 페어플레이 정신을 갖고 승부에 임하는 모습을 보여주었으며 점심시간에 조별로 감자탕을 먹을 때에는 주변 친구들에게 먼저 국을 떠주고 학급에서 있었던 재미있는 추억을 공유하면서 하나되는 반이 되도록 솔선수범하는 면모를 보임.</t>
    <phoneticPr fontId="2" type="noConversion"/>
  </si>
  <si>
    <t>이상민</t>
    <phoneticPr fontId="2" type="noConversion"/>
  </si>
  <si>
    <t xml:space="preserve">  역사학, 철학, 언어학 등 인문학에 관심이 많고 평소 사회 문제에 대해 개인으로서 의무감을 느껴야 할 것들에 대한 탐구심이 강함. 쉬는 시간과 점심 시간에 틈틈히 교내 도서관에서 관련 서적을 읽으며 올바른 사고력과 비판력을 기르기 위해 노력하는 모습을 보임. 사람들이 가진 잘못된 통념과 이데올로기를 비판하고 사회사상이 개인에게 어떤 영향을 끼쳐왔는지에 대한 역사적 흐름을 짚어가는 데에 흥미를 느낌. 특히 의식적, 무의식적 측면에서의 사고방식이 어떻게 작용하는지와 관련된 정신분석학에 입문하게 됨. 생각하고 있는 것에 주목하기 위해 나의 가치 체계를 의심하려는 태도를 보였으며 어떤 현상을 관찰할 때 양면적 가치에 대해 주목함. 또한 언어가 사고와 행동에 영향을 줌을 깨닫고 옳고 그른 행동에 대해 글로 표현함으로써 절제력을 기르려 노력함. 
  사제동행 체험학습(2019.10.18.) 때에는 다함께 풋살경기에 참여하여 서로 배려하고 존중하면서도 페어플레이 정신을 갖고 승부에 임하는 모습을 보여주었으며 점심시간에 조별로 감자탕을 먹을 때에는 주변 친구들에게 먼저 국을 떠주고 학급에서 있었던 재미있는 추억을 공유하면서 하나되는 반이 되도록 솔선수범하는 면모를 보임. </t>
    <phoneticPr fontId="2" type="noConversion"/>
  </si>
  <si>
    <t>이윤하</t>
    <phoneticPr fontId="2" type="noConversion"/>
  </si>
  <si>
    <t xml:space="preserve">  예의가 바르고 행실이 좋으며 바른 자세로 수업에 임하는 모습으로 선생님들께 칭찬을 받는 학생임. 언변이 좋고 성격이 밝아 유쾌하고 활발하며 주변 친구들이나 선생님들에게 긍정에너지를 가져다 줌. 수업시간에 분위기가 무거운 상황이 생기면 재치있는 말투로 분위기를 밝게 풀어주고 친구들이 웃으면서 수업을 들을 수 있도록 도움을 주며 위한 교실 청소 시간에도 적극적으로 참여하여 정리 및 분리수거에 최선을 다함.
  본인에게 부족한 부분은 끈기 있게 채워나가려고 노력하는 태도를 지녔으며 교과 시간에 이해가 부족한 내용이 있으면 쉬는 시간에도 선생님에게 질문할 정도로 탐구심이 강한 학생임. 타율적으로 움직이기보다 자신의 과업에 대해 지속적으로 질문하고, 어떤 삶을 살아야 할지에 대한 고민을 가져 관련 책을 읽는 등 삶에 대한 이해와 자기계발을 위해 노력함.
  사제동행 체험학습(2019.10.18.) 때에는 다함께 풋살경기에 참여하여 서로 배려하고 존중하면서도 페어플레이 정신을 갖고 승부에 임하는 모습을 보여주었으며 점심시간에 조별로 감자탕을 먹을 때에는 주변 친구들에게 먼저 국을 떠주고 학급에서 있었던 재미있는 추억을 공유하면서 하나되는 반이 되도록 솔선수범하는 면모를 보임. </t>
    <phoneticPr fontId="2" type="noConversion"/>
  </si>
  <si>
    <t>이제원</t>
    <phoneticPr fontId="2" type="noConversion"/>
  </si>
  <si>
    <t xml:space="preserve">  미술에 조예가 깊고 의류 디자인에 관심이 많아 친구들에게 옷과 신발의 유행하는 브랜드와 트랜드를 설명해주며 본인이 좋아하는 분야에 대해 많은 열정을 보여주는 학생임. 미술 시간에 만든 작품이 좋게 평가받아 교내에 전시될 정도로 작품의 완성도가 높고 탁월한 창의성이 돋보임. 자살예방교육 강의를 시청하고 학급별 포스터를 제작할 때에는 재치있는 아이디어로 디자인을 구상해 친구들의 환호를 받았으며 누구보다 열심히 제작에 참여하고 이에 작품의 높은 평가를 받으며 학교 벽면에 작품이 전시되면서 열정과 리더쉽 모두 인정받는 좋은 경험을 가짐.
  사제동행 체험학습(2019.10.18.) 때에는 다함께 풋살경기에 참여하여 서로 배려하고 존중하면서도 페어플레이 정신을 갖고 승부에 임하는 모습을 보여주었으며 점심시간에 조별로 감자탕을 먹을 때에는 주변 친구들에게 먼저 국을 떠주고 학급에서 있었던 재미있는 추억을 공유하면서 하나되는 반이 되도록 솔선수범하는 면모를 보임. </t>
    <phoneticPr fontId="2" type="noConversion"/>
  </si>
  <si>
    <t>이진우</t>
    <phoneticPr fontId="2" type="noConversion"/>
  </si>
  <si>
    <t xml:space="preserve">  학습의욕이 높아 부족한 과목에 대해 꾸준히 노력하며 생활패턴의 불편함을 보이지만 이를 극복하고자 학습플랜을 세우고 계획대로 이행하고자 시도하는 근면함이 있음. 환경미화심사를 위한 교실 청소 시간에도 적극적으로 참여하여 정리 및 분리수거에 최선을 다하며 성실하게 1인 1역을 수행하는 등 맡은 일을 꼼꼼하게 처리하여 담임선생님의 큰 신뢰를 얻음. 
  사제동행 체험학습(2019.10.18.) 때에는 다함께 풋살경기에 참여하여 서로 배려하고 존중하면서도 페어플레이 정신을 갖고 승부에 임하는 모습을 보여주었으며 점심시간에 조별로 감자탕을 먹을 때에는 주변 친구들에게 먼저 국을 떠주고 학급에서 있었던 재미있는 추억을 공유하면서 하나되는 반이 되도록 솔선수범하는 면모를 보임.</t>
    <phoneticPr fontId="2" type="noConversion"/>
  </si>
  <si>
    <t>이찬혁</t>
    <phoneticPr fontId="2" type="noConversion"/>
  </si>
  <si>
    <t xml:space="preserve">  수업시간에 해결되지 않은 문제를 스스로 해결해보고자 노력하고 이해가 안 되는 부분에 대해서는 선생님께 찾아가 직접 질문하는 등 능동적으로 학습하는 자세를 보임. 친구들이 잘 모르는 문제를 물어볼 때에는 단순히 답을 가르쳐 주기보다는 스스로 과정을 찾아갈 수 있도록 친절히 설명해주는 사려 깊은 모습도 보임. 
  예의가 바르고 행실이 좋으며 바른 자세로 수업에 임하는 모습으로 선생님들께 칭찬을 받는 학생임. 언변이 좋고 성격이 밝아 유쾌하고 활발하며 주변 친구들이나 선생님들에게 긍정에너지를 가져다 줌. 수업시간에 분위기가 무거운 상황이 생기면 재치있는 말투로 분위기를 밝게 풀어주고 친구들이 웃으면서 수업을 들을 수 있도록 도움을 주며 위한 교실 청소 시간에도 적극적으로 참여하여 정리 및 분리수거에 최선을 다함.
  사제동행 체험학습(2019.10.18.) 때에는 다함께 풋살경기에 참여하여 서로 배려하고 존중하면서도 페어플레이 정신을 갖고 승부에 임하는 모습을 보여주었으며 점심시간에 조별로 감자탕을 먹을 때에는 주변 친구들에게 먼저 국을 떠주고 학급에서 있었던 재미있는 추억을 공유하면서 하나되는 반이 되도록 솔선수범하는 면모를 보임.</t>
    <phoneticPr fontId="2" type="noConversion"/>
  </si>
  <si>
    <t>이호인</t>
    <phoneticPr fontId="2" type="noConversion"/>
  </si>
  <si>
    <t xml:space="preserve">  본인의 주관이 뚜렷하여 자신의 주장을 논리적이고 명확하게 밝히는 언변이 탁월하고 일의 옳고 그름이 분명하여 협업하는 과정에서 잘못된 방향으로 가게되면 분명한 의사표현으로 방향전환하는데 능력이 있음. 학기 초에는 뚜렷한 주관으로 인해 주변 친구들이 다가가기 어려워했지만 점차 수용하는 태도를 익히고 남의 의견을 존중하게 되면서 조직성을 배우고 공동체 문화에 금방 적응하게 됨. 
  교내 자율학습실을 꾸준히 신청하고 매일 학습플래너를 작성할 정도로 자기주도학습을 성실히 이행하는 모습을 보임. 어떤 것을 탐구하는 과제에서는 집중적으로 어려운 내용을 분석하기 보단 연관된 내용까지 전체적으로 통찰하여 각각의 의미를 조합하고 숨겨진 뜻을 파악해내는 능력이 있음.
  사제동행 체험학습(2019.10.18.) 때에는 다함께 풋살경기에 참여하여 서로 배려하고 존중하면서도 페어플레이 정신을 갖고 승부에 임하는 모습을 보여주었으며 점심시간에 조별로 감자탕을 먹을 때에는 주변 친구들에게 먼저 국을 떠주고 학급에서 있었던 재미있는 추억을 공유하면서 하나되는 반이 되도록 솔선수범하는 면모를 보임. </t>
    <phoneticPr fontId="2" type="noConversion"/>
  </si>
  <si>
    <t>임성욱</t>
    <phoneticPr fontId="2" type="noConversion"/>
  </si>
  <si>
    <t xml:space="preserve">  평소 수업시간에 해결되지 않은 문제를 스스로 해결해보고자 노력하고 이해가 안 되는 부분에 대해서는 선생님께 찾아가 직접 질문하는 등 능동적으로 학습하는 자세를 보임. 친구들이 잘 모르는 문제를 물어볼 때에는 단순히 답을 가르쳐 주기보다는 스스로 과정을 찾아갈 수 있도록 친절히 설명해주는 사려 깊은 모습도 보임. 쉬는 시간이나 점심 시간 활용하여 평소 관심있는 내용을 친구들과 토론하는 활동을 즐겨하며 학급에서 맡은 일은 끝까지 책임지고 실행하는 능력이 있음. 학급 청소 시간에는 즐거운 마음으로 청소에 임하며 옆에 친구가 힘들어할 때에는 진지하게 얘기를 들어주는 등 배려하는 마음이 높이 평가되는 학생임.
  사제동행 체험학습(2019.10.18.) 때에는 다함께 풋살경기에 참여하여 서로 배려하고 존중하면서도 페어플레이 정신을 갖고 승부에 임하는 모습을 보여주었으며 점심시간에 조별로 감자탕을 먹을 때에는 주변 친구들에게 먼저 국을 떠주고 학급에서 있었던 재미있는 추억을 공유하면서 하나되는 반이 되도록 솔선수범하는 면모를 보임. </t>
    <phoneticPr fontId="2" type="noConversion"/>
  </si>
  <si>
    <t>임종우</t>
    <phoneticPr fontId="2" type="noConversion"/>
  </si>
  <si>
    <t xml:space="preserve">  아침에 일찍와서 교실 문을 열어놓고 선생님과 친구들이 등교할 때 마중나가 웃으며 인사하는 등 솔선수범한 모습을 보이는 학생임. 또한 언변이 좋고 성격이 밝아 유쾌하고 활발하며 주변 친구들이나 선생님들에게 긍정에너지를 가져다 주는 학생임. 수업시간에 친구들이 지쳐있거나 분위기가 무거운 상황이 생기면 재치있는 말투로 분위기를 밝게 풀어주고 친구들이 웃으면서 수업을 들을 수 있도록 도와주어 많은 선생님들께 칭찬을 받음. 학급 청소 시간에는 즐거운 마음으로 청소에 임하며 친구들이 들기 무거운 짐도 앞장서서 버리는 등 남을 위하는 마음이 깊음. 또한 옆에 친구가 힘들어할 때에는 진지하게 얘기를 들어주는 등 배려하는 마음이 높이 평가됨. 
  사제동행 체험학습(2019.10.18.) 때에는 다함께 풋살경기에 참여하여 서로 배려하고 존중하면서도 페어플레이 정신을 갖고 승부에 임하는 모습을 보여주었으며 점심시간에 조별로 감자탕을 먹을 때에는 주변 친구들에게 먼저 국을 떠주고 학급에서 있었던 재미있는 추억을 공유하면서 하나되는 반이 되도록 솔선수범하는 면모를 보임. </t>
    <phoneticPr fontId="2" type="noConversion"/>
  </si>
  <si>
    <t>장민석</t>
    <phoneticPr fontId="2" type="noConversion"/>
  </si>
  <si>
    <t xml:space="preserve">  학업 성취도가 우수하고 리더십이 있는 학생으로 예의가 바르고 매사에 열심히 참여하고자 하는 열의를 지님. 임원으로서 학급의 공동체로서의 가치를 중시하고 그것을 유지하고 키워나가고자 노력하는 모습이 돋보임. 학급 청소나 행사에서 앞장서서 참여하는 모습을 보여주며 학급을 위해 봉사하는 모습을 보임. 또한 매일 스터디플래너를 작성할 정도로 시간관리 능력과 자기관리 능력도 모범적인 학생임. 
  경제서적을 읽고 경제학자들의 삶과 사상에 감명을 받아 책 속의 학자들처럼 세상을 바꾸는 아이디어를 제시하는 경제학자가 되고 싶다는 꿈을 키움. 경제에 대한 관심도와 이해도가 깊으며, 관련 문헌을 찾아 읽고 그것에 대해 더 찾아보는 등 탐구심이 깊은 학생임. 사회 전반에 상식이 풍부하며 경제 현상에 대한 분석력도 뛰어나 경제에 대한 자료를 해석하고 분석하는 데에 소질이 있음.
  관심 분야가 비슷한 반 친구들과 정기적으로 경제 현상에 대해 탐구하는 모습이 특히 인상적임. 수학에 대해서도 많은 관심을 갖고 있으며, 문제를 끈기있고 창의적으로 해결하는 능력이 돋보이는 학생임. 특히 수학을 사회 현상이나 경제 현상에 적용하는 것을 좋아하고 그 능력이 뛰어남. </t>
    <phoneticPr fontId="2" type="noConversion"/>
  </si>
  <si>
    <t>전영</t>
    <phoneticPr fontId="2" type="noConversion"/>
  </si>
  <si>
    <t xml:space="preserve">  평소 예의가 바르고 행실이 좋아 선생님들에게 칭찬을 많이 받는 학생임. 쉬는 시간이나 점심 시간을 이용하여 학교 도서관에서 빌린 책을 읽거나 관심 있는 주제에 대하여 친구들과 토론하는 등 자기계발을 위해 노력함. 수업시간에 해결되지 않은 문제를 스스로 해결해보고자 노력하고 이해가 안 되는 부분에 대해서는 선생님께 찾아가 직접 질문하는 등 능동적으로 학습하는 자세를 보임. 또한 교내 자율학습실을 꾸준히 신청하고 매일 학습플래너를 작성할 정도로 자기주도학습을 성실히 이행하는 모습을 보임. 어떤 것을 탐구하는 과제에서는 집중적으로 어려운 내용을 분석하기 보단 연관된 내용까지 전체적으로 통찰하여 각각의 의미를 조합하고 숨겨진 뜻을 파악해내는 능력이 있음.
  사제동행 체험학습(2019.10.18.) 때에는 다함께 풋살경기에 참여하여 서로 배려하고 존중하면서도 페어플레이 정신을 갖고 승부에 임하는 모습을 보여주었으며 점심시간에 조별로 감자탕을 먹을 때에는 주변 친구들에게 먼저 국을 떠주고 학급에서 있었던 재미있는 추억을 공유하면서 하나되는 반이 되도록 솔선수범하는 면모를 보임. </t>
    <phoneticPr fontId="2" type="noConversion"/>
  </si>
  <si>
    <t>전진형</t>
    <phoneticPr fontId="2" type="noConversion"/>
  </si>
  <si>
    <t xml:space="preserve">  미용에 관심이 많고 평소 헤어관련 잡지를 즐겨보는 등 진로에 대해 확고한 생각이 있고 자신만의 스타일을 만들기위해 노력함. 친구들의 헤어스타일을 보고 어떻게 변형하면 좋을지 생각한 후 각자 두상에 맞게 간단한 미용도구로 스타일을 고쳐주면서 친구들과 원만한 교우관계도 갖고 평소 연습도 많이 하면서 꾸준히 자기계발을 하는 학생임. 
  사제동행 체험학습(2019.10.18.) 때에는 다함께 풋살경기에 참여하여 서로 배려하고 존중하면서도 페어플레이 정신을 갖고 승부에 임하는 모습을 보여주었으며 점심시간에 조별로 감자탕을 먹을 때에는 주변 친구들에게 먼저 국을 떠주고 학급에서 있었던 재미있는 추억을 공유하면서 하나되는 반이 되도록 솔선수범하는 면모를 보임. </t>
    <phoneticPr fontId="2" type="noConversion"/>
  </si>
  <si>
    <t>조현준</t>
    <phoneticPr fontId="2" type="noConversion"/>
  </si>
  <si>
    <t xml:space="preserve">  늘 의젓하고 듬직한 모습으로 선생님을 도와 학급 관리에 힘썼으며 2학기 학급 부회장을 하면서 탁월한 통솔력을 보여 많은 친구들에게 신뢰를 얻을 정도로 리더쉽이 뛰어남. 학급 청소 시간에는 즐거운 마음으로 청소에 임하며 친구들이 들기 무거운 짐도 앞장서서 버리는 등 남을 위하는 마음이 깊음. 또한 옆에 친구가 힘들어할 때에는 진지하게 얘기를 들어주는 등 배려하는 마음이 높이 평가됨. 
  쉬는 시간이나 점심 시간을 이용하여 학교 도서관에서 빌린 책을 읽거나 관심 있는 주제에 대하여 친구들과 토론하는 등 자기계발을 위해 노력함. 수업시간에 해결되지 않은 문제를 스스로 해결해보고자 노력하고 이해가 안 되는 부분에 대해서는 선생님께 찾아가 직접 질문하는 등 능동적으로 학습하는 자세를 보임. 
  사제동행 체험학습(2019.10.18.) 때에는 다함께 풋살경기에 참여하여 서로 배려하고 존중하면서도 페어플레이 정신을 갖고 승부에 임하는 모습을 보여주었으며 점심시간에 조별로 감자탕을 먹을 때에는 주변 친구들에게 먼저 국을 떠주고 학급에서 있었던 재미있는 추억을 공유하면서 하나되는 반이 되도록 솔선수범하는 면모를 보임. </t>
    <phoneticPr fontId="2" type="noConversion"/>
  </si>
  <si>
    <t>최용준</t>
    <phoneticPr fontId="2" type="noConversion"/>
  </si>
  <si>
    <t xml:space="preserve">  음악을 좋아하고 흥이 많은 학생으로 쉬는시간과 점심시간을 이용하여 틈틈히 랩 연습을 하고 동아리 친구들과 여러 랩 공연에 참가하여 뜻깊은 경험을 하면서 학교를 즐겁게 다니는 모습이 보기 좋은 학생임. 반 친구들과 함께하는 행사때에는 흥겨운 분위기를 더해 더욱이 단합되는 모습을 보여주었으며 수업시간에 친구들이 지쳐있거나 분위기가 무거운 상황에는 재치있는 농담을 던지면서 분위기를 밝게 풀어주고 선생님과 친구들이 웃으면서 수업할 수 있도록 도와주는 면모가 보임. 
학습의욕이 높아 부족한 과목에 대해 꾸준히 노력하며 생활패턴의 불편함을 보이지만 이를 극복하고자 학습플랜을 세우고 계획대로 이행하고자 시도하는 근면함이 있음. 특히 수학의 경우 처음에는 낮은 성적에서 시작했지만 교과선생님의 자문을 받아 학습방법의 변화를 주고 시간 관리를 체계화함으로써 이후 본인이 만족하는 성취도를 얻고 이를 선생님께 자랑하는 모습이 기특한 학생임.</t>
    <phoneticPr fontId="2" type="noConversion"/>
  </si>
  <si>
    <t>최한</t>
    <phoneticPr fontId="2" type="noConversion"/>
  </si>
  <si>
    <t xml:space="preserve">  항상 밝은 웃음과 긍정적인 성격으로 즐거운 학급 분위기를 만드는데 도움을 주어 담임선생님의 총애를 받는 학생임. 양보와 배려심이 강해 자신과 더불어 타인의 기분까지 고려하여 행동하며 학급제도인 1인 1역할을 성실히 수행하고 힘든 일도 웃으며 해결하는 능력이 있음. 
  본인에게 부족한 부분은 끈기 있게 채워나가려고 노력하는 태도를 지녔으며 교과 시간에 이해가 부족한 내용이 있으면 쉬는 시간에도 선생님에게 질문할 정도로 탐구심이 강한 학생임. 조별과제를 참여할 때 무엇을 할지 잘 모르는 친구에게 역할을 분담해주고 독려하여 다같이 과제를 해결하는 모습을 보임. 또한 친구들이 모르는 것이 생겼을 때에는 본인의 풀이법 뿐만 아니라 도움이 되는 서적을 추천해주고 친구의 진로, 학업 부분에서 친절히 상담해주어 주변으로부터 높은 신뢰를 받는 학생임. 
  사제동행 체험학습(2019.10.18.) 때에는 다함께 풋살경기에 참여하여 서로 배려하고 존중하면서도 페어플레이 정신을 갖고 승부에 임하는 모습을 보여주었으며 점심시간에 조별로 감자탕을 먹을 때에는 주변 친구들에게 먼저 국을 떠주고 학급에서 있었던 재미있는 추억을 공유하면서 하나되는 반이 되도록 솔선수범하는 면모를 보임. </t>
    <phoneticPr fontId="2" type="noConversion"/>
  </si>
  <si>
    <t>한준용</t>
    <phoneticPr fontId="2" type="noConversion"/>
  </si>
  <si>
    <t xml:space="preserve">  본인에게 부족한 부분은 끈기 있게 채워나가려고 노력하는 태도를 지녔으며 교과 시간에 이해가 부족한 내용이 있으면 쉬는 시간에도 선생님에게 질문할 정도로 탐구심이 강한 학생임. 타율적으로 움직이기보다 자신의 과업에 대해 지속적으로 질문하고, 어떤 삶을 살아야 할지에 대한 고민을 가져 관련 책을 읽는 등 삶에 대한 이해와 자기계발을 위해 노력함.
 1학기 회계 업무와 1인 1역 등 본인이 맡은 업무는 확실하게 마무리하는 책임감이 있으며 학급 청소 시간에는 즐거운 마음으로 청소에 임하고 친구들이 들기 무거운 짐도 앞장서서 버리는 등 남을 위하는 마음이 깊음. 또한 옆에 친구가 힘들어할 때에는 진지하게 얘기를 들어주는 등 배려하는 마음이 높이 평가됨. 
  사제동행 체험학습(2019.10.18.) 때에는 다함께 풋살경기에 참여하여 서로 배려하고 존중하면서도 페어플레이 정신을 갖고 승부에 임하는 모습을 보여주었으며 점심시간에 조별로 감자탕을 먹을 때에는 주변 친구들에게 먼저 국을 떠주고 학급에서 있었던 재미있는 추억을 공유하면서 하나되는 반이 되도록 솔선수범하는 면모를 보임. </t>
    <phoneticPr fontId="2" type="noConversion"/>
  </si>
  <si>
    <t>황승원</t>
    <phoneticPr fontId="2" type="noConversion"/>
  </si>
  <si>
    <t>이다호</t>
    <phoneticPr fontId="2" type="noConversion"/>
  </si>
  <si>
    <t xml:space="preserve">  담임으로써 가장 이뻐하는 학생 중 한명으로 선생님들께 늘 존경심을 담아 예의바르게 행동하며 선생님들의 부탁을 항상 웃으며 도와드리는 모습이 모범적임. 성격이 밝고 활발하여 원만한 교우관계를 이루고 있으며 소외되는 친구는 먼저 다가가 말을 걸며 학급에 융화될 수 있도록 도와주는 등 곧은 성품을 갖고 있음. 학급회의시간에 특정한 안건에 대해 의견을 모아야 할 때에는 토론의 진행이 원할하게 이루어지도록 선생님을 도와 친구들의 의견을 존중하되 질서가 유지될 수 있도록 통솔하는 리더쉽을 보임. 또한 수업시간에 친구들이 지쳐있거나 분위기가 무거운 상황에는 재치있는 농담을 던지면서 분위기를 밝게 풀어주고 선생님과 친구들이 웃으면서 수업할 수 있도록 도와주는 면모가 보임. 
   사제동행 체험학습(2019.10.18.) 때에는 다함께 풋살경기에 참여하여 서로 배려하고 존중하면서도 페어플레이 정신을 갖고 승부에 임하는 모습을 보여주었으며 점심시간에 조별로 감자탕을 먹을 때에는 주변 친구들에게 먼저 국을 떠주고 학급에서 있었던 재미있는 추억을 공유하면서 하나되는 반이 되도록 솔선수범하는 면모를 보임. </t>
    <phoneticPr fontId="2" type="noConversion"/>
  </si>
  <si>
    <t>엑셀</t>
    <phoneticPr fontId="2" type="noConversion"/>
  </si>
  <si>
    <t>NEIS</t>
    <phoneticPr fontId="2" type="noConversion"/>
  </si>
  <si>
    <t>한글</t>
    <phoneticPr fontId="2" type="noConversion"/>
  </si>
  <si>
    <t>영수띄</t>
    <phoneticPr fontId="2" type="noConversion"/>
  </si>
  <si>
    <t>항목</t>
    <phoneticPr fontId="2" type="noConversion"/>
  </si>
  <si>
    <t>바이트</t>
    <phoneticPr fontId="2" type="noConversion"/>
  </si>
  <si>
    <t>엔터</t>
    <phoneticPr fontId="2" type="noConversion"/>
  </si>
  <si>
    <t>행동발달</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</si>
</sst>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맑은 고딕"/>
      <family val="2"/>
      <charset val="129"/>
      <scheme val="minor"/>
    </font>
    <font>
      <sz val="11"/>
      <color theme="1"/>
      <name val="맑은 고딕"/>
      <family val="3"/>
      <charset val="129"/>
      <scheme val="minor"/>
    </font>
    <font>
      <sz val="8"/>
      <name val="맑은 고딕"/>
      <family val="2"/>
      <charset val="129"/>
      <scheme val="minor"/>
    </font>
    <font>
      <sz val="10"/>
      <color theme="1"/>
      <name val="맑은 고딕"/>
      <family val="2"/>
      <charset val="129"/>
      <scheme val="minor"/>
    </font>
    <font>
      <b/>
      <sz val="14"/>
      <color theme="1"/>
      <name val="맑은 고딕"/>
      <family val="3"/>
      <charset val="129"/>
      <scheme val="minor"/>
    </font>
    <font>
      <sz val="10"/>
      <color theme="1"/>
      <name val="맑은 고딕"/>
      <family val="3"/>
      <charset val="129"/>
      <scheme val="minor"/>
    </font>
    <font>
      <sz val="9"/>
      <color theme="1"/>
      <name val="맑은 고딕"/>
      <family val="2"/>
      <charset val="129"/>
      <scheme val="minor"/>
    </font>
    <font>
      <sz val="11"/>
      <name val="돋움"/>
      <family val="3"/>
    </font>
    <font>
      <sz val="10"/>
      <name val="돋움"/>
      <family val="3"/>
    </font>
  </fonts>
  <fills count="4">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alignment vertical="center"/>
    </xf>
    <xf numFmtId="0" fontId="7" fillId="0" borderId="0"/>
  </cellStyleXfs>
  <cellXfs count="18">
    <xf numFmtId="0" fontId="0" fillId="0" borderId="0" xfId="0">
      <alignment vertical="center"/>
    </xf>
    <xf numFmtId="0" fontId="1" fillId="2" borderId="1" xfId="0" applyFont="1" applyFill="1" applyBorder="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3" fillId="0" borderId="0" xfId="0" applyFont="1">
      <alignment vertical="center"/>
    </xf>
    <xf numFmtId="0" fontId="0" fillId="0" borderId="0" xfId="0"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5" fillId="3" borderId="4" xfId="0" applyFont="1" applyFill="1" applyBorder="1" applyAlignment="1" applyProtection="1">
      <alignment horizontal="center" vertical="center"/>
      <protection locked="0"/>
    </xf>
    <xf numFmtId="0" fontId="5" fillId="0" borderId="2" xfId="0" applyFont="1" applyBorder="1" applyAlignment="1" applyProtection="1">
      <alignment horizontal="center" vertical="center"/>
      <protection locked="0"/>
    </xf>
    <xf numFmtId="0" fontId="5" fillId="0" borderId="2" xfId="0" applyFont="1" applyBorder="1" applyAlignment="1" applyProtection="1">
      <alignment vertical="top" wrapText="1"/>
      <protection locked="0"/>
    </xf>
    <xf numFmtId="0" fontId="5" fillId="0" borderId="2" xfId="0" applyFont="1" applyBorder="1" applyAlignment="1">
      <alignment horizontal="center" vertical="center"/>
    </xf>
    <xf numFmtId="0" fontId="1" fillId="0" borderId="2" xfId="0" applyFont="1" applyBorder="1" applyAlignment="1">
      <alignment horizontal="center" vertical="center"/>
    </xf>
    <xf numFmtId="0" fontId="5" fillId="2" borderId="1" xfId="0" applyFont="1" applyFill="1" applyBorder="1" applyAlignment="1">
      <alignment horizontal="center" vertical="center"/>
    </xf>
    <xf numFmtId="0" fontId="5" fillId="0" borderId="3" xfId="0" applyFont="1" applyBorder="1" applyAlignment="1">
      <alignment horizontal="center" vertical="center"/>
    </xf>
    <xf numFmtId="0" fontId="6" fillId="2" borderId="2" xfId="0" applyFont="1" applyFill="1" applyBorder="1" applyAlignment="1">
      <alignment horizontal="center" vertical="center"/>
    </xf>
    <xf numFmtId="0" fontId="6" fillId="0" borderId="2" xfId="0" applyFont="1" applyBorder="1" applyAlignment="1">
      <alignment horizontal="center" vertical="center"/>
    </xf>
    <xf numFmtId="0" fontId="8" fillId="0" borderId="2" xfId="1" applyFont="1" applyBorder="1" applyAlignment="1">
      <alignment horizontal="center" vertical="center"/>
    </xf>
  </cellXfs>
  <cellStyles count="2">
    <cellStyle name="표준" xfId="0" builtinId="0"/>
    <cellStyle name="표준 2" xfId="1"/>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tabSelected="1" workbookViewId="0">
      <selection activeCell="J5" sqref="J5"/>
    </sheetView>
  </sheetViews>
  <sheetFormatPr defaultRowHeight="16.5" x14ac:dyDescent="0.3"/>
  <cols>
    <col min="1" max="1" width="4.625" style="5" customWidth="1"/>
    <col min="2" max="2" width="9.25" style="5" customWidth="1"/>
    <col min="3" max="3" width="76.25" style="5" customWidth="1"/>
    <col min="4" max="5" width="9" style="5" hidden="1" customWidth="1"/>
    <col min="6" max="6" width="8.125" style="5" hidden="1" customWidth="1"/>
    <col min="7" max="7" width="9.375" customWidth="1"/>
    <col min="8" max="8" width="9" style="5"/>
  </cols>
  <sheetData>
    <row r="1" spans="1:8" ht="20.25" x14ac:dyDescent="0.3">
      <c r="A1" s="2"/>
      <c r="B1" s="2"/>
      <c r="C1" s="3" t="s">
        <v>0</v>
      </c>
      <c r="D1" s="2"/>
      <c r="E1" s="2"/>
      <c r="F1" s="2"/>
      <c r="G1" s="4"/>
    </row>
    <row r="2" spans="1:8" ht="4.5" customHeight="1" thickBot="1" x14ac:dyDescent="0.35">
      <c r="A2" s="2"/>
      <c r="B2" s="2"/>
      <c r="C2" s="2"/>
      <c r="D2" s="2"/>
      <c r="E2" s="2"/>
      <c r="F2" s="2"/>
      <c r="G2" s="4"/>
    </row>
    <row r="3" spans="1:8" ht="17.25" thickBot="1" x14ac:dyDescent="0.35">
      <c r="A3" s="6" t="s">
        <v>1</v>
      </c>
      <c r="B3" s="6" t="s">
        <v>2</v>
      </c>
      <c r="C3" s="6" t="s">
        <v>3</v>
      </c>
      <c r="D3" s="6" t="s">
        <v>4</v>
      </c>
      <c r="E3" s="6" t="s">
        <v>5</v>
      </c>
      <c r="F3" s="6" t="s">
        <v>6</v>
      </c>
      <c r="G3" s="7" t="s">
        <v>7</v>
      </c>
      <c r="H3" s="8" t="s">
        <v>8</v>
      </c>
    </row>
    <row r="4" spans="1:8" ht="108" x14ac:dyDescent="0.3">
      <c r="A4" s="9">
        <v>1</v>
      </c>
      <c r="B4" s="9" t="s">
        <v>9</v>
      </c>
      <c r="C4" s="10" t="s">
        <v>10</v>
      </c>
      <c r="D4" s="11">
        <f t="shared" ref="D4:D33" si="0">LEN(C4)</f>
        <v>390</v>
      </c>
      <c r="E4" s="11">
        <f t="shared" ref="E4:E33" si="1">LENB(C4)</f>
        <v>671</v>
      </c>
      <c r="F4" s="11">
        <f t="shared" ref="F4:F33" si="2">LEN(C4)-LEN(SUBSTITUTE(C4,CHAR(10),""))</f>
        <v>1</v>
      </c>
      <c r="G4" s="12">
        <f t="shared" ref="G4:G33" si="3">2*E4-D4+F4</f>
        <v>953</v>
      </c>
      <c r="H4" s="1">
        <f t="shared" ref="H4:H33" si="4">IFERROR(VLOOKUP($H$3,$G$37:$H$37,2,FALSE),"")</f>
        <v>1500</v>
      </c>
    </row>
    <row r="5" spans="1:8" ht="175.5" x14ac:dyDescent="0.3">
      <c r="A5" s="9">
        <v>2</v>
      </c>
      <c r="B5" s="9" t="s">
        <v>11</v>
      </c>
      <c r="C5" s="10" t="s">
        <v>12</v>
      </c>
      <c r="D5" s="11">
        <f t="shared" si="0"/>
        <v>611</v>
      </c>
      <c r="E5" s="11">
        <f t="shared" si="1"/>
        <v>1054</v>
      </c>
      <c r="F5" s="11">
        <f t="shared" si="2"/>
        <v>2</v>
      </c>
      <c r="G5" s="12">
        <f t="shared" si="3"/>
        <v>1499</v>
      </c>
      <c r="H5" s="1">
        <f t="shared" si="4"/>
        <v>1500</v>
      </c>
    </row>
    <row r="6" spans="1:8" ht="148.5" x14ac:dyDescent="0.3">
      <c r="A6" s="9">
        <v>3</v>
      </c>
      <c r="B6" s="9" t="s">
        <v>13</v>
      </c>
      <c r="C6" s="10" t="s">
        <v>14</v>
      </c>
      <c r="D6" s="11">
        <f t="shared" si="0"/>
        <v>551</v>
      </c>
      <c r="E6" s="11">
        <f t="shared" si="1"/>
        <v>954</v>
      </c>
      <c r="F6" s="11">
        <f t="shared" si="2"/>
        <v>2</v>
      </c>
      <c r="G6" s="12">
        <f t="shared" si="3"/>
        <v>1359</v>
      </c>
      <c r="H6" s="1">
        <f t="shared" si="4"/>
        <v>1500</v>
      </c>
    </row>
    <row r="7" spans="1:8" ht="148.5" x14ac:dyDescent="0.3">
      <c r="A7" s="9">
        <v>4</v>
      </c>
      <c r="B7" s="9" t="s">
        <v>15</v>
      </c>
      <c r="C7" s="10" t="s">
        <v>16</v>
      </c>
      <c r="D7" s="11">
        <f t="shared" si="0"/>
        <v>601</v>
      </c>
      <c r="E7" s="11">
        <f t="shared" si="1"/>
        <v>1028</v>
      </c>
      <c r="F7" s="11">
        <f t="shared" si="2"/>
        <v>1</v>
      </c>
      <c r="G7" s="12">
        <f t="shared" si="3"/>
        <v>1456</v>
      </c>
      <c r="H7" s="1">
        <f t="shared" si="4"/>
        <v>1500</v>
      </c>
    </row>
    <row r="8" spans="1:8" ht="148.5" x14ac:dyDescent="0.3">
      <c r="A8" s="9">
        <v>5</v>
      </c>
      <c r="B8" s="9" t="s">
        <v>17</v>
      </c>
      <c r="C8" s="10" t="s">
        <v>18</v>
      </c>
      <c r="D8" s="11">
        <f t="shared" si="0"/>
        <v>522</v>
      </c>
      <c r="E8" s="11">
        <f t="shared" si="1"/>
        <v>907</v>
      </c>
      <c r="F8" s="11">
        <f t="shared" si="2"/>
        <v>1</v>
      </c>
      <c r="G8" s="12">
        <f t="shared" si="3"/>
        <v>1293</v>
      </c>
      <c r="H8" s="1">
        <f t="shared" si="4"/>
        <v>1500</v>
      </c>
    </row>
    <row r="9" spans="1:8" ht="175.5" x14ac:dyDescent="0.3">
      <c r="A9" s="9">
        <v>6</v>
      </c>
      <c r="B9" s="9" t="s">
        <v>19</v>
      </c>
      <c r="C9" s="10" t="s">
        <v>20</v>
      </c>
      <c r="D9" s="11">
        <f t="shared" si="0"/>
        <v>598</v>
      </c>
      <c r="E9" s="11">
        <f t="shared" si="1"/>
        <v>1036</v>
      </c>
      <c r="F9" s="11">
        <f t="shared" si="2"/>
        <v>2</v>
      </c>
      <c r="G9" s="12">
        <f t="shared" si="3"/>
        <v>1476</v>
      </c>
      <c r="H9" s="1">
        <f t="shared" si="4"/>
        <v>1500</v>
      </c>
    </row>
    <row r="10" spans="1:8" ht="148.5" x14ac:dyDescent="0.3">
      <c r="A10" s="9">
        <v>7</v>
      </c>
      <c r="B10" s="9" t="s">
        <v>21</v>
      </c>
      <c r="C10" s="10" t="s">
        <v>18</v>
      </c>
      <c r="D10" s="11">
        <f t="shared" si="0"/>
        <v>522</v>
      </c>
      <c r="E10" s="11">
        <f t="shared" si="1"/>
        <v>907</v>
      </c>
      <c r="F10" s="11">
        <f t="shared" si="2"/>
        <v>1</v>
      </c>
      <c r="G10" s="12">
        <f t="shared" si="3"/>
        <v>1293</v>
      </c>
      <c r="H10" s="1">
        <f t="shared" si="4"/>
        <v>1500</v>
      </c>
    </row>
    <row r="11" spans="1:8" ht="121.5" x14ac:dyDescent="0.3">
      <c r="A11" s="9">
        <v>8</v>
      </c>
      <c r="B11" s="9" t="s">
        <v>22</v>
      </c>
      <c r="C11" s="10" t="s">
        <v>23</v>
      </c>
      <c r="D11" s="11">
        <f t="shared" si="0"/>
        <v>432</v>
      </c>
      <c r="E11" s="11">
        <f t="shared" si="1"/>
        <v>747</v>
      </c>
      <c r="F11" s="11">
        <f t="shared" si="2"/>
        <v>1</v>
      </c>
      <c r="G11" s="12">
        <f t="shared" si="3"/>
        <v>1063</v>
      </c>
      <c r="H11" s="1">
        <f t="shared" si="4"/>
        <v>1500</v>
      </c>
    </row>
    <row r="12" spans="1:8" ht="175.5" x14ac:dyDescent="0.3">
      <c r="A12" s="9">
        <v>9</v>
      </c>
      <c r="B12" s="9" t="s">
        <v>24</v>
      </c>
      <c r="C12" s="10" t="s">
        <v>25</v>
      </c>
      <c r="D12" s="11">
        <f t="shared" si="0"/>
        <v>606</v>
      </c>
      <c r="E12" s="11">
        <f t="shared" si="1"/>
        <v>1050</v>
      </c>
      <c r="F12" s="11">
        <f t="shared" si="2"/>
        <v>2</v>
      </c>
      <c r="G12" s="12">
        <f t="shared" si="3"/>
        <v>1496</v>
      </c>
      <c r="H12" s="1">
        <f t="shared" si="4"/>
        <v>1500</v>
      </c>
    </row>
    <row r="13" spans="1:8" ht="175.5" x14ac:dyDescent="0.3">
      <c r="A13" s="9">
        <v>10</v>
      </c>
      <c r="B13" s="9" t="s">
        <v>26</v>
      </c>
      <c r="C13" s="10" t="s">
        <v>27</v>
      </c>
      <c r="D13" s="11">
        <f t="shared" si="0"/>
        <v>611</v>
      </c>
      <c r="E13" s="11">
        <f t="shared" si="1"/>
        <v>1054</v>
      </c>
      <c r="F13" s="11">
        <f t="shared" si="2"/>
        <v>2</v>
      </c>
      <c r="G13" s="12">
        <f t="shared" si="3"/>
        <v>1499</v>
      </c>
      <c r="H13" s="1">
        <f t="shared" si="4"/>
        <v>1500</v>
      </c>
    </row>
    <row r="14" spans="1:8" ht="175.5" x14ac:dyDescent="0.3">
      <c r="A14" s="9">
        <v>11</v>
      </c>
      <c r="B14" s="9" t="s">
        <v>28</v>
      </c>
      <c r="C14" s="10" t="s">
        <v>29</v>
      </c>
      <c r="D14" s="11">
        <f t="shared" si="0"/>
        <v>606</v>
      </c>
      <c r="E14" s="11">
        <f t="shared" si="1"/>
        <v>1051</v>
      </c>
      <c r="F14" s="11">
        <f t="shared" si="2"/>
        <v>2</v>
      </c>
      <c r="G14" s="12">
        <f t="shared" si="3"/>
        <v>1498</v>
      </c>
      <c r="H14" s="1">
        <f t="shared" si="4"/>
        <v>1500</v>
      </c>
    </row>
    <row r="15" spans="1:8" ht="194.45" customHeight="1" x14ac:dyDescent="0.3">
      <c r="A15" s="9">
        <v>12</v>
      </c>
      <c r="B15" s="9" t="s">
        <v>30</v>
      </c>
      <c r="C15" s="10" t="s">
        <v>31</v>
      </c>
      <c r="D15" s="11">
        <f t="shared" si="0"/>
        <v>604</v>
      </c>
      <c r="E15" s="11">
        <f t="shared" si="1"/>
        <v>1042</v>
      </c>
      <c r="F15" s="11">
        <f t="shared" si="2"/>
        <v>2</v>
      </c>
      <c r="G15" s="12">
        <f t="shared" si="3"/>
        <v>1482</v>
      </c>
      <c r="H15" s="1">
        <f t="shared" si="4"/>
        <v>1500</v>
      </c>
    </row>
    <row r="16" spans="1:8" ht="162" x14ac:dyDescent="0.3">
      <c r="A16" s="9">
        <v>13</v>
      </c>
      <c r="B16" s="9" t="s">
        <v>32</v>
      </c>
      <c r="C16" s="10" t="s">
        <v>33</v>
      </c>
      <c r="D16" s="11">
        <f t="shared" si="0"/>
        <v>581</v>
      </c>
      <c r="E16" s="11">
        <f t="shared" si="1"/>
        <v>1008</v>
      </c>
      <c r="F16" s="11">
        <f t="shared" si="2"/>
        <v>2</v>
      </c>
      <c r="G16" s="12">
        <f t="shared" si="3"/>
        <v>1437</v>
      </c>
      <c r="H16" s="1">
        <f t="shared" si="4"/>
        <v>1500</v>
      </c>
    </row>
    <row r="17" spans="1:8" ht="162" x14ac:dyDescent="0.3">
      <c r="A17" s="9">
        <v>14</v>
      </c>
      <c r="B17" s="9" t="s">
        <v>34</v>
      </c>
      <c r="C17" s="10" t="s">
        <v>35</v>
      </c>
      <c r="D17" s="11">
        <f t="shared" si="0"/>
        <v>602</v>
      </c>
      <c r="E17" s="11">
        <f t="shared" si="1"/>
        <v>1038</v>
      </c>
      <c r="F17" s="11">
        <f t="shared" si="2"/>
        <v>1</v>
      </c>
      <c r="G17" s="12">
        <f t="shared" si="3"/>
        <v>1475</v>
      </c>
      <c r="H17" s="1">
        <f t="shared" si="4"/>
        <v>1500</v>
      </c>
    </row>
    <row r="18" spans="1:8" ht="175.5" x14ac:dyDescent="0.3">
      <c r="A18" s="9">
        <v>15</v>
      </c>
      <c r="B18" s="9" t="s">
        <v>36</v>
      </c>
      <c r="C18" s="10" t="s">
        <v>37</v>
      </c>
      <c r="D18" s="11">
        <f t="shared" si="0"/>
        <v>607</v>
      </c>
      <c r="E18" s="11">
        <f t="shared" si="1"/>
        <v>1050</v>
      </c>
      <c r="F18" s="11">
        <f t="shared" si="2"/>
        <v>2</v>
      </c>
      <c r="G18" s="12">
        <f t="shared" si="3"/>
        <v>1495</v>
      </c>
      <c r="H18" s="1">
        <f t="shared" si="4"/>
        <v>1500</v>
      </c>
    </row>
    <row r="19" spans="1:8" ht="135" x14ac:dyDescent="0.3">
      <c r="A19" s="9">
        <v>16</v>
      </c>
      <c r="B19" s="9" t="s">
        <v>38</v>
      </c>
      <c r="C19" s="10" t="s">
        <v>39</v>
      </c>
      <c r="D19" s="11">
        <f t="shared" si="0"/>
        <v>485</v>
      </c>
      <c r="E19" s="11">
        <f t="shared" si="1"/>
        <v>841</v>
      </c>
      <c r="F19" s="11">
        <f t="shared" si="2"/>
        <v>1</v>
      </c>
      <c r="G19" s="12">
        <f t="shared" si="3"/>
        <v>1198</v>
      </c>
      <c r="H19" s="1">
        <f t="shared" si="4"/>
        <v>1500</v>
      </c>
    </row>
    <row r="20" spans="1:8" ht="108" x14ac:dyDescent="0.3">
      <c r="A20" s="9">
        <v>17</v>
      </c>
      <c r="B20" s="9" t="s">
        <v>40</v>
      </c>
      <c r="C20" s="10" t="s">
        <v>41</v>
      </c>
      <c r="D20" s="11">
        <f t="shared" si="0"/>
        <v>378</v>
      </c>
      <c r="E20" s="11">
        <f t="shared" si="1"/>
        <v>653</v>
      </c>
      <c r="F20" s="11">
        <f t="shared" si="2"/>
        <v>1</v>
      </c>
      <c r="G20" s="12">
        <f t="shared" si="3"/>
        <v>929</v>
      </c>
      <c r="H20" s="1">
        <f t="shared" si="4"/>
        <v>1500</v>
      </c>
    </row>
    <row r="21" spans="1:8" ht="175.5" x14ac:dyDescent="0.3">
      <c r="A21" s="9">
        <v>18</v>
      </c>
      <c r="B21" s="9" t="s">
        <v>42</v>
      </c>
      <c r="C21" s="10" t="s">
        <v>43</v>
      </c>
      <c r="D21" s="11">
        <f t="shared" si="0"/>
        <v>586</v>
      </c>
      <c r="E21" s="11">
        <f t="shared" si="1"/>
        <v>1014</v>
      </c>
      <c r="F21" s="11">
        <f t="shared" si="2"/>
        <v>2</v>
      </c>
      <c r="G21" s="12">
        <f t="shared" si="3"/>
        <v>1444</v>
      </c>
      <c r="H21" s="1">
        <f t="shared" si="4"/>
        <v>1500</v>
      </c>
    </row>
    <row r="22" spans="1:8" ht="148.5" x14ac:dyDescent="0.3">
      <c r="A22" s="9">
        <v>19</v>
      </c>
      <c r="B22" s="9" t="s">
        <v>44</v>
      </c>
      <c r="C22" s="10" t="s">
        <v>45</v>
      </c>
      <c r="D22" s="11">
        <f t="shared" si="0"/>
        <v>553</v>
      </c>
      <c r="E22" s="11">
        <f t="shared" si="1"/>
        <v>962</v>
      </c>
      <c r="F22" s="11">
        <f t="shared" si="2"/>
        <v>2</v>
      </c>
      <c r="G22" s="12">
        <f t="shared" si="3"/>
        <v>1373</v>
      </c>
      <c r="H22" s="1">
        <f t="shared" si="4"/>
        <v>1500</v>
      </c>
    </row>
    <row r="23" spans="1:8" ht="148.5" x14ac:dyDescent="0.3">
      <c r="A23" s="9">
        <v>20</v>
      </c>
      <c r="B23" s="9" t="s">
        <v>46</v>
      </c>
      <c r="C23" s="10" t="s">
        <v>47</v>
      </c>
      <c r="D23" s="11">
        <f t="shared" si="0"/>
        <v>525</v>
      </c>
      <c r="E23" s="11">
        <f t="shared" si="1"/>
        <v>908</v>
      </c>
      <c r="F23" s="11">
        <f t="shared" si="2"/>
        <v>1</v>
      </c>
      <c r="G23" s="12">
        <f t="shared" si="3"/>
        <v>1292</v>
      </c>
      <c r="H23" s="1">
        <f t="shared" si="4"/>
        <v>1500</v>
      </c>
    </row>
    <row r="24" spans="1:8" ht="148.5" x14ac:dyDescent="0.3">
      <c r="A24" s="9">
        <v>21</v>
      </c>
      <c r="B24" s="9" t="s">
        <v>48</v>
      </c>
      <c r="C24" s="10" t="s">
        <v>49</v>
      </c>
      <c r="D24" s="11">
        <f t="shared" si="0"/>
        <v>541</v>
      </c>
      <c r="E24" s="11">
        <f t="shared" si="1"/>
        <v>936</v>
      </c>
      <c r="F24" s="11">
        <f t="shared" si="2"/>
        <v>1</v>
      </c>
      <c r="G24" s="12">
        <f t="shared" si="3"/>
        <v>1332</v>
      </c>
      <c r="H24" s="1">
        <f t="shared" si="4"/>
        <v>1500</v>
      </c>
    </row>
    <row r="25" spans="1:8" ht="148.5" x14ac:dyDescent="0.3">
      <c r="A25" s="9">
        <v>22</v>
      </c>
      <c r="B25" s="9" t="s">
        <v>50</v>
      </c>
      <c r="C25" s="10" t="s">
        <v>51</v>
      </c>
      <c r="D25" s="11">
        <f t="shared" si="0"/>
        <v>590</v>
      </c>
      <c r="E25" s="11">
        <f t="shared" si="1"/>
        <v>1022</v>
      </c>
      <c r="F25" s="11">
        <f t="shared" si="2"/>
        <v>2</v>
      </c>
      <c r="G25" s="12">
        <f t="shared" si="3"/>
        <v>1456</v>
      </c>
      <c r="H25" s="1">
        <f t="shared" si="4"/>
        <v>1500</v>
      </c>
    </row>
    <row r="26" spans="1:8" ht="148.5" x14ac:dyDescent="0.3">
      <c r="A26" s="9">
        <v>23</v>
      </c>
      <c r="B26" s="9" t="s">
        <v>52</v>
      </c>
      <c r="C26" s="10" t="s">
        <v>53</v>
      </c>
      <c r="D26" s="11">
        <f t="shared" si="0"/>
        <v>552</v>
      </c>
      <c r="E26" s="11">
        <f t="shared" si="1"/>
        <v>958</v>
      </c>
      <c r="F26" s="11">
        <f t="shared" si="2"/>
        <v>1</v>
      </c>
      <c r="G26" s="12">
        <f t="shared" si="3"/>
        <v>1365</v>
      </c>
      <c r="H26" s="1">
        <f t="shared" si="4"/>
        <v>1500</v>
      </c>
    </row>
    <row r="27" spans="1:8" ht="108" x14ac:dyDescent="0.3">
      <c r="A27" s="9">
        <v>24</v>
      </c>
      <c r="B27" s="9" t="s">
        <v>54</v>
      </c>
      <c r="C27" s="10" t="s">
        <v>55</v>
      </c>
      <c r="D27" s="11">
        <f t="shared" si="0"/>
        <v>370</v>
      </c>
      <c r="E27" s="11">
        <f t="shared" si="1"/>
        <v>638</v>
      </c>
      <c r="F27" s="11">
        <f t="shared" si="2"/>
        <v>1</v>
      </c>
      <c r="G27" s="12">
        <f t="shared" si="3"/>
        <v>907</v>
      </c>
      <c r="H27" s="1">
        <f t="shared" si="4"/>
        <v>1500</v>
      </c>
    </row>
    <row r="28" spans="1:8" ht="162" x14ac:dyDescent="0.3">
      <c r="A28" s="9">
        <v>25</v>
      </c>
      <c r="B28" s="9" t="s">
        <v>56</v>
      </c>
      <c r="C28" s="10" t="s">
        <v>57</v>
      </c>
      <c r="D28" s="11">
        <f t="shared" si="0"/>
        <v>573</v>
      </c>
      <c r="E28" s="11">
        <f t="shared" si="1"/>
        <v>986</v>
      </c>
      <c r="F28" s="11">
        <f t="shared" si="2"/>
        <v>2</v>
      </c>
      <c r="G28" s="12">
        <f t="shared" si="3"/>
        <v>1401</v>
      </c>
      <c r="H28" s="1">
        <f t="shared" si="4"/>
        <v>1500</v>
      </c>
    </row>
    <row r="29" spans="1:8" ht="121.5" x14ac:dyDescent="0.3">
      <c r="A29" s="9">
        <v>26</v>
      </c>
      <c r="B29" s="9" t="s">
        <v>58</v>
      </c>
      <c r="C29" s="10" t="s">
        <v>59</v>
      </c>
      <c r="D29" s="11">
        <f t="shared" si="0"/>
        <v>466</v>
      </c>
      <c r="E29" s="11">
        <f t="shared" si="1"/>
        <v>820</v>
      </c>
      <c r="F29" s="11">
        <f t="shared" si="2"/>
        <v>1</v>
      </c>
      <c r="G29" s="12">
        <f t="shared" si="3"/>
        <v>1175</v>
      </c>
      <c r="H29" s="1">
        <f t="shared" si="4"/>
        <v>1500</v>
      </c>
    </row>
    <row r="30" spans="1:8" ht="162" x14ac:dyDescent="0.3">
      <c r="A30" s="9">
        <v>27</v>
      </c>
      <c r="B30" s="9" t="s">
        <v>60</v>
      </c>
      <c r="C30" s="10" t="s">
        <v>61</v>
      </c>
      <c r="D30" s="11">
        <f t="shared" si="0"/>
        <v>604</v>
      </c>
      <c r="E30" s="11">
        <f t="shared" si="1"/>
        <v>1042</v>
      </c>
      <c r="F30" s="11">
        <f t="shared" si="2"/>
        <v>2</v>
      </c>
      <c r="G30" s="12">
        <f t="shared" si="3"/>
        <v>1482</v>
      </c>
      <c r="H30" s="1">
        <f t="shared" si="4"/>
        <v>1500</v>
      </c>
    </row>
    <row r="31" spans="1:8" ht="162" x14ac:dyDescent="0.3">
      <c r="A31" s="9">
        <v>28</v>
      </c>
      <c r="B31" s="9" t="s">
        <v>62</v>
      </c>
      <c r="C31" s="10" t="s">
        <v>63</v>
      </c>
      <c r="D31" s="11">
        <f t="shared" si="0"/>
        <v>551</v>
      </c>
      <c r="E31" s="11">
        <f t="shared" si="1"/>
        <v>946</v>
      </c>
      <c r="F31" s="11">
        <f t="shared" si="2"/>
        <v>2</v>
      </c>
      <c r="G31" s="12">
        <f t="shared" si="3"/>
        <v>1343</v>
      </c>
      <c r="H31" s="1">
        <f t="shared" si="4"/>
        <v>1500</v>
      </c>
    </row>
    <row r="32" spans="1:8" ht="148.5" x14ac:dyDescent="0.3">
      <c r="A32" s="9">
        <v>29</v>
      </c>
      <c r="B32" s="9" t="s">
        <v>64</v>
      </c>
      <c r="C32" s="10" t="s">
        <v>18</v>
      </c>
      <c r="D32" s="11">
        <f t="shared" si="0"/>
        <v>522</v>
      </c>
      <c r="E32" s="11">
        <f t="shared" si="1"/>
        <v>907</v>
      </c>
      <c r="F32" s="11">
        <f t="shared" si="2"/>
        <v>1</v>
      </c>
      <c r="G32" s="12">
        <f t="shared" si="3"/>
        <v>1293</v>
      </c>
      <c r="H32" s="1">
        <f t="shared" si="4"/>
        <v>1500</v>
      </c>
    </row>
    <row r="33" spans="1:8" ht="148.5" x14ac:dyDescent="0.3">
      <c r="A33" s="9">
        <v>30</v>
      </c>
      <c r="B33" s="9" t="s">
        <v>65</v>
      </c>
      <c r="C33" s="10" t="s">
        <v>66</v>
      </c>
      <c r="D33" s="11">
        <f t="shared" si="0"/>
        <v>560</v>
      </c>
      <c r="E33" s="11">
        <f t="shared" si="1"/>
        <v>971</v>
      </c>
      <c r="F33" s="11">
        <f t="shared" si="2"/>
        <v>1</v>
      </c>
      <c r="G33" s="12">
        <f t="shared" si="3"/>
        <v>1383</v>
      </c>
      <c r="H33" s="1">
        <f t="shared" si="4"/>
        <v>1500</v>
      </c>
    </row>
    <row r="34" spans="1:8" x14ac:dyDescent="0.3">
      <c r="A34" s="2"/>
      <c r="B34" s="2"/>
      <c r="C34" s="2"/>
      <c r="D34" s="13"/>
      <c r="E34" s="13" t="s">
        <v>67</v>
      </c>
      <c r="F34" s="13" t="s">
        <v>68</v>
      </c>
      <c r="G34" s="4"/>
    </row>
    <row r="35" spans="1:8" x14ac:dyDescent="0.3">
      <c r="A35" s="2"/>
      <c r="B35" s="2"/>
      <c r="C35" s="2"/>
      <c r="D35" s="11" t="s">
        <v>69</v>
      </c>
      <c r="E35" s="11">
        <v>2</v>
      </c>
      <c r="F35" s="11">
        <v>3</v>
      </c>
      <c r="G35" s="4"/>
    </row>
    <row r="36" spans="1:8" x14ac:dyDescent="0.3">
      <c r="A36" s="2"/>
      <c r="D36" s="11" t="s">
        <v>70</v>
      </c>
      <c r="E36" s="11">
        <v>1</v>
      </c>
      <c r="F36" s="14">
        <v>1</v>
      </c>
      <c r="G36" s="15" t="s">
        <v>71</v>
      </c>
      <c r="H36" s="15" t="s">
        <v>72</v>
      </c>
    </row>
    <row r="37" spans="1:8" x14ac:dyDescent="0.3">
      <c r="A37" s="2"/>
      <c r="D37" s="11" t="s">
        <v>73</v>
      </c>
      <c r="E37" s="11">
        <v>1</v>
      </c>
      <c r="F37" s="14">
        <v>2</v>
      </c>
      <c r="G37" s="16" t="s">
        <v>74</v>
      </c>
      <c r="H37" s="17">
        <v>1500</v>
      </c>
    </row>
  </sheetData>
  <phoneticPr fontId="2" type="noConversion"/>
  <conditionalFormatting sqref="G4:G33">
    <cfRule type="cellIs" dxfId="0" priority="1" operator="greaterThan">
      <formula>$H$4-20</formula>
    </cfRule>
  </conditionalFormatting>
  <dataValidations count="1">
    <dataValidation type="list" allowBlank="1" showInputMessage="1" showErrorMessage="1" sqref="H3">
      <formula1>$G$37:$G$37</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SANGMOON</dc:creator>
  <cp:lastModifiedBy>SANGMOON</cp:lastModifiedBy>
  <dcterms:created xsi:type="dcterms:W3CDTF">2020-03-06T07:14:22Z</dcterms:created>
  <dcterms:modified xsi:type="dcterms:W3CDTF">2020-03-06T07:15:10Z</dcterms:modified>
</cp:coreProperties>
</file>