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van\AppData\Local\Microsoft\Windows\INetCache\Content.Outlook\MJLB4L2O\"/>
    </mc:Choice>
  </mc:AlternateContent>
  <xr:revisionPtr revIDLastSave="0" documentId="13_ncr:1_{0703FFA2-0105-43A8-9C10-F7A58915B3A1}" xr6:coauthVersionLast="47" xr6:coauthVersionMax="47" xr10:uidLastSave="{00000000-0000-0000-0000-000000000000}"/>
  <bookViews>
    <workbookView xWindow="-98" yWindow="-98" windowWidth="21795" windowHeight="12975" firstSheet="2" activeTab="4" xr2:uid="{EB808D19-8081-41EB-8DDA-B4C3F51F2B12}"/>
  </bookViews>
  <sheets>
    <sheet name="Boca Raton to Havana BU" sheetId="1" r:id="rId1"/>
    <sheet name="Havana BU to Cancun BU" sheetId="2" r:id="rId2"/>
    <sheet name="Cancun BU to Panama BU" sheetId="3" r:id="rId3"/>
    <sheet name="Panama BU to Puerto Barrios" sheetId="4" r:id="rId4"/>
    <sheet name="(OPT) Cancun to Cancun BU" sheetId="5" r:id="rId5"/>
  </sheets>
  <definedNames>
    <definedName name="_xlnm.Print_Titles" localSheetId="4">'(OPT) Cancun to Cancun BU'!$1:$6</definedName>
    <definedName name="_xlnm.Print_Titles" localSheetId="0">'Boca Raton to Havana BU'!$1:$6</definedName>
    <definedName name="_xlnm.Print_Titles" localSheetId="2">'Cancun BU to Panama BU'!$1:$6</definedName>
    <definedName name="_xlnm.Print_Titles" localSheetId="1">'Havana BU to Cancun BU'!$1:$6</definedName>
    <definedName name="_xlnm.Print_Titles" localSheetId="3">'Panama BU to Puerto Barrios'!$1:$6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2" l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K43" i="2" s="1"/>
  <c r="K45" i="2" s="1"/>
  <c r="K47" i="2" s="1"/>
  <c r="K49" i="2" s="1"/>
  <c r="K51" i="2" s="1"/>
  <c r="K53" i="2" s="1"/>
  <c r="K55" i="2" s="1"/>
  <c r="K57" i="2" s="1"/>
  <c r="K59" i="2" s="1"/>
  <c r="K61" i="2" s="1"/>
  <c r="K63" i="2" s="1"/>
  <c r="K65" i="2" s="1"/>
  <c r="K67" i="2" s="1"/>
  <c r="K69" i="2" s="1"/>
  <c r="K71" i="2" s="1"/>
  <c r="K73" i="2" s="1"/>
  <c r="K75" i="2" s="1"/>
  <c r="K77" i="2" s="1"/>
  <c r="K79" i="2" s="1"/>
  <c r="K81" i="2" s="1"/>
  <c r="K83" i="2" s="1"/>
  <c r="K85" i="2" s="1"/>
  <c r="K87" i="2" s="1"/>
  <c r="K89" i="2" s="1"/>
  <c r="K91" i="2" s="1"/>
  <c r="K93" i="2" s="1"/>
  <c r="K95" i="2" s="1"/>
  <c r="K97" i="2" s="1"/>
  <c r="K99" i="2" s="1"/>
  <c r="K101" i="2" s="1"/>
  <c r="K103" i="2" s="1"/>
  <c r="K105" i="2" s="1"/>
  <c r="K107" i="2" s="1"/>
  <c r="K109" i="2" s="1"/>
  <c r="K111" i="2" s="1"/>
  <c r="H9" i="2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H43" i="2" s="1"/>
  <c r="H45" i="2" s="1"/>
  <c r="H47" i="2" s="1"/>
  <c r="H49" i="2" s="1"/>
  <c r="H51" i="2" s="1"/>
  <c r="H53" i="2" s="1"/>
  <c r="H55" i="2" s="1"/>
  <c r="H57" i="2" s="1"/>
  <c r="H59" i="2" s="1"/>
  <c r="H61" i="2" s="1"/>
  <c r="H63" i="2" s="1"/>
  <c r="H65" i="2" s="1"/>
  <c r="H67" i="2" s="1"/>
  <c r="H69" i="2" s="1"/>
  <c r="H71" i="2" s="1"/>
  <c r="H73" i="2" s="1"/>
  <c r="H75" i="2" s="1"/>
  <c r="H77" i="2" s="1"/>
  <c r="H79" i="2" s="1"/>
  <c r="H81" i="2" s="1"/>
  <c r="H83" i="2" s="1"/>
  <c r="H85" i="2" s="1"/>
  <c r="H87" i="2" s="1"/>
  <c r="H89" i="2" s="1"/>
  <c r="H91" i="2" s="1"/>
  <c r="H93" i="2" s="1"/>
  <c r="H95" i="2" s="1"/>
  <c r="H97" i="2" s="1"/>
  <c r="H99" i="2" s="1"/>
  <c r="H101" i="2" s="1"/>
  <c r="H103" i="2" s="1"/>
  <c r="H105" i="2" s="1"/>
  <c r="H107" i="2" s="1"/>
  <c r="H109" i="2" s="1"/>
  <c r="H111" i="2" s="1"/>
  <c r="K9" i="3"/>
  <c r="K11" i="3" s="1"/>
  <c r="K13" i="3" s="1"/>
  <c r="K15" i="3" s="1"/>
  <c r="K17" i="3" s="1"/>
  <c r="K19" i="3" s="1"/>
  <c r="K21" i="3" s="1"/>
  <c r="K23" i="3" s="1"/>
  <c r="K25" i="3" s="1"/>
  <c r="K27" i="3" s="1"/>
  <c r="K29" i="3" s="1"/>
  <c r="K31" i="3" s="1"/>
  <c r="K33" i="3" s="1"/>
  <c r="K35" i="3" s="1"/>
  <c r="K37" i="3" s="1"/>
  <c r="K39" i="3" s="1"/>
  <c r="K41" i="3" s="1"/>
  <c r="K43" i="3" s="1"/>
  <c r="K45" i="3" s="1"/>
  <c r="H9" i="3"/>
  <c r="H11" i="3" s="1"/>
  <c r="H13" i="3" s="1"/>
  <c r="H15" i="3" s="1"/>
  <c r="H17" i="3" s="1"/>
  <c r="H19" i="3" s="1"/>
  <c r="H21" i="3" s="1"/>
  <c r="H23" i="3" s="1"/>
  <c r="H25" i="3" s="1"/>
  <c r="H27" i="3" s="1"/>
  <c r="H29" i="3" s="1"/>
  <c r="H31" i="3" s="1"/>
  <c r="H33" i="3" s="1"/>
  <c r="H35" i="3" s="1"/>
  <c r="H37" i="3" s="1"/>
  <c r="H39" i="3" s="1"/>
  <c r="H41" i="3" s="1"/>
  <c r="H43" i="3" s="1"/>
  <c r="H45" i="3" s="1"/>
  <c r="K11" i="4"/>
  <c r="K13" i="4" s="1"/>
  <c r="K15" i="4" s="1"/>
  <c r="K17" i="4" s="1"/>
  <c r="K19" i="4" s="1"/>
  <c r="K21" i="4" s="1"/>
  <c r="K23" i="4" s="1"/>
  <c r="K25" i="4" s="1"/>
  <c r="K27" i="4" s="1"/>
  <c r="K29" i="4" s="1"/>
  <c r="K31" i="4" s="1"/>
  <c r="K33" i="4" s="1"/>
  <c r="K35" i="4" s="1"/>
  <c r="K37" i="4" s="1"/>
  <c r="K39" i="4" s="1"/>
  <c r="K41" i="4" s="1"/>
  <c r="K43" i="4" s="1"/>
  <c r="K45" i="4" s="1"/>
  <c r="K47" i="4" s="1"/>
  <c r="K49" i="4" s="1"/>
  <c r="K51" i="4" s="1"/>
  <c r="K53" i="4" s="1"/>
  <c r="K55" i="4" s="1"/>
  <c r="K57" i="4" s="1"/>
  <c r="K59" i="4" s="1"/>
  <c r="K61" i="4" s="1"/>
  <c r="K63" i="4" s="1"/>
  <c r="K65" i="4" s="1"/>
  <c r="K67" i="4" s="1"/>
  <c r="K69" i="4" s="1"/>
  <c r="K71" i="4" s="1"/>
  <c r="K73" i="4" s="1"/>
  <c r="K75" i="4" s="1"/>
  <c r="K77" i="4" s="1"/>
  <c r="K79" i="4" s="1"/>
  <c r="K81" i="4" s="1"/>
  <c r="K83" i="4" s="1"/>
  <c r="K85" i="4" s="1"/>
  <c r="K87" i="4" s="1"/>
  <c r="K89" i="4" s="1"/>
  <c r="K91" i="4" s="1"/>
  <c r="K93" i="4" s="1"/>
  <c r="K95" i="4" s="1"/>
  <c r="K97" i="4" s="1"/>
  <c r="K99" i="4" s="1"/>
  <c r="K101" i="4" s="1"/>
  <c r="K103" i="4" s="1"/>
  <c r="K105" i="4" s="1"/>
  <c r="K107" i="4" s="1"/>
  <c r="K109" i="4" s="1"/>
  <c r="K111" i="4" s="1"/>
  <c r="K113" i="4" s="1"/>
  <c r="K115" i="4" s="1"/>
  <c r="K117" i="4" s="1"/>
  <c r="K119" i="4" s="1"/>
  <c r="K121" i="4" s="1"/>
  <c r="K123" i="4" s="1"/>
  <c r="K125" i="4" s="1"/>
  <c r="K127" i="4" s="1"/>
  <c r="K129" i="4" s="1"/>
  <c r="K131" i="4" s="1"/>
  <c r="K133" i="4" s="1"/>
  <c r="K135" i="4" s="1"/>
  <c r="K137" i="4" s="1"/>
  <c r="K139" i="4" s="1"/>
  <c r="K141" i="4" s="1"/>
  <c r="K143" i="4" s="1"/>
  <c r="K145" i="4" s="1"/>
  <c r="K147" i="4" s="1"/>
  <c r="K149" i="4" s="1"/>
  <c r="K151" i="4" s="1"/>
  <c r="K153" i="4" s="1"/>
  <c r="K155" i="4" s="1"/>
  <c r="K157" i="4" s="1"/>
  <c r="K159" i="4" s="1"/>
  <c r="K161" i="4" s="1"/>
  <c r="K163" i="4" s="1"/>
  <c r="K165" i="4" s="1"/>
  <c r="K167" i="4" s="1"/>
  <c r="K169" i="4" s="1"/>
  <c r="K171" i="4" s="1"/>
  <c r="K9" i="4"/>
  <c r="H9" i="4"/>
  <c r="H11" i="4" s="1"/>
  <c r="H13" i="4" s="1"/>
  <c r="H15" i="4" s="1"/>
  <c r="H17" i="4" s="1"/>
  <c r="H19" i="4" s="1"/>
  <c r="H21" i="4" s="1"/>
  <c r="H23" i="4" s="1"/>
  <c r="H25" i="4" s="1"/>
  <c r="H27" i="4" s="1"/>
  <c r="H29" i="4" s="1"/>
  <c r="H31" i="4" s="1"/>
  <c r="H33" i="4" s="1"/>
  <c r="H35" i="4" s="1"/>
  <c r="H37" i="4" s="1"/>
  <c r="H39" i="4" s="1"/>
  <c r="H41" i="4" s="1"/>
  <c r="H43" i="4" s="1"/>
  <c r="H45" i="4" s="1"/>
  <c r="H47" i="4" s="1"/>
  <c r="H49" i="4" s="1"/>
  <c r="H51" i="4" s="1"/>
  <c r="H53" i="4" s="1"/>
  <c r="H55" i="4" s="1"/>
  <c r="H57" i="4" s="1"/>
  <c r="H59" i="4" s="1"/>
  <c r="H61" i="4" s="1"/>
  <c r="H63" i="4" s="1"/>
  <c r="H65" i="4" s="1"/>
  <c r="H67" i="4" s="1"/>
  <c r="H69" i="4" s="1"/>
  <c r="H71" i="4" s="1"/>
  <c r="H73" i="4" s="1"/>
  <c r="H75" i="4" s="1"/>
  <c r="H77" i="4" s="1"/>
  <c r="H79" i="4" s="1"/>
  <c r="H81" i="4" s="1"/>
  <c r="H83" i="4" s="1"/>
  <c r="H85" i="4" s="1"/>
  <c r="H87" i="4" s="1"/>
  <c r="H89" i="4" s="1"/>
  <c r="H91" i="4" s="1"/>
  <c r="H93" i="4" s="1"/>
  <c r="H95" i="4" s="1"/>
  <c r="H97" i="4" s="1"/>
  <c r="H99" i="4" s="1"/>
  <c r="H101" i="4" s="1"/>
  <c r="H103" i="4" s="1"/>
  <c r="H105" i="4" s="1"/>
  <c r="H107" i="4" s="1"/>
  <c r="H109" i="4" s="1"/>
  <c r="H111" i="4" s="1"/>
  <c r="H113" i="4" s="1"/>
  <c r="H115" i="4" s="1"/>
  <c r="H117" i="4" s="1"/>
  <c r="H119" i="4" s="1"/>
  <c r="H121" i="4" s="1"/>
  <c r="H123" i="4" s="1"/>
  <c r="H125" i="4" s="1"/>
  <c r="H127" i="4" s="1"/>
  <c r="H129" i="4" s="1"/>
  <c r="H131" i="4" s="1"/>
  <c r="H133" i="4" s="1"/>
  <c r="H135" i="4" s="1"/>
  <c r="H137" i="4" s="1"/>
  <c r="H139" i="4" s="1"/>
  <c r="H141" i="4" s="1"/>
  <c r="H143" i="4" s="1"/>
  <c r="H145" i="4" s="1"/>
  <c r="H147" i="4" s="1"/>
  <c r="H149" i="4" s="1"/>
  <c r="H151" i="4" s="1"/>
  <c r="H153" i="4" s="1"/>
  <c r="H155" i="4" s="1"/>
  <c r="H157" i="4" s="1"/>
  <c r="H159" i="4" s="1"/>
  <c r="H161" i="4" s="1"/>
  <c r="H163" i="4" s="1"/>
  <c r="H165" i="4" s="1"/>
  <c r="H167" i="4" s="1"/>
  <c r="H169" i="4" s="1"/>
  <c r="H171" i="4" s="1"/>
</calcChain>
</file>

<file path=xl/sharedStrings.xml><?xml version="1.0" encoding="utf-8"?>
<sst xmlns="http://schemas.openxmlformats.org/spreadsheetml/2006/main" count="1470" uniqueCount="875">
  <si>
    <t>Guatemala to Florida Cable System</t>
  </si>
  <si>
    <t>Issue:</t>
  </si>
  <si>
    <t>ITT.1</t>
  </si>
  <si>
    <t>Engr:</t>
  </si>
  <si>
    <t>Date:</t>
  </si>
  <si>
    <t>Position (WGS-84)</t>
  </si>
  <si>
    <t>Route Distance</t>
  </si>
  <si>
    <t>Cable Distance</t>
  </si>
  <si>
    <t>Cable</t>
  </si>
  <si>
    <t>Pos</t>
  </si>
  <si>
    <t>Latitude</t>
  </si>
  <si>
    <t>Longitude</t>
  </si>
  <si>
    <t>Depth</t>
  </si>
  <si>
    <t>Heading</t>
  </si>
  <si>
    <t>Course</t>
  </si>
  <si>
    <t>Between</t>
  </si>
  <si>
    <t>Total</t>
  </si>
  <si>
    <t>Slack</t>
  </si>
  <si>
    <t>Span</t>
  </si>
  <si>
    <t>Comments</t>
  </si>
  <si>
    <t>Auto</t>
  </si>
  <si>
    <t>Label</t>
  </si>
  <si>
    <t>No.</t>
  </si>
  <si>
    <t>(m)</t>
  </si>
  <si>
    <t>Change</t>
  </si>
  <si>
    <t>(km)</t>
  </si>
  <si>
    <t>(%)</t>
  </si>
  <si>
    <t>Type</t>
  </si>
  <si>
    <t>N26 22.6960</t>
  </si>
  <si>
    <t>W080 04.1102</t>
  </si>
  <si>
    <t>Boca Raton, Florida</t>
  </si>
  <si>
    <t>BMH;DA</t>
  </si>
  <si>
    <t>DA</t>
  </si>
  <si>
    <t>N26 22.7229</t>
  </si>
  <si>
    <t>W080 04.0622</t>
  </si>
  <si>
    <t>INS Fibre_Optic_Cable, Monet seg 1 XA = 9</t>
  </si>
  <si>
    <t>CX</t>
  </si>
  <si>
    <t>N26 22.7360</t>
  </si>
  <si>
    <t>W080 04.0389</t>
  </si>
  <si>
    <t>INS Fibre_Optic_Cable, BICS seg 6 XA = 7</t>
  </si>
  <si>
    <t>N26 22.7474</t>
  </si>
  <si>
    <t>W080 04.0184</t>
  </si>
  <si>
    <t>AC1</t>
  </si>
  <si>
    <t>N26 22.8010</t>
  </si>
  <si>
    <t>W080 03.9268</t>
  </si>
  <si>
    <t>15m WD (NOAA Chart)</t>
  </si>
  <si>
    <t>Water Depth</t>
  </si>
  <si>
    <t>N26 22.8487</t>
  </si>
  <si>
    <t>W080 03.8452</t>
  </si>
  <si>
    <t>AC2</t>
  </si>
  <si>
    <t>N26 22.8674</t>
  </si>
  <si>
    <t>W080 03.7960</t>
  </si>
  <si>
    <t>AC3</t>
  </si>
  <si>
    <t>N26 22.8783</t>
  </si>
  <si>
    <t>W080 03.7421</t>
  </si>
  <si>
    <t>AC4</t>
  </si>
  <si>
    <t>N26 22.8755</t>
  </si>
  <si>
    <t>W080 03.6825</t>
  </si>
  <si>
    <t>AC5</t>
  </si>
  <si>
    <t>N26 22.8554</t>
  </si>
  <si>
    <t>W080 03.6241</t>
  </si>
  <si>
    <t>AC6</t>
  </si>
  <si>
    <t>N26 22.4592</t>
  </si>
  <si>
    <t>W080 03.0969</t>
  </si>
  <si>
    <t>AC7</t>
  </si>
  <si>
    <t>N26 22.4342</t>
  </si>
  <si>
    <t>W080 03.0427</t>
  </si>
  <si>
    <t>AC8</t>
  </si>
  <si>
    <t>N26 22.4227</t>
  </si>
  <si>
    <t>W080 02.9860</t>
  </si>
  <si>
    <t>AC9</t>
  </si>
  <si>
    <t>N26 22.4210</t>
  </si>
  <si>
    <t>W080 02.9237</t>
  </si>
  <si>
    <t>AC10</t>
  </si>
  <si>
    <t>N26 22.5773</t>
  </si>
  <si>
    <t>W079 59.3279</t>
  </si>
  <si>
    <t>DA/LWA</t>
  </si>
  <si>
    <t>TRANS</t>
  </si>
  <si>
    <t>LWA</t>
  </si>
  <si>
    <t>N26 22.6396</t>
  </si>
  <si>
    <t>W079 57.8951</t>
  </si>
  <si>
    <t>AC11</t>
  </si>
  <si>
    <t>N26 22.6142</t>
  </si>
  <si>
    <t>W079 57.6786</t>
  </si>
  <si>
    <t>AC12</t>
  </si>
  <si>
    <t>N26 22.5403</t>
  </si>
  <si>
    <t>W079 57.4622</t>
  </si>
  <si>
    <t>AC13</t>
  </si>
  <si>
    <t>N26 22.4194</t>
  </si>
  <si>
    <t>W079 57.3279</t>
  </si>
  <si>
    <t>AC14</t>
  </si>
  <si>
    <t>N26 22.2771</t>
  </si>
  <si>
    <t>W079 57.2550</t>
  </si>
  <si>
    <t>AC15</t>
  </si>
  <si>
    <t>N26 22.1463</t>
  </si>
  <si>
    <t>W079 57.2067</t>
  </si>
  <si>
    <t>INS Fibre_Optic_Cable, GlobeNet seg 1 XA = 86</t>
  </si>
  <si>
    <t>N26 21.3134</t>
  </si>
  <si>
    <t>W079 56.8992</t>
  </si>
  <si>
    <t>INS Fibre_Optic_Cable, GlobeNet seg 2 XA = 76</t>
  </si>
  <si>
    <t>N26 20.8263</t>
  </si>
  <si>
    <t>W079 56.7194</t>
  </si>
  <si>
    <t>INS Fibre_Optic_Cable, BICS seg 1 XA = 72</t>
  </si>
  <si>
    <t>N26 19.3428</t>
  </si>
  <si>
    <t>W079 56.1719</t>
  </si>
  <si>
    <t>AC16</t>
  </si>
  <si>
    <t>N26 19.0475</t>
  </si>
  <si>
    <t>W079 56.0025</t>
  </si>
  <si>
    <t>AC17</t>
  </si>
  <si>
    <t>N26 18.7827</t>
  </si>
  <si>
    <t>W079 55.7675</t>
  </si>
  <si>
    <t>AC18</t>
  </si>
  <si>
    <t>N26 18.5356</t>
  </si>
  <si>
    <t>W079 55.4247</t>
  </si>
  <si>
    <t>AC19</t>
  </si>
  <si>
    <t>N26 18.3943</t>
  </si>
  <si>
    <t>W079 55.0035</t>
  </si>
  <si>
    <t>AC20</t>
  </si>
  <si>
    <t>N26 17.9348</t>
  </si>
  <si>
    <t>W079 51.0459</t>
  </si>
  <si>
    <t>Exit US TS / Enter US CZ</t>
  </si>
  <si>
    <t>MB</t>
  </si>
  <si>
    <t>N26 17.6892</t>
  </si>
  <si>
    <t>W079 48.9310</t>
  </si>
  <si>
    <t>INS Fibre_Optic_Cable, COLUMBUS 2 Seg A (scientific) XA = 78</t>
  </si>
  <si>
    <t>N26 17.6270</t>
  </si>
  <si>
    <t>W079 48.3960</t>
  </si>
  <si>
    <t>AC21</t>
  </si>
  <si>
    <t>N26 17.4342</t>
  </si>
  <si>
    <t>W079 47.7938</t>
  </si>
  <si>
    <t>AC22</t>
  </si>
  <si>
    <t>N26 17.1583</t>
  </si>
  <si>
    <t>W079 47.3007</t>
  </si>
  <si>
    <t>AC23</t>
  </si>
  <si>
    <t>N26 16.7121</t>
  </si>
  <si>
    <t>W079 46.8398</t>
  </si>
  <si>
    <t>AC24</t>
  </si>
  <si>
    <t>N26 16.1155</t>
  </si>
  <si>
    <t>W079 46.4086</t>
  </si>
  <si>
    <t>AC25</t>
  </si>
  <si>
    <t>N26 08.5198</t>
  </si>
  <si>
    <t>W079 44.6248</t>
  </si>
  <si>
    <t>INS Fibre_Optic_Cable, GTMO-FL XA = 88</t>
  </si>
  <si>
    <t>N25 57.3031</t>
  </si>
  <si>
    <t>W079 41.9942</t>
  </si>
  <si>
    <t>OOS Telegraph_Cable, New York-Havana XA = 20</t>
  </si>
  <si>
    <t>N25 55.9221</t>
  </si>
  <si>
    <t>W079 41.6706</t>
  </si>
  <si>
    <t>AC26</t>
  </si>
  <si>
    <t>N25 53.9417</t>
  </si>
  <si>
    <t>W079 41.7127</t>
  </si>
  <si>
    <t>AC27</t>
  </si>
  <si>
    <t>N25 53.1022</t>
  </si>
  <si>
    <t>W079 41.8626</t>
  </si>
  <si>
    <t>INS Fibre_Optic_Cable, ARCOS 1 seg 1 XA = 79</t>
  </si>
  <si>
    <t>N25 51.7688</t>
  </si>
  <si>
    <t>W079 42.1008</t>
  </si>
  <si>
    <t>OOS_fibre_optic, COLUMBUS 3 seg 7 (OOS) XA = 80</t>
  </si>
  <si>
    <t>N25 50.0947</t>
  </si>
  <si>
    <t>W079 42.3997</t>
  </si>
  <si>
    <t>INS Fibre_Optic_Cable, AMERICAS 2 seg A XA = 80</t>
  </si>
  <si>
    <t>N25 48.9600</t>
  </si>
  <si>
    <t>W079 42.6023</t>
  </si>
  <si>
    <t>INS Fibre_Optic_Cable, MAC 1 seg 1 XA = 82</t>
  </si>
  <si>
    <t>N25 46.7893</t>
  </si>
  <si>
    <t>W079 42.9898</t>
  </si>
  <si>
    <t>INS Fibre_Optic_Cable, MAC 1 seg 2 XA = 82</t>
  </si>
  <si>
    <t>N25 43.7997</t>
  </si>
  <si>
    <t>W079 43.5232</t>
  </si>
  <si>
    <t>AC28</t>
  </si>
  <si>
    <t>N25 42.6009</t>
  </si>
  <si>
    <t>W079 43.4045</t>
  </si>
  <si>
    <t>AC29</t>
  </si>
  <si>
    <t>N25 41.3617</t>
  </si>
  <si>
    <t>W079 42.9736</t>
  </si>
  <si>
    <t>AC30</t>
  </si>
  <si>
    <t>N25 40.5219</t>
  </si>
  <si>
    <t>W079 42.4348</t>
  </si>
  <si>
    <t>Exit US CZ / Enter US-Bahamas disputed EEZ</t>
  </si>
  <si>
    <t>N25 40.2221</t>
  </si>
  <si>
    <t>W079 42.2425</t>
  </si>
  <si>
    <t>AC31</t>
  </si>
  <si>
    <t>N25 39.7800</t>
  </si>
  <si>
    <t>W079 41.7425</t>
  </si>
  <si>
    <t>Exit US-Bahamas disputed EEZ / Enter Bahamas EEZ</t>
  </si>
  <si>
    <t>N25 39.1619</t>
  </si>
  <si>
    <t>W079 41.0434</t>
  </si>
  <si>
    <t>AC32</t>
  </si>
  <si>
    <t>N25 38.5301</t>
  </si>
  <si>
    <t>W079 40.1765</t>
  </si>
  <si>
    <t>INS Fibre_Optic_Cable, SAM seg I XA = 86</t>
  </si>
  <si>
    <t>N25 37.5207</t>
  </si>
  <si>
    <t>W079 38.7915</t>
  </si>
  <si>
    <t>AC33</t>
  </si>
  <si>
    <t>N25 36.5070</t>
  </si>
  <si>
    <t>W079 37.4380</t>
  </si>
  <si>
    <t>AC34</t>
  </si>
  <si>
    <t>N25 35.3601</t>
  </si>
  <si>
    <t>W079 36.4657</t>
  </si>
  <si>
    <t>AC35</t>
  </si>
  <si>
    <t>N25 34.1628</t>
  </si>
  <si>
    <t>W079 35.8056</t>
  </si>
  <si>
    <t>AC36</t>
  </si>
  <si>
    <t>N25 32.5644</t>
  </si>
  <si>
    <t>W079 35.5605</t>
  </si>
  <si>
    <t>PIPELINES, Ocean Express Project, Questionable Proj XA = 45</t>
  </si>
  <si>
    <t>PX</t>
  </si>
  <si>
    <t>N25 26.5935</t>
  </si>
  <si>
    <t>W079 34.6457</t>
  </si>
  <si>
    <t>Out_of_Service_Coax XA = 12</t>
  </si>
  <si>
    <t>N25 15.6455</t>
  </si>
  <si>
    <t>W079 32.9703</t>
  </si>
  <si>
    <t>AC37</t>
  </si>
  <si>
    <t>N25 12.3341</t>
  </si>
  <si>
    <t>W079 32.5657</t>
  </si>
  <si>
    <t>AC38</t>
  </si>
  <si>
    <t>N25 08.5593</t>
  </si>
  <si>
    <t>W079 33.0023</t>
  </si>
  <si>
    <t>AC39</t>
  </si>
  <si>
    <t>N24 57.1523</t>
  </si>
  <si>
    <t>W079 37.1977</t>
  </si>
  <si>
    <t>Out_of_Service_Coax XA = 81</t>
  </si>
  <si>
    <t>N24 53.6818</t>
  </si>
  <si>
    <t>W079 38.4729</t>
  </si>
  <si>
    <t>OOS Telegraph_Cable, Miami-Barbados XA = 24</t>
  </si>
  <si>
    <t>N24 48.4955</t>
  </si>
  <si>
    <t>W079 40.3773</t>
  </si>
  <si>
    <t>Out_of_Service_Coax XA = 56</t>
  </si>
  <si>
    <t>N24 38.1847</t>
  </si>
  <si>
    <t>W079 44.1594</t>
  </si>
  <si>
    <t>AC40</t>
  </si>
  <si>
    <t>N24 32.8571</t>
  </si>
  <si>
    <t>W079 47.5653</t>
  </si>
  <si>
    <t>AC41</t>
  </si>
  <si>
    <t>N24 28.0613</t>
  </si>
  <si>
    <t>W079 52.5929</t>
  </si>
  <si>
    <t>AC42</t>
  </si>
  <si>
    <t>N24 26.1423</t>
  </si>
  <si>
    <t>W079 55.8459</t>
  </si>
  <si>
    <t>Enter Cay Sal Marine Mahaged Area</t>
  </si>
  <si>
    <t>MPA</t>
  </si>
  <si>
    <t>N24 24.3152</t>
  </si>
  <si>
    <t>W079 58.9423</t>
  </si>
  <si>
    <t>OOS Telegraph_Cable, Miami-Havana XA = 61</t>
  </si>
  <si>
    <t>N24 21.1924</t>
  </si>
  <si>
    <t>W080 04.2328</t>
  </si>
  <si>
    <t>OOS Telegraph_Cable, Miami-Havana XA = 6</t>
  </si>
  <si>
    <t>N24 10.7016</t>
  </si>
  <si>
    <t>W080 21.9898</t>
  </si>
  <si>
    <t>Exit Bahamas EEZ / Enter Bahamas TS</t>
  </si>
  <si>
    <t>N24 03.9899</t>
  </si>
  <si>
    <t>W080 33.3372</t>
  </si>
  <si>
    <t>AC43</t>
  </si>
  <si>
    <t>N24 00.6861</t>
  </si>
  <si>
    <t>W080 37.9064</t>
  </si>
  <si>
    <t>AC44</t>
  </si>
  <si>
    <t>N23 57.4623</t>
  </si>
  <si>
    <t>W080 41.5858</t>
  </si>
  <si>
    <t>Exit Bahamas TS / Enter Bahamas EEZ</t>
  </si>
  <si>
    <t>N23 46.3951</t>
  </si>
  <si>
    <t>W080 54.2057</t>
  </si>
  <si>
    <t>AC45</t>
  </si>
  <si>
    <t>N23 44.6704</t>
  </si>
  <si>
    <t>W080 57.3639</t>
  </si>
  <si>
    <t>Exit Bahamas EEZ / Enter Cuba EEZ; Exit Cay Sal Marine Mahaged Area</t>
  </si>
  <si>
    <t>MB; MPA</t>
  </si>
  <si>
    <t>N23 44.0334</t>
  </si>
  <si>
    <t>W080 58.5301</t>
  </si>
  <si>
    <t>AC46</t>
  </si>
  <si>
    <t>N23 40.0225</t>
  </si>
  <si>
    <t>W081 07.1031</t>
  </si>
  <si>
    <t>Exit Cuba EEZ / Enter Cuba CZ</t>
  </si>
  <si>
    <t>N23 32.7082</t>
  </si>
  <si>
    <t>W081 22.7256</t>
  </si>
  <si>
    <t>AC47</t>
  </si>
  <si>
    <t>N23 31.2715</t>
  </si>
  <si>
    <t>W081 26.3755</t>
  </si>
  <si>
    <t>AC48</t>
  </si>
  <si>
    <t>N23 30.6890</t>
  </si>
  <si>
    <t>W081 29.7447</t>
  </si>
  <si>
    <t>AC49</t>
  </si>
  <si>
    <t>N23 31.2425</t>
  </si>
  <si>
    <t>W081 33.1129</t>
  </si>
  <si>
    <t>AC50</t>
  </si>
  <si>
    <t>N23 32.3542</t>
  </si>
  <si>
    <t>W081 35.8489</t>
  </si>
  <si>
    <t>INS Fibre_Optic_Cable, SAM seg I XA = 52</t>
  </si>
  <si>
    <t>N23 32.5023</t>
  </si>
  <si>
    <t>W081 36.2135</t>
  </si>
  <si>
    <t>LWA/SPA</t>
  </si>
  <si>
    <t>SPA</t>
  </si>
  <si>
    <t>N23 33.5235</t>
  </si>
  <si>
    <t>W081 38.7270</t>
  </si>
  <si>
    <t>N23 34.7193</t>
  </si>
  <si>
    <t>W081 41.6711</t>
  </si>
  <si>
    <t>OOS Telegraph_Cable, Miami-Havana XA = 55</t>
  </si>
  <si>
    <t>N23 35.7947</t>
  </si>
  <si>
    <t>W081 44.3188</t>
  </si>
  <si>
    <t>INS Fibre_Optic_Cable, COLUMBUS 2 Seg A (scientific) XA = 44</t>
  </si>
  <si>
    <t>N23 36.3617</t>
  </si>
  <si>
    <t>W081 45.7151</t>
  </si>
  <si>
    <t>OOS Telegraph_Cable, New York-Havana XA = 53</t>
  </si>
  <si>
    <t>N23 36.4799</t>
  </si>
  <si>
    <t>W081 46.0061</t>
  </si>
  <si>
    <t>Exit Cuba CZ / Enter Cuba EEZ</t>
  </si>
  <si>
    <t>N23 37.5455</t>
  </si>
  <si>
    <t>W081 48.6306</t>
  </si>
  <si>
    <t>INS Fibre_Optic_Cable, ARCOS 1 seg 25 XA = 46</t>
  </si>
  <si>
    <t>N23 38.4152</t>
  </si>
  <si>
    <t>W081 50.7729</t>
  </si>
  <si>
    <t>AC51</t>
  </si>
  <si>
    <t>N23 38.9770</t>
  </si>
  <si>
    <t>W081 54.0751</t>
  </si>
  <si>
    <t>AC52</t>
  </si>
  <si>
    <t>N23 38.8330</t>
  </si>
  <si>
    <t>W081 59.6305</t>
  </si>
  <si>
    <t>OOS Telegraph_Cable, Key West-Havana No3 XA = 34</t>
  </si>
  <si>
    <t>N23 38.7865</t>
  </si>
  <si>
    <t>W082 01.4235</t>
  </si>
  <si>
    <t>OOS Telegraph_Cable, Key West-Cojimar No4 XA = 59</t>
  </si>
  <si>
    <t>N23 38.5657</t>
  </si>
  <si>
    <t>W082 09.9402</t>
  </si>
  <si>
    <t>OOS Telegraph_Cable, Key West-Cojimar No3 XA = 77</t>
  </si>
  <si>
    <t>N23 38.4543</t>
  </si>
  <si>
    <t>W082 14.2386</t>
  </si>
  <si>
    <t>OOS Telegraph_Cable, Key West-Havana No2 XA = 73</t>
  </si>
  <si>
    <t>N23 38.3377</t>
  </si>
  <si>
    <t>W082 18.7328</t>
  </si>
  <si>
    <t>OOS Telegraph_Cable, Key West-Cojimar No2 XA = 76</t>
  </si>
  <si>
    <t>N23 38.2363</t>
  </si>
  <si>
    <t>W082 22.6454</t>
  </si>
  <si>
    <t>OOS Telegraph_Cable, Key West-Havana No1 XA = 69</t>
  </si>
  <si>
    <t>N23 38.0976</t>
  </si>
  <si>
    <t>W082 27.9970</t>
  </si>
  <si>
    <t>OOS Telegraph_Cable, Key West-Havana No4 XA = 72</t>
  </si>
  <si>
    <t>N23 37.9772</t>
  </si>
  <si>
    <t>W082 32.6401</t>
  </si>
  <si>
    <t>Coax_Cable, Key West-Havana 5 (scientific) XA = 66</t>
  </si>
  <si>
    <t>N23 37.7933</t>
  </si>
  <si>
    <t>W082 39.7310</t>
  </si>
  <si>
    <t>Out_of_Service_Coax XA = 78</t>
  </si>
  <si>
    <t>N23 37.6218</t>
  </si>
  <si>
    <t>W082 46.3461</t>
  </si>
  <si>
    <t>Havana BU</t>
  </si>
  <si>
    <t>BU</t>
  </si>
  <si>
    <t>21SPA</t>
  </si>
  <si>
    <t>N23 37.5841</t>
  </si>
  <si>
    <t>W082 47.8014</t>
  </si>
  <si>
    <t>21SPA/17SPA</t>
  </si>
  <si>
    <t>N23 37.2724</t>
  </si>
  <si>
    <t>W082 59.8227</t>
  </si>
  <si>
    <t>AC53</t>
  </si>
  <si>
    <t>N23 36.4807</t>
  </si>
  <si>
    <t>W083 04.8973</t>
  </si>
  <si>
    <t>AC54</t>
  </si>
  <si>
    <t>N23 31.1709</t>
  </si>
  <si>
    <t>W083 25.3406</t>
  </si>
  <si>
    <t>Enter LB N24</t>
  </si>
  <si>
    <t>LB</t>
  </si>
  <si>
    <t>N23 23.0401</t>
  </si>
  <si>
    <t>W083 56.6179</t>
  </si>
  <si>
    <t>Exit LB N24 / Enter LB N23</t>
  </si>
  <si>
    <t>N23 22.5052</t>
  </si>
  <si>
    <t>W083 58.6743</t>
  </si>
  <si>
    <t>SPA/LW</t>
  </si>
  <si>
    <t>LW</t>
  </si>
  <si>
    <t>N23 22.4639</t>
  </si>
  <si>
    <t>W083 58.8331</t>
  </si>
  <si>
    <t>Exit LB N23 / Enter LB N33</t>
  </si>
  <si>
    <t>N23 21.5763</t>
  </si>
  <si>
    <t>W084 02.2450</t>
  </si>
  <si>
    <t>AC55</t>
  </si>
  <si>
    <t>N23 21.4791</t>
  </si>
  <si>
    <t>W084 06.8074</t>
  </si>
  <si>
    <t>AC56</t>
  </si>
  <si>
    <t>N23 22.1598</t>
  </si>
  <si>
    <t>W084 10.6090</t>
  </si>
  <si>
    <t>W084 12.2855</t>
  </si>
  <si>
    <t>Exit LB N33 / Enter LB N23</t>
  </si>
  <si>
    <t>N23 23.1907</t>
  </si>
  <si>
    <t>W084 16.2927</t>
  </si>
  <si>
    <t>INS Fibre_Optic_Cable, MAYA-1 seg 1 XA = 65</t>
  </si>
  <si>
    <t>N23 23.5708</t>
  </si>
  <si>
    <t>W084 18.3881</t>
  </si>
  <si>
    <t>AC57</t>
  </si>
  <si>
    <t>N23 23.2145</t>
  </si>
  <si>
    <t>W084 20.7044</t>
  </si>
  <si>
    <t>AC58</t>
  </si>
  <si>
    <t>W084 22.0437</t>
  </si>
  <si>
    <t>N23 22.1129</t>
  </si>
  <si>
    <t>W084 22.6698</t>
  </si>
  <si>
    <t>AC59</t>
  </si>
  <si>
    <t>N23 20.2561</t>
  </si>
  <si>
    <t>W084 24.4199</t>
  </si>
  <si>
    <t>AC60</t>
  </si>
  <si>
    <t>N23 12.2762</t>
  </si>
  <si>
    <t>W084 30.0709</t>
  </si>
  <si>
    <t>Exit LB N33</t>
  </si>
  <si>
    <t>N23 10.3133</t>
  </si>
  <si>
    <t>W084 31.4601</t>
  </si>
  <si>
    <t>AC61</t>
  </si>
  <si>
    <t>N23 07.4532</t>
  </si>
  <si>
    <t>W084 33.8859</t>
  </si>
  <si>
    <t>AC62</t>
  </si>
  <si>
    <t>N23 05.1011</t>
  </si>
  <si>
    <t>W084 36.8018</t>
  </si>
  <si>
    <t>AC63</t>
  </si>
  <si>
    <t>N22 36.7420</t>
  </si>
  <si>
    <t>W085 16.4003</t>
  </si>
  <si>
    <t>AC64</t>
  </si>
  <si>
    <t>N22 34.0420</t>
  </si>
  <si>
    <t>W085 18.5792</t>
  </si>
  <si>
    <t>AC65</t>
  </si>
  <si>
    <t>N22 31.1690</t>
  </si>
  <si>
    <t>W085 20.1560</t>
  </si>
  <si>
    <t>AC66</t>
  </si>
  <si>
    <t>N22 28.2405</t>
  </si>
  <si>
    <t>W085 20.9591</t>
  </si>
  <si>
    <t>AC67</t>
  </si>
  <si>
    <t>N22 25.6166</t>
  </si>
  <si>
    <t>W085 21.2383</t>
  </si>
  <si>
    <t>INS Fibre_Optic_Cable, MAYA-1 seg 1 XA = 47</t>
  </si>
  <si>
    <t>N22 23.9652</t>
  </si>
  <si>
    <t>W085 21.4139</t>
  </si>
  <si>
    <t>AC68</t>
  </si>
  <si>
    <t>N22 21.7449</t>
  </si>
  <si>
    <t>W085 22.3889</t>
  </si>
  <si>
    <t>AC69</t>
  </si>
  <si>
    <t>N22 19.3472</t>
  </si>
  <si>
    <t>W085 24.0567</t>
  </si>
  <si>
    <t>AC70</t>
  </si>
  <si>
    <t>N22 19.1062</t>
  </si>
  <si>
    <t>W085 24.2538</t>
  </si>
  <si>
    <t>Enter LB N54</t>
  </si>
  <si>
    <t>N22 12.1887</t>
  </si>
  <si>
    <t>W085 29.9085</t>
  </si>
  <si>
    <t>Exit LB N54</t>
  </si>
  <si>
    <t>Enter LB N53</t>
  </si>
  <si>
    <t>N22 11.0113</t>
  </si>
  <si>
    <t>W085 30.8706</t>
  </si>
  <si>
    <t>AC71</t>
  </si>
  <si>
    <t>N22 01.7855</t>
  </si>
  <si>
    <t>W085 36.1762</t>
  </si>
  <si>
    <t>Exit LB N53 / Enter LB N58</t>
  </si>
  <si>
    <t>N21 47.7105</t>
  </si>
  <si>
    <t>W085 44.2594</t>
  </si>
  <si>
    <t>INS Fibre_Optic_Cable, AMX-1 seg 4.3 XA = 88</t>
  </si>
  <si>
    <t>N21 41.9478</t>
  </si>
  <si>
    <t>W085 47.5649</t>
  </si>
  <si>
    <t>AC72</t>
  </si>
  <si>
    <t>N21 41.8524</t>
  </si>
  <si>
    <t>W085 47.5958</t>
  </si>
  <si>
    <t>Exit LB N58</t>
  </si>
  <si>
    <t>N21 38.4377</t>
  </si>
  <si>
    <t>W085 48.7002</t>
  </si>
  <si>
    <t>AC73</t>
  </si>
  <si>
    <t>N21 35.0079</t>
  </si>
  <si>
    <t>W085 48.8749</t>
  </si>
  <si>
    <t>AC74</t>
  </si>
  <si>
    <t>N21 32.4415</t>
  </si>
  <si>
    <t>W085 48.2847</t>
  </si>
  <si>
    <t>OOS_fibre_optic, COLUMBUS 2 Seg A (OOS) XA = 60</t>
  </si>
  <si>
    <t>N21 31.2420</t>
  </si>
  <si>
    <t>W085 48.0089</t>
  </si>
  <si>
    <t>AC75</t>
  </si>
  <si>
    <t>N21 29.5380</t>
  </si>
  <si>
    <t>W085 47.0126</t>
  </si>
  <si>
    <t>INS Fibre_Optic_Cable, ARCOS 1 seg 24 XA = 77</t>
  </si>
  <si>
    <t>N21 25.5818</t>
  </si>
  <si>
    <t>W085 44.7002</t>
  </si>
  <si>
    <t>LW/SPA</t>
  </si>
  <si>
    <t>N21 08.5102</t>
  </si>
  <si>
    <t>W085 34.7341</t>
  </si>
  <si>
    <t>AC76</t>
  </si>
  <si>
    <t>N21 05.2170</t>
  </si>
  <si>
    <t>W085 33.7163</t>
  </si>
  <si>
    <t>AC77</t>
  </si>
  <si>
    <t>N21 00.9353</t>
  </si>
  <si>
    <t>W085 33.1365</t>
  </si>
  <si>
    <t>AC78</t>
  </si>
  <si>
    <t>N20 56.8718</t>
  </si>
  <si>
    <t>W085 33.7463</t>
  </si>
  <si>
    <t>AC79</t>
  </si>
  <si>
    <t>N20 55.0221</t>
  </si>
  <si>
    <t>W085 34.6021</t>
  </si>
  <si>
    <t>Exit Cuba EEZ / Enter Mexico EEZ</t>
  </si>
  <si>
    <t>N20 54.3609</t>
  </si>
  <si>
    <t>W085 34.9079</t>
  </si>
  <si>
    <t>INS Fibre_Optic_Cable, MAYA-1 seg 3 XA = 74</t>
  </si>
  <si>
    <t>N20 53.4791</t>
  </si>
  <si>
    <t>W085 35.3158</t>
  </si>
  <si>
    <t>N20 31.6218</t>
  </si>
  <si>
    <t>W085 45.4128</t>
  </si>
  <si>
    <t>N20 25.1073</t>
  </si>
  <si>
    <t>W085 48.4175</t>
  </si>
  <si>
    <t>Cancun BU</t>
  </si>
  <si>
    <t>N20 21.8502</t>
  </si>
  <si>
    <t>W085 49.9189</t>
  </si>
  <si>
    <t>N20 18.5933</t>
  </si>
  <si>
    <t>W085 51.4197</t>
  </si>
  <si>
    <t>N20 05.1331</t>
  </si>
  <si>
    <t>W085 57.6168</t>
  </si>
  <si>
    <t>AC80</t>
  </si>
  <si>
    <t>N19 48.6587</t>
  </si>
  <si>
    <t>W086 03.3092</t>
  </si>
  <si>
    <t>Enter Caribe Mexicano Profundo - Zona de Amortiguamiento</t>
  </si>
  <si>
    <t>N19 48.6152</t>
  </si>
  <si>
    <t>W086 03.3242</t>
  </si>
  <si>
    <t>Exit Caribe Mexicano Profundo - Zona de Amortiguamiento / Enter Caribe Mexicano Profundo - Zona Núcleo</t>
  </si>
  <si>
    <t>N19 16.0528</t>
  </si>
  <si>
    <t>W086 14.5463</t>
  </si>
  <si>
    <t>Exit Caribe Mexicano Profundo - Zona Núcleo / Enter Caribe Mexicano Profundo - Zona de Amortiguamiento</t>
  </si>
  <si>
    <t>N18 10.3761</t>
  </si>
  <si>
    <t>W086 37.0680</t>
  </si>
  <si>
    <t>AC81</t>
  </si>
  <si>
    <t>N18 06.6475</t>
  </si>
  <si>
    <t>W086 39.1760</t>
  </si>
  <si>
    <t>AC82</t>
  </si>
  <si>
    <t>N17 57.6330</t>
  </si>
  <si>
    <t>W086 47.7837</t>
  </si>
  <si>
    <t>AC83</t>
  </si>
  <si>
    <t>N17 55.0361</t>
  </si>
  <si>
    <t>W086 48.8576</t>
  </si>
  <si>
    <t>Exit Mexico EEZ / Enter Belize EEZ</t>
  </si>
  <si>
    <t>N17 53.6204</t>
  </si>
  <si>
    <t>W086 49.4429</t>
  </si>
  <si>
    <t>AC84</t>
  </si>
  <si>
    <t>N17 51.9590</t>
  </si>
  <si>
    <t>W086 49.5505</t>
  </si>
  <si>
    <t>Exit Caribe Mexicano Profundo - Zona de Amortiguamiento</t>
  </si>
  <si>
    <t>N17 49.8117</t>
  </si>
  <si>
    <t>W086 49.6895</t>
  </si>
  <si>
    <t>AC85</t>
  </si>
  <si>
    <t>N17 46.6426</t>
  </si>
  <si>
    <t>W086 49.1922</t>
  </si>
  <si>
    <t>INS Fibre_Optic_Cable, AMX-1 seg 4.4 XA = 69</t>
  </si>
  <si>
    <t>N17 42.3078</t>
  </si>
  <si>
    <t>W086 48.5122</t>
  </si>
  <si>
    <t>AC86</t>
  </si>
  <si>
    <t>N17 37.9547</t>
  </si>
  <si>
    <t>W086 48.9445</t>
  </si>
  <si>
    <t>AC87</t>
  </si>
  <si>
    <t>N17 34.2697</t>
  </si>
  <si>
    <t>W086 50.6037</t>
  </si>
  <si>
    <t>AC88</t>
  </si>
  <si>
    <t>N17 22.8381</t>
  </si>
  <si>
    <t>W086 56.2945</t>
  </si>
  <si>
    <t>N17 17.8515</t>
  </si>
  <si>
    <t>W086 58.7750</t>
  </si>
  <si>
    <t>Panama/Colombia BU</t>
  </si>
  <si>
    <t>N17 15.3581</t>
  </si>
  <si>
    <t>W087 00.0149</t>
  </si>
  <si>
    <t>N17 12.8645</t>
  </si>
  <si>
    <t>W087 01.2545</t>
  </si>
  <si>
    <t>N17 01.5161</t>
  </si>
  <si>
    <t>W087 06.8928</t>
  </si>
  <si>
    <t>N16 58.2753</t>
  </si>
  <si>
    <t>W087 08.5007</t>
  </si>
  <si>
    <t>AC89</t>
  </si>
  <si>
    <t>N16 55.0902</t>
  </si>
  <si>
    <t>W087 10.9063</t>
  </si>
  <si>
    <t>AC90</t>
  </si>
  <si>
    <t>N16 28.4309</t>
  </si>
  <si>
    <t>W087 35.8977</t>
  </si>
  <si>
    <t>N16 22.1988</t>
  </si>
  <si>
    <t>W087 41.7315</t>
  </si>
  <si>
    <t>AC91</t>
  </si>
  <si>
    <t>N16 21.8016</t>
  </si>
  <si>
    <t>W087 42.6014</t>
  </si>
  <si>
    <t>AC92</t>
  </si>
  <si>
    <t>N16 21.5633</t>
  </si>
  <si>
    <t>W087 43.6005</t>
  </si>
  <si>
    <t>AC93</t>
  </si>
  <si>
    <t>N16 21.4725</t>
  </si>
  <si>
    <t>W087 44.6348</t>
  </si>
  <si>
    <t>AC94</t>
  </si>
  <si>
    <t>N16 21.5620</t>
  </si>
  <si>
    <t>W087 45.6160</t>
  </si>
  <si>
    <t>AC95</t>
  </si>
  <si>
    <t>N16 21.7430</t>
  </si>
  <si>
    <t>W087 46.5710</t>
  </si>
  <si>
    <t>AC96</t>
  </si>
  <si>
    <t>N16 22.3752</t>
  </si>
  <si>
    <t>W087 48.4346</t>
  </si>
  <si>
    <t>INS Fibre_Optic_Cable, AMX-1 seg 4.4 XA = 54</t>
  </si>
  <si>
    <t>N16 22.7981</t>
  </si>
  <si>
    <t>W087 49.6815</t>
  </si>
  <si>
    <t>Exit Belize EEZ / Enter Belize TS</t>
  </si>
  <si>
    <t>N16 24.4998</t>
  </si>
  <si>
    <t>W087 54.6989</t>
  </si>
  <si>
    <t>INS Fibre_Optic_Cable, ARCOS 1 seg 21 XA = 76</t>
  </si>
  <si>
    <t>N16 24.9885</t>
  </si>
  <si>
    <t>W087 56.1399</t>
  </si>
  <si>
    <t>AC97</t>
  </si>
  <si>
    <t>N16 25.0016</t>
  </si>
  <si>
    <t>W087 56.7928</t>
  </si>
  <si>
    <t>AC98</t>
  </si>
  <si>
    <t>N16 24.8638</t>
  </si>
  <si>
    <t>W087 57.3574</t>
  </si>
  <si>
    <t>AC99</t>
  </si>
  <si>
    <t>N16 24.5946</t>
  </si>
  <si>
    <t>W087 57.8743</t>
  </si>
  <si>
    <t>AC100</t>
  </si>
  <si>
    <t>N16 24.1317</t>
  </si>
  <si>
    <t>W087 58.3280</t>
  </si>
  <si>
    <t>AC101</t>
  </si>
  <si>
    <t>N16 20.4141</t>
  </si>
  <si>
    <t>W088 00.8648</t>
  </si>
  <si>
    <t>Exit Belize TS / Enter Belize EEZ</t>
  </si>
  <si>
    <t>N16 12.5874</t>
  </si>
  <si>
    <t>W088 06.2026</t>
  </si>
  <si>
    <t>AC102</t>
  </si>
  <si>
    <t>N16 10.5504</t>
  </si>
  <si>
    <t>W088 07.3071</t>
  </si>
  <si>
    <t>SPA/LWA</t>
  </si>
  <si>
    <t>N16 02.6702</t>
  </si>
  <si>
    <t>W088 11.5780</t>
  </si>
  <si>
    <t>1000m WD</t>
  </si>
  <si>
    <t>PLDN</t>
  </si>
  <si>
    <t>LWA,b</t>
  </si>
  <si>
    <t>N15 57.6634</t>
  </si>
  <si>
    <t>W088 14.2901</t>
  </si>
  <si>
    <t>AC103</t>
  </si>
  <si>
    <t>N15 57.4725</t>
  </si>
  <si>
    <t>W088 14.4565</t>
  </si>
  <si>
    <t>LWA/DA</t>
  </si>
  <si>
    <t>DA,b</t>
  </si>
  <si>
    <t>N15 57.1531</t>
  </si>
  <si>
    <t>W088 14.7349</t>
  </si>
  <si>
    <t>AC104</t>
  </si>
  <si>
    <t>N15 56.7875</t>
  </si>
  <si>
    <t>W088 15.2781</t>
  </si>
  <si>
    <t>AC105</t>
  </si>
  <si>
    <t>N15 56.5911</t>
  </si>
  <si>
    <t>W088 15.7647</t>
  </si>
  <si>
    <t>AC106</t>
  </si>
  <si>
    <t>N15 56.4545</t>
  </si>
  <si>
    <t>W088 16.8576</t>
  </si>
  <si>
    <t>AC107</t>
  </si>
  <si>
    <t>N15 56.4792</t>
  </si>
  <si>
    <t>W088 17.3750</t>
  </si>
  <si>
    <t>Exit Belize EEZ / Enter Guatemala TS</t>
  </si>
  <si>
    <t>N15 56.4865</t>
  </si>
  <si>
    <t>W088 17.5283</t>
  </si>
  <si>
    <t>AC108</t>
  </si>
  <si>
    <t>N15 56.6010</t>
  </si>
  <si>
    <t>W088 18.1525</t>
  </si>
  <si>
    <t>AC109</t>
  </si>
  <si>
    <t>N15 59.3336</t>
  </si>
  <si>
    <t>W088 26.4196</t>
  </si>
  <si>
    <t>Enter Punta de Manabique</t>
  </si>
  <si>
    <t>N16 00.0371</t>
  </si>
  <si>
    <t>W088 28.5483</t>
  </si>
  <si>
    <t>AC110</t>
  </si>
  <si>
    <t>N16 00.1544</t>
  </si>
  <si>
    <t>W088 29.6108</t>
  </si>
  <si>
    <t>AC111</t>
  </si>
  <si>
    <t>N16 00.0900</t>
  </si>
  <si>
    <t>W088 35.0649</t>
  </si>
  <si>
    <t>AC112</t>
  </si>
  <si>
    <t>N16 00.0708</t>
  </si>
  <si>
    <t>W088 35.1493</t>
  </si>
  <si>
    <t>AC113</t>
  </si>
  <si>
    <t>N16 00.0230</t>
  </si>
  <si>
    <t>W088 35.2294</t>
  </si>
  <si>
    <t>AC114</t>
  </si>
  <si>
    <t>N15 59.9624</t>
  </si>
  <si>
    <t>W088 35.2787</t>
  </si>
  <si>
    <t>AC115</t>
  </si>
  <si>
    <t>N15 59.8756</t>
  </si>
  <si>
    <t>W088 35.3176</t>
  </si>
  <si>
    <t>AC116</t>
  </si>
  <si>
    <t>N15 59.7671</t>
  </si>
  <si>
    <t>W088 35.3512</t>
  </si>
  <si>
    <t>INS Fibre_Optic_Cable, AMX-1 seg 4.4 XA = 75</t>
  </si>
  <si>
    <t>N15 59.3460</t>
  </si>
  <si>
    <t>W088 35.4815</t>
  </si>
  <si>
    <t>INS Fibre_Optic_Cable, ARCOS 1 seg 21 XA = 74</t>
  </si>
  <si>
    <t>N15 59.1842</t>
  </si>
  <si>
    <t>W088 35.5315</t>
  </si>
  <si>
    <t>INS Fibre_Optic_Cable, ARCOS 1 seg 20 XA = 74</t>
  </si>
  <si>
    <t>N15 59.0705</t>
  </si>
  <si>
    <t>W088 35.5667</t>
  </si>
  <si>
    <t>AC117</t>
  </si>
  <si>
    <t>N15 59.0309</t>
  </si>
  <si>
    <t>W088 35.5878</t>
  </si>
  <si>
    <t>AC118</t>
  </si>
  <si>
    <t>N15 58.9956</t>
  </si>
  <si>
    <t>W088 35.6213</t>
  </si>
  <si>
    <t>AC119</t>
  </si>
  <si>
    <t>N15 58.9714</t>
  </si>
  <si>
    <t>W088 35.6606</t>
  </si>
  <si>
    <t>AC120</t>
  </si>
  <si>
    <t>N15 58.9576</t>
  </si>
  <si>
    <t>W088 35.7035</t>
  </si>
  <si>
    <t>AC121</t>
  </si>
  <si>
    <t>N15 58.8969</t>
  </si>
  <si>
    <t>W088 36.7729</t>
  </si>
  <si>
    <t>AC122</t>
  </si>
  <si>
    <t>N15 58.8407</t>
  </si>
  <si>
    <t>W088 36.9614</t>
  </si>
  <si>
    <t>AC123</t>
  </si>
  <si>
    <t>N15 58.4519</t>
  </si>
  <si>
    <t>W088 37.7979</t>
  </si>
  <si>
    <t>AC124</t>
  </si>
  <si>
    <t>N15 58.3594</t>
  </si>
  <si>
    <t>W088 37.9151</t>
  </si>
  <si>
    <t>AC125</t>
  </si>
  <si>
    <t>N15 57.5931</t>
  </si>
  <si>
    <t>W088 38.5131</t>
  </si>
  <si>
    <t>AC126</t>
  </si>
  <si>
    <t>N15 57.3147</t>
  </si>
  <si>
    <t>W088 38.6693</t>
  </si>
  <si>
    <t>AC127</t>
  </si>
  <si>
    <t>N15 57.0412</t>
  </si>
  <si>
    <t>W088 38.7563</t>
  </si>
  <si>
    <t>AC128</t>
  </si>
  <si>
    <t>N15 55.9552</t>
  </si>
  <si>
    <t>W088 38.9144</t>
  </si>
  <si>
    <t>AC129</t>
  </si>
  <si>
    <t>N15 55.7492</t>
  </si>
  <si>
    <t>W088 38.9342</t>
  </si>
  <si>
    <t>AC130</t>
  </si>
  <si>
    <t>N15 55.5662</t>
  </si>
  <si>
    <t>W088 38.9046</t>
  </si>
  <si>
    <t>AC131</t>
  </si>
  <si>
    <t>N15 55.3998</t>
  </si>
  <si>
    <t>W088 38.8259</t>
  </si>
  <si>
    <t>AC132</t>
  </si>
  <si>
    <t>N15 55.2474</t>
  </si>
  <si>
    <t>W088 38.7012</t>
  </si>
  <si>
    <t>AC133</t>
  </si>
  <si>
    <t>N15 54.3797</t>
  </si>
  <si>
    <t>W088 37.8352</t>
  </si>
  <si>
    <t>15m WD (BA Chart)</t>
  </si>
  <si>
    <t>N15 51.5595</t>
  </si>
  <si>
    <t>W088 35.0208</t>
  </si>
  <si>
    <t>AC134</t>
  </si>
  <si>
    <t>N15 51.2501</t>
  </si>
  <si>
    <t>W088 34.8223</t>
  </si>
  <si>
    <t>AC135</t>
  </si>
  <si>
    <t>N15 50.9149</t>
  </si>
  <si>
    <t>W088 34.6930</t>
  </si>
  <si>
    <t>AC136</t>
  </si>
  <si>
    <t>N15 48.6192</t>
  </si>
  <si>
    <t>W088 34.3955</t>
  </si>
  <si>
    <t>AC137</t>
  </si>
  <si>
    <t>N15 48.4470</t>
  </si>
  <si>
    <t>W088 34.3985</t>
  </si>
  <si>
    <t>AC138</t>
  </si>
  <si>
    <t>N15 47.4591</t>
  </si>
  <si>
    <t>W088 34.5953</t>
  </si>
  <si>
    <t>AC139</t>
  </si>
  <si>
    <t>N15 47.4030</t>
  </si>
  <si>
    <t>W088 34.6176</t>
  </si>
  <si>
    <t>AC140</t>
  </si>
  <si>
    <t>N15 47.3589</t>
  </si>
  <si>
    <t>W088 34.6463</t>
  </si>
  <si>
    <t>AC141</t>
  </si>
  <si>
    <t>N15 47.3218</t>
  </si>
  <si>
    <t>W088 34.6869</t>
  </si>
  <si>
    <t>AC142</t>
  </si>
  <si>
    <t>N15 46.7240</t>
  </si>
  <si>
    <t>W088 35.4776</t>
  </si>
  <si>
    <t>AC143</t>
  </si>
  <si>
    <t>N15 46.6756</t>
  </si>
  <si>
    <t>W088 35.5150</t>
  </si>
  <si>
    <t>AC144</t>
  </si>
  <si>
    <t>N15 46.6216</t>
  </si>
  <si>
    <t>W088 35.5390</t>
  </si>
  <si>
    <t>AC145</t>
  </si>
  <si>
    <t>N15 46.5609</t>
  </si>
  <si>
    <t>W088 35.5489</t>
  </si>
  <si>
    <t>AC146</t>
  </si>
  <si>
    <t>N15 46.5062</t>
  </si>
  <si>
    <t>W088 35.5438</t>
  </si>
  <si>
    <t>AC147</t>
  </si>
  <si>
    <t>N15 46.4381</t>
  </si>
  <si>
    <t>W088 35.5359</t>
  </si>
  <si>
    <t>INS Fibre_Optic_Cable, SAM seg K XA = 57</t>
  </si>
  <si>
    <t>N15 45.7028</t>
  </si>
  <si>
    <t>W088 35.4506</t>
  </si>
  <si>
    <t>AC148</t>
  </si>
  <si>
    <t>N15 45.6052</t>
  </si>
  <si>
    <t>W088 35.4272</t>
  </si>
  <si>
    <t>AC149</t>
  </si>
  <si>
    <t>N15 45.5346</t>
  </si>
  <si>
    <t>W088 35.3930</t>
  </si>
  <si>
    <t>AC150</t>
  </si>
  <si>
    <t>N15 45.4742</t>
  </si>
  <si>
    <t>W088 35.3442</t>
  </si>
  <si>
    <t>AC151</t>
  </si>
  <si>
    <t>N15 44.9067</t>
  </si>
  <si>
    <t>W088 34.6692</t>
  </si>
  <si>
    <t>Puerto Barrios, Guatemala</t>
  </si>
  <si>
    <t>Panam BU to Puerto Barrios, Guatemala</t>
  </si>
  <si>
    <t>Cancun BU to Panama BU</t>
  </si>
  <si>
    <t>Havana BU to Cancun BU</t>
  </si>
  <si>
    <t>Boca Raton, Florida to Havana BU</t>
  </si>
  <si>
    <t>Cancun, Mexico to BU</t>
  </si>
  <si>
    <t>N21 03.7840</t>
  </si>
  <si>
    <t>W086 46.7570</t>
  </si>
  <si>
    <t>Cancun, Mexico</t>
  </si>
  <si>
    <t>BMH;DA,b</t>
  </si>
  <si>
    <t>N21 03.7644</t>
  </si>
  <si>
    <t>W086 45.8991</t>
  </si>
  <si>
    <t>N21 03.7573</t>
  </si>
  <si>
    <t>W086 45.8766</t>
  </si>
  <si>
    <t>N21 03.7458</t>
  </si>
  <si>
    <t>W086 45.8572</t>
  </si>
  <si>
    <t>N21 03.7319</t>
  </si>
  <si>
    <t>W086 45.8434</t>
  </si>
  <si>
    <t>N21 03.7162</t>
  </si>
  <si>
    <t>W086 45.8343</t>
  </si>
  <si>
    <t>N21 03.6906</t>
  </si>
  <si>
    <t>W086 45.8258</t>
  </si>
  <si>
    <t>INS Fibre_Optic_Cable, AMX-1 seg 4.2 XA = 76</t>
  </si>
  <si>
    <t>N21 03.4707</t>
  </si>
  <si>
    <t>W086 45.7521</t>
  </si>
  <si>
    <t>N21 03.3373</t>
  </si>
  <si>
    <t>W086 45.7057</t>
  </si>
  <si>
    <t>N21 03.2022</t>
  </si>
  <si>
    <t>W086 45.6295</t>
  </si>
  <si>
    <t>N21 03.0870</t>
  </si>
  <si>
    <t>W086 45.5389</t>
  </si>
  <si>
    <t>N21 02.5222</t>
  </si>
  <si>
    <t>W086 44.9829</t>
  </si>
  <si>
    <t>N21 00.0363</t>
  </si>
  <si>
    <t>W086 42.5359</t>
  </si>
  <si>
    <t>N20 54.2701</t>
  </si>
  <si>
    <t>W086 36.8626</t>
  </si>
  <si>
    <t>Exit Mexico TS / Enter Mexico CZ</t>
  </si>
  <si>
    <t>N20 48.6857</t>
  </si>
  <si>
    <t>W086 31.3717</t>
  </si>
  <si>
    <t>N20 47.3656</t>
  </si>
  <si>
    <t>W086 29.7921</t>
  </si>
  <si>
    <t>N20 46.4392</t>
  </si>
  <si>
    <t>W086 28.1115</t>
  </si>
  <si>
    <t>PLUP</t>
  </si>
  <si>
    <t>N20 46.4304</t>
  </si>
  <si>
    <t>W086 28.0955</t>
  </si>
  <si>
    <t>N20 45.7371</t>
  </si>
  <si>
    <t>W086 26.2207</t>
  </si>
  <si>
    <t>N20 44.8491</t>
  </si>
  <si>
    <t>W086 22.0304</t>
  </si>
  <si>
    <t>INS Fibre_Optic_Cable, ARCOS 1 seg 23 XA = 88</t>
  </si>
  <si>
    <t>N20 44.3683</t>
  </si>
  <si>
    <t>W086 19.7619</t>
  </si>
  <si>
    <t>Exit Mexico CZ / Enter Mexico EEZ</t>
  </si>
  <si>
    <t>N20 42.7958</t>
  </si>
  <si>
    <t>W086 12.3433</t>
  </si>
  <si>
    <t>N20 41.8051</t>
  </si>
  <si>
    <t>W086 09.6059</t>
  </si>
  <si>
    <t>N20 40.5450</t>
  </si>
  <si>
    <t>W086 07.4255</t>
  </si>
  <si>
    <t>N20 38.8586</t>
  </si>
  <si>
    <t>W086 05.8016</t>
  </si>
  <si>
    <t>N20 38.0008</t>
  </si>
  <si>
    <t>W086 04.9756</t>
  </si>
  <si>
    <t>N20 35.9918</t>
  </si>
  <si>
    <t>W086 03.0416</t>
  </si>
  <si>
    <t>N20 35.9775</t>
  </si>
  <si>
    <t>W086 03.0278</t>
  </si>
  <si>
    <t>N20 35.5732</t>
  </si>
  <si>
    <t>W086 02.6387</t>
  </si>
  <si>
    <t>N20 34.2421</t>
  </si>
  <si>
    <t>W086 00.5670</t>
  </si>
  <si>
    <t>N20 33.3508</t>
  </si>
  <si>
    <t>W085 58.4742</t>
  </si>
  <si>
    <t>N20 32.3094</t>
  </si>
  <si>
    <t>W085 55.2085</t>
  </si>
  <si>
    <t>N20 31.7654</t>
  </si>
  <si>
    <t>W085 53.7821</t>
  </si>
  <si>
    <t>N20 31.0083</t>
  </si>
  <si>
    <t>W085 52.7556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</si>
</sst>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 mmm\ yy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B53-4493-4865-AAA0-892E4CDC0EAE}">
  <sheetPr>
    <pageSetUpPr fitToPage="1"/>
  </sheetPr>
  <dimension ref="A1:P209"/>
  <sheetViews>
    <sheetView showGridLines="0" workbookViewId="0">
      <selection activeCell="P2" sqref="P2"/>
    </sheetView>
  </sheetViews>
  <sheetFormatPr defaultRowHeight="13.15" x14ac:dyDescent="0.45"/>
  <cols>
    <col min="1" max="1" width="4.46484375" style="1" customWidth="1"/>
    <col min="2" max="2" width="11.46484375" style="1" bestFit="1" customWidth="1"/>
    <col min="3" max="3" width="12.86328125" style="1" bestFit="1" customWidth="1"/>
    <col min="4" max="4" width="5.53125" style="2" customWidth="1"/>
    <col min="5" max="5" width="8.46484375" style="3" customWidth="1"/>
    <col min="6" max="6" width="7.86328125" style="3" customWidth="1"/>
    <col min="7" max="8" width="8.86328125" style="28" customWidth="1"/>
    <col min="9" max="9" width="5.53125" style="3" customWidth="1"/>
    <col min="10" max="12" width="8.86328125" style="28" customWidth="1"/>
    <col min="13" max="13" width="9.86328125" style="1" customWidth="1"/>
    <col min="14" max="14" width="22.6640625" style="1" customWidth="1"/>
    <col min="15" max="15" width="6.86328125" style="1" customWidth="1"/>
    <col min="16" max="16" width="20.6640625" style="1" customWidth="1"/>
    <col min="17" max="256" width="9.1328125" style="1"/>
    <col min="257" max="257" width="4.46484375" style="1" customWidth="1"/>
    <col min="258" max="258" width="11.46484375" style="1" bestFit="1" customWidth="1"/>
    <col min="259" max="259" width="12.86328125" style="1" bestFit="1" customWidth="1"/>
    <col min="260" max="260" width="5.53125" style="1" customWidth="1"/>
    <col min="261" max="261" width="8.46484375" style="1" customWidth="1"/>
    <col min="262" max="262" width="7.86328125" style="1" customWidth="1"/>
    <col min="263" max="264" width="8.86328125" style="1" customWidth="1"/>
    <col min="265" max="265" width="5.53125" style="1" customWidth="1"/>
    <col min="266" max="268" width="8.86328125" style="1" customWidth="1"/>
    <col min="269" max="269" width="9.86328125" style="1" customWidth="1"/>
    <col min="270" max="270" width="22.6640625" style="1" customWidth="1"/>
    <col min="271" max="271" width="6.86328125" style="1" customWidth="1"/>
    <col min="272" max="272" width="20.6640625" style="1" customWidth="1"/>
    <col min="273" max="512" width="9.1328125" style="1"/>
    <col min="513" max="513" width="4.46484375" style="1" customWidth="1"/>
    <col min="514" max="514" width="11.46484375" style="1" bestFit="1" customWidth="1"/>
    <col min="515" max="515" width="12.86328125" style="1" bestFit="1" customWidth="1"/>
    <col min="516" max="516" width="5.53125" style="1" customWidth="1"/>
    <col min="517" max="517" width="8.46484375" style="1" customWidth="1"/>
    <col min="518" max="518" width="7.86328125" style="1" customWidth="1"/>
    <col min="519" max="520" width="8.86328125" style="1" customWidth="1"/>
    <col min="521" max="521" width="5.53125" style="1" customWidth="1"/>
    <col min="522" max="524" width="8.86328125" style="1" customWidth="1"/>
    <col min="525" max="525" width="9.86328125" style="1" customWidth="1"/>
    <col min="526" max="526" width="22.6640625" style="1" customWidth="1"/>
    <col min="527" max="527" width="6.86328125" style="1" customWidth="1"/>
    <col min="528" max="528" width="20.6640625" style="1" customWidth="1"/>
    <col min="529" max="768" width="9.1328125" style="1"/>
    <col min="769" max="769" width="4.46484375" style="1" customWidth="1"/>
    <col min="770" max="770" width="11.46484375" style="1" bestFit="1" customWidth="1"/>
    <col min="771" max="771" width="12.86328125" style="1" bestFit="1" customWidth="1"/>
    <col min="772" max="772" width="5.53125" style="1" customWidth="1"/>
    <col min="773" max="773" width="8.46484375" style="1" customWidth="1"/>
    <col min="774" max="774" width="7.86328125" style="1" customWidth="1"/>
    <col min="775" max="776" width="8.86328125" style="1" customWidth="1"/>
    <col min="777" max="777" width="5.53125" style="1" customWidth="1"/>
    <col min="778" max="780" width="8.86328125" style="1" customWidth="1"/>
    <col min="781" max="781" width="9.86328125" style="1" customWidth="1"/>
    <col min="782" max="782" width="22.6640625" style="1" customWidth="1"/>
    <col min="783" max="783" width="6.86328125" style="1" customWidth="1"/>
    <col min="784" max="784" width="20.6640625" style="1" customWidth="1"/>
    <col min="785" max="1024" width="9.1328125" style="1"/>
    <col min="1025" max="1025" width="4.46484375" style="1" customWidth="1"/>
    <col min="1026" max="1026" width="11.46484375" style="1" bestFit="1" customWidth="1"/>
    <col min="1027" max="1027" width="12.86328125" style="1" bestFit="1" customWidth="1"/>
    <col min="1028" max="1028" width="5.53125" style="1" customWidth="1"/>
    <col min="1029" max="1029" width="8.46484375" style="1" customWidth="1"/>
    <col min="1030" max="1030" width="7.86328125" style="1" customWidth="1"/>
    <col min="1031" max="1032" width="8.86328125" style="1" customWidth="1"/>
    <col min="1033" max="1033" width="5.53125" style="1" customWidth="1"/>
    <col min="1034" max="1036" width="8.86328125" style="1" customWidth="1"/>
    <col min="1037" max="1037" width="9.86328125" style="1" customWidth="1"/>
    <col min="1038" max="1038" width="22.6640625" style="1" customWidth="1"/>
    <col min="1039" max="1039" width="6.86328125" style="1" customWidth="1"/>
    <col min="1040" max="1040" width="20.6640625" style="1" customWidth="1"/>
    <col min="1041" max="1280" width="9.1328125" style="1"/>
    <col min="1281" max="1281" width="4.46484375" style="1" customWidth="1"/>
    <col min="1282" max="1282" width="11.46484375" style="1" bestFit="1" customWidth="1"/>
    <col min="1283" max="1283" width="12.86328125" style="1" bestFit="1" customWidth="1"/>
    <col min="1284" max="1284" width="5.53125" style="1" customWidth="1"/>
    <col min="1285" max="1285" width="8.46484375" style="1" customWidth="1"/>
    <col min="1286" max="1286" width="7.86328125" style="1" customWidth="1"/>
    <col min="1287" max="1288" width="8.86328125" style="1" customWidth="1"/>
    <col min="1289" max="1289" width="5.53125" style="1" customWidth="1"/>
    <col min="1290" max="1292" width="8.86328125" style="1" customWidth="1"/>
    <col min="1293" max="1293" width="9.86328125" style="1" customWidth="1"/>
    <col min="1294" max="1294" width="22.6640625" style="1" customWidth="1"/>
    <col min="1295" max="1295" width="6.86328125" style="1" customWidth="1"/>
    <col min="1296" max="1296" width="20.6640625" style="1" customWidth="1"/>
    <col min="1297" max="1536" width="9.1328125" style="1"/>
    <col min="1537" max="1537" width="4.46484375" style="1" customWidth="1"/>
    <col min="1538" max="1538" width="11.46484375" style="1" bestFit="1" customWidth="1"/>
    <col min="1539" max="1539" width="12.86328125" style="1" bestFit="1" customWidth="1"/>
    <col min="1540" max="1540" width="5.53125" style="1" customWidth="1"/>
    <col min="1541" max="1541" width="8.46484375" style="1" customWidth="1"/>
    <col min="1542" max="1542" width="7.86328125" style="1" customWidth="1"/>
    <col min="1543" max="1544" width="8.86328125" style="1" customWidth="1"/>
    <col min="1545" max="1545" width="5.53125" style="1" customWidth="1"/>
    <col min="1546" max="1548" width="8.86328125" style="1" customWidth="1"/>
    <col min="1549" max="1549" width="9.86328125" style="1" customWidth="1"/>
    <col min="1550" max="1550" width="22.6640625" style="1" customWidth="1"/>
    <col min="1551" max="1551" width="6.86328125" style="1" customWidth="1"/>
    <col min="1552" max="1552" width="20.6640625" style="1" customWidth="1"/>
    <col min="1553" max="1792" width="9.1328125" style="1"/>
    <col min="1793" max="1793" width="4.46484375" style="1" customWidth="1"/>
    <col min="1794" max="1794" width="11.46484375" style="1" bestFit="1" customWidth="1"/>
    <col min="1795" max="1795" width="12.86328125" style="1" bestFit="1" customWidth="1"/>
    <col min="1796" max="1796" width="5.53125" style="1" customWidth="1"/>
    <col min="1797" max="1797" width="8.46484375" style="1" customWidth="1"/>
    <col min="1798" max="1798" width="7.86328125" style="1" customWidth="1"/>
    <col min="1799" max="1800" width="8.86328125" style="1" customWidth="1"/>
    <col min="1801" max="1801" width="5.53125" style="1" customWidth="1"/>
    <col min="1802" max="1804" width="8.86328125" style="1" customWidth="1"/>
    <col min="1805" max="1805" width="9.86328125" style="1" customWidth="1"/>
    <col min="1806" max="1806" width="22.6640625" style="1" customWidth="1"/>
    <col min="1807" max="1807" width="6.86328125" style="1" customWidth="1"/>
    <col min="1808" max="1808" width="20.6640625" style="1" customWidth="1"/>
    <col min="1809" max="2048" width="9.1328125" style="1"/>
    <col min="2049" max="2049" width="4.46484375" style="1" customWidth="1"/>
    <col min="2050" max="2050" width="11.46484375" style="1" bestFit="1" customWidth="1"/>
    <col min="2051" max="2051" width="12.86328125" style="1" bestFit="1" customWidth="1"/>
    <col min="2052" max="2052" width="5.53125" style="1" customWidth="1"/>
    <col min="2053" max="2053" width="8.46484375" style="1" customWidth="1"/>
    <col min="2054" max="2054" width="7.86328125" style="1" customWidth="1"/>
    <col min="2055" max="2056" width="8.86328125" style="1" customWidth="1"/>
    <col min="2057" max="2057" width="5.53125" style="1" customWidth="1"/>
    <col min="2058" max="2060" width="8.86328125" style="1" customWidth="1"/>
    <col min="2061" max="2061" width="9.86328125" style="1" customWidth="1"/>
    <col min="2062" max="2062" width="22.6640625" style="1" customWidth="1"/>
    <col min="2063" max="2063" width="6.86328125" style="1" customWidth="1"/>
    <col min="2064" max="2064" width="20.6640625" style="1" customWidth="1"/>
    <col min="2065" max="2304" width="9.1328125" style="1"/>
    <col min="2305" max="2305" width="4.46484375" style="1" customWidth="1"/>
    <col min="2306" max="2306" width="11.46484375" style="1" bestFit="1" customWidth="1"/>
    <col min="2307" max="2307" width="12.86328125" style="1" bestFit="1" customWidth="1"/>
    <col min="2308" max="2308" width="5.53125" style="1" customWidth="1"/>
    <col min="2309" max="2309" width="8.46484375" style="1" customWidth="1"/>
    <col min="2310" max="2310" width="7.86328125" style="1" customWidth="1"/>
    <col min="2311" max="2312" width="8.86328125" style="1" customWidth="1"/>
    <col min="2313" max="2313" width="5.53125" style="1" customWidth="1"/>
    <col min="2314" max="2316" width="8.86328125" style="1" customWidth="1"/>
    <col min="2317" max="2317" width="9.86328125" style="1" customWidth="1"/>
    <col min="2318" max="2318" width="22.6640625" style="1" customWidth="1"/>
    <col min="2319" max="2319" width="6.86328125" style="1" customWidth="1"/>
    <col min="2320" max="2320" width="20.6640625" style="1" customWidth="1"/>
    <col min="2321" max="2560" width="9.1328125" style="1"/>
    <col min="2561" max="2561" width="4.46484375" style="1" customWidth="1"/>
    <col min="2562" max="2562" width="11.46484375" style="1" bestFit="1" customWidth="1"/>
    <col min="2563" max="2563" width="12.86328125" style="1" bestFit="1" customWidth="1"/>
    <col min="2564" max="2564" width="5.53125" style="1" customWidth="1"/>
    <col min="2565" max="2565" width="8.46484375" style="1" customWidth="1"/>
    <col min="2566" max="2566" width="7.86328125" style="1" customWidth="1"/>
    <col min="2567" max="2568" width="8.86328125" style="1" customWidth="1"/>
    <col min="2569" max="2569" width="5.53125" style="1" customWidth="1"/>
    <col min="2570" max="2572" width="8.86328125" style="1" customWidth="1"/>
    <col min="2573" max="2573" width="9.86328125" style="1" customWidth="1"/>
    <col min="2574" max="2574" width="22.6640625" style="1" customWidth="1"/>
    <col min="2575" max="2575" width="6.86328125" style="1" customWidth="1"/>
    <col min="2576" max="2576" width="20.6640625" style="1" customWidth="1"/>
    <col min="2577" max="2816" width="9.1328125" style="1"/>
    <col min="2817" max="2817" width="4.46484375" style="1" customWidth="1"/>
    <col min="2818" max="2818" width="11.46484375" style="1" bestFit="1" customWidth="1"/>
    <col min="2819" max="2819" width="12.86328125" style="1" bestFit="1" customWidth="1"/>
    <col min="2820" max="2820" width="5.53125" style="1" customWidth="1"/>
    <col min="2821" max="2821" width="8.46484375" style="1" customWidth="1"/>
    <col min="2822" max="2822" width="7.86328125" style="1" customWidth="1"/>
    <col min="2823" max="2824" width="8.86328125" style="1" customWidth="1"/>
    <col min="2825" max="2825" width="5.53125" style="1" customWidth="1"/>
    <col min="2826" max="2828" width="8.86328125" style="1" customWidth="1"/>
    <col min="2829" max="2829" width="9.86328125" style="1" customWidth="1"/>
    <col min="2830" max="2830" width="22.6640625" style="1" customWidth="1"/>
    <col min="2831" max="2831" width="6.86328125" style="1" customWidth="1"/>
    <col min="2832" max="2832" width="20.6640625" style="1" customWidth="1"/>
    <col min="2833" max="3072" width="9.1328125" style="1"/>
    <col min="3073" max="3073" width="4.46484375" style="1" customWidth="1"/>
    <col min="3074" max="3074" width="11.46484375" style="1" bestFit="1" customWidth="1"/>
    <col min="3075" max="3075" width="12.86328125" style="1" bestFit="1" customWidth="1"/>
    <col min="3076" max="3076" width="5.53125" style="1" customWidth="1"/>
    <col min="3077" max="3077" width="8.46484375" style="1" customWidth="1"/>
    <col min="3078" max="3078" width="7.86328125" style="1" customWidth="1"/>
    <col min="3079" max="3080" width="8.86328125" style="1" customWidth="1"/>
    <col min="3081" max="3081" width="5.53125" style="1" customWidth="1"/>
    <col min="3082" max="3084" width="8.86328125" style="1" customWidth="1"/>
    <col min="3085" max="3085" width="9.86328125" style="1" customWidth="1"/>
    <col min="3086" max="3086" width="22.6640625" style="1" customWidth="1"/>
    <col min="3087" max="3087" width="6.86328125" style="1" customWidth="1"/>
    <col min="3088" max="3088" width="20.6640625" style="1" customWidth="1"/>
    <col min="3089" max="3328" width="9.1328125" style="1"/>
    <col min="3329" max="3329" width="4.46484375" style="1" customWidth="1"/>
    <col min="3330" max="3330" width="11.46484375" style="1" bestFit="1" customWidth="1"/>
    <col min="3331" max="3331" width="12.86328125" style="1" bestFit="1" customWidth="1"/>
    <col min="3332" max="3332" width="5.53125" style="1" customWidth="1"/>
    <col min="3333" max="3333" width="8.46484375" style="1" customWidth="1"/>
    <col min="3334" max="3334" width="7.86328125" style="1" customWidth="1"/>
    <col min="3335" max="3336" width="8.86328125" style="1" customWidth="1"/>
    <col min="3337" max="3337" width="5.53125" style="1" customWidth="1"/>
    <col min="3338" max="3340" width="8.86328125" style="1" customWidth="1"/>
    <col min="3341" max="3341" width="9.86328125" style="1" customWidth="1"/>
    <col min="3342" max="3342" width="22.6640625" style="1" customWidth="1"/>
    <col min="3343" max="3343" width="6.86328125" style="1" customWidth="1"/>
    <col min="3344" max="3344" width="20.6640625" style="1" customWidth="1"/>
    <col min="3345" max="3584" width="9.1328125" style="1"/>
    <col min="3585" max="3585" width="4.46484375" style="1" customWidth="1"/>
    <col min="3586" max="3586" width="11.46484375" style="1" bestFit="1" customWidth="1"/>
    <col min="3587" max="3587" width="12.86328125" style="1" bestFit="1" customWidth="1"/>
    <col min="3588" max="3588" width="5.53125" style="1" customWidth="1"/>
    <col min="3589" max="3589" width="8.46484375" style="1" customWidth="1"/>
    <col min="3590" max="3590" width="7.86328125" style="1" customWidth="1"/>
    <col min="3591" max="3592" width="8.86328125" style="1" customWidth="1"/>
    <col min="3593" max="3593" width="5.53125" style="1" customWidth="1"/>
    <col min="3594" max="3596" width="8.86328125" style="1" customWidth="1"/>
    <col min="3597" max="3597" width="9.86328125" style="1" customWidth="1"/>
    <col min="3598" max="3598" width="22.6640625" style="1" customWidth="1"/>
    <col min="3599" max="3599" width="6.86328125" style="1" customWidth="1"/>
    <col min="3600" max="3600" width="20.6640625" style="1" customWidth="1"/>
    <col min="3601" max="3840" width="9.1328125" style="1"/>
    <col min="3841" max="3841" width="4.46484375" style="1" customWidth="1"/>
    <col min="3842" max="3842" width="11.46484375" style="1" bestFit="1" customWidth="1"/>
    <col min="3843" max="3843" width="12.86328125" style="1" bestFit="1" customWidth="1"/>
    <col min="3844" max="3844" width="5.53125" style="1" customWidth="1"/>
    <col min="3845" max="3845" width="8.46484375" style="1" customWidth="1"/>
    <col min="3846" max="3846" width="7.86328125" style="1" customWidth="1"/>
    <col min="3847" max="3848" width="8.86328125" style="1" customWidth="1"/>
    <col min="3849" max="3849" width="5.53125" style="1" customWidth="1"/>
    <col min="3850" max="3852" width="8.86328125" style="1" customWidth="1"/>
    <col min="3853" max="3853" width="9.86328125" style="1" customWidth="1"/>
    <col min="3854" max="3854" width="22.6640625" style="1" customWidth="1"/>
    <col min="3855" max="3855" width="6.86328125" style="1" customWidth="1"/>
    <col min="3856" max="3856" width="20.6640625" style="1" customWidth="1"/>
    <col min="3857" max="4096" width="9.1328125" style="1"/>
    <col min="4097" max="4097" width="4.46484375" style="1" customWidth="1"/>
    <col min="4098" max="4098" width="11.46484375" style="1" bestFit="1" customWidth="1"/>
    <col min="4099" max="4099" width="12.86328125" style="1" bestFit="1" customWidth="1"/>
    <col min="4100" max="4100" width="5.53125" style="1" customWidth="1"/>
    <col min="4101" max="4101" width="8.46484375" style="1" customWidth="1"/>
    <col min="4102" max="4102" width="7.86328125" style="1" customWidth="1"/>
    <col min="4103" max="4104" width="8.86328125" style="1" customWidth="1"/>
    <col min="4105" max="4105" width="5.53125" style="1" customWidth="1"/>
    <col min="4106" max="4108" width="8.86328125" style="1" customWidth="1"/>
    <col min="4109" max="4109" width="9.86328125" style="1" customWidth="1"/>
    <col min="4110" max="4110" width="22.6640625" style="1" customWidth="1"/>
    <col min="4111" max="4111" width="6.86328125" style="1" customWidth="1"/>
    <col min="4112" max="4112" width="20.6640625" style="1" customWidth="1"/>
    <col min="4113" max="4352" width="9.1328125" style="1"/>
    <col min="4353" max="4353" width="4.46484375" style="1" customWidth="1"/>
    <col min="4354" max="4354" width="11.46484375" style="1" bestFit="1" customWidth="1"/>
    <col min="4355" max="4355" width="12.86328125" style="1" bestFit="1" customWidth="1"/>
    <col min="4356" max="4356" width="5.53125" style="1" customWidth="1"/>
    <col min="4357" max="4357" width="8.46484375" style="1" customWidth="1"/>
    <col min="4358" max="4358" width="7.86328125" style="1" customWidth="1"/>
    <col min="4359" max="4360" width="8.86328125" style="1" customWidth="1"/>
    <col min="4361" max="4361" width="5.53125" style="1" customWidth="1"/>
    <col min="4362" max="4364" width="8.86328125" style="1" customWidth="1"/>
    <col min="4365" max="4365" width="9.86328125" style="1" customWidth="1"/>
    <col min="4366" max="4366" width="22.6640625" style="1" customWidth="1"/>
    <col min="4367" max="4367" width="6.86328125" style="1" customWidth="1"/>
    <col min="4368" max="4368" width="20.6640625" style="1" customWidth="1"/>
    <col min="4369" max="4608" width="9.1328125" style="1"/>
    <col min="4609" max="4609" width="4.46484375" style="1" customWidth="1"/>
    <col min="4610" max="4610" width="11.46484375" style="1" bestFit="1" customWidth="1"/>
    <col min="4611" max="4611" width="12.86328125" style="1" bestFit="1" customWidth="1"/>
    <col min="4612" max="4612" width="5.53125" style="1" customWidth="1"/>
    <col min="4613" max="4613" width="8.46484375" style="1" customWidth="1"/>
    <col min="4614" max="4614" width="7.86328125" style="1" customWidth="1"/>
    <col min="4615" max="4616" width="8.86328125" style="1" customWidth="1"/>
    <col min="4617" max="4617" width="5.53125" style="1" customWidth="1"/>
    <col min="4618" max="4620" width="8.86328125" style="1" customWidth="1"/>
    <col min="4621" max="4621" width="9.86328125" style="1" customWidth="1"/>
    <col min="4622" max="4622" width="22.6640625" style="1" customWidth="1"/>
    <col min="4623" max="4623" width="6.86328125" style="1" customWidth="1"/>
    <col min="4624" max="4624" width="20.6640625" style="1" customWidth="1"/>
    <col min="4625" max="4864" width="9.1328125" style="1"/>
    <col min="4865" max="4865" width="4.46484375" style="1" customWidth="1"/>
    <col min="4866" max="4866" width="11.46484375" style="1" bestFit="1" customWidth="1"/>
    <col min="4867" max="4867" width="12.86328125" style="1" bestFit="1" customWidth="1"/>
    <col min="4868" max="4868" width="5.53125" style="1" customWidth="1"/>
    <col min="4869" max="4869" width="8.46484375" style="1" customWidth="1"/>
    <col min="4870" max="4870" width="7.86328125" style="1" customWidth="1"/>
    <col min="4871" max="4872" width="8.86328125" style="1" customWidth="1"/>
    <col min="4873" max="4873" width="5.53125" style="1" customWidth="1"/>
    <col min="4874" max="4876" width="8.86328125" style="1" customWidth="1"/>
    <col min="4877" max="4877" width="9.86328125" style="1" customWidth="1"/>
    <col min="4878" max="4878" width="22.6640625" style="1" customWidth="1"/>
    <col min="4879" max="4879" width="6.86328125" style="1" customWidth="1"/>
    <col min="4880" max="4880" width="20.6640625" style="1" customWidth="1"/>
    <col min="4881" max="5120" width="9.1328125" style="1"/>
    <col min="5121" max="5121" width="4.46484375" style="1" customWidth="1"/>
    <col min="5122" max="5122" width="11.46484375" style="1" bestFit="1" customWidth="1"/>
    <col min="5123" max="5123" width="12.86328125" style="1" bestFit="1" customWidth="1"/>
    <col min="5124" max="5124" width="5.53125" style="1" customWidth="1"/>
    <col min="5125" max="5125" width="8.46484375" style="1" customWidth="1"/>
    <col min="5126" max="5126" width="7.86328125" style="1" customWidth="1"/>
    <col min="5127" max="5128" width="8.86328125" style="1" customWidth="1"/>
    <col min="5129" max="5129" width="5.53125" style="1" customWidth="1"/>
    <col min="5130" max="5132" width="8.86328125" style="1" customWidth="1"/>
    <col min="5133" max="5133" width="9.86328125" style="1" customWidth="1"/>
    <col min="5134" max="5134" width="22.6640625" style="1" customWidth="1"/>
    <col min="5135" max="5135" width="6.86328125" style="1" customWidth="1"/>
    <col min="5136" max="5136" width="20.6640625" style="1" customWidth="1"/>
    <col min="5137" max="5376" width="9.1328125" style="1"/>
    <col min="5377" max="5377" width="4.46484375" style="1" customWidth="1"/>
    <col min="5378" max="5378" width="11.46484375" style="1" bestFit="1" customWidth="1"/>
    <col min="5379" max="5379" width="12.86328125" style="1" bestFit="1" customWidth="1"/>
    <col min="5380" max="5380" width="5.53125" style="1" customWidth="1"/>
    <col min="5381" max="5381" width="8.46484375" style="1" customWidth="1"/>
    <col min="5382" max="5382" width="7.86328125" style="1" customWidth="1"/>
    <col min="5383" max="5384" width="8.86328125" style="1" customWidth="1"/>
    <col min="5385" max="5385" width="5.53125" style="1" customWidth="1"/>
    <col min="5386" max="5388" width="8.86328125" style="1" customWidth="1"/>
    <col min="5389" max="5389" width="9.86328125" style="1" customWidth="1"/>
    <col min="5390" max="5390" width="22.6640625" style="1" customWidth="1"/>
    <col min="5391" max="5391" width="6.86328125" style="1" customWidth="1"/>
    <col min="5392" max="5392" width="20.6640625" style="1" customWidth="1"/>
    <col min="5393" max="5632" width="9.1328125" style="1"/>
    <col min="5633" max="5633" width="4.46484375" style="1" customWidth="1"/>
    <col min="5634" max="5634" width="11.46484375" style="1" bestFit="1" customWidth="1"/>
    <col min="5635" max="5635" width="12.86328125" style="1" bestFit="1" customWidth="1"/>
    <col min="5636" max="5636" width="5.53125" style="1" customWidth="1"/>
    <col min="5637" max="5637" width="8.46484375" style="1" customWidth="1"/>
    <col min="5638" max="5638" width="7.86328125" style="1" customWidth="1"/>
    <col min="5639" max="5640" width="8.86328125" style="1" customWidth="1"/>
    <col min="5641" max="5641" width="5.53125" style="1" customWidth="1"/>
    <col min="5642" max="5644" width="8.86328125" style="1" customWidth="1"/>
    <col min="5645" max="5645" width="9.86328125" style="1" customWidth="1"/>
    <col min="5646" max="5646" width="22.6640625" style="1" customWidth="1"/>
    <col min="5647" max="5647" width="6.86328125" style="1" customWidth="1"/>
    <col min="5648" max="5648" width="20.6640625" style="1" customWidth="1"/>
    <col min="5649" max="5888" width="9.1328125" style="1"/>
    <col min="5889" max="5889" width="4.46484375" style="1" customWidth="1"/>
    <col min="5890" max="5890" width="11.46484375" style="1" bestFit="1" customWidth="1"/>
    <col min="5891" max="5891" width="12.86328125" style="1" bestFit="1" customWidth="1"/>
    <col min="5892" max="5892" width="5.53125" style="1" customWidth="1"/>
    <col min="5893" max="5893" width="8.46484375" style="1" customWidth="1"/>
    <col min="5894" max="5894" width="7.86328125" style="1" customWidth="1"/>
    <col min="5895" max="5896" width="8.86328125" style="1" customWidth="1"/>
    <col min="5897" max="5897" width="5.53125" style="1" customWidth="1"/>
    <col min="5898" max="5900" width="8.86328125" style="1" customWidth="1"/>
    <col min="5901" max="5901" width="9.86328125" style="1" customWidth="1"/>
    <col min="5902" max="5902" width="22.6640625" style="1" customWidth="1"/>
    <col min="5903" max="5903" width="6.86328125" style="1" customWidth="1"/>
    <col min="5904" max="5904" width="20.6640625" style="1" customWidth="1"/>
    <col min="5905" max="6144" width="9.1328125" style="1"/>
    <col min="6145" max="6145" width="4.46484375" style="1" customWidth="1"/>
    <col min="6146" max="6146" width="11.46484375" style="1" bestFit="1" customWidth="1"/>
    <col min="6147" max="6147" width="12.86328125" style="1" bestFit="1" customWidth="1"/>
    <col min="6148" max="6148" width="5.53125" style="1" customWidth="1"/>
    <col min="6149" max="6149" width="8.46484375" style="1" customWidth="1"/>
    <col min="6150" max="6150" width="7.86328125" style="1" customWidth="1"/>
    <col min="6151" max="6152" width="8.86328125" style="1" customWidth="1"/>
    <col min="6153" max="6153" width="5.53125" style="1" customWidth="1"/>
    <col min="6154" max="6156" width="8.86328125" style="1" customWidth="1"/>
    <col min="6157" max="6157" width="9.86328125" style="1" customWidth="1"/>
    <col min="6158" max="6158" width="22.6640625" style="1" customWidth="1"/>
    <col min="6159" max="6159" width="6.86328125" style="1" customWidth="1"/>
    <col min="6160" max="6160" width="20.6640625" style="1" customWidth="1"/>
    <col min="6161" max="6400" width="9.1328125" style="1"/>
    <col min="6401" max="6401" width="4.46484375" style="1" customWidth="1"/>
    <col min="6402" max="6402" width="11.46484375" style="1" bestFit="1" customWidth="1"/>
    <col min="6403" max="6403" width="12.86328125" style="1" bestFit="1" customWidth="1"/>
    <col min="6404" max="6404" width="5.53125" style="1" customWidth="1"/>
    <col min="6405" max="6405" width="8.46484375" style="1" customWidth="1"/>
    <col min="6406" max="6406" width="7.86328125" style="1" customWidth="1"/>
    <col min="6407" max="6408" width="8.86328125" style="1" customWidth="1"/>
    <col min="6409" max="6409" width="5.53125" style="1" customWidth="1"/>
    <col min="6410" max="6412" width="8.86328125" style="1" customWidth="1"/>
    <col min="6413" max="6413" width="9.86328125" style="1" customWidth="1"/>
    <col min="6414" max="6414" width="22.6640625" style="1" customWidth="1"/>
    <col min="6415" max="6415" width="6.86328125" style="1" customWidth="1"/>
    <col min="6416" max="6416" width="20.6640625" style="1" customWidth="1"/>
    <col min="6417" max="6656" width="9.1328125" style="1"/>
    <col min="6657" max="6657" width="4.46484375" style="1" customWidth="1"/>
    <col min="6658" max="6658" width="11.46484375" style="1" bestFit="1" customWidth="1"/>
    <col min="6659" max="6659" width="12.86328125" style="1" bestFit="1" customWidth="1"/>
    <col min="6660" max="6660" width="5.53125" style="1" customWidth="1"/>
    <col min="6661" max="6661" width="8.46484375" style="1" customWidth="1"/>
    <col min="6662" max="6662" width="7.86328125" style="1" customWidth="1"/>
    <col min="6663" max="6664" width="8.86328125" style="1" customWidth="1"/>
    <col min="6665" max="6665" width="5.53125" style="1" customWidth="1"/>
    <col min="6666" max="6668" width="8.86328125" style="1" customWidth="1"/>
    <col min="6669" max="6669" width="9.86328125" style="1" customWidth="1"/>
    <col min="6670" max="6670" width="22.6640625" style="1" customWidth="1"/>
    <col min="6671" max="6671" width="6.86328125" style="1" customWidth="1"/>
    <col min="6672" max="6672" width="20.6640625" style="1" customWidth="1"/>
    <col min="6673" max="6912" width="9.1328125" style="1"/>
    <col min="6913" max="6913" width="4.46484375" style="1" customWidth="1"/>
    <col min="6914" max="6914" width="11.46484375" style="1" bestFit="1" customWidth="1"/>
    <col min="6915" max="6915" width="12.86328125" style="1" bestFit="1" customWidth="1"/>
    <col min="6916" max="6916" width="5.53125" style="1" customWidth="1"/>
    <col min="6917" max="6917" width="8.46484375" style="1" customWidth="1"/>
    <col min="6918" max="6918" width="7.86328125" style="1" customWidth="1"/>
    <col min="6919" max="6920" width="8.86328125" style="1" customWidth="1"/>
    <col min="6921" max="6921" width="5.53125" style="1" customWidth="1"/>
    <col min="6922" max="6924" width="8.86328125" style="1" customWidth="1"/>
    <col min="6925" max="6925" width="9.86328125" style="1" customWidth="1"/>
    <col min="6926" max="6926" width="22.6640625" style="1" customWidth="1"/>
    <col min="6927" max="6927" width="6.86328125" style="1" customWidth="1"/>
    <col min="6928" max="6928" width="20.6640625" style="1" customWidth="1"/>
    <col min="6929" max="7168" width="9.1328125" style="1"/>
    <col min="7169" max="7169" width="4.46484375" style="1" customWidth="1"/>
    <col min="7170" max="7170" width="11.46484375" style="1" bestFit="1" customWidth="1"/>
    <col min="7171" max="7171" width="12.86328125" style="1" bestFit="1" customWidth="1"/>
    <col min="7172" max="7172" width="5.53125" style="1" customWidth="1"/>
    <col min="7173" max="7173" width="8.46484375" style="1" customWidth="1"/>
    <col min="7174" max="7174" width="7.86328125" style="1" customWidth="1"/>
    <col min="7175" max="7176" width="8.86328125" style="1" customWidth="1"/>
    <col min="7177" max="7177" width="5.53125" style="1" customWidth="1"/>
    <col min="7178" max="7180" width="8.86328125" style="1" customWidth="1"/>
    <col min="7181" max="7181" width="9.86328125" style="1" customWidth="1"/>
    <col min="7182" max="7182" width="22.6640625" style="1" customWidth="1"/>
    <col min="7183" max="7183" width="6.86328125" style="1" customWidth="1"/>
    <col min="7184" max="7184" width="20.6640625" style="1" customWidth="1"/>
    <col min="7185" max="7424" width="9.1328125" style="1"/>
    <col min="7425" max="7425" width="4.46484375" style="1" customWidth="1"/>
    <col min="7426" max="7426" width="11.46484375" style="1" bestFit="1" customWidth="1"/>
    <col min="7427" max="7427" width="12.86328125" style="1" bestFit="1" customWidth="1"/>
    <col min="7428" max="7428" width="5.53125" style="1" customWidth="1"/>
    <col min="7429" max="7429" width="8.46484375" style="1" customWidth="1"/>
    <col min="7430" max="7430" width="7.86328125" style="1" customWidth="1"/>
    <col min="7431" max="7432" width="8.86328125" style="1" customWidth="1"/>
    <col min="7433" max="7433" width="5.53125" style="1" customWidth="1"/>
    <col min="7434" max="7436" width="8.86328125" style="1" customWidth="1"/>
    <col min="7437" max="7437" width="9.86328125" style="1" customWidth="1"/>
    <col min="7438" max="7438" width="22.6640625" style="1" customWidth="1"/>
    <col min="7439" max="7439" width="6.86328125" style="1" customWidth="1"/>
    <col min="7440" max="7440" width="20.6640625" style="1" customWidth="1"/>
    <col min="7441" max="7680" width="9.1328125" style="1"/>
    <col min="7681" max="7681" width="4.46484375" style="1" customWidth="1"/>
    <col min="7682" max="7682" width="11.46484375" style="1" bestFit="1" customWidth="1"/>
    <col min="7683" max="7683" width="12.86328125" style="1" bestFit="1" customWidth="1"/>
    <col min="7684" max="7684" width="5.53125" style="1" customWidth="1"/>
    <col min="7685" max="7685" width="8.46484375" style="1" customWidth="1"/>
    <col min="7686" max="7686" width="7.86328125" style="1" customWidth="1"/>
    <col min="7687" max="7688" width="8.86328125" style="1" customWidth="1"/>
    <col min="7689" max="7689" width="5.53125" style="1" customWidth="1"/>
    <col min="7690" max="7692" width="8.86328125" style="1" customWidth="1"/>
    <col min="7693" max="7693" width="9.86328125" style="1" customWidth="1"/>
    <col min="7694" max="7694" width="22.6640625" style="1" customWidth="1"/>
    <col min="7695" max="7695" width="6.86328125" style="1" customWidth="1"/>
    <col min="7696" max="7696" width="20.6640625" style="1" customWidth="1"/>
    <col min="7697" max="7936" width="9.1328125" style="1"/>
    <col min="7937" max="7937" width="4.46484375" style="1" customWidth="1"/>
    <col min="7938" max="7938" width="11.46484375" style="1" bestFit="1" customWidth="1"/>
    <col min="7939" max="7939" width="12.86328125" style="1" bestFit="1" customWidth="1"/>
    <col min="7940" max="7940" width="5.53125" style="1" customWidth="1"/>
    <col min="7941" max="7941" width="8.46484375" style="1" customWidth="1"/>
    <col min="7942" max="7942" width="7.86328125" style="1" customWidth="1"/>
    <col min="7943" max="7944" width="8.86328125" style="1" customWidth="1"/>
    <col min="7945" max="7945" width="5.53125" style="1" customWidth="1"/>
    <col min="7946" max="7948" width="8.86328125" style="1" customWidth="1"/>
    <col min="7949" max="7949" width="9.86328125" style="1" customWidth="1"/>
    <col min="7950" max="7950" width="22.6640625" style="1" customWidth="1"/>
    <col min="7951" max="7951" width="6.86328125" style="1" customWidth="1"/>
    <col min="7952" max="7952" width="20.6640625" style="1" customWidth="1"/>
    <col min="7953" max="8192" width="9.1328125" style="1"/>
    <col min="8193" max="8193" width="4.46484375" style="1" customWidth="1"/>
    <col min="8194" max="8194" width="11.46484375" style="1" bestFit="1" customWidth="1"/>
    <col min="8195" max="8195" width="12.86328125" style="1" bestFit="1" customWidth="1"/>
    <col min="8196" max="8196" width="5.53125" style="1" customWidth="1"/>
    <col min="8197" max="8197" width="8.46484375" style="1" customWidth="1"/>
    <col min="8198" max="8198" width="7.86328125" style="1" customWidth="1"/>
    <col min="8199" max="8200" width="8.86328125" style="1" customWidth="1"/>
    <col min="8201" max="8201" width="5.53125" style="1" customWidth="1"/>
    <col min="8202" max="8204" width="8.86328125" style="1" customWidth="1"/>
    <col min="8205" max="8205" width="9.86328125" style="1" customWidth="1"/>
    <col min="8206" max="8206" width="22.6640625" style="1" customWidth="1"/>
    <col min="8207" max="8207" width="6.86328125" style="1" customWidth="1"/>
    <col min="8208" max="8208" width="20.6640625" style="1" customWidth="1"/>
    <col min="8209" max="8448" width="9.1328125" style="1"/>
    <col min="8449" max="8449" width="4.46484375" style="1" customWidth="1"/>
    <col min="8450" max="8450" width="11.46484375" style="1" bestFit="1" customWidth="1"/>
    <col min="8451" max="8451" width="12.86328125" style="1" bestFit="1" customWidth="1"/>
    <col min="8452" max="8452" width="5.53125" style="1" customWidth="1"/>
    <col min="8453" max="8453" width="8.46484375" style="1" customWidth="1"/>
    <col min="8454" max="8454" width="7.86328125" style="1" customWidth="1"/>
    <col min="8455" max="8456" width="8.86328125" style="1" customWidth="1"/>
    <col min="8457" max="8457" width="5.53125" style="1" customWidth="1"/>
    <col min="8458" max="8460" width="8.86328125" style="1" customWidth="1"/>
    <col min="8461" max="8461" width="9.86328125" style="1" customWidth="1"/>
    <col min="8462" max="8462" width="22.6640625" style="1" customWidth="1"/>
    <col min="8463" max="8463" width="6.86328125" style="1" customWidth="1"/>
    <col min="8464" max="8464" width="20.6640625" style="1" customWidth="1"/>
    <col min="8465" max="8704" width="9.1328125" style="1"/>
    <col min="8705" max="8705" width="4.46484375" style="1" customWidth="1"/>
    <col min="8706" max="8706" width="11.46484375" style="1" bestFit="1" customWidth="1"/>
    <col min="8707" max="8707" width="12.86328125" style="1" bestFit="1" customWidth="1"/>
    <col min="8708" max="8708" width="5.53125" style="1" customWidth="1"/>
    <col min="8709" max="8709" width="8.46484375" style="1" customWidth="1"/>
    <col min="8710" max="8710" width="7.86328125" style="1" customWidth="1"/>
    <col min="8711" max="8712" width="8.86328125" style="1" customWidth="1"/>
    <col min="8713" max="8713" width="5.53125" style="1" customWidth="1"/>
    <col min="8714" max="8716" width="8.86328125" style="1" customWidth="1"/>
    <col min="8717" max="8717" width="9.86328125" style="1" customWidth="1"/>
    <col min="8718" max="8718" width="22.6640625" style="1" customWidth="1"/>
    <col min="8719" max="8719" width="6.86328125" style="1" customWidth="1"/>
    <col min="8720" max="8720" width="20.6640625" style="1" customWidth="1"/>
    <col min="8721" max="8960" width="9.1328125" style="1"/>
    <col min="8961" max="8961" width="4.46484375" style="1" customWidth="1"/>
    <col min="8962" max="8962" width="11.46484375" style="1" bestFit="1" customWidth="1"/>
    <col min="8963" max="8963" width="12.86328125" style="1" bestFit="1" customWidth="1"/>
    <col min="8964" max="8964" width="5.53125" style="1" customWidth="1"/>
    <col min="8965" max="8965" width="8.46484375" style="1" customWidth="1"/>
    <col min="8966" max="8966" width="7.86328125" style="1" customWidth="1"/>
    <col min="8967" max="8968" width="8.86328125" style="1" customWidth="1"/>
    <col min="8969" max="8969" width="5.53125" style="1" customWidth="1"/>
    <col min="8970" max="8972" width="8.86328125" style="1" customWidth="1"/>
    <col min="8973" max="8973" width="9.86328125" style="1" customWidth="1"/>
    <col min="8974" max="8974" width="22.6640625" style="1" customWidth="1"/>
    <col min="8975" max="8975" width="6.86328125" style="1" customWidth="1"/>
    <col min="8976" max="8976" width="20.6640625" style="1" customWidth="1"/>
    <col min="8977" max="9216" width="9.1328125" style="1"/>
    <col min="9217" max="9217" width="4.46484375" style="1" customWidth="1"/>
    <col min="9218" max="9218" width="11.46484375" style="1" bestFit="1" customWidth="1"/>
    <col min="9219" max="9219" width="12.86328125" style="1" bestFit="1" customWidth="1"/>
    <col min="9220" max="9220" width="5.53125" style="1" customWidth="1"/>
    <col min="9221" max="9221" width="8.46484375" style="1" customWidth="1"/>
    <col min="9222" max="9222" width="7.86328125" style="1" customWidth="1"/>
    <col min="9223" max="9224" width="8.86328125" style="1" customWidth="1"/>
    <col min="9225" max="9225" width="5.53125" style="1" customWidth="1"/>
    <col min="9226" max="9228" width="8.86328125" style="1" customWidth="1"/>
    <col min="9229" max="9229" width="9.86328125" style="1" customWidth="1"/>
    <col min="9230" max="9230" width="22.6640625" style="1" customWidth="1"/>
    <col min="9231" max="9231" width="6.86328125" style="1" customWidth="1"/>
    <col min="9232" max="9232" width="20.6640625" style="1" customWidth="1"/>
    <col min="9233" max="9472" width="9.1328125" style="1"/>
    <col min="9473" max="9473" width="4.46484375" style="1" customWidth="1"/>
    <col min="9474" max="9474" width="11.46484375" style="1" bestFit="1" customWidth="1"/>
    <col min="9475" max="9475" width="12.86328125" style="1" bestFit="1" customWidth="1"/>
    <col min="9476" max="9476" width="5.53125" style="1" customWidth="1"/>
    <col min="9477" max="9477" width="8.46484375" style="1" customWidth="1"/>
    <col min="9478" max="9478" width="7.86328125" style="1" customWidth="1"/>
    <col min="9479" max="9480" width="8.86328125" style="1" customWidth="1"/>
    <col min="9481" max="9481" width="5.53125" style="1" customWidth="1"/>
    <col min="9482" max="9484" width="8.86328125" style="1" customWidth="1"/>
    <col min="9485" max="9485" width="9.86328125" style="1" customWidth="1"/>
    <col min="9486" max="9486" width="22.6640625" style="1" customWidth="1"/>
    <col min="9487" max="9487" width="6.86328125" style="1" customWidth="1"/>
    <col min="9488" max="9488" width="20.6640625" style="1" customWidth="1"/>
    <col min="9489" max="9728" width="9.1328125" style="1"/>
    <col min="9729" max="9729" width="4.46484375" style="1" customWidth="1"/>
    <col min="9730" max="9730" width="11.46484375" style="1" bestFit="1" customWidth="1"/>
    <col min="9731" max="9731" width="12.86328125" style="1" bestFit="1" customWidth="1"/>
    <col min="9732" max="9732" width="5.53125" style="1" customWidth="1"/>
    <col min="9733" max="9733" width="8.46484375" style="1" customWidth="1"/>
    <col min="9734" max="9734" width="7.86328125" style="1" customWidth="1"/>
    <col min="9735" max="9736" width="8.86328125" style="1" customWidth="1"/>
    <col min="9737" max="9737" width="5.53125" style="1" customWidth="1"/>
    <col min="9738" max="9740" width="8.86328125" style="1" customWidth="1"/>
    <col min="9741" max="9741" width="9.86328125" style="1" customWidth="1"/>
    <col min="9742" max="9742" width="22.6640625" style="1" customWidth="1"/>
    <col min="9743" max="9743" width="6.86328125" style="1" customWidth="1"/>
    <col min="9744" max="9744" width="20.6640625" style="1" customWidth="1"/>
    <col min="9745" max="9984" width="9.1328125" style="1"/>
    <col min="9985" max="9985" width="4.46484375" style="1" customWidth="1"/>
    <col min="9986" max="9986" width="11.46484375" style="1" bestFit="1" customWidth="1"/>
    <col min="9987" max="9987" width="12.86328125" style="1" bestFit="1" customWidth="1"/>
    <col min="9988" max="9988" width="5.53125" style="1" customWidth="1"/>
    <col min="9989" max="9989" width="8.46484375" style="1" customWidth="1"/>
    <col min="9990" max="9990" width="7.86328125" style="1" customWidth="1"/>
    <col min="9991" max="9992" width="8.86328125" style="1" customWidth="1"/>
    <col min="9993" max="9993" width="5.53125" style="1" customWidth="1"/>
    <col min="9994" max="9996" width="8.86328125" style="1" customWidth="1"/>
    <col min="9997" max="9997" width="9.86328125" style="1" customWidth="1"/>
    <col min="9998" max="9998" width="22.6640625" style="1" customWidth="1"/>
    <col min="9999" max="9999" width="6.86328125" style="1" customWidth="1"/>
    <col min="10000" max="10000" width="20.6640625" style="1" customWidth="1"/>
    <col min="10001" max="10240" width="9.1328125" style="1"/>
    <col min="10241" max="10241" width="4.46484375" style="1" customWidth="1"/>
    <col min="10242" max="10242" width="11.46484375" style="1" bestFit="1" customWidth="1"/>
    <col min="10243" max="10243" width="12.86328125" style="1" bestFit="1" customWidth="1"/>
    <col min="10244" max="10244" width="5.53125" style="1" customWidth="1"/>
    <col min="10245" max="10245" width="8.46484375" style="1" customWidth="1"/>
    <col min="10246" max="10246" width="7.86328125" style="1" customWidth="1"/>
    <col min="10247" max="10248" width="8.86328125" style="1" customWidth="1"/>
    <col min="10249" max="10249" width="5.53125" style="1" customWidth="1"/>
    <col min="10250" max="10252" width="8.86328125" style="1" customWidth="1"/>
    <col min="10253" max="10253" width="9.86328125" style="1" customWidth="1"/>
    <col min="10254" max="10254" width="22.6640625" style="1" customWidth="1"/>
    <col min="10255" max="10255" width="6.86328125" style="1" customWidth="1"/>
    <col min="10256" max="10256" width="20.6640625" style="1" customWidth="1"/>
    <col min="10257" max="10496" width="9.1328125" style="1"/>
    <col min="10497" max="10497" width="4.46484375" style="1" customWidth="1"/>
    <col min="10498" max="10498" width="11.46484375" style="1" bestFit="1" customWidth="1"/>
    <col min="10499" max="10499" width="12.86328125" style="1" bestFit="1" customWidth="1"/>
    <col min="10500" max="10500" width="5.53125" style="1" customWidth="1"/>
    <col min="10501" max="10501" width="8.46484375" style="1" customWidth="1"/>
    <col min="10502" max="10502" width="7.86328125" style="1" customWidth="1"/>
    <col min="10503" max="10504" width="8.86328125" style="1" customWidth="1"/>
    <col min="10505" max="10505" width="5.53125" style="1" customWidth="1"/>
    <col min="10506" max="10508" width="8.86328125" style="1" customWidth="1"/>
    <col min="10509" max="10509" width="9.86328125" style="1" customWidth="1"/>
    <col min="10510" max="10510" width="22.6640625" style="1" customWidth="1"/>
    <col min="10511" max="10511" width="6.86328125" style="1" customWidth="1"/>
    <col min="10512" max="10512" width="20.6640625" style="1" customWidth="1"/>
    <col min="10513" max="10752" width="9.1328125" style="1"/>
    <col min="10753" max="10753" width="4.46484375" style="1" customWidth="1"/>
    <col min="10754" max="10754" width="11.46484375" style="1" bestFit="1" customWidth="1"/>
    <col min="10755" max="10755" width="12.86328125" style="1" bestFit="1" customWidth="1"/>
    <col min="10756" max="10756" width="5.53125" style="1" customWidth="1"/>
    <col min="10757" max="10757" width="8.46484375" style="1" customWidth="1"/>
    <col min="10758" max="10758" width="7.86328125" style="1" customWidth="1"/>
    <col min="10759" max="10760" width="8.86328125" style="1" customWidth="1"/>
    <col min="10761" max="10761" width="5.53125" style="1" customWidth="1"/>
    <col min="10762" max="10764" width="8.86328125" style="1" customWidth="1"/>
    <col min="10765" max="10765" width="9.86328125" style="1" customWidth="1"/>
    <col min="10766" max="10766" width="22.6640625" style="1" customWidth="1"/>
    <col min="10767" max="10767" width="6.86328125" style="1" customWidth="1"/>
    <col min="10768" max="10768" width="20.6640625" style="1" customWidth="1"/>
    <col min="10769" max="11008" width="9.1328125" style="1"/>
    <col min="11009" max="11009" width="4.46484375" style="1" customWidth="1"/>
    <col min="11010" max="11010" width="11.46484375" style="1" bestFit="1" customWidth="1"/>
    <col min="11011" max="11011" width="12.86328125" style="1" bestFit="1" customWidth="1"/>
    <col min="11012" max="11012" width="5.53125" style="1" customWidth="1"/>
    <col min="11013" max="11013" width="8.46484375" style="1" customWidth="1"/>
    <col min="11014" max="11014" width="7.86328125" style="1" customWidth="1"/>
    <col min="11015" max="11016" width="8.86328125" style="1" customWidth="1"/>
    <col min="11017" max="11017" width="5.53125" style="1" customWidth="1"/>
    <col min="11018" max="11020" width="8.86328125" style="1" customWidth="1"/>
    <col min="11021" max="11021" width="9.86328125" style="1" customWidth="1"/>
    <col min="11022" max="11022" width="22.6640625" style="1" customWidth="1"/>
    <col min="11023" max="11023" width="6.86328125" style="1" customWidth="1"/>
    <col min="11024" max="11024" width="20.6640625" style="1" customWidth="1"/>
    <col min="11025" max="11264" width="9.1328125" style="1"/>
    <col min="11265" max="11265" width="4.46484375" style="1" customWidth="1"/>
    <col min="11266" max="11266" width="11.46484375" style="1" bestFit="1" customWidth="1"/>
    <col min="11267" max="11267" width="12.86328125" style="1" bestFit="1" customWidth="1"/>
    <col min="11268" max="11268" width="5.53125" style="1" customWidth="1"/>
    <col min="11269" max="11269" width="8.46484375" style="1" customWidth="1"/>
    <col min="11270" max="11270" width="7.86328125" style="1" customWidth="1"/>
    <col min="11271" max="11272" width="8.86328125" style="1" customWidth="1"/>
    <col min="11273" max="11273" width="5.53125" style="1" customWidth="1"/>
    <col min="11274" max="11276" width="8.86328125" style="1" customWidth="1"/>
    <col min="11277" max="11277" width="9.86328125" style="1" customWidth="1"/>
    <col min="11278" max="11278" width="22.6640625" style="1" customWidth="1"/>
    <col min="11279" max="11279" width="6.86328125" style="1" customWidth="1"/>
    <col min="11280" max="11280" width="20.6640625" style="1" customWidth="1"/>
    <col min="11281" max="11520" width="9.1328125" style="1"/>
    <col min="11521" max="11521" width="4.46484375" style="1" customWidth="1"/>
    <col min="11522" max="11522" width="11.46484375" style="1" bestFit="1" customWidth="1"/>
    <col min="11523" max="11523" width="12.86328125" style="1" bestFit="1" customWidth="1"/>
    <col min="11524" max="11524" width="5.53125" style="1" customWidth="1"/>
    <col min="11525" max="11525" width="8.46484375" style="1" customWidth="1"/>
    <col min="11526" max="11526" width="7.86328125" style="1" customWidth="1"/>
    <col min="11527" max="11528" width="8.86328125" style="1" customWidth="1"/>
    <col min="11529" max="11529" width="5.53125" style="1" customWidth="1"/>
    <col min="11530" max="11532" width="8.86328125" style="1" customWidth="1"/>
    <col min="11533" max="11533" width="9.86328125" style="1" customWidth="1"/>
    <col min="11534" max="11534" width="22.6640625" style="1" customWidth="1"/>
    <col min="11535" max="11535" width="6.86328125" style="1" customWidth="1"/>
    <col min="11536" max="11536" width="20.6640625" style="1" customWidth="1"/>
    <col min="11537" max="11776" width="9.1328125" style="1"/>
    <col min="11777" max="11777" width="4.46484375" style="1" customWidth="1"/>
    <col min="11778" max="11778" width="11.46484375" style="1" bestFit="1" customWidth="1"/>
    <col min="11779" max="11779" width="12.86328125" style="1" bestFit="1" customWidth="1"/>
    <col min="11780" max="11780" width="5.53125" style="1" customWidth="1"/>
    <col min="11781" max="11781" width="8.46484375" style="1" customWidth="1"/>
    <col min="11782" max="11782" width="7.86328125" style="1" customWidth="1"/>
    <col min="11783" max="11784" width="8.86328125" style="1" customWidth="1"/>
    <col min="11785" max="11785" width="5.53125" style="1" customWidth="1"/>
    <col min="11786" max="11788" width="8.86328125" style="1" customWidth="1"/>
    <col min="11789" max="11789" width="9.86328125" style="1" customWidth="1"/>
    <col min="11790" max="11790" width="22.6640625" style="1" customWidth="1"/>
    <col min="11791" max="11791" width="6.86328125" style="1" customWidth="1"/>
    <col min="11792" max="11792" width="20.6640625" style="1" customWidth="1"/>
    <col min="11793" max="12032" width="9.1328125" style="1"/>
    <col min="12033" max="12033" width="4.46484375" style="1" customWidth="1"/>
    <col min="12034" max="12034" width="11.46484375" style="1" bestFit="1" customWidth="1"/>
    <col min="12035" max="12035" width="12.86328125" style="1" bestFit="1" customWidth="1"/>
    <col min="12036" max="12036" width="5.53125" style="1" customWidth="1"/>
    <col min="12037" max="12037" width="8.46484375" style="1" customWidth="1"/>
    <col min="12038" max="12038" width="7.86328125" style="1" customWidth="1"/>
    <col min="12039" max="12040" width="8.86328125" style="1" customWidth="1"/>
    <col min="12041" max="12041" width="5.53125" style="1" customWidth="1"/>
    <col min="12042" max="12044" width="8.86328125" style="1" customWidth="1"/>
    <col min="12045" max="12045" width="9.86328125" style="1" customWidth="1"/>
    <col min="12046" max="12046" width="22.6640625" style="1" customWidth="1"/>
    <col min="12047" max="12047" width="6.86328125" style="1" customWidth="1"/>
    <col min="12048" max="12048" width="20.6640625" style="1" customWidth="1"/>
    <col min="12049" max="12288" width="9.1328125" style="1"/>
    <col min="12289" max="12289" width="4.46484375" style="1" customWidth="1"/>
    <col min="12290" max="12290" width="11.46484375" style="1" bestFit="1" customWidth="1"/>
    <col min="12291" max="12291" width="12.86328125" style="1" bestFit="1" customWidth="1"/>
    <col min="12292" max="12292" width="5.53125" style="1" customWidth="1"/>
    <col min="12293" max="12293" width="8.46484375" style="1" customWidth="1"/>
    <col min="12294" max="12294" width="7.86328125" style="1" customWidth="1"/>
    <col min="12295" max="12296" width="8.86328125" style="1" customWidth="1"/>
    <col min="12297" max="12297" width="5.53125" style="1" customWidth="1"/>
    <col min="12298" max="12300" width="8.86328125" style="1" customWidth="1"/>
    <col min="12301" max="12301" width="9.86328125" style="1" customWidth="1"/>
    <col min="12302" max="12302" width="22.6640625" style="1" customWidth="1"/>
    <col min="12303" max="12303" width="6.86328125" style="1" customWidth="1"/>
    <col min="12304" max="12304" width="20.6640625" style="1" customWidth="1"/>
    <col min="12305" max="12544" width="9.1328125" style="1"/>
    <col min="12545" max="12545" width="4.46484375" style="1" customWidth="1"/>
    <col min="12546" max="12546" width="11.46484375" style="1" bestFit="1" customWidth="1"/>
    <col min="12547" max="12547" width="12.86328125" style="1" bestFit="1" customWidth="1"/>
    <col min="12548" max="12548" width="5.53125" style="1" customWidth="1"/>
    <col min="12549" max="12549" width="8.46484375" style="1" customWidth="1"/>
    <col min="12550" max="12550" width="7.86328125" style="1" customWidth="1"/>
    <col min="12551" max="12552" width="8.86328125" style="1" customWidth="1"/>
    <col min="12553" max="12553" width="5.53125" style="1" customWidth="1"/>
    <col min="12554" max="12556" width="8.86328125" style="1" customWidth="1"/>
    <col min="12557" max="12557" width="9.86328125" style="1" customWidth="1"/>
    <col min="12558" max="12558" width="22.6640625" style="1" customWidth="1"/>
    <col min="12559" max="12559" width="6.86328125" style="1" customWidth="1"/>
    <col min="12560" max="12560" width="20.6640625" style="1" customWidth="1"/>
    <col min="12561" max="12800" width="9.1328125" style="1"/>
    <col min="12801" max="12801" width="4.46484375" style="1" customWidth="1"/>
    <col min="12802" max="12802" width="11.46484375" style="1" bestFit="1" customWidth="1"/>
    <col min="12803" max="12803" width="12.86328125" style="1" bestFit="1" customWidth="1"/>
    <col min="12804" max="12804" width="5.53125" style="1" customWidth="1"/>
    <col min="12805" max="12805" width="8.46484375" style="1" customWidth="1"/>
    <col min="12806" max="12806" width="7.86328125" style="1" customWidth="1"/>
    <col min="12807" max="12808" width="8.86328125" style="1" customWidth="1"/>
    <col min="12809" max="12809" width="5.53125" style="1" customWidth="1"/>
    <col min="12810" max="12812" width="8.86328125" style="1" customWidth="1"/>
    <col min="12813" max="12813" width="9.86328125" style="1" customWidth="1"/>
    <col min="12814" max="12814" width="22.6640625" style="1" customWidth="1"/>
    <col min="12815" max="12815" width="6.86328125" style="1" customWidth="1"/>
    <col min="12816" max="12816" width="20.6640625" style="1" customWidth="1"/>
    <col min="12817" max="13056" width="9.1328125" style="1"/>
    <col min="13057" max="13057" width="4.46484375" style="1" customWidth="1"/>
    <col min="13058" max="13058" width="11.46484375" style="1" bestFit="1" customWidth="1"/>
    <col min="13059" max="13059" width="12.86328125" style="1" bestFit="1" customWidth="1"/>
    <col min="13060" max="13060" width="5.53125" style="1" customWidth="1"/>
    <col min="13061" max="13061" width="8.46484375" style="1" customWidth="1"/>
    <col min="13062" max="13062" width="7.86328125" style="1" customWidth="1"/>
    <col min="13063" max="13064" width="8.86328125" style="1" customWidth="1"/>
    <col min="13065" max="13065" width="5.53125" style="1" customWidth="1"/>
    <col min="13066" max="13068" width="8.86328125" style="1" customWidth="1"/>
    <col min="13069" max="13069" width="9.86328125" style="1" customWidth="1"/>
    <col min="13070" max="13070" width="22.6640625" style="1" customWidth="1"/>
    <col min="13071" max="13071" width="6.86328125" style="1" customWidth="1"/>
    <col min="13072" max="13072" width="20.6640625" style="1" customWidth="1"/>
    <col min="13073" max="13312" width="9.1328125" style="1"/>
    <col min="13313" max="13313" width="4.46484375" style="1" customWidth="1"/>
    <col min="13314" max="13314" width="11.46484375" style="1" bestFit="1" customWidth="1"/>
    <col min="13315" max="13315" width="12.86328125" style="1" bestFit="1" customWidth="1"/>
    <col min="13316" max="13316" width="5.53125" style="1" customWidth="1"/>
    <col min="13317" max="13317" width="8.46484375" style="1" customWidth="1"/>
    <col min="13318" max="13318" width="7.86328125" style="1" customWidth="1"/>
    <col min="13319" max="13320" width="8.86328125" style="1" customWidth="1"/>
    <col min="13321" max="13321" width="5.53125" style="1" customWidth="1"/>
    <col min="13322" max="13324" width="8.86328125" style="1" customWidth="1"/>
    <col min="13325" max="13325" width="9.86328125" style="1" customWidth="1"/>
    <col min="13326" max="13326" width="22.6640625" style="1" customWidth="1"/>
    <col min="13327" max="13327" width="6.86328125" style="1" customWidth="1"/>
    <col min="13328" max="13328" width="20.6640625" style="1" customWidth="1"/>
    <col min="13329" max="13568" width="9.1328125" style="1"/>
    <col min="13569" max="13569" width="4.46484375" style="1" customWidth="1"/>
    <col min="13570" max="13570" width="11.46484375" style="1" bestFit="1" customWidth="1"/>
    <col min="13571" max="13571" width="12.86328125" style="1" bestFit="1" customWidth="1"/>
    <col min="13572" max="13572" width="5.53125" style="1" customWidth="1"/>
    <col min="13573" max="13573" width="8.46484375" style="1" customWidth="1"/>
    <col min="13574" max="13574" width="7.86328125" style="1" customWidth="1"/>
    <col min="13575" max="13576" width="8.86328125" style="1" customWidth="1"/>
    <col min="13577" max="13577" width="5.53125" style="1" customWidth="1"/>
    <col min="13578" max="13580" width="8.86328125" style="1" customWidth="1"/>
    <col min="13581" max="13581" width="9.86328125" style="1" customWidth="1"/>
    <col min="13582" max="13582" width="22.6640625" style="1" customWidth="1"/>
    <col min="13583" max="13583" width="6.86328125" style="1" customWidth="1"/>
    <col min="13584" max="13584" width="20.6640625" style="1" customWidth="1"/>
    <col min="13585" max="13824" width="9.1328125" style="1"/>
    <col min="13825" max="13825" width="4.46484375" style="1" customWidth="1"/>
    <col min="13826" max="13826" width="11.46484375" style="1" bestFit="1" customWidth="1"/>
    <col min="13827" max="13827" width="12.86328125" style="1" bestFit="1" customWidth="1"/>
    <col min="13828" max="13828" width="5.53125" style="1" customWidth="1"/>
    <col min="13829" max="13829" width="8.46484375" style="1" customWidth="1"/>
    <col min="13830" max="13830" width="7.86328125" style="1" customWidth="1"/>
    <col min="13831" max="13832" width="8.86328125" style="1" customWidth="1"/>
    <col min="13833" max="13833" width="5.53125" style="1" customWidth="1"/>
    <col min="13834" max="13836" width="8.86328125" style="1" customWidth="1"/>
    <col min="13837" max="13837" width="9.86328125" style="1" customWidth="1"/>
    <col min="13838" max="13838" width="22.6640625" style="1" customWidth="1"/>
    <col min="13839" max="13839" width="6.86328125" style="1" customWidth="1"/>
    <col min="13840" max="13840" width="20.6640625" style="1" customWidth="1"/>
    <col min="13841" max="14080" width="9.1328125" style="1"/>
    <col min="14081" max="14081" width="4.46484375" style="1" customWidth="1"/>
    <col min="14082" max="14082" width="11.46484375" style="1" bestFit="1" customWidth="1"/>
    <col min="14083" max="14083" width="12.86328125" style="1" bestFit="1" customWidth="1"/>
    <col min="14084" max="14084" width="5.53125" style="1" customWidth="1"/>
    <col min="14085" max="14085" width="8.46484375" style="1" customWidth="1"/>
    <col min="14086" max="14086" width="7.86328125" style="1" customWidth="1"/>
    <col min="14087" max="14088" width="8.86328125" style="1" customWidth="1"/>
    <col min="14089" max="14089" width="5.53125" style="1" customWidth="1"/>
    <col min="14090" max="14092" width="8.86328125" style="1" customWidth="1"/>
    <col min="14093" max="14093" width="9.86328125" style="1" customWidth="1"/>
    <col min="14094" max="14094" width="22.6640625" style="1" customWidth="1"/>
    <col min="14095" max="14095" width="6.86328125" style="1" customWidth="1"/>
    <col min="14096" max="14096" width="20.6640625" style="1" customWidth="1"/>
    <col min="14097" max="14336" width="9.1328125" style="1"/>
    <col min="14337" max="14337" width="4.46484375" style="1" customWidth="1"/>
    <col min="14338" max="14338" width="11.46484375" style="1" bestFit="1" customWidth="1"/>
    <col min="14339" max="14339" width="12.86328125" style="1" bestFit="1" customWidth="1"/>
    <col min="14340" max="14340" width="5.53125" style="1" customWidth="1"/>
    <col min="14341" max="14341" width="8.46484375" style="1" customWidth="1"/>
    <col min="14342" max="14342" width="7.86328125" style="1" customWidth="1"/>
    <col min="14343" max="14344" width="8.86328125" style="1" customWidth="1"/>
    <col min="14345" max="14345" width="5.53125" style="1" customWidth="1"/>
    <col min="14346" max="14348" width="8.86328125" style="1" customWidth="1"/>
    <col min="14349" max="14349" width="9.86328125" style="1" customWidth="1"/>
    <col min="14350" max="14350" width="22.6640625" style="1" customWidth="1"/>
    <col min="14351" max="14351" width="6.86328125" style="1" customWidth="1"/>
    <col min="14352" max="14352" width="20.6640625" style="1" customWidth="1"/>
    <col min="14353" max="14592" width="9.1328125" style="1"/>
    <col min="14593" max="14593" width="4.46484375" style="1" customWidth="1"/>
    <col min="14594" max="14594" width="11.46484375" style="1" bestFit="1" customWidth="1"/>
    <col min="14595" max="14595" width="12.86328125" style="1" bestFit="1" customWidth="1"/>
    <col min="14596" max="14596" width="5.53125" style="1" customWidth="1"/>
    <col min="14597" max="14597" width="8.46484375" style="1" customWidth="1"/>
    <col min="14598" max="14598" width="7.86328125" style="1" customWidth="1"/>
    <col min="14599" max="14600" width="8.86328125" style="1" customWidth="1"/>
    <col min="14601" max="14601" width="5.53125" style="1" customWidth="1"/>
    <col min="14602" max="14604" width="8.86328125" style="1" customWidth="1"/>
    <col min="14605" max="14605" width="9.86328125" style="1" customWidth="1"/>
    <col min="14606" max="14606" width="22.6640625" style="1" customWidth="1"/>
    <col min="14607" max="14607" width="6.86328125" style="1" customWidth="1"/>
    <col min="14608" max="14608" width="20.6640625" style="1" customWidth="1"/>
    <col min="14609" max="14848" width="9.1328125" style="1"/>
    <col min="14849" max="14849" width="4.46484375" style="1" customWidth="1"/>
    <col min="14850" max="14850" width="11.46484375" style="1" bestFit="1" customWidth="1"/>
    <col min="14851" max="14851" width="12.86328125" style="1" bestFit="1" customWidth="1"/>
    <col min="14852" max="14852" width="5.53125" style="1" customWidth="1"/>
    <col min="14853" max="14853" width="8.46484375" style="1" customWidth="1"/>
    <col min="14854" max="14854" width="7.86328125" style="1" customWidth="1"/>
    <col min="14855" max="14856" width="8.86328125" style="1" customWidth="1"/>
    <col min="14857" max="14857" width="5.53125" style="1" customWidth="1"/>
    <col min="14858" max="14860" width="8.86328125" style="1" customWidth="1"/>
    <col min="14861" max="14861" width="9.86328125" style="1" customWidth="1"/>
    <col min="14862" max="14862" width="22.6640625" style="1" customWidth="1"/>
    <col min="14863" max="14863" width="6.86328125" style="1" customWidth="1"/>
    <col min="14864" max="14864" width="20.6640625" style="1" customWidth="1"/>
    <col min="14865" max="15104" width="9.1328125" style="1"/>
    <col min="15105" max="15105" width="4.46484375" style="1" customWidth="1"/>
    <col min="15106" max="15106" width="11.46484375" style="1" bestFit="1" customWidth="1"/>
    <col min="15107" max="15107" width="12.86328125" style="1" bestFit="1" customWidth="1"/>
    <col min="15108" max="15108" width="5.53125" style="1" customWidth="1"/>
    <col min="15109" max="15109" width="8.46484375" style="1" customWidth="1"/>
    <col min="15110" max="15110" width="7.86328125" style="1" customWidth="1"/>
    <col min="15111" max="15112" width="8.86328125" style="1" customWidth="1"/>
    <col min="15113" max="15113" width="5.53125" style="1" customWidth="1"/>
    <col min="15114" max="15116" width="8.86328125" style="1" customWidth="1"/>
    <col min="15117" max="15117" width="9.86328125" style="1" customWidth="1"/>
    <col min="15118" max="15118" width="22.6640625" style="1" customWidth="1"/>
    <col min="15119" max="15119" width="6.86328125" style="1" customWidth="1"/>
    <col min="15120" max="15120" width="20.6640625" style="1" customWidth="1"/>
    <col min="15121" max="15360" width="9.1328125" style="1"/>
    <col min="15361" max="15361" width="4.46484375" style="1" customWidth="1"/>
    <col min="15362" max="15362" width="11.46484375" style="1" bestFit="1" customWidth="1"/>
    <col min="15363" max="15363" width="12.86328125" style="1" bestFit="1" customWidth="1"/>
    <col min="15364" max="15364" width="5.53125" style="1" customWidth="1"/>
    <col min="15365" max="15365" width="8.46484375" style="1" customWidth="1"/>
    <col min="15366" max="15366" width="7.86328125" style="1" customWidth="1"/>
    <col min="15367" max="15368" width="8.86328125" style="1" customWidth="1"/>
    <col min="15369" max="15369" width="5.53125" style="1" customWidth="1"/>
    <col min="15370" max="15372" width="8.86328125" style="1" customWidth="1"/>
    <col min="15373" max="15373" width="9.86328125" style="1" customWidth="1"/>
    <col min="15374" max="15374" width="22.6640625" style="1" customWidth="1"/>
    <col min="15375" max="15375" width="6.86328125" style="1" customWidth="1"/>
    <col min="15376" max="15376" width="20.6640625" style="1" customWidth="1"/>
    <col min="15377" max="15616" width="9.1328125" style="1"/>
    <col min="15617" max="15617" width="4.46484375" style="1" customWidth="1"/>
    <col min="15618" max="15618" width="11.46484375" style="1" bestFit="1" customWidth="1"/>
    <col min="15619" max="15619" width="12.86328125" style="1" bestFit="1" customWidth="1"/>
    <col min="15620" max="15620" width="5.53125" style="1" customWidth="1"/>
    <col min="15621" max="15621" width="8.46484375" style="1" customWidth="1"/>
    <col min="15622" max="15622" width="7.86328125" style="1" customWidth="1"/>
    <col min="15623" max="15624" width="8.86328125" style="1" customWidth="1"/>
    <col min="15625" max="15625" width="5.53125" style="1" customWidth="1"/>
    <col min="15626" max="15628" width="8.86328125" style="1" customWidth="1"/>
    <col min="15629" max="15629" width="9.86328125" style="1" customWidth="1"/>
    <col min="15630" max="15630" width="22.6640625" style="1" customWidth="1"/>
    <col min="15631" max="15631" width="6.86328125" style="1" customWidth="1"/>
    <col min="15632" max="15632" width="20.6640625" style="1" customWidth="1"/>
    <col min="15633" max="15872" width="9.1328125" style="1"/>
    <col min="15873" max="15873" width="4.46484375" style="1" customWidth="1"/>
    <col min="15874" max="15874" width="11.46484375" style="1" bestFit="1" customWidth="1"/>
    <col min="15875" max="15875" width="12.86328125" style="1" bestFit="1" customWidth="1"/>
    <col min="15876" max="15876" width="5.53125" style="1" customWidth="1"/>
    <col min="15877" max="15877" width="8.46484375" style="1" customWidth="1"/>
    <col min="15878" max="15878" width="7.86328125" style="1" customWidth="1"/>
    <col min="15879" max="15880" width="8.86328125" style="1" customWidth="1"/>
    <col min="15881" max="15881" width="5.53125" style="1" customWidth="1"/>
    <col min="15882" max="15884" width="8.86328125" style="1" customWidth="1"/>
    <col min="15885" max="15885" width="9.86328125" style="1" customWidth="1"/>
    <col min="15886" max="15886" width="22.6640625" style="1" customWidth="1"/>
    <col min="15887" max="15887" width="6.86328125" style="1" customWidth="1"/>
    <col min="15888" max="15888" width="20.6640625" style="1" customWidth="1"/>
    <col min="15889" max="16128" width="9.1328125" style="1"/>
    <col min="16129" max="16129" width="4.46484375" style="1" customWidth="1"/>
    <col min="16130" max="16130" width="11.46484375" style="1" bestFit="1" customWidth="1"/>
    <col min="16131" max="16131" width="12.86328125" style="1" bestFit="1" customWidth="1"/>
    <col min="16132" max="16132" width="5.53125" style="1" customWidth="1"/>
    <col min="16133" max="16133" width="8.46484375" style="1" customWidth="1"/>
    <col min="16134" max="16134" width="7.86328125" style="1" customWidth="1"/>
    <col min="16135" max="16136" width="8.86328125" style="1" customWidth="1"/>
    <col min="16137" max="16137" width="5.53125" style="1" customWidth="1"/>
    <col min="16138" max="16140" width="8.86328125" style="1" customWidth="1"/>
    <col min="16141" max="16141" width="9.86328125" style="1" customWidth="1"/>
    <col min="16142" max="16142" width="22.6640625" style="1" customWidth="1"/>
    <col min="16143" max="16143" width="6.86328125" style="1" customWidth="1"/>
    <col min="16144" max="16144" width="20.6640625" style="1" customWidth="1"/>
    <col min="16145" max="16384" width="9.1328125" style="1"/>
  </cols>
  <sheetData>
    <row r="1" spans="1:16" ht="17.25" x14ac:dyDescent="0.45">
      <c r="F1" s="31" t="s">
        <v>0</v>
      </c>
      <c r="G1" s="31"/>
      <c r="H1" s="31"/>
      <c r="I1" s="31"/>
      <c r="J1" s="31"/>
      <c r="K1" s="31"/>
      <c r="L1" s="31"/>
      <c r="M1" s="31"/>
      <c r="O1" s="4" t="s">
        <v>1</v>
      </c>
      <c r="P1" s="5" t="s">
        <v>2</v>
      </c>
    </row>
    <row r="2" spans="1:16" ht="17.25" x14ac:dyDescent="0.45">
      <c r="F2" s="31" t="s">
        <v>798</v>
      </c>
      <c r="G2" s="31"/>
      <c r="H2" s="31"/>
      <c r="I2" s="31"/>
      <c r="J2" s="31"/>
      <c r="K2" s="31"/>
      <c r="L2" s="31"/>
      <c r="M2" s="31"/>
      <c r="O2" s="4" t="s">
        <v>3</v>
      </c>
      <c r="P2" s="5"/>
    </row>
    <row r="3" spans="1:16" x14ac:dyDescent="0.45">
      <c r="A3" s="6"/>
      <c r="B3" s="6"/>
      <c r="C3" s="6"/>
      <c r="D3" s="7"/>
      <c r="E3" s="8"/>
      <c r="F3" s="8"/>
      <c r="G3" s="9"/>
      <c r="H3" s="9"/>
      <c r="I3" s="8"/>
      <c r="J3" s="9"/>
      <c r="K3" s="9"/>
      <c r="L3" s="9"/>
      <c r="M3" s="6"/>
      <c r="N3" s="6"/>
      <c r="O3" s="10" t="s">
        <v>4</v>
      </c>
      <c r="P3" s="11">
        <v>44789</v>
      </c>
    </row>
    <row r="4" spans="1:16" s="17" customFormat="1" ht="12.75" x14ac:dyDescent="0.45">
      <c r="A4" s="12"/>
      <c r="B4" s="32" t="s">
        <v>5</v>
      </c>
      <c r="C4" s="33"/>
      <c r="D4" s="13"/>
      <c r="E4" s="14"/>
      <c r="F4" s="14"/>
      <c r="G4" s="34" t="s">
        <v>6</v>
      </c>
      <c r="H4" s="34"/>
      <c r="I4" s="14"/>
      <c r="J4" s="34" t="s">
        <v>7</v>
      </c>
      <c r="K4" s="34"/>
      <c r="L4" s="15" t="s">
        <v>8</v>
      </c>
      <c r="M4" s="16"/>
      <c r="N4" s="16"/>
      <c r="O4" s="16"/>
      <c r="P4" s="16"/>
    </row>
    <row r="5" spans="1:16" s="17" customFormat="1" ht="12.75" x14ac:dyDescent="0.45">
      <c r="A5" s="16" t="s">
        <v>9</v>
      </c>
      <c r="B5" s="29" t="s">
        <v>10</v>
      </c>
      <c r="C5" s="29" t="s">
        <v>11</v>
      </c>
      <c r="D5" s="18" t="s">
        <v>12</v>
      </c>
      <c r="E5" s="14" t="s">
        <v>13</v>
      </c>
      <c r="F5" s="14" t="s">
        <v>14</v>
      </c>
      <c r="G5" s="19" t="s">
        <v>15</v>
      </c>
      <c r="H5" s="19" t="s">
        <v>16</v>
      </c>
      <c r="I5" s="14" t="s">
        <v>17</v>
      </c>
      <c r="J5" s="19" t="s">
        <v>15</v>
      </c>
      <c r="K5" s="19" t="s">
        <v>16</v>
      </c>
      <c r="L5" s="15" t="s">
        <v>18</v>
      </c>
      <c r="M5" s="16" t="s">
        <v>8</v>
      </c>
      <c r="N5" s="16" t="s">
        <v>19</v>
      </c>
      <c r="O5" s="16" t="s">
        <v>20</v>
      </c>
      <c r="P5" s="16" t="s">
        <v>21</v>
      </c>
    </row>
    <row r="6" spans="1:16" s="17" customFormat="1" ht="12.75" x14ac:dyDescent="0.45">
      <c r="A6" s="20" t="s">
        <v>22</v>
      </c>
      <c r="B6" s="30"/>
      <c r="C6" s="30"/>
      <c r="D6" s="21" t="s">
        <v>23</v>
      </c>
      <c r="E6" s="22"/>
      <c r="F6" s="22" t="s">
        <v>24</v>
      </c>
      <c r="G6" s="23" t="s">
        <v>25</v>
      </c>
      <c r="H6" s="23" t="s">
        <v>25</v>
      </c>
      <c r="I6" s="22" t="s">
        <v>26</v>
      </c>
      <c r="J6" s="23" t="s">
        <v>25</v>
      </c>
      <c r="K6" s="23" t="s">
        <v>25</v>
      </c>
      <c r="L6" s="23" t="s">
        <v>25</v>
      </c>
      <c r="M6" s="20" t="s">
        <v>27</v>
      </c>
      <c r="N6" s="20"/>
      <c r="O6" s="20" t="s">
        <v>21</v>
      </c>
      <c r="P6" s="20"/>
    </row>
    <row r="7" spans="1:16" x14ac:dyDescent="0.45">
      <c r="A7" s="24">
        <v>0</v>
      </c>
      <c r="B7" s="24" t="s">
        <v>28</v>
      </c>
      <c r="C7" s="24" t="s">
        <v>29</v>
      </c>
      <c r="D7" s="25">
        <v>0</v>
      </c>
      <c r="E7" s="26"/>
      <c r="F7" s="26"/>
      <c r="G7" s="27"/>
      <c r="H7" s="27">
        <v>0</v>
      </c>
      <c r="I7" s="26"/>
      <c r="J7" s="27"/>
      <c r="K7" s="27">
        <v>0</v>
      </c>
      <c r="L7" s="27"/>
      <c r="M7" s="24"/>
      <c r="N7" s="24" t="s">
        <v>30</v>
      </c>
      <c r="O7" s="24"/>
      <c r="P7" s="24" t="s">
        <v>31</v>
      </c>
    </row>
    <row r="8" spans="1:16" x14ac:dyDescent="0.45">
      <c r="A8" s="24"/>
      <c r="B8" s="24"/>
      <c r="C8" s="24"/>
      <c r="D8" s="25"/>
      <c r="E8" s="26">
        <v>58.127000000000002</v>
      </c>
      <c r="F8" s="26"/>
      <c r="G8" s="27">
        <v>9.4E-2</v>
      </c>
      <c r="H8" s="27"/>
      <c r="I8" s="26">
        <v>0.59</v>
      </c>
      <c r="J8" s="27">
        <v>9.4E-2</v>
      </c>
      <c r="K8" s="27"/>
      <c r="L8" s="27"/>
      <c r="M8" s="24" t="s">
        <v>32</v>
      </c>
      <c r="N8" s="24"/>
      <c r="O8" s="24"/>
      <c r="P8" s="24"/>
    </row>
    <row r="9" spans="1:16" ht="26.25" x14ac:dyDescent="0.45">
      <c r="A9" s="24">
        <v>1</v>
      </c>
      <c r="B9" s="24" t="s">
        <v>33</v>
      </c>
      <c r="C9" s="24" t="s">
        <v>34</v>
      </c>
      <c r="D9" s="25">
        <v>4</v>
      </c>
      <c r="E9" s="26"/>
      <c r="F9" s="26"/>
      <c r="G9" s="27"/>
      <c r="H9" s="27">
        <v>9.4E-2</v>
      </c>
      <c r="I9" s="26"/>
      <c r="J9" s="27"/>
      <c r="K9" s="27">
        <v>9.4E-2</v>
      </c>
      <c r="L9" s="27"/>
      <c r="M9" s="24"/>
      <c r="N9" s="24" t="s">
        <v>35</v>
      </c>
      <c r="O9" s="24"/>
      <c r="P9" s="24" t="s">
        <v>36</v>
      </c>
    </row>
    <row r="10" spans="1:16" x14ac:dyDescent="0.45">
      <c r="A10" s="24"/>
      <c r="B10" s="24"/>
      <c r="C10" s="24"/>
      <c r="D10" s="25"/>
      <c r="E10" s="26">
        <v>58.127000000000002</v>
      </c>
      <c r="F10" s="26"/>
      <c r="G10" s="27">
        <v>4.5999999999999999E-2</v>
      </c>
      <c r="H10" s="27"/>
      <c r="I10" s="26">
        <v>0.59</v>
      </c>
      <c r="J10" s="27">
        <v>4.5999999999999999E-2</v>
      </c>
      <c r="K10" s="27"/>
      <c r="L10" s="27"/>
      <c r="M10" s="24" t="s">
        <v>32</v>
      </c>
      <c r="N10" s="24"/>
      <c r="O10" s="24"/>
      <c r="P10" s="24"/>
    </row>
    <row r="11" spans="1:16" ht="26.25" x14ac:dyDescent="0.45">
      <c r="A11" s="24">
        <v>2</v>
      </c>
      <c r="B11" s="24" t="s">
        <v>37</v>
      </c>
      <c r="C11" s="24" t="s">
        <v>38</v>
      </c>
      <c r="D11" s="25">
        <v>6</v>
      </c>
      <c r="E11" s="26"/>
      <c r="F11" s="26"/>
      <c r="G11" s="27"/>
      <c r="H11" s="27">
        <v>0.14000000000000001</v>
      </c>
      <c r="I11" s="26"/>
      <c r="J11" s="27"/>
      <c r="K11" s="27">
        <v>0.14000000000000001</v>
      </c>
      <c r="L11" s="27"/>
      <c r="M11" s="24"/>
      <c r="N11" s="24" t="s">
        <v>39</v>
      </c>
      <c r="O11" s="24"/>
      <c r="P11" s="24" t="s">
        <v>36</v>
      </c>
    </row>
    <row r="12" spans="1:16" x14ac:dyDescent="0.45">
      <c r="A12" s="24"/>
      <c r="B12" s="24"/>
      <c r="C12" s="24"/>
      <c r="D12" s="25"/>
      <c r="E12" s="26">
        <v>58.127000000000002</v>
      </c>
      <c r="F12" s="26"/>
      <c r="G12" s="27">
        <v>0.04</v>
      </c>
      <c r="H12" s="27"/>
      <c r="I12" s="26">
        <v>0.59</v>
      </c>
      <c r="J12" s="27">
        <v>4.1000000000000002E-2</v>
      </c>
      <c r="K12" s="27"/>
      <c r="L12" s="27"/>
      <c r="M12" s="24" t="s">
        <v>32</v>
      </c>
      <c r="N12" s="24"/>
      <c r="O12" s="24"/>
      <c r="P12" s="24"/>
    </row>
    <row r="13" spans="1:16" x14ac:dyDescent="0.45">
      <c r="A13" s="24">
        <v>3</v>
      </c>
      <c r="B13" s="24" t="s">
        <v>40</v>
      </c>
      <c r="C13" s="24" t="s">
        <v>41</v>
      </c>
      <c r="D13" s="25">
        <v>7</v>
      </c>
      <c r="E13" s="26"/>
      <c r="F13" s="26">
        <v>-1.1200000000000001</v>
      </c>
      <c r="G13" s="27"/>
      <c r="H13" s="27">
        <v>0.18</v>
      </c>
      <c r="I13" s="26"/>
      <c r="J13" s="27"/>
      <c r="K13" s="27">
        <v>0.18099999999999999</v>
      </c>
      <c r="L13" s="27"/>
      <c r="M13" s="24"/>
      <c r="N13" s="24"/>
      <c r="O13" s="24" t="s">
        <v>42</v>
      </c>
      <c r="P13" s="24"/>
    </row>
    <row r="14" spans="1:16" x14ac:dyDescent="0.45">
      <c r="A14" s="24"/>
      <c r="B14" s="24"/>
      <c r="C14" s="24"/>
      <c r="D14" s="25"/>
      <c r="E14" s="26">
        <v>57.011000000000003</v>
      </c>
      <c r="F14" s="26"/>
      <c r="G14" s="27">
        <v>0.18099999999999999</v>
      </c>
      <c r="H14" s="27"/>
      <c r="I14" s="26">
        <v>0.59</v>
      </c>
      <c r="J14" s="27">
        <v>0.183</v>
      </c>
      <c r="K14" s="27"/>
      <c r="L14" s="27"/>
      <c r="M14" s="24" t="s">
        <v>32</v>
      </c>
      <c r="N14" s="24"/>
      <c r="O14" s="24"/>
      <c r="P14" s="24"/>
    </row>
    <row r="15" spans="1:16" x14ac:dyDescent="0.45">
      <c r="A15" s="24">
        <v>4</v>
      </c>
      <c r="B15" s="24" t="s">
        <v>43</v>
      </c>
      <c r="C15" s="24" t="s">
        <v>44</v>
      </c>
      <c r="D15" s="25">
        <v>15</v>
      </c>
      <c r="E15" s="26"/>
      <c r="F15" s="26"/>
      <c r="G15" s="27"/>
      <c r="H15" s="27">
        <v>0.36099999999999999</v>
      </c>
      <c r="I15" s="26"/>
      <c r="J15" s="27"/>
      <c r="K15" s="27">
        <v>0.36399999999999999</v>
      </c>
      <c r="L15" s="27"/>
      <c r="M15" s="24"/>
      <c r="N15" s="24" t="s">
        <v>45</v>
      </c>
      <c r="O15" s="24"/>
      <c r="P15" s="24" t="s">
        <v>46</v>
      </c>
    </row>
    <row r="16" spans="1:16" x14ac:dyDescent="0.45">
      <c r="A16" s="24"/>
      <c r="B16" s="24"/>
      <c r="C16" s="24"/>
      <c r="D16" s="25"/>
      <c r="E16" s="26">
        <v>57.011000000000003</v>
      </c>
      <c r="F16" s="26"/>
      <c r="G16" s="27">
        <v>0.16200000000000001</v>
      </c>
      <c r="H16" s="27"/>
      <c r="I16" s="26">
        <v>0.81</v>
      </c>
      <c r="J16" s="27">
        <v>0.16300000000000001</v>
      </c>
      <c r="K16" s="27"/>
      <c r="L16" s="27"/>
      <c r="M16" s="24" t="s">
        <v>32</v>
      </c>
      <c r="N16" s="24"/>
      <c r="O16" s="24"/>
      <c r="P16" s="24"/>
    </row>
    <row r="17" spans="1:16" x14ac:dyDescent="0.45">
      <c r="A17" s="24">
        <v>5</v>
      </c>
      <c r="B17" s="24" t="s">
        <v>47</v>
      </c>
      <c r="C17" s="24" t="s">
        <v>48</v>
      </c>
      <c r="D17" s="25">
        <v>28</v>
      </c>
      <c r="E17" s="26"/>
      <c r="F17" s="26">
        <v>10.08</v>
      </c>
      <c r="G17" s="27"/>
      <c r="H17" s="27">
        <v>0.52300000000000002</v>
      </c>
      <c r="I17" s="26"/>
      <c r="J17" s="27"/>
      <c r="K17" s="27">
        <v>0.52700000000000002</v>
      </c>
      <c r="L17" s="27"/>
      <c r="M17" s="24"/>
      <c r="N17" s="24"/>
      <c r="O17" s="24" t="s">
        <v>49</v>
      </c>
      <c r="P17" s="24"/>
    </row>
    <row r="18" spans="1:16" x14ac:dyDescent="0.45">
      <c r="A18" s="24"/>
      <c r="B18" s="24"/>
      <c r="C18" s="24"/>
      <c r="D18" s="25"/>
      <c r="E18" s="26">
        <v>67.093999999999994</v>
      </c>
      <c r="F18" s="26"/>
      <c r="G18" s="27">
        <v>8.8999999999999996E-2</v>
      </c>
      <c r="H18" s="27"/>
      <c r="I18" s="26">
        <v>0.81</v>
      </c>
      <c r="J18" s="27">
        <v>8.8999999999999996E-2</v>
      </c>
      <c r="K18" s="27"/>
      <c r="L18" s="27"/>
      <c r="M18" s="24" t="s">
        <v>32</v>
      </c>
      <c r="N18" s="24"/>
      <c r="O18" s="24"/>
      <c r="P18" s="24"/>
    </row>
    <row r="19" spans="1:16" x14ac:dyDescent="0.45">
      <c r="A19" s="24">
        <v>6</v>
      </c>
      <c r="B19" s="24" t="s">
        <v>50</v>
      </c>
      <c r="C19" s="24" t="s">
        <v>51</v>
      </c>
      <c r="D19" s="25">
        <v>35</v>
      </c>
      <c r="E19" s="26"/>
      <c r="F19" s="26">
        <v>10.25</v>
      </c>
      <c r="G19" s="27"/>
      <c r="H19" s="27">
        <v>0.61199999999999999</v>
      </c>
      <c r="I19" s="26"/>
      <c r="J19" s="27"/>
      <c r="K19" s="27">
        <v>0.61599999999999999</v>
      </c>
      <c r="L19" s="27"/>
      <c r="M19" s="24"/>
      <c r="N19" s="24"/>
      <c r="O19" s="24" t="s">
        <v>52</v>
      </c>
      <c r="P19" s="24"/>
    </row>
    <row r="20" spans="1:16" x14ac:dyDescent="0.45">
      <c r="A20" s="24"/>
      <c r="B20" s="24"/>
      <c r="C20" s="24"/>
      <c r="D20" s="25"/>
      <c r="E20" s="26">
        <v>77.346999999999994</v>
      </c>
      <c r="F20" s="26"/>
      <c r="G20" s="27">
        <v>9.1999999999999998E-2</v>
      </c>
      <c r="H20" s="27"/>
      <c r="I20" s="26">
        <v>0.81</v>
      </c>
      <c r="J20" s="27">
        <v>9.2999999999999999E-2</v>
      </c>
      <c r="K20" s="27"/>
      <c r="L20" s="27"/>
      <c r="M20" s="24" t="s">
        <v>32</v>
      </c>
      <c r="N20" s="24"/>
      <c r="O20" s="24"/>
      <c r="P20" s="24"/>
    </row>
    <row r="21" spans="1:16" x14ac:dyDescent="0.45">
      <c r="A21" s="24">
        <v>7</v>
      </c>
      <c r="B21" s="24" t="s">
        <v>53</v>
      </c>
      <c r="C21" s="24" t="s">
        <v>54</v>
      </c>
      <c r="D21" s="25">
        <v>42</v>
      </c>
      <c r="E21" s="26"/>
      <c r="F21" s="26">
        <v>15.64</v>
      </c>
      <c r="G21" s="27"/>
      <c r="H21" s="27">
        <v>0.70399999999999996</v>
      </c>
      <c r="I21" s="26"/>
      <c r="J21" s="27"/>
      <c r="K21" s="27">
        <v>0.70899999999999996</v>
      </c>
      <c r="L21" s="27"/>
      <c r="M21" s="24"/>
      <c r="N21" s="24"/>
      <c r="O21" s="24" t="s">
        <v>55</v>
      </c>
      <c r="P21" s="24"/>
    </row>
    <row r="22" spans="1:16" x14ac:dyDescent="0.45">
      <c r="A22" s="24"/>
      <c r="B22" s="24"/>
      <c r="C22" s="24"/>
      <c r="D22" s="25"/>
      <c r="E22" s="26">
        <v>92.988</v>
      </c>
      <c r="F22" s="26"/>
      <c r="G22" s="27">
        <v>9.9000000000000005E-2</v>
      </c>
      <c r="H22" s="27"/>
      <c r="I22" s="26">
        <v>0.81</v>
      </c>
      <c r="J22" s="27">
        <v>0.1</v>
      </c>
      <c r="K22" s="27"/>
      <c r="L22" s="27"/>
      <c r="M22" s="24" t="s">
        <v>32</v>
      </c>
      <c r="N22" s="24"/>
      <c r="O22" s="24"/>
      <c r="P22" s="24"/>
    </row>
    <row r="23" spans="1:16" x14ac:dyDescent="0.45">
      <c r="A23" s="24">
        <v>8</v>
      </c>
      <c r="B23" s="24" t="s">
        <v>56</v>
      </c>
      <c r="C23" s="24" t="s">
        <v>57</v>
      </c>
      <c r="D23" s="25">
        <v>50</v>
      </c>
      <c r="E23" s="26"/>
      <c r="F23" s="26">
        <v>17.96</v>
      </c>
      <c r="G23" s="27"/>
      <c r="H23" s="27">
        <v>0.80300000000000005</v>
      </c>
      <c r="I23" s="26"/>
      <c r="J23" s="27"/>
      <c r="K23" s="27">
        <v>0.80900000000000005</v>
      </c>
      <c r="L23" s="27"/>
      <c r="M23" s="24"/>
      <c r="N23" s="24"/>
      <c r="O23" s="24" t="s">
        <v>58</v>
      </c>
      <c r="P23" s="24"/>
    </row>
    <row r="24" spans="1:16" x14ac:dyDescent="0.45">
      <c r="A24" s="24"/>
      <c r="B24" s="24"/>
      <c r="C24" s="24"/>
      <c r="D24" s="25"/>
      <c r="E24" s="26">
        <v>110.94499999999999</v>
      </c>
      <c r="F24" s="26"/>
      <c r="G24" s="27">
        <v>0.104</v>
      </c>
      <c r="H24" s="27"/>
      <c r="I24" s="26">
        <v>0.81</v>
      </c>
      <c r="J24" s="27">
        <v>0.105</v>
      </c>
      <c r="K24" s="27"/>
      <c r="L24" s="27"/>
      <c r="M24" s="24" t="s">
        <v>32</v>
      </c>
      <c r="N24" s="24"/>
      <c r="O24" s="24"/>
      <c r="P24" s="24"/>
    </row>
    <row r="25" spans="1:16" x14ac:dyDescent="0.45">
      <c r="A25" s="24">
        <v>9</v>
      </c>
      <c r="B25" s="24" t="s">
        <v>59</v>
      </c>
      <c r="C25" s="24" t="s">
        <v>60</v>
      </c>
      <c r="D25" s="25">
        <v>58</v>
      </c>
      <c r="E25" s="26"/>
      <c r="F25" s="26">
        <v>18.899999999999999</v>
      </c>
      <c r="G25" s="27"/>
      <c r="H25" s="27">
        <v>0.90700000000000003</v>
      </c>
      <c r="I25" s="26"/>
      <c r="J25" s="27"/>
      <c r="K25" s="27">
        <v>0.91400000000000003</v>
      </c>
      <c r="L25" s="27"/>
      <c r="M25" s="24"/>
      <c r="N25" s="24"/>
      <c r="O25" s="24" t="s">
        <v>61</v>
      </c>
      <c r="P25" s="24"/>
    </row>
    <row r="26" spans="1:16" x14ac:dyDescent="0.45">
      <c r="A26" s="24"/>
      <c r="B26" s="24"/>
      <c r="C26" s="24"/>
      <c r="D26" s="25"/>
      <c r="E26" s="26">
        <v>129.84</v>
      </c>
      <c r="F26" s="26"/>
      <c r="G26" s="27">
        <v>1.1419999999999999</v>
      </c>
      <c r="H26" s="27"/>
      <c r="I26" s="26">
        <v>0.5</v>
      </c>
      <c r="J26" s="27">
        <v>1.1479999999999999</v>
      </c>
      <c r="K26" s="27"/>
      <c r="L26" s="27"/>
      <c r="M26" s="24" t="s">
        <v>32</v>
      </c>
      <c r="N26" s="24"/>
      <c r="O26" s="24"/>
      <c r="P26" s="24"/>
    </row>
    <row r="27" spans="1:16" x14ac:dyDescent="0.45">
      <c r="A27" s="24">
        <v>10</v>
      </c>
      <c r="B27" s="24" t="s">
        <v>62</v>
      </c>
      <c r="C27" s="24" t="s">
        <v>63</v>
      </c>
      <c r="D27" s="25">
        <v>68</v>
      </c>
      <c r="E27" s="26"/>
      <c r="F27" s="26">
        <v>-12.72</v>
      </c>
      <c r="G27" s="27"/>
      <c r="H27" s="27">
        <v>2.0489999999999999</v>
      </c>
      <c r="I27" s="26"/>
      <c r="J27" s="27"/>
      <c r="K27" s="27">
        <v>2.0619999999999998</v>
      </c>
      <c r="L27" s="27"/>
      <c r="M27" s="24"/>
      <c r="N27" s="24"/>
      <c r="O27" s="24" t="s">
        <v>64</v>
      </c>
      <c r="P27" s="24"/>
    </row>
    <row r="28" spans="1:16" x14ac:dyDescent="0.45">
      <c r="A28" s="24"/>
      <c r="B28" s="24"/>
      <c r="C28" s="24"/>
      <c r="D28" s="25"/>
      <c r="E28" s="26">
        <v>117.123</v>
      </c>
      <c r="F28" s="26"/>
      <c r="G28" s="27">
        <v>0.10100000000000001</v>
      </c>
      <c r="H28" s="27"/>
      <c r="I28" s="26">
        <v>0.5</v>
      </c>
      <c r="J28" s="27">
        <v>0.10100000000000001</v>
      </c>
      <c r="K28" s="27"/>
      <c r="L28" s="27"/>
      <c r="M28" s="24" t="s">
        <v>32</v>
      </c>
      <c r="N28" s="24"/>
      <c r="O28" s="24"/>
      <c r="P28" s="24"/>
    </row>
    <row r="29" spans="1:16" x14ac:dyDescent="0.45">
      <c r="A29" s="24">
        <v>11</v>
      </c>
      <c r="B29" s="24" t="s">
        <v>65</v>
      </c>
      <c r="C29" s="24" t="s">
        <v>66</v>
      </c>
      <c r="D29" s="25">
        <v>69</v>
      </c>
      <c r="E29" s="26"/>
      <c r="F29" s="26">
        <v>-14.4</v>
      </c>
      <c r="G29" s="27"/>
      <c r="H29" s="27">
        <v>2.15</v>
      </c>
      <c r="I29" s="26"/>
      <c r="J29" s="27"/>
      <c r="K29" s="27">
        <v>2.1629999999999998</v>
      </c>
      <c r="L29" s="27"/>
      <c r="M29" s="24"/>
      <c r="N29" s="24"/>
      <c r="O29" s="24" t="s">
        <v>67</v>
      </c>
      <c r="P29" s="24"/>
    </row>
    <row r="30" spans="1:16" x14ac:dyDescent="0.45">
      <c r="A30" s="24"/>
      <c r="B30" s="24"/>
      <c r="C30" s="24"/>
      <c r="D30" s="25"/>
      <c r="E30" s="26">
        <v>102.724</v>
      </c>
      <c r="F30" s="26"/>
      <c r="G30" s="27">
        <v>9.7000000000000003E-2</v>
      </c>
      <c r="H30" s="27"/>
      <c r="I30" s="26">
        <v>0.5</v>
      </c>
      <c r="J30" s="27">
        <v>9.7000000000000003E-2</v>
      </c>
      <c r="K30" s="27"/>
      <c r="L30" s="27"/>
      <c r="M30" s="24" t="s">
        <v>32</v>
      </c>
      <c r="N30" s="24"/>
      <c r="O30" s="24"/>
      <c r="P30" s="24"/>
    </row>
    <row r="31" spans="1:16" x14ac:dyDescent="0.45">
      <c r="A31" s="24">
        <v>12</v>
      </c>
      <c r="B31" s="24" t="s">
        <v>68</v>
      </c>
      <c r="C31" s="24" t="s">
        <v>69</v>
      </c>
      <c r="D31" s="25">
        <v>70</v>
      </c>
      <c r="E31" s="26"/>
      <c r="F31" s="26">
        <v>-11.04</v>
      </c>
      <c r="G31" s="27"/>
      <c r="H31" s="27">
        <v>2.2469999999999999</v>
      </c>
      <c r="I31" s="26"/>
      <c r="J31" s="27"/>
      <c r="K31" s="27">
        <v>2.2599999999999998</v>
      </c>
      <c r="L31" s="27"/>
      <c r="M31" s="24"/>
      <c r="N31" s="24"/>
      <c r="O31" s="24" t="s">
        <v>70</v>
      </c>
      <c r="P31" s="24"/>
    </row>
    <row r="32" spans="1:16" x14ac:dyDescent="0.45">
      <c r="A32" s="24"/>
      <c r="B32" s="24"/>
      <c r="C32" s="24"/>
      <c r="D32" s="25"/>
      <c r="E32" s="26">
        <v>91.685000000000002</v>
      </c>
      <c r="F32" s="26"/>
      <c r="G32" s="27">
        <v>0.104</v>
      </c>
      <c r="H32" s="27"/>
      <c r="I32" s="26">
        <v>0.52</v>
      </c>
      <c r="J32" s="27">
        <v>0.105</v>
      </c>
      <c r="K32" s="27"/>
      <c r="L32" s="27"/>
      <c r="M32" s="24" t="s">
        <v>32</v>
      </c>
      <c r="N32" s="24"/>
      <c r="O32" s="24"/>
      <c r="P32" s="24"/>
    </row>
    <row r="33" spans="1:16" x14ac:dyDescent="0.45">
      <c r="A33" s="24">
        <v>13</v>
      </c>
      <c r="B33" s="24" t="s">
        <v>71</v>
      </c>
      <c r="C33" s="24" t="s">
        <v>72</v>
      </c>
      <c r="D33" s="25">
        <v>72</v>
      </c>
      <c r="E33" s="26"/>
      <c r="F33" s="26">
        <v>-4.45</v>
      </c>
      <c r="G33" s="27"/>
      <c r="H33" s="27">
        <v>2.351</v>
      </c>
      <c r="I33" s="26"/>
      <c r="J33" s="27"/>
      <c r="K33" s="27">
        <v>2.3650000000000002</v>
      </c>
      <c r="L33" s="27"/>
      <c r="M33" s="24"/>
      <c r="N33" s="24"/>
      <c r="O33" s="24" t="s">
        <v>73</v>
      </c>
      <c r="P33" s="24"/>
    </row>
    <row r="34" spans="1:16" x14ac:dyDescent="0.45">
      <c r="A34" s="24"/>
      <c r="B34" s="24"/>
      <c r="C34" s="24"/>
      <c r="D34" s="25"/>
      <c r="E34" s="26">
        <v>87.236999999999995</v>
      </c>
      <c r="F34" s="26"/>
      <c r="G34" s="27">
        <v>5.9880000000000004</v>
      </c>
      <c r="H34" s="27"/>
      <c r="I34" s="26">
        <v>0.52</v>
      </c>
      <c r="J34" s="27">
        <v>6.0190000000000001</v>
      </c>
      <c r="K34" s="27"/>
      <c r="L34" s="27"/>
      <c r="M34" s="24" t="s">
        <v>32</v>
      </c>
      <c r="N34" s="24"/>
      <c r="O34" s="24"/>
      <c r="P34" s="24"/>
    </row>
    <row r="35" spans="1:16" x14ac:dyDescent="0.45">
      <c r="A35" s="24">
        <v>14</v>
      </c>
      <c r="B35" s="24" t="s">
        <v>74</v>
      </c>
      <c r="C35" s="24" t="s">
        <v>75</v>
      </c>
      <c r="D35" s="25">
        <v>200</v>
      </c>
      <c r="E35" s="26"/>
      <c r="F35" s="26"/>
      <c r="G35" s="27"/>
      <c r="H35" s="27">
        <v>8.3390000000000004</v>
      </c>
      <c r="I35" s="26"/>
      <c r="J35" s="27"/>
      <c r="K35" s="27">
        <v>8.3840000000000003</v>
      </c>
      <c r="L35" s="27">
        <v>8.3840000000000003</v>
      </c>
      <c r="M35" s="24"/>
      <c r="N35" s="24" t="s">
        <v>76</v>
      </c>
      <c r="O35" s="24"/>
      <c r="P35" s="24" t="s">
        <v>77</v>
      </c>
    </row>
    <row r="36" spans="1:16" x14ac:dyDescent="0.45">
      <c r="A36" s="24"/>
      <c r="B36" s="24"/>
      <c r="C36" s="24"/>
      <c r="D36" s="25"/>
      <c r="E36" s="26">
        <v>87.236999999999995</v>
      </c>
      <c r="F36" s="26"/>
      <c r="G36" s="27">
        <v>2.3860000000000001</v>
      </c>
      <c r="H36" s="27"/>
      <c r="I36" s="26">
        <v>0.5</v>
      </c>
      <c r="J36" s="27">
        <v>2.3980000000000001</v>
      </c>
      <c r="K36" s="27"/>
      <c r="L36" s="27"/>
      <c r="M36" s="24" t="s">
        <v>78</v>
      </c>
      <c r="N36" s="24"/>
      <c r="O36" s="24"/>
      <c r="P36" s="24"/>
    </row>
    <row r="37" spans="1:16" x14ac:dyDescent="0.45">
      <c r="A37" s="24">
        <v>15</v>
      </c>
      <c r="B37" s="24" t="s">
        <v>79</v>
      </c>
      <c r="C37" s="24" t="s">
        <v>80</v>
      </c>
      <c r="D37" s="25">
        <v>214</v>
      </c>
      <c r="E37" s="26"/>
      <c r="F37" s="26">
        <v>10.199999999999999</v>
      </c>
      <c r="G37" s="27"/>
      <c r="H37" s="27">
        <v>10.725</v>
      </c>
      <c r="I37" s="26"/>
      <c r="J37" s="27"/>
      <c r="K37" s="27">
        <v>10.782</v>
      </c>
      <c r="L37" s="27"/>
      <c r="M37" s="24"/>
      <c r="N37" s="24"/>
      <c r="O37" s="24" t="s">
        <v>81</v>
      </c>
      <c r="P37" s="24"/>
    </row>
    <row r="38" spans="1:16" x14ac:dyDescent="0.45">
      <c r="A38" s="24"/>
      <c r="B38" s="24"/>
      <c r="C38" s="24"/>
      <c r="D38" s="25"/>
      <c r="E38" s="26">
        <v>97.433000000000007</v>
      </c>
      <c r="F38" s="26"/>
      <c r="G38" s="27">
        <v>0.36299999999999999</v>
      </c>
      <c r="H38" s="27"/>
      <c r="I38" s="26">
        <v>0.5</v>
      </c>
      <c r="J38" s="27">
        <v>0.36499999999999999</v>
      </c>
      <c r="K38" s="27"/>
      <c r="L38" s="27"/>
      <c r="M38" s="24" t="s">
        <v>78</v>
      </c>
      <c r="N38" s="24"/>
      <c r="O38" s="24"/>
      <c r="P38" s="24"/>
    </row>
    <row r="39" spans="1:16" x14ac:dyDescent="0.45">
      <c r="A39" s="24">
        <v>16</v>
      </c>
      <c r="B39" s="24" t="s">
        <v>82</v>
      </c>
      <c r="C39" s="24" t="s">
        <v>83</v>
      </c>
      <c r="D39" s="25">
        <v>217</v>
      </c>
      <c r="E39" s="26"/>
      <c r="F39" s="26">
        <v>13.32</v>
      </c>
      <c r="G39" s="27"/>
      <c r="H39" s="27">
        <v>11.087999999999999</v>
      </c>
      <c r="I39" s="26"/>
      <c r="J39" s="27"/>
      <c r="K39" s="27">
        <v>11.147</v>
      </c>
      <c r="L39" s="27"/>
      <c r="M39" s="24"/>
      <c r="N39" s="24"/>
      <c r="O39" s="24" t="s">
        <v>84</v>
      </c>
      <c r="P39" s="24"/>
    </row>
    <row r="40" spans="1:16" x14ac:dyDescent="0.45">
      <c r="A40" s="24"/>
      <c r="B40" s="24"/>
      <c r="C40" s="24"/>
      <c r="D40" s="25"/>
      <c r="E40" s="26">
        <v>110.754</v>
      </c>
      <c r="F40" s="26"/>
      <c r="G40" s="27">
        <v>0.38500000000000001</v>
      </c>
      <c r="H40" s="27"/>
      <c r="I40" s="26">
        <v>0.5</v>
      </c>
      <c r="J40" s="27">
        <v>0.38700000000000001</v>
      </c>
      <c r="K40" s="27"/>
      <c r="L40" s="27"/>
      <c r="M40" s="24" t="s">
        <v>78</v>
      </c>
      <c r="N40" s="24"/>
      <c r="O40" s="24"/>
      <c r="P40" s="24"/>
    </row>
    <row r="41" spans="1:16" x14ac:dyDescent="0.45">
      <c r="A41" s="24">
        <v>17</v>
      </c>
      <c r="B41" s="24" t="s">
        <v>85</v>
      </c>
      <c r="C41" s="24" t="s">
        <v>86</v>
      </c>
      <c r="D41" s="25">
        <v>219</v>
      </c>
      <c r="E41" s="26"/>
      <c r="F41" s="26">
        <v>24.24</v>
      </c>
      <c r="G41" s="27"/>
      <c r="H41" s="27">
        <v>11.473000000000001</v>
      </c>
      <c r="I41" s="26"/>
      <c r="J41" s="27"/>
      <c r="K41" s="27">
        <v>11.534000000000001</v>
      </c>
      <c r="L41" s="27"/>
      <c r="M41" s="24"/>
      <c r="N41" s="24"/>
      <c r="O41" s="24" t="s">
        <v>87</v>
      </c>
      <c r="P41" s="24"/>
    </row>
    <row r="42" spans="1:16" x14ac:dyDescent="0.45">
      <c r="A42" s="24"/>
      <c r="B42" s="24"/>
      <c r="C42" s="24"/>
      <c r="D42" s="25"/>
      <c r="E42" s="26">
        <v>134.994</v>
      </c>
      <c r="F42" s="26"/>
      <c r="G42" s="27">
        <v>0.315</v>
      </c>
      <c r="H42" s="27"/>
      <c r="I42" s="26">
        <v>0.5</v>
      </c>
      <c r="J42" s="27">
        <v>0.317</v>
      </c>
      <c r="K42" s="27"/>
      <c r="L42" s="27"/>
      <c r="M42" s="24" t="s">
        <v>78</v>
      </c>
      <c r="N42" s="24"/>
      <c r="O42" s="24"/>
      <c r="P42" s="24"/>
    </row>
    <row r="43" spans="1:16" x14ac:dyDescent="0.45">
      <c r="A43" s="24">
        <v>18</v>
      </c>
      <c r="B43" s="24" t="s">
        <v>88</v>
      </c>
      <c r="C43" s="24" t="s">
        <v>89</v>
      </c>
      <c r="D43" s="25">
        <v>221</v>
      </c>
      <c r="E43" s="26"/>
      <c r="F43" s="26">
        <v>20.22</v>
      </c>
      <c r="G43" s="27"/>
      <c r="H43" s="27">
        <v>11.788</v>
      </c>
      <c r="I43" s="26"/>
      <c r="J43" s="27"/>
      <c r="K43" s="27">
        <v>11.851000000000001</v>
      </c>
      <c r="L43" s="27"/>
      <c r="M43" s="24"/>
      <c r="N43" s="24"/>
      <c r="O43" s="24" t="s">
        <v>90</v>
      </c>
      <c r="P43" s="24"/>
    </row>
    <row r="44" spans="1:16" x14ac:dyDescent="0.45">
      <c r="A44" s="24"/>
      <c r="B44" s="24"/>
      <c r="C44" s="24"/>
      <c r="D44" s="25"/>
      <c r="E44" s="26">
        <v>155.21700000000001</v>
      </c>
      <c r="F44" s="26"/>
      <c r="G44" s="27">
        <v>0.28999999999999998</v>
      </c>
      <c r="H44" s="27"/>
      <c r="I44" s="26">
        <v>0.5</v>
      </c>
      <c r="J44" s="27">
        <v>0.29099999999999998</v>
      </c>
      <c r="K44" s="27"/>
      <c r="L44" s="27"/>
      <c r="M44" s="24" t="s">
        <v>78</v>
      </c>
      <c r="N44" s="24"/>
      <c r="O44" s="24"/>
      <c r="P44" s="24"/>
    </row>
    <row r="45" spans="1:16" x14ac:dyDescent="0.45">
      <c r="A45" s="24">
        <v>19</v>
      </c>
      <c r="B45" s="24" t="s">
        <v>91</v>
      </c>
      <c r="C45" s="24" t="s">
        <v>92</v>
      </c>
      <c r="D45" s="25">
        <v>223</v>
      </c>
      <c r="E45" s="26"/>
      <c r="F45" s="26">
        <v>6.39</v>
      </c>
      <c r="G45" s="27"/>
      <c r="H45" s="27">
        <v>12.077999999999999</v>
      </c>
      <c r="I45" s="26"/>
      <c r="J45" s="27"/>
      <c r="K45" s="27">
        <v>12.141999999999999</v>
      </c>
      <c r="L45" s="27"/>
      <c r="M45" s="24"/>
      <c r="N45" s="24"/>
      <c r="O45" s="24" t="s">
        <v>93</v>
      </c>
      <c r="P45" s="24"/>
    </row>
    <row r="46" spans="1:16" x14ac:dyDescent="0.45">
      <c r="A46" s="24"/>
      <c r="B46" s="24"/>
      <c r="C46" s="24"/>
      <c r="D46" s="25"/>
      <c r="E46" s="26">
        <v>161.60400000000001</v>
      </c>
      <c r="F46" s="26"/>
      <c r="G46" s="27">
        <v>0.254</v>
      </c>
      <c r="H46" s="27"/>
      <c r="I46" s="26">
        <v>0.5</v>
      </c>
      <c r="J46" s="27">
        <v>0.255</v>
      </c>
      <c r="K46" s="27"/>
      <c r="L46" s="27"/>
      <c r="M46" s="24" t="s">
        <v>78</v>
      </c>
      <c r="N46" s="24"/>
      <c r="O46" s="24"/>
      <c r="P46" s="24"/>
    </row>
    <row r="47" spans="1:16" ht="26.25" x14ac:dyDescent="0.45">
      <c r="A47" s="24">
        <v>20</v>
      </c>
      <c r="B47" s="24" t="s">
        <v>94</v>
      </c>
      <c r="C47" s="24" t="s">
        <v>95</v>
      </c>
      <c r="D47" s="25">
        <v>224</v>
      </c>
      <c r="E47" s="26"/>
      <c r="F47" s="26"/>
      <c r="G47" s="27"/>
      <c r="H47" s="27">
        <v>12.332000000000001</v>
      </c>
      <c r="I47" s="26"/>
      <c r="J47" s="27"/>
      <c r="K47" s="27">
        <v>12.397</v>
      </c>
      <c r="L47" s="27"/>
      <c r="M47" s="24"/>
      <c r="N47" s="24" t="s">
        <v>96</v>
      </c>
      <c r="O47" s="24"/>
      <c r="P47" s="24" t="s">
        <v>36</v>
      </c>
    </row>
    <row r="48" spans="1:16" x14ac:dyDescent="0.45">
      <c r="A48" s="24"/>
      <c r="B48" s="24"/>
      <c r="C48" s="24"/>
      <c r="D48" s="25"/>
      <c r="E48" s="26">
        <v>161.60400000000001</v>
      </c>
      <c r="F48" s="26"/>
      <c r="G48" s="27">
        <v>1.621</v>
      </c>
      <c r="H48" s="27"/>
      <c r="I48" s="26">
        <v>0.5</v>
      </c>
      <c r="J48" s="27">
        <v>1.63</v>
      </c>
      <c r="K48" s="27"/>
      <c r="L48" s="27"/>
      <c r="M48" s="24" t="s">
        <v>78</v>
      </c>
      <c r="N48" s="24"/>
      <c r="O48" s="24"/>
      <c r="P48" s="24"/>
    </row>
    <row r="49" spans="1:16" ht="26.25" x14ac:dyDescent="0.45">
      <c r="A49" s="24">
        <v>21</v>
      </c>
      <c r="B49" s="24" t="s">
        <v>97</v>
      </c>
      <c r="C49" s="24" t="s">
        <v>98</v>
      </c>
      <c r="D49" s="25">
        <v>234</v>
      </c>
      <c r="E49" s="26"/>
      <c r="F49" s="26"/>
      <c r="G49" s="27"/>
      <c r="H49" s="27">
        <v>13.952999999999999</v>
      </c>
      <c r="I49" s="26"/>
      <c r="J49" s="27"/>
      <c r="K49" s="27">
        <v>14.026999999999999</v>
      </c>
      <c r="L49" s="27"/>
      <c r="M49" s="24"/>
      <c r="N49" s="24" t="s">
        <v>99</v>
      </c>
      <c r="O49" s="24"/>
      <c r="P49" s="24" t="s">
        <v>36</v>
      </c>
    </row>
    <row r="50" spans="1:16" x14ac:dyDescent="0.45">
      <c r="A50" s="24"/>
      <c r="B50" s="24"/>
      <c r="C50" s="24"/>
      <c r="D50" s="25"/>
      <c r="E50" s="26">
        <v>161.60400000000001</v>
      </c>
      <c r="F50" s="26"/>
      <c r="G50" s="27">
        <v>0.94799999999999995</v>
      </c>
      <c r="H50" s="27"/>
      <c r="I50" s="26">
        <v>0.5</v>
      </c>
      <c r="J50" s="27">
        <v>0.95199999999999996</v>
      </c>
      <c r="K50" s="27"/>
      <c r="L50" s="27"/>
      <c r="M50" s="24" t="s">
        <v>78</v>
      </c>
      <c r="N50" s="24"/>
      <c r="O50" s="24"/>
      <c r="P50" s="24"/>
    </row>
    <row r="51" spans="1:16" ht="26.25" x14ac:dyDescent="0.45">
      <c r="A51" s="24">
        <v>22</v>
      </c>
      <c r="B51" s="24" t="s">
        <v>100</v>
      </c>
      <c r="C51" s="24" t="s">
        <v>101</v>
      </c>
      <c r="D51" s="25">
        <v>240</v>
      </c>
      <c r="E51" s="26"/>
      <c r="F51" s="26"/>
      <c r="G51" s="27"/>
      <c r="H51" s="27">
        <v>14.901</v>
      </c>
      <c r="I51" s="26"/>
      <c r="J51" s="27"/>
      <c r="K51" s="27">
        <v>14.978999999999999</v>
      </c>
      <c r="L51" s="27"/>
      <c r="M51" s="24"/>
      <c r="N51" s="24" t="s">
        <v>102</v>
      </c>
      <c r="O51" s="24"/>
      <c r="P51" s="24" t="s">
        <v>36</v>
      </c>
    </row>
    <row r="52" spans="1:16" x14ac:dyDescent="0.45">
      <c r="A52" s="24"/>
      <c r="B52" s="24"/>
      <c r="C52" s="24"/>
      <c r="D52" s="25"/>
      <c r="E52" s="26">
        <v>161.60400000000001</v>
      </c>
      <c r="F52" s="26"/>
      <c r="G52" s="27">
        <v>2.887</v>
      </c>
      <c r="H52" s="27"/>
      <c r="I52" s="26">
        <v>0.5</v>
      </c>
      <c r="J52" s="27">
        <v>2.9020000000000001</v>
      </c>
      <c r="K52" s="27"/>
      <c r="L52" s="27"/>
      <c r="M52" s="24" t="s">
        <v>78</v>
      </c>
      <c r="N52" s="24"/>
      <c r="O52" s="24"/>
      <c r="P52" s="24"/>
    </row>
    <row r="53" spans="1:16" x14ac:dyDescent="0.45">
      <c r="A53" s="24">
        <v>23</v>
      </c>
      <c r="B53" s="24" t="s">
        <v>103</v>
      </c>
      <c r="C53" s="24" t="s">
        <v>104</v>
      </c>
      <c r="D53" s="25">
        <v>257</v>
      </c>
      <c r="E53" s="26"/>
      <c r="F53" s="26">
        <v>-8.94</v>
      </c>
      <c r="G53" s="27"/>
      <c r="H53" s="27">
        <v>17.788</v>
      </c>
      <c r="I53" s="26"/>
      <c r="J53" s="27"/>
      <c r="K53" s="27">
        <v>17.881</v>
      </c>
      <c r="L53" s="27"/>
      <c r="M53" s="24"/>
      <c r="N53" s="24"/>
      <c r="O53" s="24" t="s">
        <v>105</v>
      </c>
      <c r="P53" s="24"/>
    </row>
    <row r="54" spans="1:16" x14ac:dyDescent="0.45">
      <c r="A54" s="24"/>
      <c r="B54" s="24"/>
      <c r="C54" s="24"/>
      <c r="D54" s="25"/>
      <c r="E54" s="26">
        <v>152.666</v>
      </c>
      <c r="F54" s="26"/>
      <c r="G54" s="27">
        <v>0.61399999999999999</v>
      </c>
      <c r="H54" s="27"/>
      <c r="I54" s="26">
        <v>0.5</v>
      </c>
      <c r="J54" s="27">
        <v>0.61599999999999999</v>
      </c>
      <c r="K54" s="27"/>
      <c r="L54" s="27"/>
      <c r="M54" s="24" t="s">
        <v>78</v>
      </c>
      <c r="N54" s="24"/>
      <c r="O54" s="24"/>
      <c r="P54" s="24"/>
    </row>
    <row r="55" spans="1:16" x14ac:dyDescent="0.45">
      <c r="A55" s="24">
        <v>24</v>
      </c>
      <c r="B55" s="24" t="s">
        <v>106</v>
      </c>
      <c r="C55" s="24" t="s">
        <v>107</v>
      </c>
      <c r="D55" s="25">
        <v>261</v>
      </c>
      <c r="E55" s="26"/>
      <c r="F55" s="26">
        <v>-11.33</v>
      </c>
      <c r="G55" s="27"/>
      <c r="H55" s="27">
        <v>18.402000000000001</v>
      </c>
      <c r="I55" s="26"/>
      <c r="J55" s="27"/>
      <c r="K55" s="27">
        <v>18.497</v>
      </c>
      <c r="L55" s="27"/>
      <c r="M55" s="24"/>
      <c r="N55" s="24"/>
      <c r="O55" s="24" t="s">
        <v>108</v>
      </c>
      <c r="P55" s="24"/>
    </row>
    <row r="56" spans="1:16" x14ac:dyDescent="0.45">
      <c r="A56" s="24"/>
      <c r="B56" s="24"/>
      <c r="C56" s="24"/>
      <c r="D56" s="25"/>
      <c r="E56" s="26">
        <v>141.34</v>
      </c>
      <c r="F56" s="26"/>
      <c r="G56" s="27">
        <v>0.626</v>
      </c>
      <c r="H56" s="27"/>
      <c r="I56" s="26">
        <v>0.5</v>
      </c>
      <c r="J56" s="27">
        <v>0.63</v>
      </c>
      <c r="K56" s="27"/>
      <c r="L56" s="27"/>
      <c r="M56" s="24" t="s">
        <v>78</v>
      </c>
      <c r="N56" s="24"/>
      <c r="O56" s="24"/>
      <c r="P56" s="24"/>
    </row>
    <row r="57" spans="1:16" x14ac:dyDescent="0.45">
      <c r="A57" s="24">
        <v>25</v>
      </c>
      <c r="B57" s="24" t="s">
        <v>109</v>
      </c>
      <c r="C57" s="24" t="s">
        <v>110</v>
      </c>
      <c r="D57" s="25">
        <v>265</v>
      </c>
      <c r="E57" s="26"/>
      <c r="F57" s="26">
        <v>-12.68</v>
      </c>
      <c r="G57" s="27"/>
      <c r="H57" s="27">
        <v>19.027999999999999</v>
      </c>
      <c r="I57" s="26"/>
      <c r="J57" s="27"/>
      <c r="K57" s="27">
        <v>19.126999999999999</v>
      </c>
      <c r="L57" s="27"/>
      <c r="M57" s="24"/>
      <c r="N57" s="24"/>
      <c r="O57" s="24" t="s">
        <v>111</v>
      </c>
      <c r="P57" s="24"/>
    </row>
    <row r="58" spans="1:16" x14ac:dyDescent="0.45">
      <c r="A58" s="24"/>
      <c r="B58" s="24"/>
      <c r="C58" s="24"/>
      <c r="D58" s="25"/>
      <c r="E58" s="26">
        <v>128.66</v>
      </c>
      <c r="F58" s="26"/>
      <c r="G58" s="27">
        <v>0.73099999999999998</v>
      </c>
      <c r="H58" s="27"/>
      <c r="I58" s="26">
        <v>0.5</v>
      </c>
      <c r="J58" s="27">
        <v>0.73399999999999999</v>
      </c>
      <c r="K58" s="27"/>
      <c r="L58" s="27"/>
      <c r="M58" s="24" t="s">
        <v>78</v>
      </c>
      <c r="N58" s="24"/>
      <c r="O58" s="24"/>
      <c r="P58" s="24"/>
    </row>
    <row r="59" spans="1:16" x14ac:dyDescent="0.45">
      <c r="A59" s="24">
        <v>26</v>
      </c>
      <c r="B59" s="24" t="s">
        <v>112</v>
      </c>
      <c r="C59" s="24" t="s">
        <v>113</v>
      </c>
      <c r="D59" s="25">
        <v>269</v>
      </c>
      <c r="E59" s="26"/>
      <c r="F59" s="26">
        <v>-18.25</v>
      </c>
      <c r="G59" s="27"/>
      <c r="H59" s="27">
        <v>19.759</v>
      </c>
      <c r="I59" s="26"/>
      <c r="J59" s="27"/>
      <c r="K59" s="27">
        <v>19.861000000000001</v>
      </c>
      <c r="L59" s="27"/>
      <c r="M59" s="24"/>
      <c r="N59" s="24"/>
      <c r="O59" s="24" t="s">
        <v>114</v>
      </c>
      <c r="P59" s="24"/>
    </row>
    <row r="60" spans="1:16" x14ac:dyDescent="0.45">
      <c r="A60" s="24"/>
      <c r="B60" s="24"/>
      <c r="C60" s="24"/>
      <c r="D60" s="25"/>
      <c r="E60" s="26">
        <v>110.41</v>
      </c>
      <c r="F60" s="26"/>
      <c r="G60" s="27">
        <v>0.747</v>
      </c>
      <c r="H60" s="27"/>
      <c r="I60" s="26">
        <v>0.5</v>
      </c>
      <c r="J60" s="27">
        <v>0.752</v>
      </c>
      <c r="K60" s="27"/>
      <c r="L60" s="27"/>
      <c r="M60" s="24" t="s">
        <v>78</v>
      </c>
      <c r="N60" s="24"/>
      <c r="O60" s="24"/>
      <c r="P60" s="24"/>
    </row>
    <row r="61" spans="1:16" x14ac:dyDescent="0.45">
      <c r="A61" s="24">
        <v>27</v>
      </c>
      <c r="B61" s="24" t="s">
        <v>115</v>
      </c>
      <c r="C61" s="24" t="s">
        <v>116</v>
      </c>
      <c r="D61" s="25">
        <v>273</v>
      </c>
      <c r="E61" s="26"/>
      <c r="F61" s="26">
        <v>-13.07</v>
      </c>
      <c r="G61" s="27"/>
      <c r="H61" s="27">
        <v>20.506</v>
      </c>
      <c r="I61" s="26"/>
      <c r="J61" s="27"/>
      <c r="K61" s="27">
        <v>20.613</v>
      </c>
      <c r="L61" s="27"/>
      <c r="M61" s="24"/>
      <c r="N61" s="24"/>
      <c r="O61" s="24" t="s">
        <v>117</v>
      </c>
      <c r="P61" s="24"/>
    </row>
    <row r="62" spans="1:16" x14ac:dyDescent="0.45">
      <c r="A62" s="24"/>
      <c r="B62" s="24"/>
      <c r="C62" s="24"/>
      <c r="D62" s="25"/>
      <c r="E62" s="26">
        <v>97.340999999999994</v>
      </c>
      <c r="F62" s="26"/>
      <c r="G62" s="27">
        <v>6.6420000000000003</v>
      </c>
      <c r="H62" s="27"/>
      <c r="I62" s="26">
        <v>0.51</v>
      </c>
      <c r="J62" s="27">
        <v>6.6749999999999998</v>
      </c>
      <c r="K62" s="27"/>
      <c r="L62" s="27"/>
      <c r="M62" s="24" t="s">
        <v>78</v>
      </c>
      <c r="N62" s="24"/>
      <c r="O62" s="24"/>
      <c r="P62" s="24"/>
    </row>
    <row r="63" spans="1:16" x14ac:dyDescent="0.45">
      <c r="A63" s="24">
        <v>28</v>
      </c>
      <c r="B63" s="24" t="s">
        <v>118</v>
      </c>
      <c r="C63" s="24" t="s">
        <v>119</v>
      </c>
      <c r="D63" s="25">
        <v>359</v>
      </c>
      <c r="E63" s="26"/>
      <c r="F63" s="26"/>
      <c r="G63" s="27"/>
      <c r="H63" s="27">
        <v>27.148</v>
      </c>
      <c r="I63" s="26"/>
      <c r="J63" s="27"/>
      <c r="K63" s="27">
        <v>27.288</v>
      </c>
      <c r="L63" s="27"/>
      <c r="M63" s="24"/>
      <c r="N63" s="24" t="s">
        <v>120</v>
      </c>
      <c r="O63" s="24"/>
      <c r="P63" s="24" t="s">
        <v>121</v>
      </c>
    </row>
    <row r="64" spans="1:16" x14ac:dyDescent="0.45">
      <c r="A64" s="24"/>
      <c r="B64" s="24"/>
      <c r="C64" s="24"/>
      <c r="D64" s="25"/>
      <c r="E64" s="26">
        <v>97.340999999999994</v>
      </c>
      <c r="F64" s="26"/>
      <c r="G64" s="27">
        <v>3.5489999999999999</v>
      </c>
      <c r="H64" s="27"/>
      <c r="I64" s="26">
        <v>0.52</v>
      </c>
      <c r="J64" s="27">
        <v>3.5670000000000002</v>
      </c>
      <c r="K64" s="27"/>
      <c r="L64" s="27"/>
      <c r="M64" s="24" t="s">
        <v>78</v>
      </c>
      <c r="N64" s="24"/>
      <c r="O64" s="24"/>
      <c r="P64" s="24"/>
    </row>
    <row r="65" spans="1:16" ht="39.4" x14ac:dyDescent="0.45">
      <c r="A65" s="24">
        <v>29</v>
      </c>
      <c r="B65" s="24" t="s">
        <v>122</v>
      </c>
      <c r="C65" s="24" t="s">
        <v>123</v>
      </c>
      <c r="D65" s="25">
        <v>427</v>
      </c>
      <c r="E65" s="26"/>
      <c r="F65" s="26"/>
      <c r="G65" s="27"/>
      <c r="H65" s="27">
        <v>30.696999999999999</v>
      </c>
      <c r="I65" s="26"/>
      <c r="J65" s="27"/>
      <c r="K65" s="27">
        <v>30.855</v>
      </c>
      <c r="L65" s="27"/>
      <c r="M65" s="24"/>
      <c r="N65" s="24" t="s">
        <v>124</v>
      </c>
      <c r="O65" s="24"/>
      <c r="P65" s="24" t="s">
        <v>36</v>
      </c>
    </row>
    <row r="66" spans="1:16" x14ac:dyDescent="0.45">
      <c r="A66" s="24"/>
      <c r="B66" s="24"/>
      <c r="C66" s="24"/>
      <c r="D66" s="25"/>
      <c r="E66" s="26">
        <v>97.340999999999994</v>
      </c>
      <c r="F66" s="26"/>
      <c r="G66" s="27">
        <v>0.89800000000000002</v>
      </c>
      <c r="H66" s="27"/>
      <c r="I66" s="26">
        <v>0.51</v>
      </c>
      <c r="J66" s="27">
        <v>0.90300000000000002</v>
      </c>
      <c r="K66" s="27"/>
      <c r="L66" s="27"/>
      <c r="M66" s="24" t="s">
        <v>78</v>
      </c>
      <c r="N66" s="24"/>
      <c r="O66" s="24"/>
      <c r="P66" s="24"/>
    </row>
    <row r="67" spans="1:16" x14ac:dyDescent="0.45">
      <c r="A67" s="24">
        <v>30</v>
      </c>
      <c r="B67" s="24" t="s">
        <v>125</v>
      </c>
      <c r="C67" s="24" t="s">
        <v>126</v>
      </c>
      <c r="D67" s="25">
        <v>440</v>
      </c>
      <c r="E67" s="26"/>
      <c r="F67" s="26">
        <v>12.22</v>
      </c>
      <c r="G67" s="27"/>
      <c r="H67" s="27">
        <v>31.594999999999999</v>
      </c>
      <c r="I67" s="26"/>
      <c r="J67" s="27"/>
      <c r="K67" s="27">
        <v>31.757999999999999</v>
      </c>
      <c r="L67" s="27"/>
      <c r="M67" s="24"/>
      <c r="N67" s="24"/>
      <c r="O67" s="24" t="s">
        <v>127</v>
      </c>
      <c r="P67" s="24"/>
    </row>
    <row r="68" spans="1:16" x14ac:dyDescent="0.45">
      <c r="A68" s="24"/>
      <c r="B68" s="24"/>
      <c r="C68" s="24"/>
      <c r="D68" s="25"/>
      <c r="E68" s="26">
        <v>109.56100000000001</v>
      </c>
      <c r="F68" s="26"/>
      <c r="G68" s="27">
        <v>1.0629999999999999</v>
      </c>
      <c r="H68" s="27"/>
      <c r="I68" s="26">
        <v>0.51</v>
      </c>
      <c r="J68" s="27">
        <v>1.069</v>
      </c>
      <c r="K68" s="27"/>
      <c r="L68" s="27"/>
      <c r="M68" s="24" t="s">
        <v>78</v>
      </c>
      <c r="N68" s="24"/>
      <c r="O68" s="24"/>
      <c r="P68" s="24"/>
    </row>
    <row r="69" spans="1:16" x14ac:dyDescent="0.45">
      <c r="A69" s="24">
        <v>31</v>
      </c>
      <c r="B69" s="24" t="s">
        <v>128</v>
      </c>
      <c r="C69" s="24" t="s">
        <v>129</v>
      </c>
      <c r="D69" s="25">
        <v>454</v>
      </c>
      <c r="E69" s="26"/>
      <c r="F69" s="26">
        <v>12.27</v>
      </c>
      <c r="G69" s="27"/>
      <c r="H69" s="27">
        <v>32.658000000000001</v>
      </c>
      <c r="I69" s="26"/>
      <c r="J69" s="27"/>
      <c r="K69" s="27">
        <v>32.826999999999998</v>
      </c>
      <c r="L69" s="27"/>
      <c r="M69" s="24"/>
      <c r="N69" s="24"/>
      <c r="O69" s="24" t="s">
        <v>130</v>
      </c>
      <c r="P69" s="24"/>
    </row>
    <row r="70" spans="1:16" x14ac:dyDescent="0.45">
      <c r="A70" s="24"/>
      <c r="B70" s="24"/>
      <c r="C70" s="24"/>
      <c r="D70" s="25"/>
      <c r="E70" s="26">
        <v>121.828</v>
      </c>
      <c r="F70" s="26"/>
      <c r="G70" s="27">
        <v>0.96599999999999997</v>
      </c>
      <c r="H70" s="27"/>
      <c r="I70" s="26">
        <v>0.51</v>
      </c>
      <c r="J70" s="27">
        <v>0.97099999999999997</v>
      </c>
      <c r="K70" s="27"/>
      <c r="L70" s="27"/>
      <c r="M70" s="24" t="s">
        <v>78</v>
      </c>
      <c r="N70" s="24"/>
      <c r="O70" s="24"/>
      <c r="P70" s="24"/>
    </row>
    <row r="71" spans="1:16" x14ac:dyDescent="0.45">
      <c r="A71" s="24">
        <v>32</v>
      </c>
      <c r="B71" s="24" t="s">
        <v>131</v>
      </c>
      <c r="C71" s="24" t="s">
        <v>132</v>
      </c>
      <c r="D71" s="25">
        <v>468</v>
      </c>
      <c r="E71" s="26"/>
      <c r="F71" s="26">
        <v>15.21</v>
      </c>
      <c r="G71" s="27"/>
      <c r="H71" s="27">
        <v>33.624000000000002</v>
      </c>
      <c r="I71" s="26"/>
      <c r="J71" s="27"/>
      <c r="K71" s="27">
        <v>33.798000000000002</v>
      </c>
      <c r="L71" s="27"/>
      <c r="M71" s="24"/>
      <c r="N71" s="24"/>
      <c r="O71" s="24" t="s">
        <v>133</v>
      </c>
      <c r="P71" s="24"/>
    </row>
    <row r="72" spans="1:16" x14ac:dyDescent="0.45">
      <c r="A72" s="24"/>
      <c r="B72" s="24"/>
      <c r="C72" s="24"/>
      <c r="D72" s="25"/>
      <c r="E72" s="26">
        <v>137.03800000000001</v>
      </c>
      <c r="F72" s="26"/>
      <c r="G72" s="27">
        <v>1.1259999999999999</v>
      </c>
      <c r="H72" s="27"/>
      <c r="I72" s="26">
        <v>0.51</v>
      </c>
      <c r="J72" s="27">
        <v>1.1319999999999999</v>
      </c>
      <c r="K72" s="27"/>
      <c r="L72" s="27"/>
      <c r="M72" s="24" t="s">
        <v>78</v>
      </c>
      <c r="N72" s="24"/>
      <c r="O72" s="24"/>
      <c r="P72" s="24"/>
    </row>
    <row r="73" spans="1:16" x14ac:dyDescent="0.45">
      <c r="A73" s="24">
        <v>33</v>
      </c>
      <c r="B73" s="24" t="s">
        <v>134</v>
      </c>
      <c r="C73" s="24" t="s">
        <v>135</v>
      </c>
      <c r="D73" s="25">
        <v>483</v>
      </c>
      <c r="E73" s="26"/>
      <c r="F73" s="26">
        <v>9.8699999999999992</v>
      </c>
      <c r="G73" s="27"/>
      <c r="H73" s="27">
        <v>34.75</v>
      </c>
      <c r="I73" s="26"/>
      <c r="J73" s="27"/>
      <c r="K73" s="27">
        <v>34.93</v>
      </c>
      <c r="L73" s="27"/>
      <c r="M73" s="24"/>
      <c r="N73" s="24"/>
      <c r="O73" s="24" t="s">
        <v>136</v>
      </c>
      <c r="P73" s="24"/>
    </row>
    <row r="74" spans="1:16" x14ac:dyDescent="0.45">
      <c r="A74" s="24"/>
      <c r="B74" s="24"/>
      <c r="C74" s="24"/>
      <c r="D74" s="25"/>
      <c r="E74" s="26">
        <v>146.91</v>
      </c>
      <c r="F74" s="26"/>
      <c r="G74" s="27">
        <v>1.3149999999999999</v>
      </c>
      <c r="H74" s="27"/>
      <c r="I74" s="26">
        <v>0.51</v>
      </c>
      <c r="J74" s="27">
        <v>1.321</v>
      </c>
      <c r="K74" s="27"/>
      <c r="L74" s="27"/>
      <c r="M74" s="24" t="s">
        <v>78</v>
      </c>
      <c r="N74" s="24"/>
      <c r="O74" s="24"/>
      <c r="P74" s="24"/>
    </row>
    <row r="75" spans="1:16" x14ac:dyDescent="0.45">
      <c r="A75" s="24">
        <v>34</v>
      </c>
      <c r="B75" s="24" t="s">
        <v>137</v>
      </c>
      <c r="C75" s="24" t="s">
        <v>138</v>
      </c>
      <c r="D75" s="25">
        <v>501</v>
      </c>
      <c r="E75" s="26"/>
      <c r="F75" s="26">
        <v>21.13</v>
      </c>
      <c r="G75" s="27"/>
      <c r="H75" s="27">
        <v>36.064999999999998</v>
      </c>
      <c r="I75" s="26"/>
      <c r="J75" s="27"/>
      <c r="K75" s="27">
        <v>36.250999999999998</v>
      </c>
      <c r="L75" s="27"/>
      <c r="M75" s="24"/>
      <c r="N75" s="24"/>
      <c r="O75" s="24" t="s">
        <v>139</v>
      </c>
      <c r="P75" s="24"/>
    </row>
    <row r="76" spans="1:16" x14ac:dyDescent="0.45">
      <c r="A76" s="24"/>
      <c r="B76" s="24"/>
      <c r="C76" s="24"/>
      <c r="D76" s="25"/>
      <c r="E76" s="26">
        <v>168.03899999999999</v>
      </c>
      <c r="F76" s="26"/>
      <c r="G76" s="27">
        <v>14.337</v>
      </c>
      <c r="H76" s="27"/>
      <c r="I76" s="26">
        <v>0.5</v>
      </c>
      <c r="J76" s="27">
        <v>14.409000000000001</v>
      </c>
      <c r="K76" s="27"/>
      <c r="L76" s="27"/>
      <c r="M76" s="24" t="s">
        <v>78</v>
      </c>
      <c r="N76" s="24"/>
      <c r="O76" s="24"/>
      <c r="P76" s="24"/>
    </row>
    <row r="77" spans="1:16" ht="26.25" x14ac:dyDescent="0.45">
      <c r="A77" s="24">
        <v>35</v>
      </c>
      <c r="B77" s="24" t="s">
        <v>140</v>
      </c>
      <c r="C77" s="24" t="s">
        <v>141</v>
      </c>
      <c r="D77" s="25">
        <v>593</v>
      </c>
      <c r="E77" s="26"/>
      <c r="F77" s="26"/>
      <c r="G77" s="27"/>
      <c r="H77" s="27">
        <v>50.402000000000001</v>
      </c>
      <c r="I77" s="26"/>
      <c r="J77" s="27"/>
      <c r="K77" s="27">
        <v>50.66</v>
      </c>
      <c r="L77" s="27"/>
      <c r="M77" s="24"/>
      <c r="N77" s="24" t="s">
        <v>142</v>
      </c>
      <c r="O77" s="24"/>
      <c r="P77" s="24" t="s">
        <v>36</v>
      </c>
    </row>
    <row r="78" spans="1:16" x14ac:dyDescent="0.45">
      <c r="A78" s="24"/>
      <c r="B78" s="24"/>
      <c r="C78" s="24"/>
      <c r="D78" s="25"/>
      <c r="E78" s="26">
        <v>168.03899999999999</v>
      </c>
      <c r="F78" s="26"/>
      <c r="G78" s="27">
        <v>21.170999999999999</v>
      </c>
      <c r="H78" s="27"/>
      <c r="I78" s="26">
        <v>1.35</v>
      </c>
      <c r="J78" s="27">
        <v>21.457999999999998</v>
      </c>
      <c r="K78" s="27"/>
      <c r="L78" s="27"/>
      <c r="M78" s="24" t="s">
        <v>78</v>
      </c>
      <c r="N78" s="24"/>
      <c r="O78" s="24"/>
      <c r="P78" s="24"/>
    </row>
    <row r="79" spans="1:16" ht="26.25" x14ac:dyDescent="0.45">
      <c r="A79" s="24">
        <v>36</v>
      </c>
      <c r="B79" s="24" t="s">
        <v>143</v>
      </c>
      <c r="C79" s="24" t="s">
        <v>144</v>
      </c>
      <c r="D79" s="25">
        <v>722</v>
      </c>
      <c r="E79" s="26"/>
      <c r="F79" s="26"/>
      <c r="G79" s="27"/>
      <c r="H79" s="27">
        <v>71.572999999999993</v>
      </c>
      <c r="I79" s="26"/>
      <c r="J79" s="27"/>
      <c r="K79" s="27">
        <v>72.117999999999995</v>
      </c>
      <c r="L79" s="27"/>
      <c r="M79" s="24"/>
      <c r="N79" s="24" t="s">
        <v>145</v>
      </c>
      <c r="O79" s="24"/>
      <c r="P79" s="24" t="s">
        <v>36</v>
      </c>
    </row>
    <row r="80" spans="1:16" x14ac:dyDescent="0.45">
      <c r="A80" s="24"/>
      <c r="B80" s="24"/>
      <c r="C80" s="24"/>
      <c r="D80" s="25"/>
      <c r="E80" s="26">
        <v>168.03899999999999</v>
      </c>
      <c r="F80" s="26"/>
      <c r="G80" s="27">
        <v>2.6059999999999999</v>
      </c>
      <c r="H80" s="27"/>
      <c r="I80" s="26">
        <v>0.5</v>
      </c>
      <c r="J80" s="27">
        <v>2.6190000000000002</v>
      </c>
      <c r="K80" s="27"/>
      <c r="L80" s="27"/>
      <c r="M80" s="24" t="s">
        <v>78</v>
      </c>
      <c r="N80" s="24"/>
      <c r="O80" s="24"/>
      <c r="P80" s="24"/>
    </row>
    <row r="81" spans="1:16" x14ac:dyDescent="0.45">
      <c r="A81" s="24">
        <v>37</v>
      </c>
      <c r="B81" s="24" t="s">
        <v>146</v>
      </c>
      <c r="C81" s="24" t="s">
        <v>147</v>
      </c>
      <c r="D81" s="25">
        <v>728</v>
      </c>
      <c r="E81" s="26"/>
      <c r="F81" s="26">
        <v>13.06</v>
      </c>
      <c r="G81" s="27"/>
      <c r="H81" s="27">
        <v>74.179000000000002</v>
      </c>
      <c r="I81" s="26"/>
      <c r="J81" s="27"/>
      <c r="K81" s="27">
        <v>74.736999999999995</v>
      </c>
      <c r="L81" s="27"/>
      <c r="M81" s="24"/>
      <c r="N81" s="24"/>
      <c r="O81" s="24" t="s">
        <v>148</v>
      </c>
      <c r="P81" s="24"/>
    </row>
    <row r="82" spans="1:16" x14ac:dyDescent="0.45">
      <c r="A82" s="24"/>
      <c r="B82" s="24"/>
      <c r="C82" s="24"/>
      <c r="D82" s="25"/>
      <c r="E82" s="26">
        <v>181.102</v>
      </c>
      <c r="F82" s="26"/>
      <c r="G82" s="27">
        <v>3.6579999999999999</v>
      </c>
      <c r="H82" s="27"/>
      <c r="I82" s="26">
        <v>0.5</v>
      </c>
      <c r="J82" s="27">
        <v>3.6760000000000002</v>
      </c>
      <c r="K82" s="27"/>
      <c r="L82" s="27"/>
      <c r="M82" s="24" t="s">
        <v>78</v>
      </c>
      <c r="N82" s="24"/>
      <c r="O82" s="24"/>
      <c r="P82" s="24"/>
    </row>
    <row r="83" spans="1:16" x14ac:dyDescent="0.45">
      <c r="A83" s="24">
        <v>38</v>
      </c>
      <c r="B83" s="24" t="s">
        <v>149</v>
      </c>
      <c r="C83" s="24" t="s">
        <v>150</v>
      </c>
      <c r="D83" s="25">
        <v>735</v>
      </c>
      <c r="E83" s="26"/>
      <c r="F83" s="26">
        <v>8.08</v>
      </c>
      <c r="G83" s="27"/>
      <c r="H83" s="27">
        <v>77.837000000000003</v>
      </c>
      <c r="I83" s="26"/>
      <c r="J83" s="27"/>
      <c r="K83" s="27">
        <v>78.412999999999997</v>
      </c>
      <c r="L83" s="27"/>
      <c r="M83" s="24"/>
      <c r="N83" s="24"/>
      <c r="O83" s="24" t="s">
        <v>151</v>
      </c>
      <c r="P83" s="24"/>
    </row>
    <row r="84" spans="1:16" x14ac:dyDescent="0.45">
      <c r="A84" s="24"/>
      <c r="B84" s="24"/>
      <c r="C84" s="24"/>
      <c r="D84" s="25"/>
      <c r="E84" s="26">
        <v>189.178</v>
      </c>
      <c r="F84" s="26"/>
      <c r="G84" s="27">
        <v>1.57</v>
      </c>
      <c r="H84" s="27"/>
      <c r="I84" s="26">
        <v>0.5</v>
      </c>
      <c r="J84" s="27">
        <v>1.5780000000000001</v>
      </c>
      <c r="K84" s="27"/>
      <c r="L84" s="27"/>
      <c r="M84" s="24" t="s">
        <v>78</v>
      </c>
      <c r="N84" s="24"/>
      <c r="O84" s="24"/>
      <c r="P84" s="24"/>
    </row>
    <row r="85" spans="1:16" ht="26.25" x14ac:dyDescent="0.45">
      <c r="A85" s="24">
        <v>39</v>
      </c>
      <c r="B85" s="24" t="s">
        <v>152</v>
      </c>
      <c r="C85" s="24" t="s">
        <v>153</v>
      </c>
      <c r="D85" s="25">
        <v>739</v>
      </c>
      <c r="E85" s="26"/>
      <c r="F85" s="26"/>
      <c r="G85" s="27"/>
      <c r="H85" s="27">
        <v>79.406999999999996</v>
      </c>
      <c r="I85" s="26"/>
      <c r="J85" s="27"/>
      <c r="K85" s="27">
        <v>79.991</v>
      </c>
      <c r="L85" s="27"/>
      <c r="M85" s="24"/>
      <c r="N85" s="24" t="s">
        <v>154</v>
      </c>
      <c r="O85" s="24"/>
      <c r="P85" s="24" t="s">
        <v>36</v>
      </c>
    </row>
    <row r="86" spans="1:16" x14ac:dyDescent="0.45">
      <c r="A86" s="24"/>
      <c r="B86" s="24"/>
      <c r="C86" s="24"/>
      <c r="D86" s="25"/>
      <c r="E86" s="26">
        <v>189.178</v>
      </c>
      <c r="F86" s="26"/>
      <c r="G86" s="27">
        <v>2.4940000000000002</v>
      </c>
      <c r="H86" s="27"/>
      <c r="I86" s="26">
        <v>0.5</v>
      </c>
      <c r="J86" s="27">
        <v>2.5059999999999998</v>
      </c>
      <c r="K86" s="27"/>
      <c r="L86" s="27"/>
      <c r="M86" s="24" t="s">
        <v>78</v>
      </c>
      <c r="N86" s="24"/>
      <c r="O86" s="24"/>
      <c r="P86" s="24"/>
    </row>
    <row r="87" spans="1:16" ht="39.4" x14ac:dyDescent="0.45">
      <c r="A87" s="24">
        <v>40</v>
      </c>
      <c r="B87" s="24" t="s">
        <v>155</v>
      </c>
      <c r="C87" s="24" t="s">
        <v>156</v>
      </c>
      <c r="D87" s="25">
        <v>744</v>
      </c>
      <c r="E87" s="26"/>
      <c r="F87" s="26"/>
      <c r="G87" s="27"/>
      <c r="H87" s="27">
        <v>81.900999999999996</v>
      </c>
      <c r="I87" s="26"/>
      <c r="J87" s="27"/>
      <c r="K87" s="27">
        <v>82.497</v>
      </c>
      <c r="L87" s="27"/>
      <c r="M87" s="24"/>
      <c r="N87" s="24" t="s">
        <v>157</v>
      </c>
      <c r="O87" s="24"/>
      <c r="P87" s="24" t="s">
        <v>36</v>
      </c>
    </row>
    <row r="88" spans="1:16" x14ac:dyDescent="0.45">
      <c r="A88" s="24"/>
      <c r="B88" s="24"/>
      <c r="C88" s="24"/>
      <c r="D88" s="25"/>
      <c r="E88" s="26">
        <v>189.178</v>
      </c>
      <c r="F88" s="26"/>
      <c r="G88" s="27">
        <v>3.1309999999999998</v>
      </c>
      <c r="H88" s="27"/>
      <c r="I88" s="26">
        <v>0.5</v>
      </c>
      <c r="J88" s="27">
        <v>3.1469999999999998</v>
      </c>
      <c r="K88" s="27"/>
      <c r="L88" s="27"/>
      <c r="M88" s="24" t="s">
        <v>78</v>
      </c>
      <c r="N88" s="24"/>
      <c r="O88" s="24"/>
      <c r="P88" s="24"/>
    </row>
    <row r="89" spans="1:16" ht="39.4" x14ac:dyDescent="0.45">
      <c r="A89" s="24">
        <v>41</v>
      </c>
      <c r="B89" s="24" t="s">
        <v>158</v>
      </c>
      <c r="C89" s="24" t="s">
        <v>159</v>
      </c>
      <c r="D89" s="25">
        <v>750</v>
      </c>
      <c r="E89" s="26"/>
      <c r="F89" s="26"/>
      <c r="G89" s="27"/>
      <c r="H89" s="27">
        <v>85.031999999999996</v>
      </c>
      <c r="I89" s="26"/>
      <c r="J89" s="27"/>
      <c r="K89" s="27">
        <v>85.644000000000005</v>
      </c>
      <c r="L89" s="27"/>
      <c r="M89" s="24"/>
      <c r="N89" s="24" t="s">
        <v>160</v>
      </c>
      <c r="O89" s="24"/>
      <c r="P89" s="24" t="s">
        <v>36</v>
      </c>
    </row>
    <row r="90" spans="1:16" x14ac:dyDescent="0.45">
      <c r="A90" s="24"/>
      <c r="B90" s="24"/>
      <c r="C90" s="24"/>
      <c r="D90" s="25"/>
      <c r="E90" s="26">
        <v>189.178</v>
      </c>
      <c r="F90" s="26"/>
      <c r="G90" s="27">
        <v>2.1230000000000002</v>
      </c>
      <c r="H90" s="27"/>
      <c r="I90" s="26">
        <v>0.5</v>
      </c>
      <c r="J90" s="27">
        <v>2.133</v>
      </c>
      <c r="K90" s="27"/>
      <c r="L90" s="27"/>
      <c r="M90" s="24" t="s">
        <v>78</v>
      </c>
      <c r="N90" s="24"/>
      <c r="O90" s="24"/>
      <c r="P90" s="24"/>
    </row>
    <row r="91" spans="1:16" ht="26.25" x14ac:dyDescent="0.45">
      <c r="A91" s="24">
        <v>42</v>
      </c>
      <c r="B91" s="24" t="s">
        <v>161</v>
      </c>
      <c r="C91" s="24" t="s">
        <v>162</v>
      </c>
      <c r="D91" s="25">
        <v>755</v>
      </c>
      <c r="E91" s="26"/>
      <c r="F91" s="26"/>
      <c r="G91" s="27"/>
      <c r="H91" s="27">
        <v>87.155000000000001</v>
      </c>
      <c r="I91" s="26"/>
      <c r="J91" s="27"/>
      <c r="K91" s="27">
        <v>87.777000000000001</v>
      </c>
      <c r="L91" s="27"/>
      <c r="M91" s="24"/>
      <c r="N91" s="24" t="s">
        <v>163</v>
      </c>
      <c r="O91" s="24"/>
      <c r="P91" s="24" t="s">
        <v>36</v>
      </c>
    </row>
    <row r="92" spans="1:16" x14ac:dyDescent="0.45">
      <c r="A92" s="24"/>
      <c r="B92" s="24"/>
      <c r="C92" s="24"/>
      <c r="D92" s="25"/>
      <c r="E92" s="26">
        <v>189.178</v>
      </c>
      <c r="F92" s="26"/>
      <c r="G92" s="27">
        <v>4.0599999999999996</v>
      </c>
      <c r="H92" s="27"/>
      <c r="I92" s="26">
        <v>0.5</v>
      </c>
      <c r="J92" s="27">
        <v>4.08</v>
      </c>
      <c r="K92" s="27"/>
      <c r="L92" s="27"/>
      <c r="M92" s="24" t="s">
        <v>78</v>
      </c>
      <c r="N92" s="24"/>
      <c r="O92" s="24"/>
      <c r="P92" s="24"/>
    </row>
    <row r="93" spans="1:16" ht="26.25" x14ac:dyDescent="0.45">
      <c r="A93" s="24">
        <v>43</v>
      </c>
      <c r="B93" s="24" t="s">
        <v>164</v>
      </c>
      <c r="C93" s="24" t="s">
        <v>165</v>
      </c>
      <c r="D93" s="25">
        <v>763</v>
      </c>
      <c r="E93" s="26"/>
      <c r="F93" s="26"/>
      <c r="G93" s="27"/>
      <c r="H93" s="27">
        <v>91.215000000000003</v>
      </c>
      <c r="I93" s="26"/>
      <c r="J93" s="27"/>
      <c r="K93" s="27">
        <v>91.856999999999999</v>
      </c>
      <c r="L93" s="27"/>
      <c r="M93" s="24"/>
      <c r="N93" s="24" t="s">
        <v>166</v>
      </c>
      <c r="O93" s="24"/>
      <c r="P93" s="24" t="s">
        <v>36</v>
      </c>
    </row>
    <row r="94" spans="1:16" x14ac:dyDescent="0.45">
      <c r="A94" s="24"/>
      <c r="B94" s="24"/>
      <c r="C94" s="24"/>
      <c r="D94" s="25"/>
      <c r="E94" s="26">
        <v>189.178</v>
      </c>
      <c r="F94" s="26"/>
      <c r="G94" s="27">
        <v>5.5910000000000002</v>
      </c>
      <c r="H94" s="27"/>
      <c r="I94" s="26">
        <v>0.5</v>
      </c>
      <c r="J94" s="27">
        <v>5.62</v>
      </c>
      <c r="K94" s="27"/>
      <c r="L94" s="27"/>
      <c r="M94" s="24" t="s">
        <v>78</v>
      </c>
      <c r="N94" s="24"/>
      <c r="O94" s="24"/>
      <c r="P94" s="24"/>
    </row>
    <row r="95" spans="1:16" x14ac:dyDescent="0.45">
      <c r="A95" s="24">
        <v>44</v>
      </c>
      <c r="B95" s="24" t="s">
        <v>167</v>
      </c>
      <c r="C95" s="24" t="s">
        <v>168</v>
      </c>
      <c r="D95" s="25">
        <v>775</v>
      </c>
      <c r="E95" s="26"/>
      <c r="F95" s="26">
        <v>-14.3</v>
      </c>
      <c r="G95" s="27"/>
      <c r="H95" s="27">
        <v>96.805999999999997</v>
      </c>
      <c r="I95" s="26"/>
      <c r="J95" s="27"/>
      <c r="K95" s="27">
        <v>97.477000000000004</v>
      </c>
      <c r="L95" s="27"/>
      <c r="M95" s="24"/>
      <c r="N95" s="24"/>
      <c r="O95" s="24" t="s">
        <v>169</v>
      </c>
      <c r="P95" s="24"/>
    </row>
    <row r="96" spans="1:16" x14ac:dyDescent="0.45">
      <c r="A96" s="24"/>
      <c r="B96" s="24"/>
      <c r="C96" s="24"/>
      <c r="D96" s="25"/>
      <c r="E96" s="26">
        <v>174.876</v>
      </c>
      <c r="F96" s="26"/>
      <c r="G96" s="27">
        <v>2.222</v>
      </c>
      <c r="H96" s="27"/>
      <c r="I96" s="26">
        <v>0.5</v>
      </c>
      <c r="J96" s="27">
        <v>2.234</v>
      </c>
      <c r="K96" s="27"/>
      <c r="L96" s="27"/>
      <c r="M96" s="24" t="s">
        <v>78</v>
      </c>
      <c r="N96" s="24"/>
      <c r="O96" s="24"/>
      <c r="P96" s="24"/>
    </row>
    <row r="97" spans="1:16" x14ac:dyDescent="0.45">
      <c r="A97" s="24">
        <v>45</v>
      </c>
      <c r="B97" s="24" t="s">
        <v>170</v>
      </c>
      <c r="C97" s="24" t="s">
        <v>171</v>
      </c>
      <c r="D97" s="25">
        <v>780</v>
      </c>
      <c r="E97" s="26"/>
      <c r="F97" s="26">
        <v>-12.36</v>
      </c>
      <c r="G97" s="27"/>
      <c r="H97" s="27">
        <v>99.028000000000006</v>
      </c>
      <c r="I97" s="26"/>
      <c r="J97" s="27"/>
      <c r="K97" s="27">
        <v>99.710999999999999</v>
      </c>
      <c r="L97" s="27"/>
      <c r="M97" s="24"/>
      <c r="N97" s="24"/>
      <c r="O97" s="24" t="s">
        <v>172</v>
      </c>
      <c r="P97" s="24"/>
    </row>
    <row r="98" spans="1:16" x14ac:dyDescent="0.45">
      <c r="A98" s="24"/>
      <c r="B98" s="24"/>
      <c r="C98" s="24"/>
      <c r="D98" s="25"/>
      <c r="E98" s="26">
        <v>162.51400000000001</v>
      </c>
      <c r="F98" s="26"/>
      <c r="G98" s="27">
        <v>2.399</v>
      </c>
      <c r="H98" s="27"/>
      <c r="I98" s="26">
        <v>0.5</v>
      </c>
      <c r="J98" s="27">
        <v>2.41</v>
      </c>
      <c r="K98" s="27"/>
      <c r="L98" s="27"/>
      <c r="M98" s="24" t="s">
        <v>78</v>
      </c>
      <c r="N98" s="24"/>
      <c r="O98" s="24"/>
      <c r="P98" s="24"/>
    </row>
    <row r="99" spans="1:16" x14ac:dyDescent="0.45">
      <c r="A99" s="24">
        <v>46</v>
      </c>
      <c r="B99" s="24" t="s">
        <v>173</v>
      </c>
      <c r="C99" s="24" t="s">
        <v>174</v>
      </c>
      <c r="D99" s="25">
        <v>785</v>
      </c>
      <c r="E99" s="26"/>
      <c r="F99" s="26">
        <v>-12.69</v>
      </c>
      <c r="G99" s="27"/>
      <c r="H99" s="27">
        <v>101.42700000000001</v>
      </c>
      <c r="I99" s="26"/>
      <c r="J99" s="27"/>
      <c r="K99" s="27">
        <v>102.121</v>
      </c>
      <c r="L99" s="27"/>
      <c r="M99" s="24"/>
      <c r="N99" s="24"/>
      <c r="O99" s="24" t="s">
        <v>175</v>
      </c>
      <c r="P99" s="24"/>
    </row>
    <row r="100" spans="1:16" x14ac:dyDescent="0.45">
      <c r="A100" s="24"/>
      <c r="B100" s="24"/>
      <c r="C100" s="24"/>
      <c r="D100" s="25"/>
      <c r="E100" s="26">
        <v>149.82599999999999</v>
      </c>
      <c r="F100" s="26"/>
      <c r="G100" s="27">
        <v>1.794</v>
      </c>
      <c r="H100" s="27"/>
      <c r="I100" s="26">
        <v>0.5</v>
      </c>
      <c r="J100" s="27">
        <v>1.8029999999999999</v>
      </c>
      <c r="K100" s="27"/>
      <c r="L100" s="27"/>
      <c r="M100" s="24" t="s">
        <v>78</v>
      </c>
      <c r="N100" s="24"/>
      <c r="O100" s="24"/>
      <c r="P100" s="24"/>
    </row>
    <row r="101" spans="1:16" ht="26.25" x14ac:dyDescent="0.45">
      <c r="A101" s="24">
        <v>47</v>
      </c>
      <c r="B101" s="24" t="s">
        <v>176</v>
      </c>
      <c r="C101" s="24" t="s">
        <v>177</v>
      </c>
      <c r="D101" s="25">
        <v>788</v>
      </c>
      <c r="E101" s="26"/>
      <c r="F101" s="26"/>
      <c r="G101" s="27"/>
      <c r="H101" s="27">
        <v>103.221</v>
      </c>
      <c r="I101" s="26"/>
      <c r="J101" s="27"/>
      <c r="K101" s="27">
        <v>103.92400000000001</v>
      </c>
      <c r="L101" s="27"/>
      <c r="M101" s="24"/>
      <c r="N101" s="24" t="s">
        <v>178</v>
      </c>
      <c r="O101" s="24"/>
      <c r="P101" s="24" t="s">
        <v>121</v>
      </c>
    </row>
    <row r="102" spans="1:16" x14ac:dyDescent="0.45">
      <c r="A102" s="24"/>
      <c r="B102" s="24"/>
      <c r="C102" s="24"/>
      <c r="D102" s="25"/>
      <c r="E102" s="26">
        <v>149.82599999999999</v>
      </c>
      <c r="F102" s="26"/>
      <c r="G102" s="27">
        <v>0.64</v>
      </c>
      <c r="H102" s="27"/>
      <c r="I102" s="26">
        <v>0.5</v>
      </c>
      <c r="J102" s="27">
        <v>0.64400000000000002</v>
      </c>
      <c r="K102" s="27"/>
      <c r="L102" s="27"/>
      <c r="M102" s="24" t="s">
        <v>78</v>
      </c>
      <c r="N102" s="24"/>
      <c r="O102" s="24"/>
      <c r="P102" s="24"/>
    </row>
    <row r="103" spans="1:16" x14ac:dyDescent="0.45">
      <c r="A103" s="24">
        <v>48</v>
      </c>
      <c r="B103" s="24" t="s">
        <v>179</v>
      </c>
      <c r="C103" s="24" t="s">
        <v>180</v>
      </c>
      <c r="D103" s="25">
        <v>790</v>
      </c>
      <c r="E103" s="26"/>
      <c r="F103" s="26">
        <v>-15.53</v>
      </c>
      <c r="G103" s="27"/>
      <c r="H103" s="27">
        <v>103.861</v>
      </c>
      <c r="I103" s="26"/>
      <c r="J103" s="27"/>
      <c r="K103" s="27">
        <v>104.568</v>
      </c>
      <c r="L103" s="27"/>
      <c r="M103" s="24"/>
      <c r="N103" s="24"/>
      <c r="O103" s="24" t="s">
        <v>181</v>
      </c>
      <c r="P103" s="24"/>
    </row>
    <row r="104" spans="1:16" x14ac:dyDescent="0.45">
      <c r="A104" s="24"/>
      <c r="B104" s="24"/>
      <c r="C104" s="24"/>
      <c r="D104" s="25"/>
      <c r="E104" s="26">
        <v>134.29300000000001</v>
      </c>
      <c r="F104" s="26"/>
      <c r="G104" s="27">
        <v>1.169</v>
      </c>
      <c r="H104" s="27"/>
      <c r="I104" s="26">
        <v>0.5</v>
      </c>
      <c r="J104" s="27">
        <v>1.1739999999999999</v>
      </c>
      <c r="K104" s="27"/>
      <c r="L104" s="27"/>
      <c r="M104" s="24" t="s">
        <v>78</v>
      </c>
      <c r="N104" s="24"/>
      <c r="O104" s="24"/>
      <c r="P104" s="24"/>
    </row>
    <row r="105" spans="1:16" ht="26.25" x14ac:dyDescent="0.45">
      <c r="A105" s="24">
        <v>49</v>
      </c>
      <c r="B105" s="24" t="s">
        <v>182</v>
      </c>
      <c r="C105" s="24" t="s">
        <v>183</v>
      </c>
      <c r="D105" s="25">
        <v>792</v>
      </c>
      <c r="E105" s="26"/>
      <c r="F105" s="26"/>
      <c r="G105" s="27"/>
      <c r="H105" s="27">
        <v>105.03</v>
      </c>
      <c r="I105" s="26"/>
      <c r="J105" s="27"/>
      <c r="K105" s="27">
        <v>105.742</v>
      </c>
      <c r="L105" s="27"/>
      <c r="M105" s="24"/>
      <c r="N105" s="24" t="s">
        <v>184</v>
      </c>
      <c r="O105" s="24"/>
      <c r="P105" s="24" t="s">
        <v>121</v>
      </c>
    </row>
    <row r="106" spans="1:16" x14ac:dyDescent="0.45">
      <c r="A106" s="24"/>
      <c r="B106" s="24"/>
      <c r="C106" s="24"/>
      <c r="D106" s="25"/>
      <c r="E106" s="26">
        <v>134.29300000000001</v>
      </c>
      <c r="F106" s="26"/>
      <c r="G106" s="27">
        <v>1.635</v>
      </c>
      <c r="H106" s="27"/>
      <c r="I106" s="26">
        <v>0.5</v>
      </c>
      <c r="J106" s="27">
        <v>1.643</v>
      </c>
      <c r="K106" s="27"/>
      <c r="L106" s="27"/>
      <c r="M106" s="24" t="s">
        <v>78</v>
      </c>
      <c r="N106" s="24"/>
      <c r="O106" s="24"/>
      <c r="P106" s="24"/>
    </row>
    <row r="107" spans="1:16" x14ac:dyDescent="0.45">
      <c r="A107" s="24">
        <v>50</v>
      </c>
      <c r="B107" s="24" t="s">
        <v>185</v>
      </c>
      <c r="C107" s="24" t="s">
        <v>186</v>
      </c>
      <c r="D107" s="25">
        <v>796</v>
      </c>
      <c r="E107" s="26"/>
      <c r="F107" s="26">
        <v>-5.49</v>
      </c>
      <c r="G107" s="27"/>
      <c r="H107" s="27">
        <v>106.66500000000001</v>
      </c>
      <c r="I107" s="26"/>
      <c r="J107" s="27"/>
      <c r="K107" s="27">
        <v>107.38500000000001</v>
      </c>
      <c r="L107" s="27"/>
      <c r="M107" s="24"/>
      <c r="N107" s="24"/>
      <c r="O107" s="24" t="s">
        <v>187</v>
      </c>
      <c r="P107" s="24"/>
    </row>
    <row r="108" spans="1:16" x14ac:dyDescent="0.45">
      <c r="A108" s="24"/>
      <c r="B108" s="24"/>
      <c r="C108" s="24"/>
      <c r="D108" s="25"/>
      <c r="E108" s="26">
        <v>128.79900000000001</v>
      </c>
      <c r="F108" s="26"/>
      <c r="G108" s="27">
        <v>1.861</v>
      </c>
      <c r="H108" s="27"/>
      <c r="I108" s="26">
        <v>0.5</v>
      </c>
      <c r="J108" s="27">
        <v>1.871</v>
      </c>
      <c r="K108" s="27"/>
      <c r="L108" s="27"/>
      <c r="M108" s="24" t="s">
        <v>78</v>
      </c>
      <c r="N108" s="24"/>
      <c r="O108" s="24"/>
      <c r="P108" s="24"/>
    </row>
    <row r="109" spans="1:16" ht="26.25" x14ac:dyDescent="0.45">
      <c r="A109" s="24">
        <v>51</v>
      </c>
      <c r="B109" s="24" t="s">
        <v>188</v>
      </c>
      <c r="C109" s="24" t="s">
        <v>189</v>
      </c>
      <c r="D109" s="25">
        <v>799</v>
      </c>
      <c r="E109" s="26"/>
      <c r="F109" s="26"/>
      <c r="G109" s="27"/>
      <c r="H109" s="27">
        <v>108.526</v>
      </c>
      <c r="I109" s="26"/>
      <c r="J109" s="27"/>
      <c r="K109" s="27">
        <v>109.256</v>
      </c>
      <c r="L109" s="27"/>
      <c r="M109" s="24"/>
      <c r="N109" s="24" t="s">
        <v>190</v>
      </c>
      <c r="O109" s="24"/>
      <c r="P109" s="24" t="s">
        <v>36</v>
      </c>
    </row>
    <row r="110" spans="1:16" x14ac:dyDescent="0.45">
      <c r="A110" s="24"/>
      <c r="B110" s="24"/>
      <c r="C110" s="24"/>
      <c r="D110" s="25"/>
      <c r="E110" s="26">
        <v>128.79900000000001</v>
      </c>
      <c r="F110" s="26"/>
      <c r="G110" s="27">
        <v>2.9750000000000001</v>
      </c>
      <c r="H110" s="27"/>
      <c r="I110" s="26">
        <v>0.5</v>
      </c>
      <c r="J110" s="27">
        <v>2.9889999999999999</v>
      </c>
      <c r="K110" s="27"/>
      <c r="L110" s="27"/>
      <c r="M110" s="24" t="s">
        <v>78</v>
      </c>
      <c r="N110" s="24"/>
      <c r="O110" s="24"/>
      <c r="P110" s="24"/>
    </row>
    <row r="111" spans="1:16" x14ac:dyDescent="0.45">
      <c r="A111" s="24">
        <v>52</v>
      </c>
      <c r="B111" s="24" t="s">
        <v>191</v>
      </c>
      <c r="C111" s="24" t="s">
        <v>192</v>
      </c>
      <c r="D111" s="25">
        <v>800</v>
      </c>
      <c r="E111" s="26"/>
      <c r="F111" s="26">
        <v>0.76</v>
      </c>
      <c r="G111" s="27"/>
      <c r="H111" s="27">
        <v>111.501</v>
      </c>
      <c r="I111" s="26"/>
      <c r="J111" s="27"/>
      <c r="K111" s="27">
        <v>112.245</v>
      </c>
      <c r="L111" s="27"/>
      <c r="M111" s="24"/>
      <c r="N111" s="24"/>
      <c r="O111" s="24" t="s">
        <v>193</v>
      </c>
      <c r="P111" s="24"/>
    </row>
    <row r="112" spans="1:16" x14ac:dyDescent="0.45">
      <c r="A112" s="24"/>
      <c r="B112" s="24"/>
      <c r="C112" s="24"/>
      <c r="D112" s="25"/>
      <c r="E112" s="26">
        <v>129.55799999999999</v>
      </c>
      <c r="F112" s="26"/>
      <c r="G112" s="27">
        <v>2.9380000000000002</v>
      </c>
      <c r="H112" s="27"/>
      <c r="I112" s="26">
        <v>0.5</v>
      </c>
      <c r="J112" s="27">
        <v>2.9540000000000002</v>
      </c>
      <c r="K112" s="27"/>
      <c r="L112" s="27"/>
      <c r="M112" s="24" t="s">
        <v>78</v>
      </c>
      <c r="N112" s="24"/>
      <c r="O112" s="24"/>
      <c r="P112" s="24"/>
    </row>
    <row r="113" spans="1:16" x14ac:dyDescent="0.45">
      <c r="A113" s="24">
        <v>53</v>
      </c>
      <c r="B113" s="24" t="s">
        <v>194</v>
      </c>
      <c r="C113" s="24" t="s">
        <v>195</v>
      </c>
      <c r="D113" s="25">
        <v>800</v>
      </c>
      <c r="E113" s="26"/>
      <c r="F113" s="26">
        <v>12.89</v>
      </c>
      <c r="G113" s="27"/>
      <c r="H113" s="27">
        <v>114.43899999999999</v>
      </c>
      <c r="I113" s="26"/>
      <c r="J113" s="27"/>
      <c r="K113" s="27">
        <v>115.199</v>
      </c>
      <c r="L113" s="27"/>
      <c r="M113" s="24"/>
      <c r="N113" s="24"/>
      <c r="O113" s="24" t="s">
        <v>196</v>
      </c>
      <c r="P113" s="24"/>
    </row>
    <row r="114" spans="1:16" x14ac:dyDescent="0.45">
      <c r="A114" s="24"/>
      <c r="B114" s="24"/>
      <c r="C114" s="24"/>
      <c r="D114" s="25"/>
      <c r="E114" s="26">
        <v>142.44800000000001</v>
      </c>
      <c r="F114" s="26"/>
      <c r="G114" s="27">
        <v>2.6709999999999998</v>
      </c>
      <c r="H114" s="27"/>
      <c r="I114" s="26">
        <v>0.5</v>
      </c>
      <c r="J114" s="27">
        <v>2.6840000000000002</v>
      </c>
      <c r="K114" s="27"/>
      <c r="L114" s="27"/>
      <c r="M114" s="24" t="s">
        <v>78</v>
      </c>
      <c r="N114" s="24"/>
      <c r="O114" s="24"/>
      <c r="P114" s="24"/>
    </row>
    <row r="115" spans="1:16" x14ac:dyDescent="0.45">
      <c r="A115" s="24">
        <v>54</v>
      </c>
      <c r="B115" s="24" t="s">
        <v>197</v>
      </c>
      <c r="C115" s="24" t="s">
        <v>198</v>
      </c>
      <c r="D115" s="25">
        <v>800</v>
      </c>
      <c r="E115" s="26"/>
      <c r="F115" s="26">
        <v>10.99</v>
      </c>
      <c r="G115" s="27"/>
      <c r="H115" s="27">
        <v>117.11</v>
      </c>
      <c r="I115" s="26"/>
      <c r="J115" s="27"/>
      <c r="K115" s="27">
        <v>117.883</v>
      </c>
      <c r="L115" s="27"/>
      <c r="M115" s="24"/>
      <c r="N115" s="24"/>
      <c r="O115" s="24" t="s">
        <v>199</v>
      </c>
      <c r="P115" s="24"/>
    </row>
    <row r="116" spans="1:16" x14ac:dyDescent="0.45">
      <c r="A116" s="24"/>
      <c r="B116" s="24"/>
      <c r="C116" s="24"/>
      <c r="D116" s="25"/>
      <c r="E116" s="26">
        <v>153.435</v>
      </c>
      <c r="F116" s="26"/>
      <c r="G116" s="27">
        <v>2.472</v>
      </c>
      <c r="H116" s="27"/>
      <c r="I116" s="26">
        <v>0.5</v>
      </c>
      <c r="J116" s="27">
        <v>2.484</v>
      </c>
      <c r="K116" s="27"/>
      <c r="L116" s="27"/>
      <c r="M116" s="24" t="s">
        <v>78</v>
      </c>
      <c r="N116" s="24"/>
      <c r="O116" s="24"/>
      <c r="P116" s="24"/>
    </row>
    <row r="117" spans="1:16" x14ac:dyDescent="0.45">
      <c r="A117" s="24">
        <v>55</v>
      </c>
      <c r="B117" s="24" t="s">
        <v>200</v>
      </c>
      <c r="C117" s="24" t="s">
        <v>201</v>
      </c>
      <c r="D117" s="25">
        <v>800</v>
      </c>
      <c r="E117" s="26"/>
      <c r="F117" s="26">
        <v>18.649999999999999</v>
      </c>
      <c r="G117" s="27"/>
      <c r="H117" s="27">
        <v>119.58199999999999</v>
      </c>
      <c r="I117" s="26"/>
      <c r="J117" s="27"/>
      <c r="K117" s="27">
        <v>120.367</v>
      </c>
      <c r="L117" s="27"/>
      <c r="M117" s="24"/>
      <c r="N117" s="24"/>
      <c r="O117" s="24" t="s">
        <v>202</v>
      </c>
      <c r="P117" s="24"/>
    </row>
    <row r="118" spans="1:16" x14ac:dyDescent="0.45">
      <c r="A118" s="24"/>
      <c r="B118" s="24"/>
      <c r="C118" s="24"/>
      <c r="D118" s="25"/>
      <c r="E118" s="26">
        <v>172.083</v>
      </c>
      <c r="F118" s="26"/>
      <c r="G118" s="27">
        <v>2.98</v>
      </c>
      <c r="H118" s="27"/>
      <c r="I118" s="26">
        <v>0.5</v>
      </c>
      <c r="J118" s="27">
        <v>2.9940000000000002</v>
      </c>
      <c r="K118" s="27"/>
      <c r="L118" s="27"/>
      <c r="M118" s="24" t="s">
        <v>78</v>
      </c>
      <c r="N118" s="24"/>
      <c r="O118" s="24"/>
      <c r="P118" s="24"/>
    </row>
    <row r="119" spans="1:16" ht="39.4" x14ac:dyDescent="0.45">
      <c r="A119" s="24">
        <v>56</v>
      </c>
      <c r="B119" s="24" t="s">
        <v>203</v>
      </c>
      <c r="C119" s="24" t="s">
        <v>204</v>
      </c>
      <c r="D119" s="25">
        <v>800</v>
      </c>
      <c r="E119" s="26"/>
      <c r="F119" s="26"/>
      <c r="G119" s="27"/>
      <c r="H119" s="27">
        <v>122.562</v>
      </c>
      <c r="I119" s="26"/>
      <c r="J119" s="27"/>
      <c r="K119" s="27">
        <v>123.361</v>
      </c>
      <c r="L119" s="27"/>
      <c r="M119" s="24"/>
      <c r="N119" s="24" t="s">
        <v>205</v>
      </c>
      <c r="O119" s="24"/>
      <c r="P119" s="24" t="s">
        <v>206</v>
      </c>
    </row>
    <row r="120" spans="1:16" x14ac:dyDescent="0.45">
      <c r="A120" s="24"/>
      <c r="B120" s="24"/>
      <c r="C120" s="24"/>
      <c r="D120" s="25"/>
      <c r="E120" s="26">
        <v>172.083</v>
      </c>
      <c r="F120" s="26"/>
      <c r="G120" s="27">
        <v>11.13</v>
      </c>
      <c r="H120" s="27"/>
      <c r="I120" s="26">
        <v>0.5</v>
      </c>
      <c r="J120" s="27">
        <v>11.186</v>
      </c>
      <c r="K120" s="27"/>
      <c r="L120" s="27"/>
      <c r="M120" s="24" t="s">
        <v>78</v>
      </c>
      <c r="N120" s="24"/>
      <c r="O120" s="24"/>
      <c r="P120" s="24"/>
    </row>
    <row r="121" spans="1:16" ht="26.25" x14ac:dyDescent="0.45">
      <c r="A121" s="24">
        <v>57</v>
      </c>
      <c r="B121" s="24" t="s">
        <v>207</v>
      </c>
      <c r="C121" s="24" t="s">
        <v>208</v>
      </c>
      <c r="D121" s="25">
        <v>800</v>
      </c>
      <c r="E121" s="26"/>
      <c r="F121" s="26"/>
      <c r="G121" s="27"/>
      <c r="H121" s="27">
        <v>133.69200000000001</v>
      </c>
      <c r="I121" s="26"/>
      <c r="J121" s="27"/>
      <c r="K121" s="27">
        <v>134.547</v>
      </c>
      <c r="L121" s="27"/>
      <c r="M121" s="24"/>
      <c r="N121" s="24" t="s">
        <v>209</v>
      </c>
      <c r="O121" s="24"/>
      <c r="P121" s="24" t="s">
        <v>36</v>
      </c>
    </row>
    <row r="122" spans="1:16" x14ac:dyDescent="0.45">
      <c r="A122" s="24"/>
      <c r="B122" s="24"/>
      <c r="C122" s="24"/>
      <c r="D122" s="25"/>
      <c r="E122" s="26">
        <v>172.083</v>
      </c>
      <c r="F122" s="26"/>
      <c r="G122" s="27">
        <v>20.408000000000001</v>
      </c>
      <c r="H122" s="27"/>
      <c r="I122" s="26">
        <v>0.5</v>
      </c>
      <c r="J122" s="27">
        <v>20.51</v>
      </c>
      <c r="K122" s="27"/>
      <c r="L122" s="27"/>
      <c r="M122" s="24" t="s">
        <v>78</v>
      </c>
      <c r="N122" s="24"/>
      <c r="O122" s="24"/>
      <c r="P122" s="24"/>
    </row>
    <row r="123" spans="1:16" x14ac:dyDescent="0.45">
      <c r="A123" s="24">
        <v>58</v>
      </c>
      <c r="B123" s="24" t="s">
        <v>210</v>
      </c>
      <c r="C123" s="24" t="s">
        <v>211</v>
      </c>
      <c r="D123" s="25">
        <v>800</v>
      </c>
      <c r="E123" s="26"/>
      <c r="F123" s="26">
        <v>1.58</v>
      </c>
      <c r="G123" s="27"/>
      <c r="H123" s="27">
        <v>154.1</v>
      </c>
      <c r="I123" s="26"/>
      <c r="J123" s="27"/>
      <c r="K123" s="27">
        <v>155.05699999999999</v>
      </c>
      <c r="L123" s="27"/>
      <c r="M123" s="24"/>
      <c r="N123" s="24"/>
      <c r="O123" s="24" t="s">
        <v>212</v>
      </c>
      <c r="P123" s="24"/>
    </row>
    <row r="124" spans="1:16" x14ac:dyDescent="0.45">
      <c r="A124" s="24"/>
      <c r="B124" s="24"/>
      <c r="C124" s="24"/>
      <c r="D124" s="25"/>
      <c r="E124" s="26">
        <v>173.65899999999999</v>
      </c>
      <c r="F124" s="26"/>
      <c r="G124" s="27">
        <v>6.1509999999999998</v>
      </c>
      <c r="H124" s="27"/>
      <c r="I124" s="26">
        <v>0.5</v>
      </c>
      <c r="J124" s="27">
        <v>6.1820000000000004</v>
      </c>
      <c r="K124" s="27"/>
      <c r="L124" s="27"/>
      <c r="M124" s="24" t="s">
        <v>78</v>
      </c>
      <c r="N124" s="24"/>
      <c r="O124" s="24"/>
      <c r="P124" s="24"/>
    </row>
    <row r="125" spans="1:16" x14ac:dyDescent="0.45">
      <c r="A125" s="24">
        <v>59</v>
      </c>
      <c r="B125" s="24" t="s">
        <v>213</v>
      </c>
      <c r="C125" s="24" t="s">
        <v>214</v>
      </c>
      <c r="D125" s="25">
        <v>800</v>
      </c>
      <c r="E125" s="26"/>
      <c r="F125" s="26">
        <v>12.35</v>
      </c>
      <c r="G125" s="27"/>
      <c r="H125" s="27">
        <v>160.251</v>
      </c>
      <c r="I125" s="26"/>
      <c r="J125" s="27"/>
      <c r="K125" s="27">
        <v>161.239</v>
      </c>
      <c r="L125" s="27"/>
      <c r="M125" s="24"/>
      <c r="N125" s="24"/>
      <c r="O125" s="24" t="s">
        <v>215</v>
      </c>
      <c r="P125" s="24"/>
    </row>
    <row r="126" spans="1:16" x14ac:dyDescent="0.45">
      <c r="A126" s="24"/>
      <c r="B126" s="24"/>
      <c r="C126" s="24"/>
      <c r="D126" s="25"/>
      <c r="E126" s="26">
        <v>186.00899999999999</v>
      </c>
      <c r="F126" s="26"/>
      <c r="G126" s="27">
        <v>7.008</v>
      </c>
      <c r="H126" s="27"/>
      <c r="I126" s="26">
        <v>0.5</v>
      </c>
      <c r="J126" s="27">
        <v>7.0430000000000001</v>
      </c>
      <c r="K126" s="27"/>
      <c r="L126" s="27"/>
      <c r="M126" s="24" t="s">
        <v>78</v>
      </c>
      <c r="N126" s="24"/>
      <c r="O126" s="24"/>
      <c r="P126" s="24"/>
    </row>
    <row r="127" spans="1:16" x14ac:dyDescent="0.45">
      <c r="A127" s="24">
        <v>60</v>
      </c>
      <c r="B127" s="24" t="s">
        <v>216</v>
      </c>
      <c r="C127" s="24" t="s">
        <v>217</v>
      </c>
      <c r="D127" s="25">
        <v>800</v>
      </c>
      <c r="E127" s="26"/>
      <c r="F127" s="26">
        <v>12.51</v>
      </c>
      <c r="G127" s="27"/>
      <c r="H127" s="27">
        <v>167.25899999999999</v>
      </c>
      <c r="I127" s="26"/>
      <c r="J127" s="27"/>
      <c r="K127" s="27">
        <v>168.28200000000001</v>
      </c>
      <c r="L127" s="27"/>
      <c r="M127" s="24"/>
      <c r="N127" s="24"/>
      <c r="O127" s="24" t="s">
        <v>218</v>
      </c>
      <c r="P127" s="24"/>
    </row>
    <row r="128" spans="1:16" x14ac:dyDescent="0.45">
      <c r="A128" s="24"/>
      <c r="B128" s="24"/>
      <c r="C128" s="24"/>
      <c r="D128" s="25"/>
      <c r="E128" s="26">
        <v>198.523</v>
      </c>
      <c r="F128" s="26"/>
      <c r="G128" s="27">
        <v>22.21</v>
      </c>
      <c r="H128" s="27"/>
      <c r="I128" s="26">
        <v>0.5</v>
      </c>
      <c r="J128" s="27">
        <v>22.321999999999999</v>
      </c>
      <c r="K128" s="27"/>
      <c r="L128" s="27"/>
      <c r="M128" s="24" t="s">
        <v>78</v>
      </c>
      <c r="N128" s="24"/>
      <c r="O128" s="24"/>
      <c r="P128" s="24"/>
    </row>
    <row r="129" spans="1:16" ht="26.25" x14ac:dyDescent="0.45">
      <c r="A129" s="24">
        <v>61</v>
      </c>
      <c r="B129" s="24" t="s">
        <v>219</v>
      </c>
      <c r="C129" s="24" t="s">
        <v>220</v>
      </c>
      <c r="D129" s="25">
        <v>800</v>
      </c>
      <c r="E129" s="26"/>
      <c r="F129" s="26"/>
      <c r="G129" s="27"/>
      <c r="H129" s="27">
        <v>189.46899999999999</v>
      </c>
      <c r="I129" s="26"/>
      <c r="J129" s="27"/>
      <c r="K129" s="27">
        <v>190.60400000000001</v>
      </c>
      <c r="L129" s="27"/>
      <c r="M129" s="24"/>
      <c r="N129" s="24" t="s">
        <v>221</v>
      </c>
      <c r="O129" s="24"/>
      <c r="P129" s="24" t="s">
        <v>36</v>
      </c>
    </row>
    <row r="130" spans="1:16" x14ac:dyDescent="0.45">
      <c r="A130" s="24"/>
      <c r="B130" s="24"/>
      <c r="C130" s="24"/>
      <c r="D130" s="25"/>
      <c r="E130" s="26">
        <v>198.523</v>
      </c>
      <c r="F130" s="26"/>
      <c r="G130" s="27">
        <v>6.758</v>
      </c>
      <c r="H130" s="27"/>
      <c r="I130" s="26">
        <v>0.5</v>
      </c>
      <c r="J130" s="27">
        <v>6.7910000000000004</v>
      </c>
      <c r="K130" s="27"/>
      <c r="L130" s="27"/>
      <c r="M130" s="24" t="s">
        <v>78</v>
      </c>
      <c r="N130" s="24"/>
      <c r="O130" s="24"/>
      <c r="P130" s="24"/>
    </row>
    <row r="131" spans="1:16" ht="26.25" x14ac:dyDescent="0.45">
      <c r="A131" s="24">
        <v>62</v>
      </c>
      <c r="B131" s="24" t="s">
        <v>222</v>
      </c>
      <c r="C131" s="24" t="s">
        <v>223</v>
      </c>
      <c r="D131" s="25">
        <v>800</v>
      </c>
      <c r="E131" s="26"/>
      <c r="F131" s="26"/>
      <c r="G131" s="27"/>
      <c r="H131" s="27">
        <v>196.227</v>
      </c>
      <c r="I131" s="26"/>
      <c r="J131" s="27"/>
      <c r="K131" s="27">
        <v>197.39500000000001</v>
      </c>
      <c r="L131" s="27"/>
      <c r="M131" s="24"/>
      <c r="N131" s="24" t="s">
        <v>224</v>
      </c>
      <c r="O131" s="24"/>
      <c r="P131" s="24" t="s">
        <v>36</v>
      </c>
    </row>
    <row r="132" spans="1:16" x14ac:dyDescent="0.45">
      <c r="A132" s="24"/>
      <c r="B132" s="24"/>
      <c r="C132" s="24"/>
      <c r="D132" s="25"/>
      <c r="E132" s="26">
        <v>198.523</v>
      </c>
      <c r="F132" s="26"/>
      <c r="G132" s="27">
        <v>10.098000000000001</v>
      </c>
      <c r="H132" s="27"/>
      <c r="I132" s="26">
        <v>0.5</v>
      </c>
      <c r="J132" s="27">
        <v>10.148</v>
      </c>
      <c r="K132" s="27"/>
      <c r="L132" s="27"/>
      <c r="M132" s="24" t="s">
        <v>78</v>
      </c>
      <c r="N132" s="24"/>
      <c r="O132" s="24"/>
      <c r="P132" s="24"/>
    </row>
    <row r="133" spans="1:16" ht="26.25" x14ac:dyDescent="0.45">
      <c r="A133" s="24">
        <v>63</v>
      </c>
      <c r="B133" s="24" t="s">
        <v>225</v>
      </c>
      <c r="C133" s="24" t="s">
        <v>226</v>
      </c>
      <c r="D133" s="25">
        <v>800</v>
      </c>
      <c r="E133" s="26"/>
      <c r="F133" s="26"/>
      <c r="G133" s="27"/>
      <c r="H133" s="27">
        <v>206.32499999999999</v>
      </c>
      <c r="I133" s="26"/>
      <c r="J133" s="27"/>
      <c r="K133" s="27">
        <v>207.54300000000001</v>
      </c>
      <c r="L133" s="27"/>
      <c r="M133" s="24"/>
      <c r="N133" s="24" t="s">
        <v>227</v>
      </c>
      <c r="O133" s="24"/>
      <c r="P133" s="24" t="s">
        <v>36</v>
      </c>
    </row>
    <row r="134" spans="1:16" x14ac:dyDescent="0.45">
      <c r="A134" s="24"/>
      <c r="B134" s="24"/>
      <c r="C134" s="24"/>
      <c r="D134" s="25"/>
      <c r="E134" s="26">
        <v>198.523</v>
      </c>
      <c r="F134" s="26"/>
      <c r="G134" s="27">
        <v>20.074999999999999</v>
      </c>
      <c r="H134" s="27"/>
      <c r="I134" s="26">
        <v>0.5</v>
      </c>
      <c r="J134" s="27">
        <v>20.175999999999998</v>
      </c>
      <c r="K134" s="27"/>
      <c r="L134" s="27"/>
      <c r="M134" s="24" t="s">
        <v>78</v>
      </c>
      <c r="N134" s="24"/>
      <c r="O134" s="24"/>
      <c r="P134" s="24"/>
    </row>
    <row r="135" spans="1:16" x14ac:dyDescent="0.45">
      <c r="A135" s="24">
        <v>64</v>
      </c>
      <c r="B135" s="24" t="s">
        <v>228</v>
      </c>
      <c r="C135" s="24" t="s">
        <v>229</v>
      </c>
      <c r="D135" s="25">
        <v>800</v>
      </c>
      <c r="E135" s="26"/>
      <c r="F135" s="26">
        <v>11.78</v>
      </c>
      <c r="G135" s="27"/>
      <c r="H135" s="27">
        <v>226.4</v>
      </c>
      <c r="I135" s="26"/>
      <c r="J135" s="27"/>
      <c r="K135" s="27">
        <v>227.71899999999999</v>
      </c>
      <c r="L135" s="27"/>
      <c r="M135" s="24"/>
      <c r="N135" s="24"/>
      <c r="O135" s="24" t="s">
        <v>230</v>
      </c>
      <c r="P135" s="24"/>
    </row>
    <row r="136" spans="1:16" x14ac:dyDescent="0.45">
      <c r="A136" s="24"/>
      <c r="B136" s="24"/>
      <c r="C136" s="24"/>
      <c r="D136" s="25"/>
      <c r="E136" s="26">
        <v>210.30799999999999</v>
      </c>
      <c r="F136" s="26"/>
      <c r="G136" s="27">
        <v>11.391999999999999</v>
      </c>
      <c r="H136" s="27"/>
      <c r="I136" s="26">
        <v>0.5</v>
      </c>
      <c r="J136" s="27">
        <v>11.449</v>
      </c>
      <c r="K136" s="27"/>
      <c r="L136" s="27"/>
      <c r="M136" s="24" t="s">
        <v>78</v>
      </c>
      <c r="N136" s="24"/>
      <c r="O136" s="24"/>
      <c r="P136" s="24"/>
    </row>
    <row r="137" spans="1:16" x14ac:dyDescent="0.45">
      <c r="A137" s="24">
        <v>65</v>
      </c>
      <c r="B137" s="24" t="s">
        <v>231</v>
      </c>
      <c r="C137" s="24" t="s">
        <v>232</v>
      </c>
      <c r="D137" s="25">
        <v>800</v>
      </c>
      <c r="E137" s="26"/>
      <c r="F137" s="26">
        <v>13.5</v>
      </c>
      <c r="G137" s="27"/>
      <c r="H137" s="27">
        <v>237.792</v>
      </c>
      <c r="I137" s="26"/>
      <c r="J137" s="27"/>
      <c r="K137" s="27">
        <v>239.16800000000001</v>
      </c>
      <c r="L137" s="27"/>
      <c r="M137" s="24"/>
      <c r="N137" s="24"/>
      <c r="O137" s="24" t="s">
        <v>233</v>
      </c>
      <c r="P137" s="24"/>
    </row>
    <row r="138" spans="1:16" x14ac:dyDescent="0.45">
      <c r="A138" s="24"/>
      <c r="B138" s="24"/>
      <c r="C138" s="24"/>
      <c r="D138" s="25"/>
      <c r="E138" s="26">
        <v>223.80699999999999</v>
      </c>
      <c r="F138" s="26"/>
      <c r="G138" s="27">
        <v>12.269</v>
      </c>
      <c r="H138" s="27"/>
      <c r="I138" s="26">
        <v>0.5</v>
      </c>
      <c r="J138" s="27">
        <v>12.33</v>
      </c>
      <c r="K138" s="27"/>
      <c r="L138" s="27"/>
      <c r="M138" s="24" t="s">
        <v>78</v>
      </c>
      <c r="N138" s="24"/>
      <c r="O138" s="24"/>
      <c r="P138" s="24"/>
    </row>
    <row r="139" spans="1:16" x14ac:dyDescent="0.45">
      <c r="A139" s="24">
        <v>66</v>
      </c>
      <c r="B139" s="24" t="s">
        <v>234</v>
      </c>
      <c r="C139" s="24" t="s">
        <v>235</v>
      </c>
      <c r="D139" s="25">
        <v>800</v>
      </c>
      <c r="E139" s="26"/>
      <c r="F139" s="26">
        <v>13.39</v>
      </c>
      <c r="G139" s="27"/>
      <c r="H139" s="27">
        <v>250.06100000000001</v>
      </c>
      <c r="I139" s="26"/>
      <c r="J139" s="27"/>
      <c r="K139" s="27">
        <v>251.49799999999999</v>
      </c>
      <c r="L139" s="27"/>
      <c r="M139" s="24"/>
      <c r="N139" s="24"/>
      <c r="O139" s="24" t="s">
        <v>236</v>
      </c>
      <c r="P139" s="24"/>
    </row>
    <row r="140" spans="1:16" x14ac:dyDescent="0.45">
      <c r="A140" s="24"/>
      <c r="B140" s="24"/>
      <c r="C140" s="24"/>
      <c r="D140" s="25"/>
      <c r="E140" s="26">
        <v>237.2</v>
      </c>
      <c r="F140" s="26"/>
      <c r="G140" s="27">
        <v>6.5389999999999997</v>
      </c>
      <c r="H140" s="27"/>
      <c r="I140" s="26">
        <v>0.5</v>
      </c>
      <c r="J140" s="27">
        <v>6.5720000000000001</v>
      </c>
      <c r="K140" s="27"/>
      <c r="L140" s="27"/>
      <c r="M140" s="24" t="s">
        <v>78</v>
      </c>
      <c r="N140" s="24"/>
      <c r="O140" s="24"/>
      <c r="P140" s="24"/>
    </row>
    <row r="141" spans="1:16" ht="26.25" x14ac:dyDescent="0.45">
      <c r="A141" s="24">
        <v>67</v>
      </c>
      <c r="B141" s="24" t="s">
        <v>237</v>
      </c>
      <c r="C141" s="24" t="s">
        <v>238</v>
      </c>
      <c r="D141" s="25">
        <v>800</v>
      </c>
      <c r="E141" s="26"/>
      <c r="F141" s="26"/>
      <c r="G141" s="27"/>
      <c r="H141" s="27">
        <v>256.60000000000002</v>
      </c>
      <c r="I141" s="26"/>
      <c r="J141" s="27"/>
      <c r="K141" s="27">
        <v>258.07</v>
      </c>
      <c r="L141" s="27"/>
      <c r="M141" s="24"/>
      <c r="N141" s="24" t="s">
        <v>239</v>
      </c>
      <c r="O141" s="24"/>
      <c r="P141" s="24" t="s">
        <v>240</v>
      </c>
    </row>
    <row r="142" spans="1:16" x14ac:dyDescent="0.45">
      <c r="A142" s="24"/>
      <c r="B142" s="24"/>
      <c r="C142" s="24"/>
      <c r="D142" s="25"/>
      <c r="E142" s="26">
        <v>237.2</v>
      </c>
      <c r="F142" s="26"/>
      <c r="G142" s="27">
        <v>6.2270000000000003</v>
      </c>
      <c r="H142" s="27"/>
      <c r="I142" s="26">
        <v>0.5</v>
      </c>
      <c r="J142" s="27">
        <v>6.258</v>
      </c>
      <c r="K142" s="27"/>
      <c r="L142" s="27"/>
      <c r="M142" s="24" t="s">
        <v>78</v>
      </c>
      <c r="N142" s="24"/>
      <c r="O142" s="24"/>
      <c r="P142" s="24"/>
    </row>
    <row r="143" spans="1:16" ht="26.25" x14ac:dyDescent="0.45">
      <c r="A143" s="24">
        <v>68</v>
      </c>
      <c r="B143" s="24" t="s">
        <v>241</v>
      </c>
      <c r="C143" s="24" t="s">
        <v>242</v>
      </c>
      <c r="D143" s="25">
        <v>800</v>
      </c>
      <c r="E143" s="26"/>
      <c r="F143" s="26"/>
      <c r="G143" s="27"/>
      <c r="H143" s="27">
        <v>262.827</v>
      </c>
      <c r="I143" s="26"/>
      <c r="J143" s="27"/>
      <c r="K143" s="27">
        <v>264.32799999999997</v>
      </c>
      <c r="L143" s="27"/>
      <c r="M143" s="24"/>
      <c r="N143" s="24" t="s">
        <v>243</v>
      </c>
      <c r="O143" s="24"/>
      <c r="P143" s="24" t="s">
        <v>36</v>
      </c>
    </row>
    <row r="144" spans="1:16" x14ac:dyDescent="0.45">
      <c r="A144" s="24"/>
      <c r="B144" s="24"/>
      <c r="C144" s="24"/>
      <c r="D144" s="25"/>
      <c r="E144" s="26">
        <v>237.2</v>
      </c>
      <c r="F144" s="26"/>
      <c r="G144" s="27">
        <v>10.641999999999999</v>
      </c>
      <c r="H144" s="27"/>
      <c r="I144" s="26">
        <v>0.5</v>
      </c>
      <c r="J144" s="27">
        <v>10.695</v>
      </c>
      <c r="K144" s="27"/>
      <c r="L144" s="27"/>
      <c r="M144" s="24" t="s">
        <v>78</v>
      </c>
      <c r="N144" s="24"/>
      <c r="O144" s="24"/>
      <c r="P144" s="24"/>
    </row>
    <row r="145" spans="1:16" ht="26.25" x14ac:dyDescent="0.45">
      <c r="A145" s="24">
        <v>69</v>
      </c>
      <c r="B145" s="24" t="s">
        <v>244</v>
      </c>
      <c r="C145" s="24" t="s">
        <v>245</v>
      </c>
      <c r="D145" s="25">
        <v>800</v>
      </c>
      <c r="E145" s="26"/>
      <c r="F145" s="26"/>
      <c r="G145" s="27"/>
      <c r="H145" s="27">
        <v>273.46899999999999</v>
      </c>
      <c r="I145" s="26"/>
      <c r="J145" s="27"/>
      <c r="K145" s="27">
        <v>275.02300000000002</v>
      </c>
      <c r="L145" s="27"/>
      <c r="M145" s="24"/>
      <c r="N145" s="24" t="s">
        <v>246</v>
      </c>
      <c r="O145" s="24"/>
      <c r="P145" s="24" t="s">
        <v>36</v>
      </c>
    </row>
    <row r="146" spans="1:16" x14ac:dyDescent="0.45">
      <c r="A146" s="24"/>
      <c r="B146" s="24"/>
      <c r="C146" s="24"/>
      <c r="D146" s="25"/>
      <c r="E146" s="26">
        <v>237.2</v>
      </c>
      <c r="F146" s="26"/>
      <c r="G146" s="27">
        <v>35.750999999999998</v>
      </c>
      <c r="H146" s="27"/>
      <c r="I146" s="26">
        <v>0.5</v>
      </c>
      <c r="J146" s="27">
        <v>35.93</v>
      </c>
      <c r="K146" s="27"/>
      <c r="L146" s="27"/>
      <c r="M146" s="24" t="s">
        <v>78</v>
      </c>
      <c r="N146" s="24"/>
      <c r="O146" s="24"/>
      <c r="P146" s="24"/>
    </row>
    <row r="147" spans="1:16" ht="26.25" x14ac:dyDescent="0.45">
      <c r="A147" s="24">
        <v>70</v>
      </c>
      <c r="B147" s="24" t="s">
        <v>247</v>
      </c>
      <c r="C147" s="24" t="s">
        <v>248</v>
      </c>
      <c r="D147" s="25">
        <v>885</v>
      </c>
      <c r="E147" s="26"/>
      <c r="F147" s="26"/>
      <c r="G147" s="27"/>
      <c r="H147" s="27">
        <v>309.22000000000003</v>
      </c>
      <c r="I147" s="26"/>
      <c r="J147" s="27"/>
      <c r="K147" s="27">
        <v>310.95299999999997</v>
      </c>
      <c r="L147" s="27"/>
      <c r="M147" s="24"/>
      <c r="N147" s="24" t="s">
        <v>249</v>
      </c>
      <c r="O147" s="24"/>
      <c r="P147" s="24" t="s">
        <v>121</v>
      </c>
    </row>
    <row r="148" spans="1:16" x14ac:dyDescent="0.45">
      <c r="A148" s="24"/>
      <c r="B148" s="24"/>
      <c r="C148" s="24"/>
      <c r="D148" s="25"/>
      <c r="E148" s="26">
        <v>237.2</v>
      </c>
      <c r="F148" s="26"/>
      <c r="G148" s="27">
        <v>22.872</v>
      </c>
      <c r="H148" s="27"/>
      <c r="I148" s="26">
        <v>0.5</v>
      </c>
      <c r="J148" s="27">
        <v>22.986999999999998</v>
      </c>
      <c r="K148" s="27"/>
      <c r="L148" s="27"/>
      <c r="M148" s="24" t="s">
        <v>78</v>
      </c>
      <c r="N148" s="24"/>
      <c r="O148" s="24"/>
      <c r="P148" s="24"/>
    </row>
    <row r="149" spans="1:16" x14ac:dyDescent="0.45">
      <c r="A149" s="24">
        <v>71</v>
      </c>
      <c r="B149" s="24" t="s">
        <v>250</v>
      </c>
      <c r="C149" s="24" t="s">
        <v>251</v>
      </c>
      <c r="D149" s="25">
        <v>1007</v>
      </c>
      <c r="E149" s="26"/>
      <c r="F149" s="26">
        <v>-5.41</v>
      </c>
      <c r="G149" s="27"/>
      <c r="H149" s="27">
        <v>332.09199999999998</v>
      </c>
      <c r="I149" s="26"/>
      <c r="J149" s="27"/>
      <c r="K149" s="27">
        <v>333.94</v>
      </c>
      <c r="L149" s="27"/>
      <c r="M149" s="24"/>
      <c r="N149" s="24"/>
      <c r="O149" s="24" t="s">
        <v>252</v>
      </c>
      <c r="P149" s="24"/>
    </row>
    <row r="150" spans="1:16" x14ac:dyDescent="0.45">
      <c r="A150" s="24"/>
      <c r="B150" s="24"/>
      <c r="C150" s="24"/>
      <c r="D150" s="25"/>
      <c r="E150" s="26">
        <v>231.786</v>
      </c>
      <c r="F150" s="26"/>
      <c r="G150" s="27">
        <v>9.859</v>
      </c>
      <c r="H150" s="27"/>
      <c r="I150" s="26">
        <v>0.5</v>
      </c>
      <c r="J150" s="27">
        <v>9.9079999999999995</v>
      </c>
      <c r="K150" s="27"/>
      <c r="L150" s="27"/>
      <c r="M150" s="24" t="s">
        <v>78</v>
      </c>
      <c r="N150" s="24"/>
      <c r="O150" s="24"/>
      <c r="P150" s="24"/>
    </row>
    <row r="151" spans="1:16" x14ac:dyDescent="0.45">
      <c r="A151" s="24">
        <v>72</v>
      </c>
      <c r="B151" s="24" t="s">
        <v>253</v>
      </c>
      <c r="C151" s="24" t="s">
        <v>254</v>
      </c>
      <c r="D151" s="25">
        <v>1081</v>
      </c>
      <c r="E151" s="26"/>
      <c r="F151" s="26">
        <v>-5.42</v>
      </c>
      <c r="G151" s="27"/>
      <c r="H151" s="27">
        <v>341.95100000000002</v>
      </c>
      <c r="I151" s="26"/>
      <c r="J151" s="27"/>
      <c r="K151" s="27">
        <v>343.84800000000001</v>
      </c>
      <c r="L151" s="27"/>
      <c r="M151" s="24"/>
      <c r="N151" s="24"/>
      <c r="O151" s="24" t="s">
        <v>255</v>
      </c>
      <c r="P151" s="24"/>
    </row>
    <row r="152" spans="1:16" x14ac:dyDescent="0.45">
      <c r="A152" s="24"/>
      <c r="B152" s="24"/>
      <c r="C152" s="24"/>
      <c r="D152" s="25"/>
      <c r="E152" s="26">
        <v>226.36099999999999</v>
      </c>
      <c r="F152" s="26"/>
      <c r="G152" s="27">
        <v>8.6229999999999993</v>
      </c>
      <c r="H152" s="27"/>
      <c r="I152" s="26">
        <v>0.5</v>
      </c>
      <c r="J152" s="27">
        <v>8.6669999999999998</v>
      </c>
      <c r="K152" s="27"/>
      <c r="L152" s="27"/>
      <c r="M152" s="24" t="s">
        <v>78</v>
      </c>
      <c r="N152" s="24"/>
      <c r="O152" s="24"/>
      <c r="P152" s="24"/>
    </row>
    <row r="153" spans="1:16" ht="26.25" x14ac:dyDescent="0.45">
      <c r="A153" s="24">
        <v>73</v>
      </c>
      <c r="B153" s="24" t="s">
        <v>256</v>
      </c>
      <c r="C153" s="24" t="s">
        <v>257</v>
      </c>
      <c r="D153" s="25">
        <v>1129</v>
      </c>
      <c r="E153" s="26"/>
      <c r="F153" s="26"/>
      <c r="G153" s="27"/>
      <c r="H153" s="27">
        <v>350.57400000000001</v>
      </c>
      <c r="I153" s="26"/>
      <c r="J153" s="27"/>
      <c r="K153" s="27">
        <v>352.51499999999999</v>
      </c>
      <c r="L153" s="27"/>
      <c r="M153" s="24"/>
      <c r="N153" s="24" t="s">
        <v>258</v>
      </c>
      <c r="O153" s="24"/>
      <c r="P153" s="24" t="s">
        <v>121</v>
      </c>
    </row>
    <row r="154" spans="1:16" x14ac:dyDescent="0.45">
      <c r="A154" s="24"/>
      <c r="B154" s="24"/>
      <c r="C154" s="24"/>
      <c r="D154" s="25"/>
      <c r="E154" s="26">
        <v>226.36099999999999</v>
      </c>
      <c r="F154" s="26"/>
      <c r="G154" s="27">
        <v>29.603000000000002</v>
      </c>
      <c r="H154" s="27"/>
      <c r="I154" s="26">
        <v>0.5</v>
      </c>
      <c r="J154" s="27">
        <v>29.751000000000001</v>
      </c>
      <c r="K154" s="27"/>
      <c r="L154" s="27"/>
      <c r="M154" s="24" t="s">
        <v>78</v>
      </c>
      <c r="N154" s="24"/>
      <c r="O154" s="24"/>
      <c r="P154" s="24"/>
    </row>
    <row r="155" spans="1:16" x14ac:dyDescent="0.45">
      <c r="A155" s="24">
        <v>74</v>
      </c>
      <c r="B155" s="24" t="s">
        <v>259</v>
      </c>
      <c r="C155" s="24" t="s">
        <v>260</v>
      </c>
      <c r="D155" s="25">
        <v>1241</v>
      </c>
      <c r="E155" s="26"/>
      <c r="F155" s="26">
        <v>12.96</v>
      </c>
      <c r="G155" s="27"/>
      <c r="H155" s="27">
        <v>380.17700000000002</v>
      </c>
      <c r="I155" s="26"/>
      <c r="J155" s="27"/>
      <c r="K155" s="27">
        <v>382.26600000000002</v>
      </c>
      <c r="L155" s="27"/>
      <c r="M155" s="24"/>
      <c r="N155" s="24"/>
      <c r="O155" s="24" t="s">
        <v>261</v>
      </c>
      <c r="P155" s="24"/>
    </row>
    <row r="156" spans="1:16" x14ac:dyDescent="0.45">
      <c r="A156" s="24"/>
      <c r="B156" s="24"/>
      <c r="C156" s="24"/>
      <c r="D156" s="25"/>
      <c r="E156" s="26">
        <v>239.31800000000001</v>
      </c>
      <c r="F156" s="26"/>
      <c r="G156" s="27">
        <v>6.2389999999999999</v>
      </c>
      <c r="H156" s="27"/>
      <c r="I156" s="26">
        <v>0.5</v>
      </c>
      <c r="J156" s="27">
        <v>6.2709999999999999</v>
      </c>
      <c r="K156" s="27"/>
      <c r="L156" s="27"/>
      <c r="M156" s="24" t="s">
        <v>78</v>
      </c>
      <c r="N156" s="24"/>
      <c r="O156" s="24"/>
      <c r="P156" s="24"/>
    </row>
    <row r="157" spans="1:16" ht="39.4" x14ac:dyDescent="0.45">
      <c r="A157" s="24">
        <v>75</v>
      </c>
      <c r="B157" s="24" t="s">
        <v>262</v>
      </c>
      <c r="C157" s="24" t="s">
        <v>263</v>
      </c>
      <c r="D157" s="25">
        <v>1258</v>
      </c>
      <c r="E157" s="26"/>
      <c r="F157" s="26"/>
      <c r="G157" s="27"/>
      <c r="H157" s="27">
        <v>386.416</v>
      </c>
      <c r="I157" s="26"/>
      <c r="J157" s="27"/>
      <c r="K157" s="27">
        <v>388.53699999999998</v>
      </c>
      <c r="L157" s="27"/>
      <c r="M157" s="24"/>
      <c r="N157" s="24" t="s">
        <v>264</v>
      </c>
      <c r="O157" s="24"/>
      <c r="P157" s="24" t="s">
        <v>265</v>
      </c>
    </row>
    <row r="158" spans="1:16" x14ac:dyDescent="0.45">
      <c r="A158" s="24"/>
      <c r="B158" s="24"/>
      <c r="C158" s="24"/>
      <c r="D158" s="25"/>
      <c r="E158" s="26">
        <v>239.31800000000001</v>
      </c>
      <c r="F158" s="26"/>
      <c r="G158" s="27">
        <v>2.3050000000000002</v>
      </c>
      <c r="H158" s="27"/>
      <c r="I158" s="26">
        <v>0.5</v>
      </c>
      <c r="J158" s="27">
        <v>2.3149999999999999</v>
      </c>
      <c r="K158" s="27"/>
      <c r="L158" s="27"/>
      <c r="M158" s="24" t="s">
        <v>78</v>
      </c>
      <c r="N158" s="24"/>
      <c r="O158" s="24"/>
      <c r="P158" s="24"/>
    </row>
    <row r="159" spans="1:16" x14ac:dyDescent="0.45">
      <c r="A159" s="24">
        <v>76</v>
      </c>
      <c r="B159" s="24" t="s">
        <v>266</v>
      </c>
      <c r="C159" s="24" t="s">
        <v>267</v>
      </c>
      <c r="D159" s="25">
        <v>1264</v>
      </c>
      <c r="E159" s="26"/>
      <c r="F159" s="26">
        <v>3.75</v>
      </c>
      <c r="G159" s="27"/>
      <c r="H159" s="27">
        <v>388.721</v>
      </c>
      <c r="I159" s="26"/>
      <c r="J159" s="27"/>
      <c r="K159" s="27">
        <v>390.85199999999998</v>
      </c>
      <c r="L159" s="27"/>
      <c r="M159" s="24"/>
      <c r="N159" s="24"/>
      <c r="O159" s="24" t="s">
        <v>268</v>
      </c>
      <c r="P159" s="24"/>
    </row>
    <row r="160" spans="1:16" x14ac:dyDescent="0.45">
      <c r="A160" s="24"/>
      <c r="B160" s="24"/>
      <c r="C160" s="24"/>
      <c r="D160" s="25"/>
      <c r="E160" s="26">
        <v>243.066</v>
      </c>
      <c r="F160" s="26"/>
      <c r="G160" s="27">
        <v>16.344999999999999</v>
      </c>
      <c r="H160" s="27"/>
      <c r="I160" s="26">
        <v>0.5</v>
      </c>
      <c r="J160" s="27">
        <v>16.427</v>
      </c>
      <c r="K160" s="27"/>
      <c r="L160" s="27"/>
      <c r="M160" s="24" t="s">
        <v>78</v>
      </c>
      <c r="N160" s="24"/>
      <c r="O160" s="24"/>
      <c r="P160" s="24"/>
    </row>
    <row r="161" spans="1:16" ht="26.25" x14ac:dyDescent="0.45">
      <c r="A161" s="24">
        <v>77</v>
      </c>
      <c r="B161" s="24" t="s">
        <v>269</v>
      </c>
      <c r="C161" s="24" t="s">
        <v>270</v>
      </c>
      <c r="D161" s="25">
        <v>1310</v>
      </c>
      <c r="E161" s="26"/>
      <c r="F161" s="26"/>
      <c r="G161" s="27"/>
      <c r="H161" s="27">
        <v>405.06599999999997</v>
      </c>
      <c r="I161" s="26"/>
      <c r="J161" s="27"/>
      <c r="K161" s="27">
        <v>407.279</v>
      </c>
      <c r="L161" s="27"/>
      <c r="M161" s="24"/>
      <c r="N161" s="24" t="s">
        <v>271</v>
      </c>
      <c r="O161" s="24"/>
      <c r="P161" s="24" t="s">
        <v>121</v>
      </c>
    </row>
    <row r="162" spans="1:16" x14ac:dyDescent="0.45">
      <c r="A162" s="24"/>
      <c r="B162" s="24"/>
      <c r="C162" s="24"/>
      <c r="D162" s="25"/>
      <c r="E162" s="26">
        <v>243.066</v>
      </c>
      <c r="F162" s="26"/>
      <c r="G162" s="27">
        <v>29.806000000000001</v>
      </c>
      <c r="H162" s="27"/>
      <c r="I162" s="26">
        <v>0.5</v>
      </c>
      <c r="J162" s="27">
        <v>29.956</v>
      </c>
      <c r="K162" s="27"/>
      <c r="L162" s="27"/>
      <c r="M162" s="24" t="s">
        <v>78</v>
      </c>
      <c r="N162" s="24"/>
      <c r="O162" s="24"/>
      <c r="P162" s="24"/>
    </row>
    <row r="163" spans="1:16" x14ac:dyDescent="0.45">
      <c r="A163" s="24">
        <v>78</v>
      </c>
      <c r="B163" s="24" t="s">
        <v>272</v>
      </c>
      <c r="C163" s="24" t="s">
        <v>273</v>
      </c>
      <c r="D163" s="25">
        <v>1393</v>
      </c>
      <c r="E163" s="26"/>
      <c r="F163" s="26">
        <v>3.82</v>
      </c>
      <c r="G163" s="27"/>
      <c r="H163" s="27">
        <v>434.87200000000001</v>
      </c>
      <c r="I163" s="26"/>
      <c r="J163" s="27"/>
      <c r="K163" s="27">
        <v>437.23500000000001</v>
      </c>
      <c r="L163" s="27"/>
      <c r="M163" s="24"/>
      <c r="N163" s="24"/>
      <c r="O163" s="24" t="s">
        <v>274</v>
      </c>
      <c r="P163" s="24"/>
    </row>
    <row r="164" spans="1:16" x14ac:dyDescent="0.45">
      <c r="A164" s="24"/>
      <c r="B164" s="24"/>
      <c r="C164" s="24"/>
      <c r="D164" s="25"/>
      <c r="E164" s="26">
        <v>246.881</v>
      </c>
      <c r="F164" s="26"/>
      <c r="G164" s="27">
        <v>6.7549999999999999</v>
      </c>
      <c r="H164" s="27"/>
      <c r="I164" s="26">
        <v>0.5</v>
      </c>
      <c r="J164" s="27">
        <v>6.7880000000000003</v>
      </c>
      <c r="K164" s="27"/>
      <c r="L164" s="27"/>
      <c r="M164" s="24" t="s">
        <v>78</v>
      </c>
      <c r="N164" s="24"/>
      <c r="O164" s="24"/>
      <c r="P164" s="24"/>
    </row>
    <row r="165" spans="1:16" x14ac:dyDescent="0.45">
      <c r="A165" s="24">
        <v>79</v>
      </c>
      <c r="B165" s="24" t="s">
        <v>275</v>
      </c>
      <c r="C165" s="24" t="s">
        <v>276</v>
      </c>
      <c r="D165" s="25">
        <v>1420</v>
      </c>
      <c r="E165" s="26"/>
      <c r="F165" s="26">
        <v>12.5</v>
      </c>
      <c r="G165" s="27"/>
      <c r="H165" s="27">
        <v>441.62700000000001</v>
      </c>
      <c r="I165" s="26"/>
      <c r="J165" s="27"/>
      <c r="K165" s="27">
        <v>444.02300000000002</v>
      </c>
      <c r="L165" s="27"/>
      <c r="M165" s="24"/>
      <c r="N165" s="24"/>
      <c r="O165" s="24" t="s">
        <v>277</v>
      </c>
      <c r="P165" s="24"/>
    </row>
    <row r="166" spans="1:16" x14ac:dyDescent="0.45">
      <c r="A166" s="24"/>
      <c r="B166" s="24"/>
      <c r="C166" s="24"/>
      <c r="D166" s="25"/>
      <c r="E166" s="26">
        <v>259.38</v>
      </c>
      <c r="F166" s="26"/>
      <c r="G166" s="27">
        <v>5.8339999999999996</v>
      </c>
      <c r="H166" s="27"/>
      <c r="I166" s="26">
        <v>0.5</v>
      </c>
      <c r="J166" s="27">
        <v>5.8639999999999999</v>
      </c>
      <c r="K166" s="27"/>
      <c r="L166" s="27"/>
      <c r="M166" s="24" t="s">
        <v>78</v>
      </c>
      <c r="N166" s="24"/>
      <c r="O166" s="24"/>
      <c r="P166" s="24"/>
    </row>
    <row r="167" spans="1:16" x14ac:dyDescent="0.45">
      <c r="A167" s="24">
        <v>80</v>
      </c>
      <c r="B167" s="24" t="s">
        <v>278</v>
      </c>
      <c r="C167" s="24" t="s">
        <v>279</v>
      </c>
      <c r="D167" s="25">
        <v>1447</v>
      </c>
      <c r="E167" s="26"/>
      <c r="F167" s="26">
        <v>20.73</v>
      </c>
      <c r="G167" s="27"/>
      <c r="H167" s="27">
        <v>447.46100000000001</v>
      </c>
      <c r="I167" s="26"/>
      <c r="J167" s="27"/>
      <c r="K167" s="27">
        <v>449.887</v>
      </c>
      <c r="L167" s="27"/>
      <c r="M167" s="24"/>
      <c r="N167" s="24"/>
      <c r="O167" s="24" t="s">
        <v>280</v>
      </c>
      <c r="P167" s="24"/>
    </row>
    <row r="168" spans="1:16" x14ac:dyDescent="0.45">
      <c r="A168" s="24"/>
      <c r="B168" s="24"/>
      <c r="C168" s="24"/>
      <c r="D168" s="25"/>
      <c r="E168" s="26">
        <v>280.10500000000002</v>
      </c>
      <c r="F168" s="26"/>
      <c r="G168" s="27">
        <v>5.8239999999999998</v>
      </c>
      <c r="H168" s="27"/>
      <c r="I168" s="26">
        <v>0.5</v>
      </c>
      <c r="J168" s="27">
        <v>5.8529999999999998</v>
      </c>
      <c r="K168" s="27"/>
      <c r="L168" s="27"/>
      <c r="M168" s="24" t="s">
        <v>78</v>
      </c>
      <c r="N168" s="24"/>
      <c r="O168" s="24"/>
      <c r="P168" s="24"/>
    </row>
    <row r="169" spans="1:16" x14ac:dyDescent="0.45">
      <c r="A169" s="24">
        <v>81</v>
      </c>
      <c r="B169" s="24" t="s">
        <v>281</v>
      </c>
      <c r="C169" s="24" t="s">
        <v>282</v>
      </c>
      <c r="D169" s="25">
        <v>1473</v>
      </c>
      <c r="E169" s="26"/>
      <c r="F169" s="26">
        <v>13.68</v>
      </c>
      <c r="G169" s="27"/>
      <c r="H169" s="27">
        <v>453.28500000000003</v>
      </c>
      <c r="I169" s="26"/>
      <c r="J169" s="27"/>
      <c r="K169" s="27">
        <v>455.74</v>
      </c>
      <c r="L169" s="27"/>
      <c r="M169" s="24"/>
      <c r="N169" s="24"/>
      <c r="O169" s="24" t="s">
        <v>283</v>
      </c>
      <c r="P169" s="24"/>
    </row>
    <row r="170" spans="1:16" x14ac:dyDescent="0.45">
      <c r="A170" s="24"/>
      <c r="B170" s="24"/>
      <c r="C170" s="24"/>
      <c r="D170" s="25"/>
      <c r="E170" s="26">
        <v>293.78199999999998</v>
      </c>
      <c r="F170" s="26"/>
      <c r="G170" s="27">
        <v>5.0890000000000004</v>
      </c>
      <c r="H170" s="27"/>
      <c r="I170" s="26">
        <v>0.5</v>
      </c>
      <c r="J170" s="27">
        <v>5.1139999999999999</v>
      </c>
      <c r="K170" s="27"/>
      <c r="L170" s="27"/>
      <c r="M170" s="24" t="s">
        <v>78</v>
      </c>
      <c r="N170" s="24"/>
      <c r="O170" s="24"/>
      <c r="P170" s="24"/>
    </row>
    <row r="171" spans="1:16" ht="26.25" x14ac:dyDescent="0.45">
      <c r="A171" s="24">
        <v>82</v>
      </c>
      <c r="B171" s="24" t="s">
        <v>284</v>
      </c>
      <c r="C171" s="24" t="s">
        <v>285</v>
      </c>
      <c r="D171" s="25">
        <v>1497</v>
      </c>
      <c r="E171" s="26"/>
      <c r="F171" s="26"/>
      <c r="G171" s="27"/>
      <c r="H171" s="27">
        <v>458.37400000000002</v>
      </c>
      <c r="I171" s="26"/>
      <c r="J171" s="27"/>
      <c r="K171" s="27">
        <v>460.85399999999998</v>
      </c>
      <c r="L171" s="27"/>
      <c r="M171" s="24"/>
      <c r="N171" s="24" t="s">
        <v>286</v>
      </c>
      <c r="O171" s="24"/>
      <c r="P171" s="24" t="s">
        <v>36</v>
      </c>
    </row>
    <row r="172" spans="1:16" x14ac:dyDescent="0.45">
      <c r="A172" s="24"/>
      <c r="B172" s="24"/>
      <c r="C172" s="24"/>
      <c r="D172" s="25"/>
      <c r="E172" s="26">
        <v>293.78199999999998</v>
      </c>
      <c r="F172" s="26"/>
      <c r="G172" s="27">
        <v>0.67800000000000005</v>
      </c>
      <c r="H172" s="27"/>
      <c r="I172" s="26">
        <v>0.5</v>
      </c>
      <c r="J172" s="27">
        <v>0.68100000000000005</v>
      </c>
      <c r="K172" s="27"/>
      <c r="L172" s="27"/>
      <c r="M172" s="24" t="s">
        <v>78</v>
      </c>
      <c r="N172" s="24"/>
      <c r="O172" s="24"/>
      <c r="P172" s="24"/>
    </row>
    <row r="173" spans="1:16" x14ac:dyDescent="0.45">
      <c r="A173" s="24">
        <v>83</v>
      </c>
      <c r="B173" s="24" t="s">
        <v>287</v>
      </c>
      <c r="C173" s="24" t="s">
        <v>288</v>
      </c>
      <c r="D173" s="25">
        <v>1500</v>
      </c>
      <c r="E173" s="26"/>
      <c r="F173" s="26"/>
      <c r="G173" s="27"/>
      <c r="H173" s="27">
        <v>459.05200000000002</v>
      </c>
      <c r="I173" s="26"/>
      <c r="J173" s="27"/>
      <c r="K173" s="27">
        <v>461.53500000000003</v>
      </c>
      <c r="L173" s="27">
        <v>453.15199999999999</v>
      </c>
      <c r="M173" s="24"/>
      <c r="N173" s="24" t="s">
        <v>289</v>
      </c>
      <c r="O173" s="24"/>
      <c r="P173" s="24" t="s">
        <v>77</v>
      </c>
    </row>
    <row r="174" spans="1:16" x14ac:dyDescent="0.45">
      <c r="A174" s="24"/>
      <c r="B174" s="24"/>
      <c r="C174" s="24"/>
      <c r="D174" s="25"/>
      <c r="E174" s="26">
        <v>293.78199999999998</v>
      </c>
      <c r="F174" s="26"/>
      <c r="G174" s="27">
        <v>4.6740000000000004</v>
      </c>
      <c r="H174" s="27"/>
      <c r="I174" s="26">
        <v>3</v>
      </c>
      <c r="J174" s="27">
        <v>4.8150000000000004</v>
      </c>
      <c r="K174" s="27"/>
      <c r="L174" s="27"/>
      <c r="M174" s="24" t="s">
        <v>290</v>
      </c>
      <c r="N174" s="24"/>
      <c r="O174" s="24"/>
      <c r="P174" s="24"/>
    </row>
    <row r="175" spans="1:16" ht="26.25" x14ac:dyDescent="0.45">
      <c r="A175" s="24">
        <v>84</v>
      </c>
      <c r="B175" s="24" t="s">
        <v>291</v>
      </c>
      <c r="C175" s="24" t="s">
        <v>292</v>
      </c>
      <c r="D175" s="25">
        <v>1527</v>
      </c>
      <c r="E175" s="26"/>
      <c r="F175" s="26"/>
      <c r="G175" s="27"/>
      <c r="H175" s="27">
        <v>463.726</v>
      </c>
      <c r="I175" s="26"/>
      <c r="J175" s="27"/>
      <c r="K175" s="27">
        <v>466.35</v>
      </c>
      <c r="L175" s="27"/>
      <c r="M175" s="24"/>
      <c r="N175" s="24" t="s">
        <v>227</v>
      </c>
      <c r="O175" s="24"/>
      <c r="P175" s="24" t="s">
        <v>36</v>
      </c>
    </row>
    <row r="176" spans="1:16" x14ac:dyDescent="0.45">
      <c r="A176" s="24"/>
      <c r="B176" s="24"/>
      <c r="C176" s="24"/>
      <c r="D176" s="25"/>
      <c r="E176" s="26">
        <v>293.78199999999998</v>
      </c>
      <c r="F176" s="26"/>
      <c r="G176" s="27">
        <v>5.4740000000000002</v>
      </c>
      <c r="H176" s="27"/>
      <c r="I176" s="26">
        <v>3</v>
      </c>
      <c r="J176" s="27">
        <v>5.6379999999999999</v>
      </c>
      <c r="K176" s="27"/>
      <c r="L176" s="27"/>
      <c r="M176" s="24" t="s">
        <v>290</v>
      </c>
      <c r="N176" s="24"/>
      <c r="O176" s="24"/>
      <c r="P176" s="24"/>
    </row>
    <row r="177" spans="1:16" ht="26.25" x14ac:dyDescent="0.45">
      <c r="A177" s="24">
        <v>85</v>
      </c>
      <c r="B177" s="24" t="s">
        <v>293</v>
      </c>
      <c r="C177" s="24" t="s">
        <v>294</v>
      </c>
      <c r="D177" s="25">
        <v>1558</v>
      </c>
      <c r="E177" s="26"/>
      <c r="F177" s="26"/>
      <c r="G177" s="27"/>
      <c r="H177" s="27">
        <v>469.2</v>
      </c>
      <c r="I177" s="26"/>
      <c r="J177" s="27"/>
      <c r="K177" s="27">
        <v>471.988</v>
      </c>
      <c r="L177" s="27"/>
      <c r="M177" s="24"/>
      <c r="N177" s="24" t="s">
        <v>295</v>
      </c>
      <c r="O177" s="24"/>
      <c r="P177" s="24" t="s">
        <v>36</v>
      </c>
    </row>
    <row r="178" spans="1:16" x14ac:dyDescent="0.45">
      <c r="A178" s="24"/>
      <c r="B178" s="24"/>
      <c r="C178" s="24"/>
      <c r="D178" s="25"/>
      <c r="E178" s="26">
        <v>293.78199999999998</v>
      </c>
      <c r="F178" s="26"/>
      <c r="G178" s="27">
        <v>4.9219999999999997</v>
      </c>
      <c r="H178" s="27"/>
      <c r="I178" s="26">
        <v>3</v>
      </c>
      <c r="J178" s="27">
        <v>5.07</v>
      </c>
      <c r="K178" s="27"/>
      <c r="L178" s="27"/>
      <c r="M178" s="24" t="s">
        <v>290</v>
      </c>
      <c r="N178" s="24"/>
      <c r="O178" s="24"/>
      <c r="P178" s="24"/>
    </row>
    <row r="179" spans="1:16" ht="39.4" x14ac:dyDescent="0.45">
      <c r="A179" s="24">
        <v>86</v>
      </c>
      <c r="B179" s="24" t="s">
        <v>296</v>
      </c>
      <c r="C179" s="24" t="s">
        <v>297</v>
      </c>
      <c r="D179" s="25">
        <v>1586</v>
      </c>
      <c r="E179" s="26"/>
      <c r="F179" s="26"/>
      <c r="G179" s="27"/>
      <c r="H179" s="27">
        <v>474.12200000000001</v>
      </c>
      <c r="I179" s="26"/>
      <c r="J179" s="27"/>
      <c r="K179" s="27">
        <v>477.05799999999999</v>
      </c>
      <c r="L179" s="27"/>
      <c r="M179" s="24"/>
      <c r="N179" s="24" t="s">
        <v>298</v>
      </c>
      <c r="O179" s="24"/>
      <c r="P179" s="24" t="s">
        <v>36</v>
      </c>
    </row>
    <row r="180" spans="1:16" x14ac:dyDescent="0.45">
      <c r="A180" s="24"/>
      <c r="B180" s="24"/>
      <c r="C180" s="24"/>
      <c r="D180" s="25"/>
      <c r="E180" s="26">
        <v>293.78199999999998</v>
      </c>
      <c r="F180" s="26"/>
      <c r="G180" s="27">
        <v>2.5960000000000001</v>
      </c>
      <c r="H180" s="27"/>
      <c r="I180" s="26">
        <v>3</v>
      </c>
      <c r="J180" s="27">
        <v>2.6739999999999999</v>
      </c>
      <c r="K180" s="27"/>
      <c r="L180" s="27"/>
      <c r="M180" s="24" t="s">
        <v>290</v>
      </c>
      <c r="N180" s="24"/>
      <c r="O180" s="24"/>
      <c r="P180" s="24"/>
    </row>
    <row r="181" spans="1:16" ht="26.25" x14ac:dyDescent="0.45">
      <c r="A181" s="24">
        <v>87</v>
      </c>
      <c r="B181" s="24" t="s">
        <v>299</v>
      </c>
      <c r="C181" s="24" t="s">
        <v>300</v>
      </c>
      <c r="D181" s="25">
        <v>1600</v>
      </c>
      <c r="E181" s="26"/>
      <c r="F181" s="26"/>
      <c r="G181" s="27"/>
      <c r="H181" s="27">
        <v>476.71800000000002</v>
      </c>
      <c r="I181" s="26"/>
      <c r="J181" s="27"/>
      <c r="K181" s="27">
        <v>479.73200000000003</v>
      </c>
      <c r="L181" s="27"/>
      <c r="M181" s="24"/>
      <c r="N181" s="24" t="s">
        <v>301</v>
      </c>
      <c r="O181" s="24"/>
      <c r="P181" s="24" t="s">
        <v>36</v>
      </c>
    </row>
    <row r="182" spans="1:16" x14ac:dyDescent="0.45">
      <c r="A182" s="24"/>
      <c r="B182" s="24"/>
      <c r="C182" s="24"/>
      <c r="D182" s="25"/>
      <c r="E182" s="26">
        <v>293.78199999999998</v>
      </c>
      <c r="F182" s="26"/>
      <c r="G182" s="27">
        <v>0.54100000000000004</v>
      </c>
      <c r="H182" s="27"/>
      <c r="I182" s="26">
        <v>3</v>
      </c>
      <c r="J182" s="27">
        <v>0.55700000000000005</v>
      </c>
      <c r="K182" s="27"/>
      <c r="L182" s="27"/>
      <c r="M182" s="24" t="s">
        <v>290</v>
      </c>
      <c r="N182" s="24"/>
      <c r="O182" s="24"/>
      <c r="P182" s="24"/>
    </row>
    <row r="183" spans="1:16" ht="26.25" x14ac:dyDescent="0.45">
      <c r="A183" s="24">
        <v>88</v>
      </c>
      <c r="B183" s="24" t="s">
        <v>302</v>
      </c>
      <c r="C183" s="24" t="s">
        <v>303</v>
      </c>
      <c r="D183" s="25">
        <v>1600</v>
      </c>
      <c r="E183" s="26"/>
      <c r="F183" s="26"/>
      <c r="G183" s="27"/>
      <c r="H183" s="27">
        <v>477.25900000000001</v>
      </c>
      <c r="I183" s="26"/>
      <c r="J183" s="27"/>
      <c r="K183" s="27">
        <v>480.28899999999999</v>
      </c>
      <c r="L183" s="27"/>
      <c r="M183" s="24"/>
      <c r="N183" s="24" t="s">
        <v>304</v>
      </c>
      <c r="O183" s="24"/>
      <c r="P183" s="24" t="s">
        <v>121</v>
      </c>
    </row>
    <row r="184" spans="1:16" x14ac:dyDescent="0.45">
      <c r="A184" s="24"/>
      <c r="B184" s="24"/>
      <c r="C184" s="24"/>
      <c r="D184" s="25"/>
      <c r="E184" s="26">
        <v>293.78199999999998</v>
      </c>
      <c r="F184" s="26"/>
      <c r="G184" s="27">
        <v>4.8780000000000001</v>
      </c>
      <c r="H184" s="27"/>
      <c r="I184" s="26">
        <v>3</v>
      </c>
      <c r="J184" s="27">
        <v>5.024</v>
      </c>
      <c r="K184" s="27"/>
      <c r="L184" s="27"/>
      <c r="M184" s="24" t="s">
        <v>290</v>
      </c>
      <c r="N184" s="24"/>
      <c r="O184" s="24"/>
      <c r="P184" s="24"/>
    </row>
    <row r="185" spans="1:16" ht="26.25" x14ac:dyDescent="0.45">
      <c r="A185" s="24">
        <v>89</v>
      </c>
      <c r="B185" s="24" t="s">
        <v>305</v>
      </c>
      <c r="C185" s="24" t="s">
        <v>306</v>
      </c>
      <c r="D185" s="25">
        <v>1600</v>
      </c>
      <c r="E185" s="26"/>
      <c r="F185" s="26"/>
      <c r="G185" s="27"/>
      <c r="H185" s="27">
        <v>482.137</v>
      </c>
      <c r="I185" s="26"/>
      <c r="J185" s="27"/>
      <c r="K185" s="27">
        <v>485.31299999999999</v>
      </c>
      <c r="L185" s="27"/>
      <c r="M185" s="24"/>
      <c r="N185" s="24" t="s">
        <v>307</v>
      </c>
      <c r="O185" s="24"/>
      <c r="P185" s="24" t="s">
        <v>36</v>
      </c>
    </row>
    <row r="186" spans="1:16" x14ac:dyDescent="0.45">
      <c r="A186" s="24"/>
      <c r="B186" s="24"/>
      <c r="C186" s="24"/>
      <c r="D186" s="25"/>
      <c r="E186" s="26">
        <v>293.78199999999998</v>
      </c>
      <c r="F186" s="26"/>
      <c r="G186" s="27">
        <v>3.9809999999999999</v>
      </c>
      <c r="H186" s="27"/>
      <c r="I186" s="26">
        <v>3</v>
      </c>
      <c r="J186" s="27">
        <v>4.101</v>
      </c>
      <c r="K186" s="27"/>
      <c r="L186" s="27"/>
      <c r="M186" s="24" t="s">
        <v>290</v>
      </c>
      <c r="N186" s="24"/>
      <c r="O186" s="24"/>
      <c r="P186" s="24"/>
    </row>
    <row r="187" spans="1:16" x14ac:dyDescent="0.45">
      <c r="A187" s="24">
        <v>90</v>
      </c>
      <c r="B187" s="24" t="s">
        <v>308</v>
      </c>
      <c r="C187" s="24" t="s">
        <v>309</v>
      </c>
      <c r="D187" s="25">
        <v>1600</v>
      </c>
      <c r="E187" s="26"/>
      <c r="F187" s="26">
        <v>-13.32</v>
      </c>
      <c r="G187" s="27"/>
      <c r="H187" s="27">
        <v>486.11799999999999</v>
      </c>
      <c r="I187" s="26"/>
      <c r="J187" s="27"/>
      <c r="K187" s="27">
        <v>489.41399999999999</v>
      </c>
      <c r="L187" s="27"/>
      <c r="M187" s="24"/>
      <c r="N187" s="24"/>
      <c r="O187" s="24" t="s">
        <v>310</v>
      </c>
      <c r="P187" s="24"/>
    </row>
    <row r="188" spans="1:16" x14ac:dyDescent="0.45">
      <c r="A188" s="24"/>
      <c r="B188" s="24"/>
      <c r="C188" s="24"/>
      <c r="D188" s="25"/>
      <c r="E188" s="26">
        <v>280.46199999999999</v>
      </c>
      <c r="F188" s="26"/>
      <c r="G188" s="27">
        <v>5.71</v>
      </c>
      <c r="H188" s="27"/>
      <c r="I188" s="26">
        <v>3</v>
      </c>
      <c r="J188" s="27">
        <v>5.8819999999999997</v>
      </c>
      <c r="K188" s="27"/>
      <c r="L188" s="27"/>
      <c r="M188" s="24" t="s">
        <v>290</v>
      </c>
      <c r="N188" s="24"/>
      <c r="O188" s="24"/>
      <c r="P188" s="24"/>
    </row>
    <row r="189" spans="1:16" x14ac:dyDescent="0.45">
      <c r="A189" s="24">
        <v>91</v>
      </c>
      <c r="B189" s="24" t="s">
        <v>311</v>
      </c>
      <c r="C189" s="24" t="s">
        <v>312</v>
      </c>
      <c r="D189" s="25">
        <v>1613</v>
      </c>
      <c r="E189" s="26"/>
      <c r="F189" s="26">
        <v>-12.07</v>
      </c>
      <c r="G189" s="27"/>
      <c r="H189" s="27">
        <v>491.82799999999997</v>
      </c>
      <c r="I189" s="26"/>
      <c r="J189" s="27"/>
      <c r="K189" s="27">
        <v>495.29599999999999</v>
      </c>
      <c r="L189" s="27"/>
      <c r="M189" s="24"/>
      <c r="N189" s="24"/>
      <c r="O189" s="24" t="s">
        <v>313</v>
      </c>
      <c r="P189" s="24"/>
    </row>
    <row r="190" spans="1:16" x14ac:dyDescent="0.45">
      <c r="A190" s="24"/>
      <c r="B190" s="24"/>
      <c r="C190" s="24"/>
      <c r="D190" s="25"/>
      <c r="E190" s="26">
        <v>268.38799999999998</v>
      </c>
      <c r="F190" s="26"/>
      <c r="G190" s="27">
        <v>9.4510000000000005</v>
      </c>
      <c r="H190" s="27"/>
      <c r="I190" s="26">
        <v>3</v>
      </c>
      <c r="J190" s="27">
        <v>9.734</v>
      </c>
      <c r="K190" s="27"/>
      <c r="L190" s="27"/>
      <c r="M190" s="24" t="s">
        <v>290</v>
      </c>
      <c r="N190" s="24"/>
      <c r="O190" s="24"/>
      <c r="P190" s="24"/>
    </row>
    <row r="191" spans="1:16" ht="26.25" x14ac:dyDescent="0.45">
      <c r="A191" s="24">
        <v>92</v>
      </c>
      <c r="B191" s="24" t="s">
        <v>314</v>
      </c>
      <c r="C191" s="24" t="s">
        <v>315</v>
      </c>
      <c r="D191" s="25">
        <v>1644</v>
      </c>
      <c r="E191" s="26"/>
      <c r="F191" s="26"/>
      <c r="G191" s="27"/>
      <c r="H191" s="27">
        <v>501.279</v>
      </c>
      <c r="I191" s="26"/>
      <c r="J191" s="27"/>
      <c r="K191" s="27">
        <v>505.03</v>
      </c>
      <c r="L191" s="27"/>
      <c r="M191" s="24"/>
      <c r="N191" s="24" t="s">
        <v>316</v>
      </c>
      <c r="O191" s="24"/>
      <c r="P191" s="24" t="s">
        <v>36</v>
      </c>
    </row>
    <row r="192" spans="1:16" x14ac:dyDescent="0.45">
      <c r="A192" s="24"/>
      <c r="B192" s="24"/>
      <c r="C192" s="24"/>
      <c r="D192" s="25"/>
      <c r="E192" s="26">
        <v>268.38799999999998</v>
      </c>
      <c r="F192" s="26"/>
      <c r="G192" s="27">
        <v>3.05</v>
      </c>
      <c r="H192" s="27"/>
      <c r="I192" s="26">
        <v>3</v>
      </c>
      <c r="J192" s="27">
        <v>3.141</v>
      </c>
      <c r="K192" s="27"/>
      <c r="L192" s="27"/>
      <c r="M192" s="24" t="s">
        <v>290</v>
      </c>
      <c r="N192" s="24"/>
      <c r="O192" s="24"/>
      <c r="P192" s="24"/>
    </row>
    <row r="193" spans="1:16" ht="26.25" x14ac:dyDescent="0.45">
      <c r="A193" s="24">
        <v>93</v>
      </c>
      <c r="B193" s="24" t="s">
        <v>317</v>
      </c>
      <c r="C193" s="24" t="s">
        <v>318</v>
      </c>
      <c r="D193" s="25">
        <v>1654</v>
      </c>
      <c r="E193" s="26"/>
      <c r="F193" s="26"/>
      <c r="G193" s="27"/>
      <c r="H193" s="27">
        <v>504.32900000000001</v>
      </c>
      <c r="I193" s="26"/>
      <c r="J193" s="27"/>
      <c r="K193" s="27">
        <v>508.17099999999999</v>
      </c>
      <c r="L193" s="27"/>
      <c r="M193" s="24"/>
      <c r="N193" s="24" t="s">
        <v>319</v>
      </c>
      <c r="O193" s="24"/>
      <c r="P193" s="24" t="s">
        <v>36</v>
      </c>
    </row>
    <row r="194" spans="1:16" x14ac:dyDescent="0.45">
      <c r="A194" s="24"/>
      <c r="B194" s="24"/>
      <c r="C194" s="24"/>
      <c r="D194" s="25"/>
      <c r="E194" s="26">
        <v>268.38799999999998</v>
      </c>
      <c r="F194" s="26"/>
      <c r="G194" s="27">
        <v>14.488</v>
      </c>
      <c r="H194" s="27"/>
      <c r="I194" s="26">
        <v>3</v>
      </c>
      <c r="J194" s="27">
        <v>14.923</v>
      </c>
      <c r="K194" s="27"/>
      <c r="L194" s="27"/>
      <c r="M194" s="24" t="s">
        <v>290</v>
      </c>
      <c r="N194" s="24"/>
      <c r="O194" s="24"/>
      <c r="P194" s="24"/>
    </row>
    <row r="195" spans="1:16" ht="26.25" x14ac:dyDescent="0.45">
      <c r="A195" s="24">
        <v>94</v>
      </c>
      <c r="B195" s="24" t="s">
        <v>320</v>
      </c>
      <c r="C195" s="24" t="s">
        <v>321</v>
      </c>
      <c r="D195" s="25">
        <v>1700</v>
      </c>
      <c r="E195" s="26"/>
      <c r="F195" s="26"/>
      <c r="G195" s="27"/>
      <c r="H195" s="27">
        <v>518.81700000000001</v>
      </c>
      <c r="I195" s="26"/>
      <c r="J195" s="27"/>
      <c r="K195" s="27">
        <v>523.09400000000005</v>
      </c>
      <c r="L195" s="27"/>
      <c r="M195" s="24"/>
      <c r="N195" s="24" t="s">
        <v>322</v>
      </c>
      <c r="O195" s="24"/>
      <c r="P195" s="24" t="s">
        <v>36</v>
      </c>
    </row>
    <row r="196" spans="1:16" x14ac:dyDescent="0.45">
      <c r="A196" s="24"/>
      <c r="B196" s="24"/>
      <c r="C196" s="24"/>
      <c r="D196" s="25"/>
      <c r="E196" s="26">
        <v>268.38799999999998</v>
      </c>
      <c r="F196" s="26"/>
      <c r="G196" s="27">
        <v>7.3120000000000003</v>
      </c>
      <c r="H196" s="27"/>
      <c r="I196" s="26">
        <v>3</v>
      </c>
      <c r="J196" s="27">
        <v>7.532</v>
      </c>
      <c r="K196" s="27"/>
      <c r="L196" s="27"/>
      <c r="M196" s="24" t="s">
        <v>290</v>
      </c>
      <c r="N196" s="24"/>
      <c r="O196" s="24"/>
      <c r="P196" s="24"/>
    </row>
    <row r="197" spans="1:16" ht="26.25" x14ac:dyDescent="0.45">
      <c r="A197" s="24">
        <v>95</v>
      </c>
      <c r="B197" s="24" t="s">
        <v>323</v>
      </c>
      <c r="C197" s="24" t="s">
        <v>324</v>
      </c>
      <c r="D197" s="25">
        <v>1700</v>
      </c>
      <c r="E197" s="26"/>
      <c r="F197" s="26"/>
      <c r="G197" s="27"/>
      <c r="H197" s="27">
        <v>526.12900000000002</v>
      </c>
      <c r="I197" s="26"/>
      <c r="J197" s="27"/>
      <c r="K197" s="27">
        <v>530.62599999999998</v>
      </c>
      <c r="L197" s="27"/>
      <c r="M197" s="24"/>
      <c r="N197" s="24" t="s">
        <v>325</v>
      </c>
      <c r="O197" s="24"/>
      <c r="P197" s="24" t="s">
        <v>36</v>
      </c>
    </row>
    <row r="198" spans="1:16" x14ac:dyDescent="0.45">
      <c r="A198" s="24"/>
      <c r="B198" s="24"/>
      <c r="C198" s="24"/>
      <c r="D198" s="25"/>
      <c r="E198" s="26">
        <v>268.38799999999998</v>
      </c>
      <c r="F198" s="26"/>
      <c r="G198" s="27">
        <v>7.6459999999999999</v>
      </c>
      <c r="H198" s="27"/>
      <c r="I198" s="26">
        <v>3</v>
      </c>
      <c r="J198" s="27">
        <v>7.875</v>
      </c>
      <c r="K198" s="27"/>
      <c r="L198" s="27"/>
      <c r="M198" s="24" t="s">
        <v>290</v>
      </c>
      <c r="N198" s="24"/>
      <c r="O198" s="24"/>
      <c r="P198" s="24"/>
    </row>
    <row r="199" spans="1:16" ht="26.25" x14ac:dyDescent="0.45">
      <c r="A199" s="24">
        <v>96</v>
      </c>
      <c r="B199" s="24" t="s">
        <v>326</v>
      </c>
      <c r="C199" s="24" t="s">
        <v>327</v>
      </c>
      <c r="D199" s="25">
        <v>1700</v>
      </c>
      <c r="E199" s="26"/>
      <c r="F199" s="26"/>
      <c r="G199" s="27"/>
      <c r="H199" s="27">
        <v>533.77499999999998</v>
      </c>
      <c r="I199" s="26"/>
      <c r="J199" s="27"/>
      <c r="K199" s="27">
        <v>538.50099999999998</v>
      </c>
      <c r="L199" s="27"/>
      <c r="M199" s="24"/>
      <c r="N199" s="24" t="s">
        <v>328</v>
      </c>
      <c r="O199" s="24"/>
      <c r="P199" s="24" t="s">
        <v>36</v>
      </c>
    </row>
    <row r="200" spans="1:16" x14ac:dyDescent="0.45">
      <c r="A200" s="24"/>
      <c r="B200" s="24"/>
      <c r="C200" s="24"/>
      <c r="D200" s="25"/>
      <c r="E200" s="26">
        <v>268.38799999999998</v>
      </c>
      <c r="F200" s="26"/>
      <c r="G200" s="27">
        <v>6.6559999999999997</v>
      </c>
      <c r="H200" s="27"/>
      <c r="I200" s="26">
        <v>3</v>
      </c>
      <c r="J200" s="27">
        <v>6.8559999999999999</v>
      </c>
      <c r="K200" s="27"/>
      <c r="L200" s="27"/>
      <c r="M200" s="24" t="s">
        <v>290</v>
      </c>
      <c r="N200" s="24"/>
      <c r="O200" s="24"/>
      <c r="P200" s="24"/>
    </row>
    <row r="201" spans="1:16" ht="26.25" x14ac:dyDescent="0.45">
      <c r="A201" s="24">
        <v>97</v>
      </c>
      <c r="B201" s="24" t="s">
        <v>329</v>
      </c>
      <c r="C201" s="24" t="s">
        <v>330</v>
      </c>
      <c r="D201" s="25">
        <v>1700</v>
      </c>
      <c r="E201" s="26"/>
      <c r="F201" s="26"/>
      <c r="G201" s="27"/>
      <c r="H201" s="27">
        <v>540.43100000000004</v>
      </c>
      <c r="I201" s="26"/>
      <c r="J201" s="27"/>
      <c r="K201" s="27">
        <v>545.35699999999997</v>
      </c>
      <c r="L201" s="27"/>
      <c r="M201" s="24"/>
      <c r="N201" s="24" t="s">
        <v>331</v>
      </c>
      <c r="O201" s="24"/>
      <c r="P201" s="24" t="s">
        <v>36</v>
      </c>
    </row>
    <row r="202" spans="1:16" x14ac:dyDescent="0.45">
      <c r="A202" s="24"/>
      <c r="B202" s="24"/>
      <c r="C202" s="24"/>
      <c r="D202" s="25"/>
      <c r="E202" s="26">
        <v>268.38799999999998</v>
      </c>
      <c r="F202" s="26"/>
      <c r="G202" s="27">
        <v>9.1050000000000004</v>
      </c>
      <c r="H202" s="27"/>
      <c r="I202" s="26">
        <v>3</v>
      </c>
      <c r="J202" s="27">
        <v>9.3780000000000001</v>
      </c>
      <c r="K202" s="27"/>
      <c r="L202" s="27"/>
      <c r="M202" s="24" t="s">
        <v>290</v>
      </c>
      <c r="N202" s="24"/>
      <c r="O202" s="24"/>
      <c r="P202" s="24"/>
    </row>
    <row r="203" spans="1:16" ht="26.25" x14ac:dyDescent="0.45">
      <c r="A203" s="24">
        <v>98</v>
      </c>
      <c r="B203" s="24" t="s">
        <v>332</v>
      </c>
      <c r="C203" s="24" t="s">
        <v>333</v>
      </c>
      <c r="D203" s="25">
        <v>1700</v>
      </c>
      <c r="E203" s="26"/>
      <c r="F203" s="26"/>
      <c r="G203" s="27"/>
      <c r="H203" s="27">
        <v>549.53599999999994</v>
      </c>
      <c r="I203" s="26"/>
      <c r="J203" s="27"/>
      <c r="K203" s="27">
        <v>554.73500000000001</v>
      </c>
      <c r="L203" s="27"/>
      <c r="M203" s="24"/>
      <c r="N203" s="24" t="s">
        <v>334</v>
      </c>
      <c r="O203" s="24"/>
      <c r="P203" s="24" t="s">
        <v>36</v>
      </c>
    </row>
    <row r="204" spans="1:16" x14ac:dyDescent="0.45">
      <c r="A204" s="24"/>
      <c r="B204" s="24"/>
      <c r="C204" s="24"/>
      <c r="D204" s="25"/>
      <c r="E204" s="26">
        <v>268.38799999999998</v>
      </c>
      <c r="F204" s="26"/>
      <c r="G204" s="27">
        <v>7.899</v>
      </c>
      <c r="H204" s="27"/>
      <c r="I204" s="26">
        <v>3</v>
      </c>
      <c r="J204" s="27">
        <v>8.1359999999999992</v>
      </c>
      <c r="K204" s="27"/>
      <c r="L204" s="27"/>
      <c r="M204" s="24" t="s">
        <v>290</v>
      </c>
      <c r="N204" s="24"/>
      <c r="O204" s="24"/>
      <c r="P204" s="24"/>
    </row>
    <row r="205" spans="1:16" ht="26.25" x14ac:dyDescent="0.45">
      <c r="A205" s="24">
        <v>99</v>
      </c>
      <c r="B205" s="24" t="s">
        <v>335</v>
      </c>
      <c r="C205" s="24" t="s">
        <v>336</v>
      </c>
      <c r="D205" s="25">
        <v>1700</v>
      </c>
      <c r="E205" s="26"/>
      <c r="F205" s="26"/>
      <c r="G205" s="27"/>
      <c r="H205" s="27">
        <v>557.43499999999995</v>
      </c>
      <c r="I205" s="26"/>
      <c r="J205" s="27"/>
      <c r="K205" s="27">
        <v>562.87099999999998</v>
      </c>
      <c r="L205" s="27"/>
      <c r="M205" s="24"/>
      <c r="N205" s="24" t="s">
        <v>337</v>
      </c>
      <c r="O205" s="24"/>
      <c r="P205" s="24" t="s">
        <v>36</v>
      </c>
    </row>
    <row r="206" spans="1:16" x14ac:dyDescent="0.45">
      <c r="A206" s="24"/>
      <c r="B206" s="24"/>
      <c r="C206" s="24"/>
      <c r="D206" s="25"/>
      <c r="E206" s="26">
        <v>268.38799999999998</v>
      </c>
      <c r="F206" s="26"/>
      <c r="G206" s="27">
        <v>12.064</v>
      </c>
      <c r="H206" s="27"/>
      <c r="I206" s="26">
        <v>3</v>
      </c>
      <c r="J206" s="27">
        <v>12.426</v>
      </c>
      <c r="K206" s="27"/>
      <c r="L206" s="27"/>
      <c r="M206" s="24" t="s">
        <v>290</v>
      </c>
      <c r="N206" s="24"/>
      <c r="O206" s="24"/>
      <c r="P206" s="24"/>
    </row>
    <row r="207" spans="1:16" ht="26.25" x14ac:dyDescent="0.45">
      <c r="A207" s="24">
        <v>100</v>
      </c>
      <c r="B207" s="24" t="s">
        <v>338</v>
      </c>
      <c r="C207" s="24" t="s">
        <v>339</v>
      </c>
      <c r="D207" s="25">
        <v>1700</v>
      </c>
      <c r="E207" s="26"/>
      <c r="F207" s="26"/>
      <c r="G207" s="27"/>
      <c r="H207" s="27">
        <v>569.49900000000002</v>
      </c>
      <c r="I207" s="26"/>
      <c r="J207" s="27"/>
      <c r="K207" s="27">
        <v>575.29700000000003</v>
      </c>
      <c r="L207" s="27"/>
      <c r="M207" s="24"/>
      <c r="N207" s="24" t="s">
        <v>340</v>
      </c>
      <c r="O207" s="24"/>
      <c r="P207" s="24" t="s">
        <v>36</v>
      </c>
    </row>
    <row r="208" spans="1:16" x14ac:dyDescent="0.45">
      <c r="A208" s="24"/>
      <c r="B208" s="24"/>
      <c r="C208" s="24"/>
      <c r="D208" s="25"/>
      <c r="E208" s="26">
        <v>268.38799999999998</v>
      </c>
      <c r="F208" s="26"/>
      <c r="G208" s="27">
        <v>11.255000000000001</v>
      </c>
      <c r="H208" s="27"/>
      <c r="I208" s="26">
        <v>3</v>
      </c>
      <c r="J208" s="27">
        <v>11.592000000000001</v>
      </c>
      <c r="K208" s="27"/>
      <c r="L208" s="27"/>
      <c r="M208" s="24" t="s">
        <v>290</v>
      </c>
      <c r="N208" s="24"/>
      <c r="O208" s="24"/>
      <c r="P208" s="24"/>
    </row>
    <row r="209" spans="1:16" x14ac:dyDescent="0.45">
      <c r="A209" s="24">
        <v>101</v>
      </c>
      <c r="B209" s="24" t="s">
        <v>341</v>
      </c>
      <c r="C209" s="24" t="s">
        <v>342</v>
      </c>
      <c r="D209" s="25">
        <v>1700</v>
      </c>
      <c r="E209" s="26"/>
      <c r="F209" s="26"/>
      <c r="G209" s="27"/>
      <c r="H209" s="27">
        <v>580.75400000000002</v>
      </c>
      <c r="I209" s="26"/>
      <c r="J209" s="27"/>
      <c r="K209" s="27">
        <v>586.88900000000001</v>
      </c>
      <c r="L209" s="27">
        <v>125.354</v>
      </c>
      <c r="M209" s="24"/>
      <c r="N209" s="24" t="s">
        <v>343</v>
      </c>
      <c r="O209" s="24"/>
      <c r="P209" s="24" t="s">
        <v>344</v>
      </c>
    </row>
  </sheetData>
  <mergeCells count="7">
    <mergeCell ref="B5:B6"/>
    <mergeCell ref="C5:C6"/>
    <mergeCell ref="F1:M1"/>
    <mergeCell ref="F2:M2"/>
    <mergeCell ref="B4:C4"/>
    <mergeCell ref="G4:H4"/>
    <mergeCell ref="J4:K4"/>
  </mergeCells>
  <pageMargins left="0.5" right="0.5" top="0.5" bottom="0.5" header="0.3" footer="0.3"/>
  <pageSetup scale="81" fitToHeight="99" orientation="landscape" horizontalDpi="300" verticalDpi="300" r:id="rId1"/>
  <headerFooter>
    <oddFooter>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A586-475D-45D3-B21C-E28704BEBDCB}">
  <sheetPr>
    <pageSetUpPr fitToPage="1"/>
  </sheetPr>
  <dimension ref="A1:P111"/>
  <sheetViews>
    <sheetView showGridLines="0" workbookViewId="0">
      <selection activeCell="P2" sqref="P2"/>
    </sheetView>
  </sheetViews>
  <sheetFormatPr defaultRowHeight="13.15" x14ac:dyDescent="0.45"/>
  <cols>
    <col min="1" max="1" width="4.46484375" style="1" customWidth="1"/>
    <col min="2" max="2" width="11.46484375" style="1" bestFit="1" customWidth="1"/>
    <col min="3" max="3" width="12.86328125" style="1" bestFit="1" customWidth="1"/>
    <col min="4" max="4" width="5.53125" style="2" customWidth="1"/>
    <col min="5" max="5" width="8.46484375" style="3" customWidth="1"/>
    <col min="6" max="6" width="7.86328125" style="3" customWidth="1"/>
    <col min="7" max="8" width="8.86328125" style="28" customWidth="1"/>
    <col min="9" max="9" width="5.53125" style="3" customWidth="1"/>
    <col min="10" max="12" width="8.86328125" style="28" customWidth="1"/>
    <col min="13" max="13" width="9.86328125" style="1" customWidth="1"/>
    <col min="14" max="14" width="22.6640625" style="1" customWidth="1"/>
    <col min="15" max="15" width="6.86328125" style="1" customWidth="1"/>
    <col min="16" max="16" width="20.6640625" style="1" customWidth="1"/>
    <col min="17" max="256" width="9.1328125" style="1"/>
    <col min="257" max="257" width="4.46484375" style="1" customWidth="1"/>
    <col min="258" max="258" width="11.46484375" style="1" bestFit="1" customWidth="1"/>
    <col min="259" max="259" width="12.86328125" style="1" bestFit="1" customWidth="1"/>
    <col min="260" max="260" width="5.53125" style="1" customWidth="1"/>
    <col min="261" max="261" width="8.46484375" style="1" customWidth="1"/>
    <col min="262" max="262" width="7.86328125" style="1" customWidth="1"/>
    <col min="263" max="264" width="8.86328125" style="1" customWidth="1"/>
    <col min="265" max="265" width="5.53125" style="1" customWidth="1"/>
    <col min="266" max="268" width="8.86328125" style="1" customWidth="1"/>
    <col min="269" max="269" width="9.86328125" style="1" customWidth="1"/>
    <col min="270" max="270" width="22.6640625" style="1" customWidth="1"/>
    <col min="271" max="271" width="6.86328125" style="1" customWidth="1"/>
    <col min="272" max="272" width="20.6640625" style="1" customWidth="1"/>
    <col min="273" max="512" width="9.1328125" style="1"/>
    <col min="513" max="513" width="4.46484375" style="1" customWidth="1"/>
    <col min="514" max="514" width="11.46484375" style="1" bestFit="1" customWidth="1"/>
    <col min="515" max="515" width="12.86328125" style="1" bestFit="1" customWidth="1"/>
    <col min="516" max="516" width="5.53125" style="1" customWidth="1"/>
    <col min="517" max="517" width="8.46484375" style="1" customWidth="1"/>
    <col min="518" max="518" width="7.86328125" style="1" customWidth="1"/>
    <col min="519" max="520" width="8.86328125" style="1" customWidth="1"/>
    <col min="521" max="521" width="5.53125" style="1" customWidth="1"/>
    <col min="522" max="524" width="8.86328125" style="1" customWidth="1"/>
    <col min="525" max="525" width="9.86328125" style="1" customWidth="1"/>
    <col min="526" max="526" width="22.6640625" style="1" customWidth="1"/>
    <col min="527" max="527" width="6.86328125" style="1" customWidth="1"/>
    <col min="528" max="528" width="20.6640625" style="1" customWidth="1"/>
    <col min="529" max="768" width="9.1328125" style="1"/>
    <col min="769" max="769" width="4.46484375" style="1" customWidth="1"/>
    <col min="770" max="770" width="11.46484375" style="1" bestFit="1" customWidth="1"/>
    <col min="771" max="771" width="12.86328125" style="1" bestFit="1" customWidth="1"/>
    <col min="772" max="772" width="5.53125" style="1" customWidth="1"/>
    <col min="773" max="773" width="8.46484375" style="1" customWidth="1"/>
    <col min="774" max="774" width="7.86328125" style="1" customWidth="1"/>
    <col min="775" max="776" width="8.86328125" style="1" customWidth="1"/>
    <col min="777" max="777" width="5.53125" style="1" customWidth="1"/>
    <col min="778" max="780" width="8.86328125" style="1" customWidth="1"/>
    <col min="781" max="781" width="9.86328125" style="1" customWidth="1"/>
    <col min="782" max="782" width="22.6640625" style="1" customWidth="1"/>
    <col min="783" max="783" width="6.86328125" style="1" customWidth="1"/>
    <col min="784" max="784" width="20.6640625" style="1" customWidth="1"/>
    <col min="785" max="1024" width="9.1328125" style="1"/>
    <col min="1025" max="1025" width="4.46484375" style="1" customWidth="1"/>
    <col min="1026" max="1026" width="11.46484375" style="1" bestFit="1" customWidth="1"/>
    <col min="1027" max="1027" width="12.86328125" style="1" bestFit="1" customWidth="1"/>
    <col min="1028" max="1028" width="5.53125" style="1" customWidth="1"/>
    <col min="1029" max="1029" width="8.46484375" style="1" customWidth="1"/>
    <col min="1030" max="1030" width="7.86328125" style="1" customWidth="1"/>
    <col min="1031" max="1032" width="8.86328125" style="1" customWidth="1"/>
    <col min="1033" max="1033" width="5.53125" style="1" customWidth="1"/>
    <col min="1034" max="1036" width="8.86328125" style="1" customWidth="1"/>
    <col min="1037" max="1037" width="9.86328125" style="1" customWidth="1"/>
    <col min="1038" max="1038" width="22.6640625" style="1" customWidth="1"/>
    <col min="1039" max="1039" width="6.86328125" style="1" customWidth="1"/>
    <col min="1040" max="1040" width="20.6640625" style="1" customWidth="1"/>
    <col min="1041" max="1280" width="9.1328125" style="1"/>
    <col min="1281" max="1281" width="4.46484375" style="1" customWidth="1"/>
    <col min="1282" max="1282" width="11.46484375" style="1" bestFit="1" customWidth="1"/>
    <col min="1283" max="1283" width="12.86328125" style="1" bestFit="1" customWidth="1"/>
    <col min="1284" max="1284" width="5.53125" style="1" customWidth="1"/>
    <col min="1285" max="1285" width="8.46484375" style="1" customWidth="1"/>
    <col min="1286" max="1286" width="7.86328125" style="1" customWidth="1"/>
    <col min="1287" max="1288" width="8.86328125" style="1" customWidth="1"/>
    <col min="1289" max="1289" width="5.53125" style="1" customWidth="1"/>
    <col min="1290" max="1292" width="8.86328125" style="1" customWidth="1"/>
    <col min="1293" max="1293" width="9.86328125" style="1" customWidth="1"/>
    <col min="1294" max="1294" width="22.6640625" style="1" customWidth="1"/>
    <col min="1295" max="1295" width="6.86328125" style="1" customWidth="1"/>
    <col min="1296" max="1296" width="20.6640625" style="1" customWidth="1"/>
    <col min="1297" max="1536" width="9.1328125" style="1"/>
    <col min="1537" max="1537" width="4.46484375" style="1" customWidth="1"/>
    <col min="1538" max="1538" width="11.46484375" style="1" bestFit="1" customWidth="1"/>
    <col min="1539" max="1539" width="12.86328125" style="1" bestFit="1" customWidth="1"/>
    <col min="1540" max="1540" width="5.53125" style="1" customWidth="1"/>
    <col min="1541" max="1541" width="8.46484375" style="1" customWidth="1"/>
    <col min="1542" max="1542" width="7.86328125" style="1" customWidth="1"/>
    <col min="1543" max="1544" width="8.86328125" style="1" customWidth="1"/>
    <col min="1545" max="1545" width="5.53125" style="1" customWidth="1"/>
    <col min="1546" max="1548" width="8.86328125" style="1" customWidth="1"/>
    <col min="1549" max="1549" width="9.86328125" style="1" customWidth="1"/>
    <col min="1550" max="1550" width="22.6640625" style="1" customWidth="1"/>
    <col min="1551" max="1551" width="6.86328125" style="1" customWidth="1"/>
    <col min="1552" max="1552" width="20.6640625" style="1" customWidth="1"/>
    <col min="1553" max="1792" width="9.1328125" style="1"/>
    <col min="1793" max="1793" width="4.46484375" style="1" customWidth="1"/>
    <col min="1794" max="1794" width="11.46484375" style="1" bestFit="1" customWidth="1"/>
    <col min="1795" max="1795" width="12.86328125" style="1" bestFit="1" customWidth="1"/>
    <col min="1796" max="1796" width="5.53125" style="1" customWidth="1"/>
    <col min="1797" max="1797" width="8.46484375" style="1" customWidth="1"/>
    <col min="1798" max="1798" width="7.86328125" style="1" customWidth="1"/>
    <col min="1799" max="1800" width="8.86328125" style="1" customWidth="1"/>
    <col min="1801" max="1801" width="5.53125" style="1" customWidth="1"/>
    <col min="1802" max="1804" width="8.86328125" style="1" customWidth="1"/>
    <col min="1805" max="1805" width="9.86328125" style="1" customWidth="1"/>
    <col min="1806" max="1806" width="22.6640625" style="1" customWidth="1"/>
    <col min="1807" max="1807" width="6.86328125" style="1" customWidth="1"/>
    <col min="1808" max="1808" width="20.6640625" style="1" customWidth="1"/>
    <col min="1809" max="2048" width="9.1328125" style="1"/>
    <col min="2049" max="2049" width="4.46484375" style="1" customWidth="1"/>
    <col min="2050" max="2050" width="11.46484375" style="1" bestFit="1" customWidth="1"/>
    <col min="2051" max="2051" width="12.86328125" style="1" bestFit="1" customWidth="1"/>
    <col min="2052" max="2052" width="5.53125" style="1" customWidth="1"/>
    <col min="2053" max="2053" width="8.46484375" style="1" customWidth="1"/>
    <col min="2054" max="2054" width="7.86328125" style="1" customWidth="1"/>
    <col min="2055" max="2056" width="8.86328125" style="1" customWidth="1"/>
    <col min="2057" max="2057" width="5.53125" style="1" customWidth="1"/>
    <col min="2058" max="2060" width="8.86328125" style="1" customWidth="1"/>
    <col min="2061" max="2061" width="9.86328125" style="1" customWidth="1"/>
    <col min="2062" max="2062" width="22.6640625" style="1" customWidth="1"/>
    <col min="2063" max="2063" width="6.86328125" style="1" customWidth="1"/>
    <col min="2064" max="2064" width="20.6640625" style="1" customWidth="1"/>
    <col min="2065" max="2304" width="9.1328125" style="1"/>
    <col min="2305" max="2305" width="4.46484375" style="1" customWidth="1"/>
    <col min="2306" max="2306" width="11.46484375" style="1" bestFit="1" customWidth="1"/>
    <col min="2307" max="2307" width="12.86328125" style="1" bestFit="1" customWidth="1"/>
    <col min="2308" max="2308" width="5.53125" style="1" customWidth="1"/>
    <col min="2309" max="2309" width="8.46484375" style="1" customWidth="1"/>
    <col min="2310" max="2310" width="7.86328125" style="1" customWidth="1"/>
    <col min="2311" max="2312" width="8.86328125" style="1" customWidth="1"/>
    <col min="2313" max="2313" width="5.53125" style="1" customWidth="1"/>
    <col min="2314" max="2316" width="8.86328125" style="1" customWidth="1"/>
    <col min="2317" max="2317" width="9.86328125" style="1" customWidth="1"/>
    <col min="2318" max="2318" width="22.6640625" style="1" customWidth="1"/>
    <col min="2319" max="2319" width="6.86328125" style="1" customWidth="1"/>
    <col min="2320" max="2320" width="20.6640625" style="1" customWidth="1"/>
    <col min="2321" max="2560" width="9.1328125" style="1"/>
    <col min="2561" max="2561" width="4.46484375" style="1" customWidth="1"/>
    <col min="2562" max="2562" width="11.46484375" style="1" bestFit="1" customWidth="1"/>
    <col min="2563" max="2563" width="12.86328125" style="1" bestFit="1" customWidth="1"/>
    <col min="2564" max="2564" width="5.53125" style="1" customWidth="1"/>
    <col min="2565" max="2565" width="8.46484375" style="1" customWidth="1"/>
    <col min="2566" max="2566" width="7.86328125" style="1" customWidth="1"/>
    <col min="2567" max="2568" width="8.86328125" style="1" customWidth="1"/>
    <col min="2569" max="2569" width="5.53125" style="1" customWidth="1"/>
    <col min="2570" max="2572" width="8.86328125" style="1" customWidth="1"/>
    <col min="2573" max="2573" width="9.86328125" style="1" customWidth="1"/>
    <col min="2574" max="2574" width="22.6640625" style="1" customWidth="1"/>
    <col min="2575" max="2575" width="6.86328125" style="1" customWidth="1"/>
    <col min="2576" max="2576" width="20.6640625" style="1" customWidth="1"/>
    <col min="2577" max="2816" width="9.1328125" style="1"/>
    <col min="2817" max="2817" width="4.46484375" style="1" customWidth="1"/>
    <col min="2818" max="2818" width="11.46484375" style="1" bestFit="1" customWidth="1"/>
    <col min="2819" max="2819" width="12.86328125" style="1" bestFit="1" customWidth="1"/>
    <col min="2820" max="2820" width="5.53125" style="1" customWidth="1"/>
    <col min="2821" max="2821" width="8.46484375" style="1" customWidth="1"/>
    <col min="2822" max="2822" width="7.86328125" style="1" customWidth="1"/>
    <col min="2823" max="2824" width="8.86328125" style="1" customWidth="1"/>
    <col min="2825" max="2825" width="5.53125" style="1" customWidth="1"/>
    <col min="2826" max="2828" width="8.86328125" style="1" customWidth="1"/>
    <col min="2829" max="2829" width="9.86328125" style="1" customWidth="1"/>
    <col min="2830" max="2830" width="22.6640625" style="1" customWidth="1"/>
    <col min="2831" max="2831" width="6.86328125" style="1" customWidth="1"/>
    <col min="2832" max="2832" width="20.6640625" style="1" customWidth="1"/>
    <col min="2833" max="3072" width="9.1328125" style="1"/>
    <col min="3073" max="3073" width="4.46484375" style="1" customWidth="1"/>
    <col min="3074" max="3074" width="11.46484375" style="1" bestFit="1" customWidth="1"/>
    <col min="3075" max="3075" width="12.86328125" style="1" bestFit="1" customWidth="1"/>
    <col min="3076" max="3076" width="5.53125" style="1" customWidth="1"/>
    <col min="3077" max="3077" width="8.46484375" style="1" customWidth="1"/>
    <col min="3078" max="3078" width="7.86328125" style="1" customWidth="1"/>
    <col min="3079" max="3080" width="8.86328125" style="1" customWidth="1"/>
    <col min="3081" max="3081" width="5.53125" style="1" customWidth="1"/>
    <col min="3082" max="3084" width="8.86328125" style="1" customWidth="1"/>
    <col min="3085" max="3085" width="9.86328125" style="1" customWidth="1"/>
    <col min="3086" max="3086" width="22.6640625" style="1" customWidth="1"/>
    <col min="3087" max="3087" width="6.86328125" style="1" customWidth="1"/>
    <col min="3088" max="3088" width="20.6640625" style="1" customWidth="1"/>
    <col min="3089" max="3328" width="9.1328125" style="1"/>
    <col min="3329" max="3329" width="4.46484375" style="1" customWidth="1"/>
    <col min="3330" max="3330" width="11.46484375" style="1" bestFit="1" customWidth="1"/>
    <col min="3331" max="3331" width="12.86328125" style="1" bestFit="1" customWidth="1"/>
    <col min="3332" max="3332" width="5.53125" style="1" customWidth="1"/>
    <col min="3333" max="3333" width="8.46484375" style="1" customWidth="1"/>
    <col min="3334" max="3334" width="7.86328125" style="1" customWidth="1"/>
    <col min="3335" max="3336" width="8.86328125" style="1" customWidth="1"/>
    <col min="3337" max="3337" width="5.53125" style="1" customWidth="1"/>
    <col min="3338" max="3340" width="8.86328125" style="1" customWidth="1"/>
    <col min="3341" max="3341" width="9.86328125" style="1" customWidth="1"/>
    <col min="3342" max="3342" width="22.6640625" style="1" customWidth="1"/>
    <col min="3343" max="3343" width="6.86328125" style="1" customWidth="1"/>
    <col min="3344" max="3344" width="20.6640625" style="1" customWidth="1"/>
    <col min="3345" max="3584" width="9.1328125" style="1"/>
    <col min="3585" max="3585" width="4.46484375" style="1" customWidth="1"/>
    <col min="3586" max="3586" width="11.46484375" style="1" bestFit="1" customWidth="1"/>
    <col min="3587" max="3587" width="12.86328125" style="1" bestFit="1" customWidth="1"/>
    <col min="3588" max="3588" width="5.53125" style="1" customWidth="1"/>
    <col min="3589" max="3589" width="8.46484375" style="1" customWidth="1"/>
    <col min="3590" max="3590" width="7.86328125" style="1" customWidth="1"/>
    <col min="3591" max="3592" width="8.86328125" style="1" customWidth="1"/>
    <col min="3593" max="3593" width="5.53125" style="1" customWidth="1"/>
    <col min="3594" max="3596" width="8.86328125" style="1" customWidth="1"/>
    <col min="3597" max="3597" width="9.86328125" style="1" customWidth="1"/>
    <col min="3598" max="3598" width="22.6640625" style="1" customWidth="1"/>
    <col min="3599" max="3599" width="6.86328125" style="1" customWidth="1"/>
    <col min="3600" max="3600" width="20.6640625" style="1" customWidth="1"/>
    <col min="3601" max="3840" width="9.1328125" style="1"/>
    <col min="3841" max="3841" width="4.46484375" style="1" customWidth="1"/>
    <col min="3842" max="3842" width="11.46484375" style="1" bestFit="1" customWidth="1"/>
    <col min="3843" max="3843" width="12.86328125" style="1" bestFit="1" customWidth="1"/>
    <col min="3844" max="3844" width="5.53125" style="1" customWidth="1"/>
    <col min="3845" max="3845" width="8.46484375" style="1" customWidth="1"/>
    <col min="3846" max="3846" width="7.86328125" style="1" customWidth="1"/>
    <col min="3847" max="3848" width="8.86328125" style="1" customWidth="1"/>
    <col min="3849" max="3849" width="5.53125" style="1" customWidth="1"/>
    <col min="3850" max="3852" width="8.86328125" style="1" customWidth="1"/>
    <col min="3853" max="3853" width="9.86328125" style="1" customWidth="1"/>
    <col min="3854" max="3854" width="22.6640625" style="1" customWidth="1"/>
    <col min="3855" max="3855" width="6.86328125" style="1" customWidth="1"/>
    <col min="3856" max="3856" width="20.6640625" style="1" customWidth="1"/>
    <col min="3857" max="4096" width="9.1328125" style="1"/>
    <col min="4097" max="4097" width="4.46484375" style="1" customWidth="1"/>
    <col min="4098" max="4098" width="11.46484375" style="1" bestFit="1" customWidth="1"/>
    <col min="4099" max="4099" width="12.86328125" style="1" bestFit="1" customWidth="1"/>
    <col min="4100" max="4100" width="5.53125" style="1" customWidth="1"/>
    <col min="4101" max="4101" width="8.46484375" style="1" customWidth="1"/>
    <col min="4102" max="4102" width="7.86328125" style="1" customWidth="1"/>
    <col min="4103" max="4104" width="8.86328125" style="1" customWidth="1"/>
    <col min="4105" max="4105" width="5.53125" style="1" customWidth="1"/>
    <col min="4106" max="4108" width="8.86328125" style="1" customWidth="1"/>
    <col min="4109" max="4109" width="9.86328125" style="1" customWidth="1"/>
    <col min="4110" max="4110" width="22.6640625" style="1" customWidth="1"/>
    <col min="4111" max="4111" width="6.86328125" style="1" customWidth="1"/>
    <col min="4112" max="4112" width="20.6640625" style="1" customWidth="1"/>
    <col min="4113" max="4352" width="9.1328125" style="1"/>
    <col min="4353" max="4353" width="4.46484375" style="1" customWidth="1"/>
    <col min="4354" max="4354" width="11.46484375" style="1" bestFit="1" customWidth="1"/>
    <col min="4355" max="4355" width="12.86328125" style="1" bestFit="1" customWidth="1"/>
    <col min="4356" max="4356" width="5.53125" style="1" customWidth="1"/>
    <col min="4357" max="4357" width="8.46484375" style="1" customWidth="1"/>
    <col min="4358" max="4358" width="7.86328125" style="1" customWidth="1"/>
    <col min="4359" max="4360" width="8.86328125" style="1" customWidth="1"/>
    <col min="4361" max="4361" width="5.53125" style="1" customWidth="1"/>
    <col min="4362" max="4364" width="8.86328125" style="1" customWidth="1"/>
    <col min="4365" max="4365" width="9.86328125" style="1" customWidth="1"/>
    <col min="4366" max="4366" width="22.6640625" style="1" customWidth="1"/>
    <col min="4367" max="4367" width="6.86328125" style="1" customWidth="1"/>
    <col min="4368" max="4368" width="20.6640625" style="1" customWidth="1"/>
    <col min="4369" max="4608" width="9.1328125" style="1"/>
    <col min="4609" max="4609" width="4.46484375" style="1" customWidth="1"/>
    <col min="4610" max="4610" width="11.46484375" style="1" bestFit="1" customWidth="1"/>
    <col min="4611" max="4611" width="12.86328125" style="1" bestFit="1" customWidth="1"/>
    <col min="4612" max="4612" width="5.53125" style="1" customWidth="1"/>
    <col min="4613" max="4613" width="8.46484375" style="1" customWidth="1"/>
    <col min="4614" max="4614" width="7.86328125" style="1" customWidth="1"/>
    <col min="4615" max="4616" width="8.86328125" style="1" customWidth="1"/>
    <col min="4617" max="4617" width="5.53125" style="1" customWidth="1"/>
    <col min="4618" max="4620" width="8.86328125" style="1" customWidth="1"/>
    <col min="4621" max="4621" width="9.86328125" style="1" customWidth="1"/>
    <col min="4622" max="4622" width="22.6640625" style="1" customWidth="1"/>
    <col min="4623" max="4623" width="6.86328125" style="1" customWidth="1"/>
    <col min="4624" max="4624" width="20.6640625" style="1" customWidth="1"/>
    <col min="4625" max="4864" width="9.1328125" style="1"/>
    <col min="4865" max="4865" width="4.46484375" style="1" customWidth="1"/>
    <col min="4866" max="4866" width="11.46484375" style="1" bestFit="1" customWidth="1"/>
    <col min="4867" max="4867" width="12.86328125" style="1" bestFit="1" customWidth="1"/>
    <col min="4868" max="4868" width="5.53125" style="1" customWidth="1"/>
    <col min="4869" max="4869" width="8.46484375" style="1" customWidth="1"/>
    <col min="4870" max="4870" width="7.86328125" style="1" customWidth="1"/>
    <col min="4871" max="4872" width="8.86328125" style="1" customWidth="1"/>
    <col min="4873" max="4873" width="5.53125" style="1" customWidth="1"/>
    <col min="4874" max="4876" width="8.86328125" style="1" customWidth="1"/>
    <col min="4877" max="4877" width="9.86328125" style="1" customWidth="1"/>
    <col min="4878" max="4878" width="22.6640625" style="1" customWidth="1"/>
    <col min="4879" max="4879" width="6.86328125" style="1" customWidth="1"/>
    <col min="4880" max="4880" width="20.6640625" style="1" customWidth="1"/>
    <col min="4881" max="5120" width="9.1328125" style="1"/>
    <col min="5121" max="5121" width="4.46484375" style="1" customWidth="1"/>
    <col min="5122" max="5122" width="11.46484375" style="1" bestFit="1" customWidth="1"/>
    <col min="5123" max="5123" width="12.86328125" style="1" bestFit="1" customWidth="1"/>
    <col min="5124" max="5124" width="5.53125" style="1" customWidth="1"/>
    <col min="5125" max="5125" width="8.46484375" style="1" customWidth="1"/>
    <col min="5126" max="5126" width="7.86328125" style="1" customWidth="1"/>
    <col min="5127" max="5128" width="8.86328125" style="1" customWidth="1"/>
    <col min="5129" max="5129" width="5.53125" style="1" customWidth="1"/>
    <col min="5130" max="5132" width="8.86328125" style="1" customWidth="1"/>
    <col min="5133" max="5133" width="9.86328125" style="1" customWidth="1"/>
    <col min="5134" max="5134" width="22.6640625" style="1" customWidth="1"/>
    <col min="5135" max="5135" width="6.86328125" style="1" customWidth="1"/>
    <col min="5136" max="5136" width="20.6640625" style="1" customWidth="1"/>
    <col min="5137" max="5376" width="9.1328125" style="1"/>
    <col min="5377" max="5377" width="4.46484375" style="1" customWidth="1"/>
    <col min="5378" max="5378" width="11.46484375" style="1" bestFit="1" customWidth="1"/>
    <col min="5379" max="5379" width="12.86328125" style="1" bestFit="1" customWidth="1"/>
    <col min="5380" max="5380" width="5.53125" style="1" customWidth="1"/>
    <col min="5381" max="5381" width="8.46484375" style="1" customWidth="1"/>
    <col min="5382" max="5382" width="7.86328125" style="1" customWidth="1"/>
    <col min="5383" max="5384" width="8.86328125" style="1" customWidth="1"/>
    <col min="5385" max="5385" width="5.53125" style="1" customWidth="1"/>
    <col min="5386" max="5388" width="8.86328125" style="1" customWidth="1"/>
    <col min="5389" max="5389" width="9.86328125" style="1" customWidth="1"/>
    <col min="5390" max="5390" width="22.6640625" style="1" customWidth="1"/>
    <col min="5391" max="5391" width="6.86328125" style="1" customWidth="1"/>
    <col min="5392" max="5392" width="20.6640625" style="1" customWidth="1"/>
    <col min="5393" max="5632" width="9.1328125" style="1"/>
    <col min="5633" max="5633" width="4.46484375" style="1" customWidth="1"/>
    <col min="5634" max="5634" width="11.46484375" style="1" bestFit="1" customWidth="1"/>
    <col min="5635" max="5635" width="12.86328125" style="1" bestFit="1" customWidth="1"/>
    <col min="5636" max="5636" width="5.53125" style="1" customWidth="1"/>
    <col min="5637" max="5637" width="8.46484375" style="1" customWidth="1"/>
    <col min="5638" max="5638" width="7.86328125" style="1" customWidth="1"/>
    <col min="5639" max="5640" width="8.86328125" style="1" customWidth="1"/>
    <col min="5641" max="5641" width="5.53125" style="1" customWidth="1"/>
    <col min="5642" max="5644" width="8.86328125" style="1" customWidth="1"/>
    <col min="5645" max="5645" width="9.86328125" style="1" customWidth="1"/>
    <col min="5646" max="5646" width="22.6640625" style="1" customWidth="1"/>
    <col min="5647" max="5647" width="6.86328125" style="1" customWidth="1"/>
    <col min="5648" max="5648" width="20.6640625" style="1" customWidth="1"/>
    <col min="5649" max="5888" width="9.1328125" style="1"/>
    <col min="5889" max="5889" width="4.46484375" style="1" customWidth="1"/>
    <col min="5890" max="5890" width="11.46484375" style="1" bestFit="1" customWidth="1"/>
    <col min="5891" max="5891" width="12.86328125" style="1" bestFit="1" customWidth="1"/>
    <col min="5892" max="5892" width="5.53125" style="1" customWidth="1"/>
    <col min="5893" max="5893" width="8.46484375" style="1" customWidth="1"/>
    <col min="5894" max="5894" width="7.86328125" style="1" customWidth="1"/>
    <col min="5895" max="5896" width="8.86328125" style="1" customWidth="1"/>
    <col min="5897" max="5897" width="5.53125" style="1" customWidth="1"/>
    <col min="5898" max="5900" width="8.86328125" style="1" customWidth="1"/>
    <col min="5901" max="5901" width="9.86328125" style="1" customWidth="1"/>
    <col min="5902" max="5902" width="22.6640625" style="1" customWidth="1"/>
    <col min="5903" max="5903" width="6.86328125" style="1" customWidth="1"/>
    <col min="5904" max="5904" width="20.6640625" style="1" customWidth="1"/>
    <col min="5905" max="6144" width="9.1328125" style="1"/>
    <col min="6145" max="6145" width="4.46484375" style="1" customWidth="1"/>
    <col min="6146" max="6146" width="11.46484375" style="1" bestFit="1" customWidth="1"/>
    <col min="6147" max="6147" width="12.86328125" style="1" bestFit="1" customWidth="1"/>
    <col min="6148" max="6148" width="5.53125" style="1" customWidth="1"/>
    <col min="6149" max="6149" width="8.46484375" style="1" customWidth="1"/>
    <col min="6150" max="6150" width="7.86328125" style="1" customWidth="1"/>
    <col min="6151" max="6152" width="8.86328125" style="1" customWidth="1"/>
    <col min="6153" max="6153" width="5.53125" style="1" customWidth="1"/>
    <col min="6154" max="6156" width="8.86328125" style="1" customWidth="1"/>
    <col min="6157" max="6157" width="9.86328125" style="1" customWidth="1"/>
    <col min="6158" max="6158" width="22.6640625" style="1" customWidth="1"/>
    <col min="6159" max="6159" width="6.86328125" style="1" customWidth="1"/>
    <col min="6160" max="6160" width="20.6640625" style="1" customWidth="1"/>
    <col min="6161" max="6400" width="9.1328125" style="1"/>
    <col min="6401" max="6401" width="4.46484375" style="1" customWidth="1"/>
    <col min="6402" max="6402" width="11.46484375" style="1" bestFit="1" customWidth="1"/>
    <col min="6403" max="6403" width="12.86328125" style="1" bestFit="1" customWidth="1"/>
    <col min="6404" max="6404" width="5.53125" style="1" customWidth="1"/>
    <col min="6405" max="6405" width="8.46484375" style="1" customWidth="1"/>
    <col min="6406" max="6406" width="7.86328125" style="1" customWidth="1"/>
    <col min="6407" max="6408" width="8.86328125" style="1" customWidth="1"/>
    <col min="6409" max="6409" width="5.53125" style="1" customWidth="1"/>
    <col min="6410" max="6412" width="8.86328125" style="1" customWidth="1"/>
    <col min="6413" max="6413" width="9.86328125" style="1" customWidth="1"/>
    <col min="6414" max="6414" width="22.6640625" style="1" customWidth="1"/>
    <col min="6415" max="6415" width="6.86328125" style="1" customWidth="1"/>
    <col min="6416" max="6416" width="20.6640625" style="1" customWidth="1"/>
    <col min="6417" max="6656" width="9.1328125" style="1"/>
    <col min="6657" max="6657" width="4.46484375" style="1" customWidth="1"/>
    <col min="6658" max="6658" width="11.46484375" style="1" bestFit="1" customWidth="1"/>
    <col min="6659" max="6659" width="12.86328125" style="1" bestFit="1" customWidth="1"/>
    <col min="6660" max="6660" width="5.53125" style="1" customWidth="1"/>
    <col min="6661" max="6661" width="8.46484375" style="1" customWidth="1"/>
    <col min="6662" max="6662" width="7.86328125" style="1" customWidth="1"/>
    <col min="6663" max="6664" width="8.86328125" style="1" customWidth="1"/>
    <col min="6665" max="6665" width="5.53125" style="1" customWidth="1"/>
    <col min="6666" max="6668" width="8.86328125" style="1" customWidth="1"/>
    <col min="6669" max="6669" width="9.86328125" style="1" customWidth="1"/>
    <col min="6670" max="6670" width="22.6640625" style="1" customWidth="1"/>
    <col min="6671" max="6671" width="6.86328125" style="1" customWidth="1"/>
    <col min="6672" max="6672" width="20.6640625" style="1" customWidth="1"/>
    <col min="6673" max="6912" width="9.1328125" style="1"/>
    <col min="6913" max="6913" width="4.46484375" style="1" customWidth="1"/>
    <col min="6914" max="6914" width="11.46484375" style="1" bestFit="1" customWidth="1"/>
    <col min="6915" max="6915" width="12.86328125" style="1" bestFit="1" customWidth="1"/>
    <col min="6916" max="6916" width="5.53125" style="1" customWidth="1"/>
    <col min="6917" max="6917" width="8.46484375" style="1" customWidth="1"/>
    <col min="6918" max="6918" width="7.86328125" style="1" customWidth="1"/>
    <col min="6919" max="6920" width="8.86328125" style="1" customWidth="1"/>
    <col min="6921" max="6921" width="5.53125" style="1" customWidth="1"/>
    <col min="6922" max="6924" width="8.86328125" style="1" customWidth="1"/>
    <col min="6925" max="6925" width="9.86328125" style="1" customWidth="1"/>
    <col min="6926" max="6926" width="22.6640625" style="1" customWidth="1"/>
    <col min="6927" max="6927" width="6.86328125" style="1" customWidth="1"/>
    <col min="6928" max="6928" width="20.6640625" style="1" customWidth="1"/>
    <col min="6929" max="7168" width="9.1328125" style="1"/>
    <col min="7169" max="7169" width="4.46484375" style="1" customWidth="1"/>
    <col min="7170" max="7170" width="11.46484375" style="1" bestFit="1" customWidth="1"/>
    <col min="7171" max="7171" width="12.86328125" style="1" bestFit="1" customWidth="1"/>
    <col min="7172" max="7172" width="5.53125" style="1" customWidth="1"/>
    <col min="7173" max="7173" width="8.46484375" style="1" customWidth="1"/>
    <col min="7174" max="7174" width="7.86328125" style="1" customWidth="1"/>
    <col min="7175" max="7176" width="8.86328125" style="1" customWidth="1"/>
    <col min="7177" max="7177" width="5.53125" style="1" customWidth="1"/>
    <col min="7178" max="7180" width="8.86328125" style="1" customWidth="1"/>
    <col min="7181" max="7181" width="9.86328125" style="1" customWidth="1"/>
    <col min="7182" max="7182" width="22.6640625" style="1" customWidth="1"/>
    <col min="7183" max="7183" width="6.86328125" style="1" customWidth="1"/>
    <col min="7184" max="7184" width="20.6640625" style="1" customWidth="1"/>
    <col min="7185" max="7424" width="9.1328125" style="1"/>
    <col min="7425" max="7425" width="4.46484375" style="1" customWidth="1"/>
    <col min="7426" max="7426" width="11.46484375" style="1" bestFit="1" customWidth="1"/>
    <col min="7427" max="7427" width="12.86328125" style="1" bestFit="1" customWidth="1"/>
    <col min="7428" max="7428" width="5.53125" style="1" customWidth="1"/>
    <col min="7429" max="7429" width="8.46484375" style="1" customWidth="1"/>
    <col min="7430" max="7430" width="7.86328125" style="1" customWidth="1"/>
    <col min="7431" max="7432" width="8.86328125" style="1" customWidth="1"/>
    <col min="7433" max="7433" width="5.53125" style="1" customWidth="1"/>
    <col min="7434" max="7436" width="8.86328125" style="1" customWidth="1"/>
    <col min="7437" max="7437" width="9.86328125" style="1" customWidth="1"/>
    <col min="7438" max="7438" width="22.6640625" style="1" customWidth="1"/>
    <col min="7439" max="7439" width="6.86328125" style="1" customWidth="1"/>
    <col min="7440" max="7440" width="20.6640625" style="1" customWidth="1"/>
    <col min="7441" max="7680" width="9.1328125" style="1"/>
    <col min="7681" max="7681" width="4.46484375" style="1" customWidth="1"/>
    <col min="7682" max="7682" width="11.46484375" style="1" bestFit="1" customWidth="1"/>
    <col min="7683" max="7683" width="12.86328125" style="1" bestFit="1" customWidth="1"/>
    <col min="7684" max="7684" width="5.53125" style="1" customWidth="1"/>
    <col min="7685" max="7685" width="8.46484375" style="1" customWidth="1"/>
    <col min="7686" max="7686" width="7.86328125" style="1" customWidth="1"/>
    <col min="7687" max="7688" width="8.86328125" style="1" customWidth="1"/>
    <col min="7689" max="7689" width="5.53125" style="1" customWidth="1"/>
    <col min="7690" max="7692" width="8.86328125" style="1" customWidth="1"/>
    <col min="7693" max="7693" width="9.86328125" style="1" customWidth="1"/>
    <col min="7694" max="7694" width="22.6640625" style="1" customWidth="1"/>
    <col min="7695" max="7695" width="6.86328125" style="1" customWidth="1"/>
    <col min="7696" max="7696" width="20.6640625" style="1" customWidth="1"/>
    <col min="7697" max="7936" width="9.1328125" style="1"/>
    <col min="7937" max="7937" width="4.46484375" style="1" customWidth="1"/>
    <col min="7938" max="7938" width="11.46484375" style="1" bestFit="1" customWidth="1"/>
    <col min="7939" max="7939" width="12.86328125" style="1" bestFit="1" customWidth="1"/>
    <col min="7940" max="7940" width="5.53125" style="1" customWidth="1"/>
    <col min="7941" max="7941" width="8.46484375" style="1" customWidth="1"/>
    <col min="7942" max="7942" width="7.86328125" style="1" customWidth="1"/>
    <col min="7943" max="7944" width="8.86328125" style="1" customWidth="1"/>
    <col min="7945" max="7945" width="5.53125" style="1" customWidth="1"/>
    <col min="7946" max="7948" width="8.86328125" style="1" customWidth="1"/>
    <col min="7949" max="7949" width="9.86328125" style="1" customWidth="1"/>
    <col min="7950" max="7950" width="22.6640625" style="1" customWidth="1"/>
    <col min="7951" max="7951" width="6.86328125" style="1" customWidth="1"/>
    <col min="7952" max="7952" width="20.6640625" style="1" customWidth="1"/>
    <col min="7953" max="8192" width="9.1328125" style="1"/>
    <col min="8193" max="8193" width="4.46484375" style="1" customWidth="1"/>
    <col min="8194" max="8194" width="11.46484375" style="1" bestFit="1" customWidth="1"/>
    <col min="8195" max="8195" width="12.86328125" style="1" bestFit="1" customWidth="1"/>
    <col min="8196" max="8196" width="5.53125" style="1" customWidth="1"/>
    <col min="8197" max="8197" width="8.46484375" style="1" customWidth="1"/>
    <col min="8198" max="8198" width="7.86328125" style="1" customWidth="1"/>
    <col min="8199" max="8200" width="8.86328125" style="1" customWidth="1"/>
    <col min="8201" max="8201" width="5.53125" style="1" customWidth="1"/>
    <col min="8202" max="8204" width="8.86328125" style="1" customWidth="1"/>
    <col min="8205" max="8205" width="9.86328125" style="1" customWidth="1"/>
    <col min="8206" max="8206" width="22.6640625" style="1" customWidth="1"/>
    <col min="8207" max="8207" width="6.86328125" style="1" customWidth="1"/>
    <col min="8208" max="8208" width="20.6640625" style="1" customWidth="1"/>
    <col min="8209" max="8448" width="9.1328125" style="1"/>
    <col min="8449" max="8449" width="4.46484375" style="1" customWidth="1"/>
    <col min="8450" max="8450" width="11.46484375" style="1" bestFit="1" customWidth="1"/>
    <col min="8451" max="8451" width="12.86328125" style="1" bestFit="1" customWidth="1"/>
    <col min="8452" max="8452" width="5.53125" style="1" customWidth="1"/>
    <col min="8453" max="8453" width="8.46484375" style="1" customWidth="1"/>
    <col min="8454" max="8454" width="7.86328125" style="1" customWidth="1"/>
    <col min="8455" max="8456" width="8.86328125" style="1" customWidth="1"/>
    <col min="8457" max="8457" width="5.53125" style="1" customWidth="1"/>
    <col min="8458" max="8460" width="8.86328125" style="1" customWidth="1"/>
    <col min="8461" max="8461" width="9.86328125" style="1" customWidth="1"/>
    <col min="8462" max="8462" width="22.6640625" style="1" customWidth="1"/>
    <col min="8463" max="8463" width="6.86328125" style="1" customWidth="1"/>
    <col min="8464" max="8464" width="20.6640625" style="1" customWidth="1"/>
    <col min="8465" max="8704" width="9.1328125" style="1"/>
    <col min="8705" max="8705" width="4.46484375" style="1" customWidth="1"/>
    <col min="8706" max="8706" width="11.46484375" style="1" bestFit="1" customWidth="1"/>
    <col min="8707" max="8707" width="12.86328125" style="1" bestFit="1" customWidth="1"/>
    <col min="8708" max="8708" width="5.53125" style="1" customWidth="1"/>
    <col min="8709" max="8709" width="8.46484375" style="1" customWidth="1"/>
    <col min="8710" max="8710" width="7.86328125" style="1" customWidth="1"/>
    <col min="8711" max="8712" width="8.86328125" style="1" customWidth="1"/>
    <col min="8713" max="8713" width="5.53125" style="1" customWidth="1"/>
    <col min="8714" max="8716" width="8.86328125" style="1" customWidth="1"/>
    <col min="8717" max="8717" width="9.86328125" style="1" customWidth="1"/>
    <col min="8718" max="8718" width="22.6640625" style="1" customWidth="1"/>
    <col min="8719" max="8719" width="6.86328125" style="1" customWidth="1"/>
    <col min="8720" max="8720" width="20.6640625" style="1" customWidth="1"/>
    <col min="8721" max="8960" width="9.1328125" style="1"/>
    <col min="8961" max="8961" width="4.46484375" style="1" customWidth="1"/>
    <col min="8962" max="8962" width="11.46484375" style="1" bestFit="1" customWidth="1"/>
    <col min="8963" max="8963" width="12.86328125" style="1" bestFit="1" customWidth="1"/>
    <col min="8964" max="8964" width="5.53125" style="1" customWidth="1"/>
    <col min="8965" max="8965" width="8.46484375" style="1" customWidth="1"/>
    <col min="8966" max="8966" width="7.86328125" style="1" customWidth="1"/>
    <col min="8967" max="8968" width="8.86328125" style="1" customWidth="1"/>
    <col min="8969" max="8969" width="5.53125" style="1" customWidth="1"/>
    <col min="8970" max="8972" width="8.86328125" style="1" customWidth="1"/>
    <col min="8973" max="8973" width="9.86328125" style="1" customWidth="1"/>
    <col min="8974" max="8974" width="22.6640625" style="1" customWidth="1"/>
    <col min="8975" max="8975" width="6.86328125" style="1" customWidth="1"/>
    <col min="8976" max="8976" width="20.6640625" style="1" customWidth="1"/>
    <col min="8977" max="9216" width="9.1328125" style="1"/>
    <col min="9217" max="9217" width="4.46484375" style="1" customWidth="1"/>
    <col min="9218" max="9218" width="11.46484375" style="1" bestFit="1" customWidth="1"/>
    <col min="9219" max="9219" width="12.86328125" style="1" bestFit="1" customWidth="1"/>
    <col min="9220" max="9220" width="5.53125" style="1" customWidth="1"/>
    <col min="9221" max="9221" width="8.46484375" style="1" customWidth="1"/>
    <col min="9222" max="9222" width="7.86328125" style="1" customWidth="1"/>
    <col min="9223" max="9224" width="8.86328125" style="1" customWidth="1"/>
    <col min="9225" max="9225" width="5.53125" style="1" customWidth="1"/>
    <col min="9226" max="9228" width="8.86328125" style="1" customWidth="1"/>
    <col min="9229" max="9229" width="9.86328125" style="1" customWidth="1"/>
    <col min="9230" max="9230" width="22.6640625" style="1" customWidth="1"/>
    <col min="9231" max="9231" width="6.86328125" style="1" customWidth="1"/>
    <col min="9232" max="9232" width="20.6640625" style="1" customWidth="1"/>
    <col min="9233" max="9472" width="9.1328125" style="1"/>
    <col min="9473" max="9473" width="4.46484375" style="1" customWidth="1"/>
    <col min="9474" max="9474" width="11.46484375" style="1" bestFit="1" customWidth="1"/>
    <col min="9475" max="9475" width="12.86328125" style="1" bestFit="1" customWidth="1"/>
    <col min="9476" max="9476" width="5.53125" style="1" customWidth="1"/>
    <col min="9477" max="9477" width="8.46484375" style="1" customWidth="1"/>
    <col min="9478" max="9478" width="7.86328125" style="1" customWidth="1"/>
    <col min="9479" max="9480" width="8.86328125" style="1" customWidth="1"/>
    <col min="9481" max="9481" width="5.53125" style="1" customWidth="1"/>
    <col min="9482" max="9484" width="8.86328125" style="1" customWidth="1"/>
    <col min="9485" max="9485" width="9.86328125" style="1" customWidth="1"/>
    <col min="9486" max="9486" width="22.6640625" style="1" customWidth="1"/>
    <col min="9487" max="9487" width="6.86328125" style="1" customWidth="1"/>
    <col min="9488" max="9488" width="20.6640625" style="1" customWidth="1"/>
    <col min="9489" max="9728" width="9.1328125" style="1"/>
    <col min="9729" max="9729" width="4.46484375" style="1" customWidth="1"/>
    <col min="9730" max="9730" width="11.46484375" style="1" bestFit="1" customWidth="1"/>
    <col min="9731" max="9731" width="12.86328125" style="1" bestFit="1" customWidth="1"/>
    <col min="9732" max="9732" width="5.53125" style="1" customWidth="1"/>
    <col min="9733" max="9733" width="8.46484375" style="1" customWidth="1"/>
    <col min="9734" max="9734" width="7.86328125" style="1" customWidth="1"/>
    <col min="9735" max="9736" width="8.86328125" style="1" customWidth="1"/>
    <col min="9737" max="9737" width="5.53125" style="1" customWidth="1"/>
    <col min="9738" max="9740" width="8.86328125" style="1" customWidth="1"/>
    <col min="9741" max="9741" width="9.86328125" style="1" customWidth="1"/>
    <col min="9742" max="9742" width="22.6640625" style="1" customWidth="1"/>
    <col min="9743" max="9743" width="6.86328125" style="1" customWidth="1"/>
    <col min="9744" max="9744" width="20.6640625" style="1" customWidth="1"/>
    <col min="9745" max="9984" width="9.1328125" style="1"/>
    <col min="9985" max="9985" width="4.46484375" style="1" customWidth="1"/>
    <col min="9986" max="9986" width="11.46484375" style="1" bestFit="1" customWidth="1"/>
    <col min="9987" max="9987" width="12.86328125" style="1" bestFit="1" customWidth="1"/>
    <col min="9988" max="9988" width="5.53125" style="1" customWidth="1"/>
    <col min="9989" max="9989" width="8.46484375" style="1" customWidth="1"/>
    <col min="9990" max="9990" width="7.86328125" style="1" customWidth="1"/>
    <col min="9991" max="9992" width="8.86328125" style="1" customWidth="1"/>
    <col min="9993" max="9993" width="5.53125" style="1" customWidth="1"/>
    <col min="9994" max="9996" width="8.86328125" style="1" customWidth="1"/>
    <col min="9997" max="9997" width="9.86328125" style="1" customWidth="1"/>
    <col min="9998" max="9998" width="22.6640625" style="1" customWidth="1"/>
    <col min="9999" max="9999" width="6.86328125" style="1" customWidth="1"/>
    <col min="10000" max="10000" width="20.6640625" style="1" customWidth="1"/>
    <col min="10001" max="10240" width="9.1328125" style="1"/>
    <col min="10241" max="10241" width="4.46484375" style="1" customWidth="1"/>
    <col min="10242" max="10242" width="11.46484375" style="1" bestFit="1" customWidth="1"/>
    <col min="10243" max="10243" width="12.86328125" style="1" bestFit="1" customWidth="1"/>
    <col min="10244" max="10244" width="5.53125" style="1" customWidth="1"/>
    <col min="10245" max="10245" width="8.46484375" style="1" customWidth="1"/>
    <col min="10246" max="10246" width="7.86328125" style="1" customWidth="1"/>
    <col min="10247" max="10248" width="8.86328125" style="1" customWidth="1"/>
    <col min="10249" max="10249" width="5.53125" style="1" customWidth="1"/>
    <col min="10250" max="10252" width="8.86328125" style="1" customWidth="1"/>
    <col min="10253" max="10253" width="9.86328125" style="1" customWidth="1"/>
    <col min="10254" max="10254" width="22.6640625" style="1" customWidth="1"/>
    <col min="10255" max="10255" width="6.86328125" style="1" customWidth="1"/>
    <col min="10256" max="10256" width="20.6640625" style="1" customWidth="1"/>
    <col min="10257" max="10496" width="9.1328125" style="1"/>
    <col min="10497" max="10497" width="4.46484375" style="1" customWidth="1"/>
    <col min="10498" max="10498" width="11.46484375" style="1" bestFit="1" customWidth="1"/>
    <col min="10499" max="10499" width="12.86328125" style="1" bestFit="1" customWidth="1"/>
    <col min="10500" max="10500" width="5.53125" style="1" customWidth="1"/>
    <col min="10501" max="10501" width="8.46484375" style="1" customWidth="1"/>
    <col min="10502" max="10502" width="7.86328125" style="1" customWidth="1"/>
    <col min="10503" max="10504" width="8.86328125" style="1" customWidth="1"/>
    <col min="10505" max="10505" width="5.53125" style="1" customWidth="1"/>
    <col min="10506" max="10508" width="8.86328125" style="1" customWidth="1"/>
    <col min="10509" max="10509" width="9.86328125" style="1" customWidth="1"/>
    <col min="10510" max="10510" width="22.6640625" style="1" customWidth="1"/>
    <col min="10511" max="10511" width="6.86328125" style="1" customWidth="1"/>
    <col min="10512" max="10512" width="20.6640625" style="1" customWidth="1"/>
    <col min="10513" max="10752" width="9.1328125" style="1"/>
    <col min="10753" max="10753" width="4.46484375" style="1" customWidth="1"/>
    <col min="10754" max="10754" width="11.46484375" style="1" bestFit="1" customWidth="1"/>
    <col min="10755" max="10755" width="12.86328125" style="1" bestFit="1" customWidth="1"/>
    <col min="10756" max="10756" width="5.53125" style="1" customWidth="1"/>
    <col min="10757" max="10757" width="8.46484375" style="1" customWidth="1"/>
    <col min="10758" max="10758" width="7.86328125" style="1" customWidth="1"/>
    <col min="10759" max="10760" width="8.86328125" style="1" customWidth="1"/>
    <col min="10761" max="10761" width="5.53125" style="1" customWidth="1"/>
    <col min="10762" max="10764" width="8.86328125" style="1" customWidth="1"/>
    <col min="10765" max="10765" width="9.86328125" style="1" customWidth="1"/>
    <col min="10766" max="10766" width="22.6640625" style="1" customWidth="1"/>
    <col min="10767" max="10767" width="6.86328125" style="1" customWidth="1"/>
    <col min="10768" max="10768" width="20.6640625" style="1" customWidth="1"/>
    <col min="10769" max="11008" width="9.1328125" style="1"/>
    <col min="11009" max="11009" width="4.46484375" style="1" customWidth="1"/>
    <col min="11010" max="11010" width="11.46484375" style="1" bestFit="1" customWidth="1"/>
    <col min="11011" max="11011" width="12.86328125" style="1" bestFit="1" customWidth="1"/>
    <col min="11012" max="11012" width="5.53125" style="1" customWidth="1"/>
    <col min="11013" max="11013" width="8.46484375" style="1" customWidth="1"/>
    <col min="11014" max="11014" width="7.86328125" style="1" customWidth="1"/>
    <col min="11015" max="11016" width="8.86328125" style="1" customWidth="1"/>
    <col min="11017" max="11017" width="5.53125" style="1" customWidth="1"/>
    <col min="11018" max="11020" width="8.86328125" style="1" customWidth="1"/>
    <col min="11021" max="11021" width="9.86328125" style="1" customWidth="1"/>
    <col min="11022" max="11022" width="22.6640625" style="1" customWidth="1"/>
    <col min="11023" max="11023" width="6.86328125" style="1" customWidth="1"/>
    <col min="11024" max="11024" width="20.6640625" style="1" customWidth="1"/>
    <col min="11025" max="11264" width="9.1328125" style="1"/>
    <col min="11265" max="11265" width="4.46484375" style="1" customWidth="1"/>
    <col min="11266" max="11266" width="11.46484375" style="1" bestFit="1" customWidth="1"/>
    <col min="11267" max="11267" width="12.86328125" style="1" bestFit="1" customWidth="1"/>
    <col min="11268" max="11268" width="5.53125" style="1" customWidth="1"/>
    <col min="11269" max="11269" width="8.46484375" style="1" customWidth="1"/>
    <col min="11270" max="11270" width="7.86328125" style="1" customWidth="1"/>
    <col min="11271" max="11272" width="8.86328125" style="1" customWidth="1"/>
    <col min="11273" max="11273" width="5.53125" style="1" customWidth="1"/>
    <col min="11274" max="11276" width="8.86328125" style="1" customWidth="1"/>
    <col min="11277" max="11277" width="9.86328125" style="1" customWidth="1"/>
    <col min="11278" max="11278" width="22.6640625" style="1" customWidth="1"/>
    <col min="11279" max="11279" width="6.86328125" style="1" customWidth="1"/>
    <col min="11280" max="11280" width="20.6640625" style="1" customWidth="1"/>
    <col min="11281" max="11520" width="9.1328125" style="1"/>
    <col min="11521" max="11521" width="4.46484375" style="1" customWidth="1"/>
    <col min="11522" max="11522" width="11.46484375" style="1" bestFit="1" customWidth="1"/>
    <col min="11523" max="11523" width="12.86328125" style="1" bestFit="1" customWidth="1"/>
    <col min="11524" max="11524" width="5.53125" style="1" customWidth="1"/>
    <col min="11525" max="11525" width="8.46484375" style="1" customWidth="1"/>
    <col min="11526" max="11526" width="7.86328125" style="1" customWidth="1"/>
    <col min="11527" max="11528" width="8.86328125" style="1" customWidth="1"/>
    <col min="11529" max="11529" width="5.53125" style="1" customWidth="1"/>
    <col min="11530" max="11532" width="8.86328125" style="1" customWidth="1"/>
    <col min="11533" max="11533" width="9.86328125" style="1" customWidth="1"/>
    <col min="11534" max="11534" width="22.6640625" style="1" customWidth="1"/>
    <col min="11535" max="11535" width="6.86328125" style="1" customWidth="1"/>
    <col min="11536" max="11536" width="20.6640625" style="1" customWidth="1"/>
    <col min="11537" max="11776" width="9.1328125" style="1"/>
    <col min="11777" max="11777" width="4.46484375" style="1" customWidth="1"/>
    <col min="11778" max="11778" width="11.46484375" style="1" bestFit="1" customWidth="1"/>
    <col min="11779" max="11779" width="12.86328125" style="1" bestFit="1" customWidth="1"/>
    <col min="11780" max="11780" width="5.53125" style="1" customWidth="1"/>
    <col min="11781" max="11781" width="8.46484375" style="1" customWidth="1"/>
    <col min="11782" max="11782" width="7.86328125" style="1" customWidth="1"/>
    <col min="11783" max="11784" width="8.86328125" style="1" customWidth="1"/>
    <col min="11785" max="11785" width="5.53125" style="1" customWidth="1"/>
    <col min="11786" max="11788" width="8.86328125" style="1" customWidth="1"/>
    <col min="11789" max="11789" width="9.86328125" style="1" customWidth="1"/>
    <col min="11790" max="11790" width="22.6640625" style="1" customWidth="1"/>
    <col min="11791" max="11791" width="6.86328125" style="1" customWidth="1"/>
    <col min="11792" max="11792" width="20.6640625" style="1" customWidth="1"/>
    <col min="11793" max="12032" width="9.1328125" style="1"/>
    <col min="12033" max="12033" width="4.46484375" style="1" customWidth="1"/>
    <col min="12034" max="12034" width="11.46484375" style="1" bestFit="1" customWidth="1"/>
    <col min="12035" max="12035" width="12.86328125" style="1" bestFit="1" customWidth="1"/>
    <col min="12036" max="12036" width="5.53125" style="1" customWidth="1"/>
    <col min="12037" max="12037" width="8.46484375" style="1" customWidth="1"/>
    <col min="12038" max="12038" width="7.86328125" style="1" customWidth="1"/>
    <col min="12039" max="12040" width="8.86328125" style="1" customWidth="1"/>
    <col min="12041" max="12041" width="5.53125" style="1" customWidth="1"/>
    <col min="12042" max="12044" width="8.86328125" style="1" customWidth="1"/>
    <col min="12045" max="12045" width="9.86328125" style="1" customWidth="1"/>
    <col min="12046" max="12046" width="22.6640625" style="1" customWidth="1"/>
    <col min="12047" max="12047" width="6.86328125" style="1" customWidth="1"/>
    <col min="12048" max="12048" width="20.6640625" style="1" customWidth="1"/>
    <col min="12049" max="12288" width="9.1328125" style="1"/>
    <col min="12289" max="12289" width="4.46484375" style="1" customWidth="1"/>
    <col min="12290" max="12290" width="11.46484375" style="1" bestFit="1" customWidth="1"/>
    <col min="12291" max="12291" width="12.86328125" style="1" bestFit="1" customWidth="1"/>
    <col min="12292" max="12292" width="5.53125" style="1" customWidth="1"/>
    <col min="12293" max="12293" width="8.46484375" style="1" customWidth="1"/>
    <col min="12294" max="12294" width="7.86328125" style="1" customWidth="1"/>
    <col min="12295" max="12296" width="8.86328125" style="1" customWidth="1"/>
    <col min="12297" max="12297" width="5.53125" style="1" customWidth="1"/>
    <col min="12298" max="12300" width="8.86328125" style="1" customWidth="1"/>
    <col min="12301" max="12301" width="9.86328125" style="1" customWidth="1"/>
    <col min="12302" max="12302" width="22.6640625" style="1" customWidth="1"/>
    <col min="12303" max="12303" width="6.86328125" style="1" customWidth="1"/>
    <col min="12304" max="12304" width="20.6640625" style="1" customWidth="1"/>
    <col min="12305" max="12544" width="9.1328125" style="1"/>
    <col min="12545" max="12545" width="4.46484375" style="1" customWidth="1"/>
    <col min="12546" max="12546" width="11.46484375" style="1" bestFit="1" customWidth="1"/>
    <col min="12547" max="12547" width="12.86328125" style="1" bestFit="1" customWidth="1"/>
    <col min="12548" max="12548" width="5.53125" style="1" customWidth="1"/>
    <col min="12549" max="12549" width="8.46484375" style="1" customWidth="1"/>
    <col min="12550" max="12550" width="7.86328125" style="1" customWidth="1"/>
    <col min="12551" max="12552" width="8.86328125" style="1" customWidth="1"/>
    <col min="12553" max="12553" width="5.53125" style="1" customWidth="1"/>
    <col min="12554" max="12556" width="8.86328125" style="1" customWidth="1"/>
    <col min="12557" max="12557" width="9.86328125" style="1" customWidth="1"/>
    <col min="12558" max="12558" width="22.6640625" style="1" customWidth="1"/>
    <col min="12559" max="12559" width="6.86328125" style="1" customWidth="1"/>
    <col min="12560" max="12560" width="20.6640625" style="1" customWidth="1"/>
    <col min="12561" max="12800" width="9.1328125" style="1"/>
    <col min="12801" max="12801" width="4.46484375" style="1" customWidth="1"/>
    <col min="12802" max="12802" width="11.46484375" style="1" bestFit="1" customWidth="1"/>
    <col min="12803" max="12803" width="12.86328125" style="1" bestFit="1" customWidth="1"/>
    <col min="12804" max="12804" width="5.53125" style="1" customWidth="1"/>
    <col min="12805" max="12805" width="8.46484375" style="1" customWidth="1"/>
    <col min="12806" max="12806" width="7.86328125" style="1" customWidth="1"/>
    <col min="12807" max="12808" width="8.86328125" style="1" customWidth="1"/>
    <col min="12809" max="12809" width="5.53125" style="1" customWidth="1"/>
    <col min="12810" max="12812" width="8.86328125" style="1" customWidth="1"/>
    <col min="12813" max="12813" width="9.86328125" style="1" customWidth="1"/>
    <col min="12814" max="12814" width="22.6640625" style="1" customWidth="1"/>
    <col min="12815" max="12815" width="6.86328125" style="1" customWidth="1"/>
    <col min="12816" max="12816" width="20.6640625" style="1" customWidth="1"/>
    <col min="12817" max="13056" width="9.1328125" style="1"/>
    <col min="13057" max="13057" width="4.46484375" style="1" customWidth="1"/>
    <col min="13058" max="13058" width="11.46484375" style="1" bestFit="1" customWidth="1"/>
    <col min="13059" max="13059" width="12.86328125" style="1" bestFit="1" customWidth="1"/>
    <col min="13060" max="13060" width="5.53125" style="1" customWidth="1"/>
    <col min="13061" max="13061" width="8.46484375" style="1" customWidth="1"/>
    <col min="13062" max="13062" width="7.86328125" style="1" customWidth="1"/>
    <col min="13063" max="13064" width="8.86328125" style="1" customWidth="1"/>
    <col min="13065" max="13065" width="5.53125" style="1" customWidth="1"/>
    <col min="13066" max="13068" width="8.86328125" style="1" customWidth="1"/>
    <col min="13069" max="13069" width="9.86328125" style="1" customWidth="1"/>
    <col min="13070" max="13070" width="22.6640625" style="1" customWidth="1"/>
    <col min="13071" max="13071" width="6.86328125" style="1" customWidth="1"/>
    <col min="13072" max="13072" width="20.6640625" style="1" customWidth="1"/>
    <col min="13073" max="13312" width="9.1328125" style="1"/>
    <col min="13313" max="13313" width="4.46484375" style="1" customWidth="1"/>
    <col min="13314" max="13314" width="11.46484375" style="1" bestFit="1" customWidth="1"/>
    <col min="13315" max="13315" width="12.86328125" style="1" bestFit="1" customWidth="1"/>
    <col min="13316" max="13316" width="5.53125" style="1" customWidth="1"/>
    <col min="13317" max="13317" width="8.46484375" style="1" customWidth="1"/>
    <col min="13318" max="13318" width="7.86328125" style="1" customWidth="1"/>
    <col min="13319" max="13320" width="8.86328125" style="1" customWidth="1"/>
    <col min="13321" max="13321" width="5.53125" style="1" customWidth="1"/>
    <col min="13322" max="13324" width="8.86328125" style="1" customWidth="1"/>
    <col min="13325" max="13325" width="9.86328125" style="1" customWidth="1"/>
    <col min="13326" max="13326" width="22.6640625" style="1" customWidth="1"/>
    <col min="13327" max="13327" width="6.86328125" style="1" customWidth="1"/>
    <col min="13328" max="13328" width="20.6640625" style="1" customWidth="1"/>
    <col min="13329" max="13568" width="9.1328125" style="1"/>
    <col min="13569" max="13569" width="4.46484375" style="1" customWidth="1"/>
    <col min="13570" max="13570" width="11.46484375" style="1" bestFit="1" customWidth="1"/>
    <col min="13571" max="13571" width="12.86328125" style="1" bestFit="1" customWidth="1"/>
    <col min="13572" max="13572" width="5.53125" style="1" customWidth="1"/>
    <col min="13573" max="13573" width="8.46484375" style="1" customWidth="1"/>
    <col min="13574" max="13574" width="7.86328125" style="1" customWidth="1"/>
    <col min="13575" max="13576" width="8.86328125" style="1" customWidth="1"/>
    <col min="13577" max="13577" width="5.53125" style="1" customWidth="1"/>
    <col min="13578" max="13580" width="8.86328125" style="1" customWidth="1"/>
    <col min="13581" max="13581" width="9.86328125" style="1" customWidth="1"/>
    <col min="13582" max="13582" width="22.6640625" style="1" customWidth="1"/>
    <col min="13583" max="13583" width="6.86328125" style="1" customWidth="1"/>
    <col min="13584" max="13584" width="20.6640625" style="1" customWidth="1"/>
    <col min="13585" max="13824" width="9.1328125" style="1"/>
    <col min="13825" max="13825" width="4.46484375" style="1" customWidth="1"/>
    <col min="13826" max="13826" width="11.46484375" style="1" bestFit="1" customWidth="1"/>
    <col min="13827" max="13827" width="12.86328125" style="1" bestFit="1" customWidth="1"/>
    <col min="13828" max="13828" width="5.53125" style="1" customWidth="1"/>
    <col min="13829" max="13829" width="8.46484375" style="1" customWidth="1"/>
    <col min="13830" max="13830" width="7.86328125" style="1" customWidth="1"/>
    <col min="13831" max="13832" width="8.86328125" style="1" customWidth="1"/>
    <col min="13833" max="13833" width="5.53125" style="1" customWidth="1"/>
    <col min="13834" max="13836" width="8.86328125" style="1" customWidth="1"/>
    <col min="13837" max="13837" width="9.86328125" style="1" customWidth="1"/>
    <col min="13838" max="13838" width="22.6640625" style="1" customWidth="1"/>
    <col min="13839" max="13839" width="6.86328125" style="1" customWidth="1"/>
    <col min="13840" max="13840" width="20.6640625" style="1" customWidth="1"/>
    <col min="13841" max="14080" width="9.1328125" style="1"/>
    <col min="14081" max="14081" width="4.46484375" style="1" customWidth="1"/>
    <col min="14082" max="14082" width="11.46484375" style="1" bestFit="1" customWidth="1"/>
    <col min="14083" max="14083" width="12.86328125" style="1" bestFit="1" customWidth="1"/>
    <col min="14084" max="14084" width="5.53125" style="1" customWidth="1"/>
    <col min="14085" max="14085" width="8.46484375" style="1" customWidth="1"/>
    <col min="14086" max="14086" width="7.86328125" style="1" customWidth="1"/>
    <col min="14087" max="14088" width="8.86328125" style="1" customWidth="1"/>
    <col min="14089" max="14089" width="5.53125" style="1" customWidth="1"/>
    <col min="14090" max="14092" width="8.86328125" style="1" customWidth="1"/>
    <col min="14093" max="14093" width="9.86328125" style="1" customWidth="1"/>
    <col min="14094" max="14094" width="22.6640625" style="1" customWidth="1"/>
    <col min="14095" max="14095" width="6.86328125" style="1" customWidth="1"/>
    <col min="14096" max="14096" width="20.6640625" style="1" customWidth="1"/>
    <col min="14097" max="14336" width="9.1328125" style="1"/>
    <col min="14337" max="14337" width="4.46484375" style="1" customWidth="1"/>
    <col min="14338" max="14338" width="11.46484375" style="1" bestFit="1" customWidth="1"/>
    <col min="14339" max="14339" width="12.86328125" style="1" bestFit="1" customWidth="1"/>
    <col min="14340" max="14340" width="5.53125" style="1" customWidth="1"/>
    <col min="14341" max="14341" width="8.46484375" style="1" customWidth="1"/>
    <col min="14342" max="14342" width="7.86328125" style="1" customWidth="1"/>
    <col min="14343" max="14344" width="8.86328125" style="1" customWidth="1"/>
    <col min="14345" max="14345" width="5.53125" style="1" customWidth="1"/>
    <col min="14346" max="14348" width="8.86328125" style="1" customWidth="1"/>
    <col min="14349" max="14349" width="9.86328125" style="1" customWidth="1"/>
    <col min="14350" max="14350" width="22.6640625" style="1" customWidth="1"/>
    <col min="14351" max="14351" width="6.86328125" style="1" customWidth="1"/>
    <col min="14352" max="14352" width="20.6640625" style="1" customWidth="1"/>
    <col min="14353" max="14592" width="9.1328125" style="1"/>
    <col min="14593" max="14593" width="4.46484375" style="1" customWidth="1"/>
    <col min="14594" max="14594" width="11.46484375" style="1" bestFit="1" customWidth="1"/>
    <col min="14595" max="14595" width="12.86328125" style="1" bestFit="1" customWidth="1"/>
    <col min="14596" max="14596" width="5.53125" style="1" customWidth="1"/>
    <col min="14597" max="14597" width="8.46484375" style="1" customWidth="1"/>
    <col min="14598" max="14598" width="7.86328125" style="1" customWidth="1"/>
    <col min="14599" max="14600" width="8.86328125" style="1" customWidth="1"/>
    <col min="14601" max="14601" width="5.53125" style="1" customWidth="1"/>
    <col min="14602" max="14604" width="8.86328125" style="1" customWidth="1"/>
    <col min="14605" max="14605" width="9.86328125" style="1" customWidth="1"/>
    <col min="14606" max="14606" width="22.6640625" style="1" customWidth="1"/>
    <col min="14607" max="14607" width="6.86328125" style="1" customWidth="1"/>
    <col min="14608" max="14608" width="20.6640625" style="1" customWidth="1"/>
    <col min="14609" max="14848" width="9.1328125" style="1"/>
    <col min="14849" max="14849" width="4.46484375" style="1" customWidth="1"/>
    <col min="14850" max="14850" width="11.46484375" style="1" bestFit="1" customWidth="1"/>
    <col min="14851" max="14851" width="12.86328125" style="1" bestFit="1" customWidth="1"/>
    <col min="14852" max="14852" width="5.53125" style="1" customWidth="1"/>
    <col min="14853" max="14853" width="8.46484375" style="1" customWidth="1"/>
    <col min="14854" max="14854" width="7.86328125" style="1" customWidth="1"/>
    <col min="14855" max="14856" width="8.86328125" style="1" customWidth="1"/>
    <col min="14857" max="14857" width="5.53125" style="1" customWidth="1"/>
    <col min="14858" max="14860" width="8.86328125" style="1" customWidth="1"/>
    <col min="14861" max="14861" width="9.86328125" style="1" customWidth="1"/>
    <col min="14862" max="14862" width="22.6640625" style="1" customWidth="1"/>
    <col min="14863" max="14863" width="6.86328125" style="1" customWidth="1"/>
    <col min="14864" max="14864" width="20.6640625" style="1" customWidth="1"/>
    <col min="14865" max="15104" width="9.1328125" style="1"/>
    <col min="15105" max="15105" width="4.46484375" style="1" customWidth="1"/>
    <col min="15106" max="15106" width="11.46484375" style="1" bestFit="1" customWidth="1"/>
    <col min="15107" max="15107" width="12.86328125" style="1" bestFit="1" customWidth="1"/>
    <col min="15108" max="15108" width="5.53125" style="1" customWidth="1"/>
    <col min="15109" max="15109" width="8.46484375" style="1" customWidth="1"/>
    <col min="15110" max="15110" width="7.86328125" style="1" customWidth="1"/>
    <col min="15111" max="15112" width="8.86328125" style="1" customWidth="1"/>
    <col min="15113" max="15113" width="5.53125" style="1" customWidth="1"/>
    <col min="15114" max="15116" width="8.86328125" style="1" customWidth="1"/>
    <col min="15117" max="15117" width="9.86328125" style="1" customWidth="1"/>
    <col min="15118" max="15118" width="22.6640625" style="1" customWidth="1"/>
    <col min="15119" max="15119" width="6.86328125" style="1" customWidth="1"/>
    <col min="15120" max="15120" width="20.6640625" style="1" customWidth="1"/>
    <col min="15121" max="15360" width="9.1328125" style="1"/>
    <col min="15361" max="15361" width="4.46484375" style="1" customWidth="1"/>
    <col min="15362" max="15362" width="11.46484375" style="1" bestFit="1" customWidth="1"/>
    <col min="15363" max="15363" width="12.86328125" style="1" bestFit="1" customWidth="1"/>
    <col min="15364" max="15364" width="5.53125" style="1" customWidth="1"/>
    <col min="15365" max="15365" width="8.46484375" style="1" customWidth="1"/>
    <col min="15366" max="15366" width="7.86328125" style="1" customWidth="1"/>
    <col min="15367" max="15368" width="8.86328125" style="1" customWidth="1"/>
    <col min="15369" max="15369" width="5.53125" style="1" customWidth="1"/>
    <col min="15370" max="15372" width="8.86328125" style="1" customWidth="1"/>
    <col min="15373" max="15373" width="9.86328125" style="1" customWidth="1"/>
    <col min="15374" max="15374" width="22.6640625" style="1" customWidth="1"/>
    <col min="15375" max="15375" width="6.86328125" style="1" customWidth="1"/>
    <col min="15376" max="15376" width="20.6640625" style="1" customWidth="1"/>
    <col min="15377" max="15616" width="9.1328125" style="1"/>
    <col min="15617" max="15617" width="4.46484375" style="1" customWidth="1"/>
    <col min="15618" max="15618" width="11.46484375" style="1" bestFit="1" customWidth="1"/>
    <col min="15619" max="15619" width="12.86328125" style="1" bestFit="1" customWidth="1"/>
    <col min="15620" max="15620" width="5.53125" style="1" customWidth="1"/>
    <col min="15621" max="15621" width="8.46484375" style="1" customWidth="1"/>
    <col min="15622" max="15622" width="7.86328125" style="1" customWidth="1"/>
    <col min="15623" max="15624" width="8.86328125" style="1" customWidth="1"/>
    <col min="15625" max="15625" width="5.53125" style="1" customWidth="1"/>
    <col min="15626" max="15628" width="8.86328125" style="1" customWidth="1"/>
    <col min="15629" max="15629" width="9.86328125" style="1" customWidth="1"/>
    <col min="15630" max="15630" width="22.6640625" style="1" customWidth="1"/>
    <col min="15631" max="15631" width="6.86328125" style="1" customWidth="1"/>
    <col min="15632" max="15632" width="20.6640625" style="1" customWidth="1"/>
    <col min="15633" max="15872" width="9.1328125" style="1"/>
    <col min="15873" max="15873" width="4.46484375" style="1" customWidth="1"/>
    <col min="15874" max="15874" width="11.46484375" style="1" bestFit="1" customWidth="1"/>
    <col min="15875" max="15875" width="12.86328125" style="1" bestFit="1" customWidth="1"/>
    <col min="15876" max="15876" width="5.53125" style="1" customWidth="1"/>
    <col min="15877" max="15877" width="8.46484375" style="1" customWidth="1"/>
    <col min="15878" max="15878" width="7.86328125" style="1" customWidth="1"/>
    <col min="15879" max="15880" width="8.86328125" style="1" customWidth="1"/>
    <col min="15881" max="15881" width="5.53125" style="1" customWidth="1"/>
    <col min="15882" max="15884" width="8.86328125" style="1" customWidth="1"/>
    <col min="15885" max="15885" width="9.86328125" style="1" customWidth="1"/>
    <col min="15886" max="15886" width="22.6640625" style="1" customWidth="1"/>
    <col min="15887" max="15887" width="6.86328125" style="1" customWidth="1"/>
    <col min="15888" max="15888" width="20.6640625" style="1" customWidth="1"/>
    <col min="15889" max="16128" width="9.1328125" style="1"/>
    <col min="16129" max="16129" width="4.46484375" style="1" customWidth="1"/>
    <col min="16130" max="16130" width="11.46484375" style="1" bestFit="1" customWidth="1"/>
    <col min="16131" max="16131" width="12.86328125" style="1" bestFit="1" customWidth="1"/>
    <col min="16132" max="16132" width="5.53125" style="1" customWidth="1"/>
    <col min="16133" max="16133" width="8.46484375" style="1" customWidth="1"/>
    <col min="16134" max="16134" width="7.86328125" style="1" customWidth="1"/>
    <col min="16135" max="16136" width="8.86328125" style="1" customWidth="1"/>
    <col min="16137" max="16137" width="5.53125" style="1" customWidth="1"/>
    <col min="16138" max="16140" width="8.86328125" style="1" customWidth="1"/>
    <col min="16141" max="16141" width="9.86328125" style="1" customWidth="1"/>
    <col min="16142" max="16142" width="22.6640625" style="1" customWidth="1"/>
    <col min="16143" max="16143" width="6.86328125" style="1" customWidth="1"/>
    <col min="16144" max="16144" width="20.6640625" style="1" customWidth="1"/>
    <col min="16145" max="16384" width="9.1328125" style="1"/>
  </cols>
  <sheetData>
    <row r="1" spans="1:16" ht="17.25" x14ac:dyDescent="0.45">
      <c r="F1" s="31" t="s">
        <v>0</v>
      </c>
      <c r="G1" s="31"/>
      <c r="H1" s="31"/>
      <c r="I1" s="31"/>
      <c r="J1" s="31"/>
      <c r="K1" s="31"/>
      <c r="L1" s="31"/>
      <c r="M1" s="31"/>
      <c r="O1" s="4" t="s">
        <v>1</v>
      </c>
      <c r="P1" s="5" t="s">
        <v>2</v>
      </c>
    </row>
    <row r="2" spans="1:16" ht="17.25" x14ac:dyDescent="0.45">
      <c r="F2" s="31" t="s">
        <v>797</v>
      </c>
      <c r="G2" s="31"/>
      <c r="H2" s="31"/>
      <c r="I2" s="31"/>
      <c r="J2" s="31"/>
      <c r="K2" s="31"/>
      <c r="L2" s="31"/>
      <c r="M2" s="31"/>
      <c r="O2" s="4" t="s">
        <v>3</v>
      </c>
      <c r="P2" s="5"/>
    </row>
    <row r="3" spans="1:16" x14ac:dyDescent="0.45">
      <c r="A3" s="6"/>
      <c r="B3" s="6"/>
      <c r="C3" s="6"/>
      <c r="D3" s="7"/>
      <c r="E3" s="8"/>
      <c r="F3" s="8"/>
      <c r="G3" s="9"/>
      <c r="H3" s="9"/>
      <c r="I3" s="8"/>
      <c r="J3" s="9"/>
      <c r="K3" s="9"/>
      <c r="L3" s="9"/>
      <c r="M3" s="6"/>
      <c r="N3" s="6"/>
      <c r="O3" s="10" t="s">
        <v>4</v>
      </c>
      <c r="P3" s="11">
        <v>44789</v>
      </c>
    </row>
    <row r="4" spans="1:16" s="17" customFormat="1" ht="12.75" x14ac:dyDescent="0.45">
      <c r="A4" s="12"/>
      <c r="B4" s="32" t="s">
        <v>5</v>
      </c>
      <c r="C4" s="33"/>
      <c r="D4" s="13"/>
      <c r="E4" s="14"/>
      <c r="F4" s="14"/>
      <c r="G4" s="34" t="s">
        <v>6</v>
      </c>
      <c r="H4" s="34"/>
      <c r="I4" s="14"/>
      <c r="J4" s="34" t="s">
        <v>7</v>
      </c>
      <c r="K4" s="34"/>
      <c r="L4" s="15" t="s">
        <v>8</v>
      </c>
      <c r="M4" s="16"/>
      <c r="N4" s="16"/>
      <c r="O4" s="16"/>
      <c r="P4" s="16"/>
    </row>
    <row r="5" spans="1:16" s="17" customFormat="1" ht="12.75" x14ac:dyDescent="0.45">
      <c r="A5" s="16" t="s">
        <v>9</v>
      </c>
      <c r="B5" s="29" t="s">
        <v>10</v>
      </c>
      <c r="C5" s="29" t="s">
        <v>11</v>
      </c>
      <c r="D5" s="18" t="s">
        <v>12</v>
      </c>
      <c r="E5" s="14" t="s">
        <v>13</v>
      </c>
      <c r="F5" s="14" t="s">
        <v>14</v>
      </c>
      <c r="G5" s="19" t="s">
        <v>15</v>
      </c>
      <c r="H5" s="19" t="s">
        <v>16</v>
      </c>
      <c r="I5" s="14" t="s">
        <v>17</v>
      </c>
      <c r="J5" s="19" t="s">
        <v>15</v>
      </c>
      <c r="K5" s="19" t="s">
        <v>16</v>
      </c>
      <c r="L5" s="15" t="s">
        <v>18</v>
      </c>
      <c r="M5" s="16" t="s">
        <v>8</v>
      </c>
      <c r="N5" s="16" t="s">
        <v>19</v>
      </c>
      <c r="O5" s="16" t="s">
        <v>20</v>
      </c>
      <c r="P5" s="16" t="s">
        <v>21</v>
      </c>
    </row>
    <row r="6" spans="1:16" s="17" customFormat="1" ht="12.75" x14ac:dyDescent="0.45">
      <c r="A6" s="20" t="s">
        <v>22</v>
      </c>
      <c r="B6" s="30"/>
      <c r="C6" s="30"/>
      <c r="D6" s="21" t="s">
        <v>23</v>
      </c>
      <c r="E6" s="22"/>
      <c r="F6" s="22" t="s">
        <v>24</v>
      </c>
      <c r="G6" s="23" t="s">
        <v>25</v>
      </c>
      <c r="H6" s="23" t="s">
        <v>25</v>
      </c>
      <c r="I6" s="22" t="s">
        <v>26</v>
      </c>
      <c r="J6" s="23" t="s">
        <v>25</v>
      </c>
      <c r="K6" s="23" t="s">
        <v>25</v>
      </c>
      <c r="L6" s="23" t="s">
        <v>25</v>
      </c>
      <c r="M6" s="20" t="s">
        <v>27</v>
      </c>
      <c r="N6" s="20"/>
      <c r="O6" s="20" t="s">
        <v>21</v>
      </c>
      <c r="P6" s="20"/>
    </row>
    <row r="7" spans="1:16" x14ac:dyDescent="0.45">
      <c r="A7" s="24">
        <v>0</v>
      </c>
      <c r="B7" s="24" t="s">
        <v>341</v>
      </c>
      <c r="C7" s="24" t="s">
        <v>342</v>
      </c>
      <c r="D7" s="25">
        <v>1700</v>
      </c>
      <c r="E7" s="26"/>
      <c r="F7" s="26"/>
      <c r="G7" s="27"/>
      <c r="H7" s="27">
        <v>0</v>
      </c>
      <c r="I7" s="26"/>
      <c r="J7" s="27"/>
      <c r="K7" s="27">
        <v>0</v>
      </c>
      <c r="L7" s="27"/>
      <c r="M7" s="24"/>
      <c r="N7" s="24" t="s">
        <v>343</v>
      </c>
      <c r="O7" s="24"/>
      <c r="P7" s="24" t="s">
        <v>344</v>
      </c>
    </row>
    <row r="8" spans="1:16" x14ac:dyDescent="0.45">
      <c r="A8" s="24"/>
      <c r="B8" s="24"/>
      <c r="C8" s="24"/>
      <c r="D8" s="25"/>
      <c r="E8" s="26">
        <v>268.38799999999998</v>
      </c>
      <c r="F8" s="26"/>
      <c r="G8" s="27">
        <v>2.476</v>
      </c>
      <c r="H8" s="27"/>
      <c r="I8" s="26">
        <v>3</v>
      </c>
      <c r="J8" s="27">
        <v>2.5499999999999998</v>
      </c>
      <c r="K8" s="27"/>
      <c r="L8" s="27"/>
      <c r="M8" s="24" t="s">
        <v>345</v>
      </c>
      <c r="N8" s="24"/>
      <c r="O8" s="24"/>
      <c r="P8" s="24"/>
    </row>
    <row r="9" spans="1:16" x14ac:dyDescent="0.45">
      <c r="A9" s="24">
        <v>1</v>
      </c>
      <c r="B9" s="24" t="s">
        <v>346</v>
      </c>
      <c r="C9" s="24" t="s">
        <v>347</v>
      </c>
      <c r="D9" s="25">
        <v>1700</v>
      </c>
      <c r="E9" s="26"/>
      <c r="F9" s="26"/>
      <c r="G9" s="27"/>
      <c r="H9" s="27">
        <f>G8+H7</f>
        <v>2.476</v>
      </c>
      <c r="I9" s="26"/>
      <c r="J9" s="27"/>
      <c r="K9" s="27">
        <f>K7+J8</f>
        <v>2.5499999999999998</v>
      </c>
      <c r="L9" s="27">
        <v>2.5499999999999998</v>
      </c>
      <c r="M9" s="24"/>
      <c r="N9" s="24" t="s">
        <v>348</v>
      </c>
      <c r="O9" s="24"/>
      <c r="P9" s="24" t="s">
        <v>77</v>
      </c>
    </row>
    <row r="10" spans="1:16" x14ac:dyDescent="0.45">
      <c r="A10" s="24"/>
      <c r="B10" s="24"/>
      <c r="C10" s="24"/>
      <c r="D10" s="25"/>
      <c r="E10" s="26">
        <v>268.38799999999998</v>
      </c>
      <c r="F10" s="26"/>
      <c r="G10" s="27">
        <v>20.452999999999999</v>
      </c>
      <c r="H10" s="27"/>
      <c r="I10" s="26">
        <v>3</v>
      </c>
      <c r="J10" s="27">
        <v>21.068000000000001</v>
      </c>
      <c r="K10" s="27"/>
      <c r="L10" s="27"/>
      <c r="M10" s="24" t="s">
        <v>290</v>
      </c>
      <c r="N10" s="24"/>
      <c r="O10" s="24"/>
      <c r="P10" s="24"/>
    </row>
    <row r="11" spans="1:16" x14ac:dyDescent="0.45">
      <c r="A11" s="24">
        <v>2</v>
      </c>
      <c r="B11" s="24" t="s">
        <v>349</v>
      </c>
      <c r="C11" s="24" t="s">
        <v>350</v>
      </c>
      <c r="D11" s="25">
        <v>1700</v>
      </c>
      <c r="E11" s="26"/>
      <c r="F11" s="26">
        <v>-8</v>
      </c>
      <c r="G11" s="27"/>
      <c r="H11" s="27">
        <f t="shared" ref="H11" si="0">G10+H9</f>
        <v>22.928999999999998</v>
      </c>
      <c r="I11" s="26"/>
      <c r="J11" s="27"/>
      <c r="K11" s="27">
        <f t="shared" ref="K11" si="1">K9+J10</f>
        <v>23.618000000000002</v>
      </c>
      <c r="L11" s="27"/>
      <c r="M11" s="24"/>
      <c r="N11" s="24"/>
      <c r="O11" s="24" t="s">
        <v>351</v>
      </c>
      <c r="P11" s="24"/>
    </row>
    <row r="12" spans="1:16" x14ac:dyDescent="0.45">
      <c r="A12" s="24"/>
      <c r="B12" s="24"/>
      <c r="C12" s="24"/>
      <c r="D12" s="25"/>
      <c r="E12" s="26">
        <v>260.39100000000002</v>
      </c>
      <c r="F12" s="26"/>
      <c r="G12" s="27">
        <v>8.7539999999999996</v>
      </c>
      <c r="H12" s="27"/>
      <c r="I12" s="26">
        <v>3</v>
      </c>
      <c r="J12" s="27">
        <v>9.016</v>
      </c>
      <c r="K12" s="27"/>
      <c r="L12" s="27"/>
      <c r="M12" s="24" t="s">
        <v>290</v>
      </c>
      <c r="N12" s="24"/>
      <c r="O12" s="24"/>
      <c r="P12" s="24"/>
    </row>
    <row r="13" spans="1:16" x14ac:dyDescent="0.45">
      <c r="A13" s="24">
        <v>3</v>
      </c>
      <c r="B13" s="24" t="s">
        <v>352</v>
      </c>
      <c r="C13" s="24" t="s">
        <v>353</v>
      </c>
      <c r="D13" s="25">
        <v>1726</v>
      </c>
      <c r="E13" s="26"/>
      <c r="F13" s="26">
        <v>-6.13</v>
      </c>
      <c r="G13" s="27"/>
      <c r="H13" s="27">
        <f t="shared" ref="H13" si="2">G12+H11</f>
        <v>31.683</v>
      </c>
      <c r="I13" s="26"/>
      <c r="J13" s="27"/>
      <c r="K13" s="27">
        <f t="shared" ref="K13" si="3">K11+J12</f>
        <v>32.634</v>
      </c>
      <c r="L13" s="27"/>
      <c r="M13" s="24"/>
      <c r="N13" s="24"/>
      <c r="O13" s="24" t="s">
        <v>354</v>
      </c>
      <c r="P13" s="24"/>
    </row>
    <row r="14" spans="1:16" x14ac:dyDescent="0.45">
      <c r="A14" s="24"/>
      <c r="B14" s="24"/>
      <c r="C14" s="24"/>
      <c r="D14" s="25"/>
      <c r="E14" s="26">
        <v>254.26400000000001</v>
      </c>
      <c r="F14" s="26"/>
      <c r="G14" s="27">
        <v>36.14</v>
      </c>
      <c r="H14" s="27"/>
      <c r="I14" s="26">
        <v>3.01</v>
      </c>
      <c r="J14" s="27">
        <v>37.226999999999997</v>
      </c>
      <c r="K14" s="27"/>
      <c r="L14" s="27"/>
      <c r="M14" s="24" t="s">
        <v>290</v>
      </c>
      <c r="N14" s="24"/>
      <c r="O14" s="24"/>
      <c r="P14" s="24"/>
    </row>
    <row r="15" spans="1:16" x14ac:dyDescent="0.45">
      <c r="A15" s="24">
        <v>4</v>
      </c>
      <c r="B15" s="24" t="s">
        <v>355</v>
      </c>
      <c r="C15" s="24" t="s">
        <v>356</v>
      </c>
      <c r="D15" s="25">
        <v>2118</v>
      </c>
      <c r="E15" s="26"/>
      <c r="F15" s="26"/>
      <c r="G15" s="27"/>
      <c r="H15" s="27">
        <f t="shared" ref="H15" si="4">G14+H13</f>
        <v>67.823000000000008</v>
      </c>
      <c r="I15" s="26"/>
      <c r="J15" s="27"/>
      <c r="K15" s="27">
        <f t="shared" ref="K15" si="5">K13+J14</f>
        <v>69.86099999999999</v>
      </c>
      <c r="L15" s="27"/>
      <c r="M15" s="24"/>
      <c r="N15" s="24" t="s">
        <v>357</v>
      </c>
      <c r="O15" s="24"/>
      <c r="P15" s="24" t="s">
        <v>358</v>
      </c>
    </row>
    <row r="16" spans="1:16" x14ac:dyDescent="0.45">
      <c r="A16" s="24"/>
      <c r="B16" s="24"/>
      <c r="C16" s="24"/>
      <c r="D16" s="25"/>
      <c r="E16" s="26">
        <v>254.26400000000001</v>
      </c>
      <c r="F16" s="26"/>
      <c r="G16" s="27">
        <v>55.338000000000001</v>
      </c>
      <c r="H16" s="27"/>
      <c r="I16" s="26">
        <v>3.08</v>
      </c>
      <c r="J16" s="27">
        <v>57.043999999999997</v>
      </c>
      <c r="K16" s="27"/>
      <c r="L16" s="27"/>
      <c r="M16" s="24" t="s">
        <v>290</v>
      </c>
      <c r="N16" s="24"/>
      <c r="O16" s="24"/>
      <c r="P16" s="24"/>
    </row>
    <row r="17" spans="1:16" x14ac:dyDescent="0.45">
      <c r="A17" s="24">
        <v>5</v>
      </c>
      <c r="B17" s="24" t="s">
        <v>359</v>
      </c>
      <c r="C17" s="24" t="s">
        <v>360</v>
      </c>
      <c r="D17" s="25">
        <v>2460</v>
      </c>
      <c r="E17" s="26"/>
      <c r="F17" s="26"/>
      <c r="G17" s="27"/>
      <c r="H17" s="27">
        <f t="shared" ref="H17" si="6">G16+H15</f>
        <v>123.161</v>
      </c>
      <c r="I17" s="26"/>
      <c r="J17" s="27"/>
      <c r="K17" s="27">
        <f t="shared" ref="K17" si="7">K15+J16</f>
        <v>126.90499999999999</v>
      </c>
      <c r="L17" s="27"/>
      <c r="M17" s="24"/>
      <c r="N17" s="24" t="s">
        <v>361</v>
      </c>
      <c r="O17" s="24"/>
      <c r="P17" s="24" t="s">
        <v>358</v>
      </c>
    </row>
    <row r="18" spans="1:16" x14ac:dyDescent="0.45">
      <c r="A18" s="24"/>
      <c r="B18" s="24"/>
      <c r="C18" s="24"/>
      <c r="D18" s="25"/>
      <c r="E18" s="26">
        <v>254.26400000000001</v>
      </c>
      <c r="F18" s="26"/>
      <c r="G18" s="27">
        <v>3.64</v>
      </c>
      <c r="H18" s="27"/>
      <c r="I18" s="26">
        <v>3.01</v>
      </c>
      <c r="J18" s="27">
        <v>3.75</v>
      </c>
      <c r="K18" s="27"/>
      <c r="L18" s="27"/>
      <c r="M18" s="24" t="s">
        <v>290</v>
      </c>
      <c r="N18" s="24"/>
      <c r="O18" s="24"/>
      <c r="P18" s="24"/>
    </row>
    <row r="19" spans="1:16" x14ac:dyDescent="0.45">
      <c r="A19" s="24">
        <v>6</v>
      </c>
      <c r="B19" s="24" t="s">
        <v>362</v>
      </c>
      <c r="C19" s="24" t="s">
        <v>363</v>
      </c>
      <c r="D19" s="25">
        <v>2500</v>
      </c>
      <c r="E19" s="26"/>
      <c r="F19" s="26"/>
      <c r="G19" s="27"/>
      <c r="H19" s="27">
        <f t="shared" ref="H19" si="8">G18+H17</f>
        <v>126.801</v>
      </c>
      <c r="I19" s="26"/>
      <c r="J19" s="27"/>
      <c r="K19" s="27">
        <f t="shared" ref="K19" si="9">K17+J18</f>
        <v>130.65499999999997</v>
      </c>
      <c r="L19" s="27">
        <v>128.10400000000001</v>
      </c>
      <c r="M19" s="24"/>
      <c r="N19" s="24" t="s">
        <v>364</v>
      </c>
      <c r="O19" s="24"/>
      <c r="P19" s="24" t="s">
        <v>77</v>
      </c>
    </row>
    <row r="20" spans="1:16" x14ac:dyDescent="0.45">
      <c r="A20" s="24"/>
      <c r="B20" s="24"/>
      <c r="C20" s="24"/>
      <c r="D20" s="25"/>
      <c r="E20" s="26">
        <v>254.26400000000001</v>
      </c>
      <c r="F20" s="26"/>
      <c r="G20" s="27">
        <v>0.28199999999999997</v>
      </c>
      <c r="H20" s="27"/>
      <c r="I20" s="26">
        <v>3.03</v>
      </c>
      <c r="J20" s="27">
        <v>0.28899999999999998</v>
      </c>
      <c r="K20" s="27"/>
      <c r="L20" s="27"/>
      <c r="M20" s="24" t="s">
        <v>365</v>
      </c>
      <c r="N20" s="24"/>
      <c r="O20" s="24"/>
      <c r="P20" s="24"/>
    </row>
    <row r="21" spans="1:16" x14ac:dyDescent="0.45">
      <c r="A21" s="24">
        <v>7</v>
      </c>
      <c r="B21" s="24" t="s">
        <v>366</v>
      </c>
      <c r="C21" s="24" t="s">
        <v>367</v>
      </c>
      <c r="D21" s="25">
        <v>2507</v>
      </c>
      <c r="E21" s="26"/>
      <c r="F21" s="26"/>
      <c r="G21" s="27"/>
      <c r="H21" s="27">
        <f t="shared" ref="H21" si="10">G20+H19</f>
        <v>127.083</v>
      </c>
      <c r="I21" s="26"/>
      <c r="J21" s="27"/>
      <c r="K21" s="27">
        <f t="shared" ref="K21" si="11">K19+J20</f>
        <v>130.94399999999996</v>
      </c>
      <c r="L21" s="27"/>
      <c r="M21" s="24"/>
      <c r="N21" s="24" t="s">
        <v>368</v>
      </c>
      <c r="O21" s="24"/>
      <c r="P21" s="24" t="s">
        <v>358</v>
      </c>
    </row>
    <row r="22" spans="1:16" x14ac:dyDescent="0.45">
      <c r="A22" s="24"/>
      <c r="B22" s="24"/>
      <c r="C22" s="24"/>
      <c r="D22" s="25"/>
      <c r="E22" s="26">
        <v>254.26400000000001</v>
      </c>
      <c r="F22" s="26"/>
      <c r="G22" s="27">
        <v>6.04</v>
      </c>
      <c r="H22" s="27"/>
      <c r="I22" s="26">
        <v>3.04</v>
      </c>
      <c r="J22" s="27">
        <v>6.2249999999999996</v>
      </c>
      <c r="K22" s="27"/>
      <c r="L22" s="27"/>
      <c r="M22" s="24" t="s">
        <v>365</v>
      </c>
      <c r="N22" s="24"/>
      <c r="O22" s="24"/>
      <c r="P22" s="24"/>
    </row>
    <row r="23" spans="1:16" x14ac:dyDescent="0.45">
      <c r="A23" s="24">
        <v>8</v>
      </c>
      <c r="B23" s="24" t="s">
        <v>369</v>
      </c>
      <c r="C23" s="24" t="s">
        <v>370</v>
      </c>
      <c r="D23" s="25">
        <v>2683</v>
      </c>
      <c r="E23" s="26"/>
      <c r="F23" s="26">
        <v>14.41</v>
      </c>
      <c r="G23" s="27"/>
      <c r="H23" s="27">
        <f t="shared" ref="H23" si="12">G22+H21</f>
        <v>133.12299999999999</v>
      </c>
      <c r="I23" s="26"/>
      <c r="J23" s="27"/>
      <c r="K23" s="27">
        <f t="shared" ref="K23" si="13">K21+J22</f>
        <v>137.16899999999995</v>
      </c>
      <c r="L23" s="27"/>
      <c r="M23" s="24"/>
      <c r="N23" s="24"/>
      <c r="O23" s="24" t="s">
        <v>371</v>
      </c>
      <c r="P23" s="24"/>
    </row>
    <row r="24" spans="1:16" x14ac:dyDescent="0.45">
      <c r="A24" s="24"/>
      <c r="B24" s="24"/>
      <c r="C24" s="24"/>
      <c r="D24" s="25"/>
      <c r="E24" s="26">
        <v>268.678</v>
      </c>
      <c r="F24" s="26"/>
      <c r="G24" s="27">
        <v>7.7770000000000001</v>
      </c>
      <c r="H24" s="27"/>
      <c r="I24" s="26">
        <v>3.03</v>
      </c>
      <c r="J24" s="27">
        <v>8.0120000000000005</v>
      </c>
      <c r="K24" s="27"/>
      <c r="L24" s="27"/>
      <c r="M24" s="24" t="s">
        <v>365</v>
      </c>
      <c r="N24" s="24"/>
      <c r="O24" s="24"/>
      <c r="P24" s="24"/>
    </row>
    <row r="25" spans="1:16" x14ac:dyDescent="0.45">
      <c r="A25" s="24">
        <v>9</v>
      </c>
      <c r="B25" s="24" t="s">
        <v>372</v>
      </c>
      <c r="C25" s="24" t="s">
        <v>373</v>
      </c>
      <c r="D25" s="25">
        <v>2856</v>
      </c>
      <c r="E25" s="26"/>
      <c r="F25" s="26">
        <v>12.3</v>
      </c>
      <c r="G25" s="27"/>
      <c r="H25" s="27">
        <f t="shared" ref="H25" si="14">G24+H23</f>
        <v>140.89999999999998</v>
      </c>
      <c r="I25" s="26"/>
      <c r="J25" s="27"/>
      <c r="K25" s="27">
        <f t="shared" ref="K25" si="15">K23+J24</f>
        <v>145.18099999999995</v>
      </c>
      <c r="L25" s="27"/>
      <c r="M25" s="24"/>
      <c r="N25" s="24"/>
      <c r="O25" s="24" t="s">
        <v>374</v>
      </c>
      <c r="P25" s="24"/>
    </row>
    <row r="26" spans="1:16" x14ac:dyDescent="0.45">
      <c r="A26" s="24"/>
      <c r="B26" s="24"/>
      <c r="C26" s="24"/>
      <c r="D26" s="25"/>
      <c r="E26" s="26">
        <v>280.97500000000002</v>
      </c>
      <c r="F26" s="26"/>
      <c r="G26" s="27">
        <v>6.5990000000000002</v>
      </c>
      <c r="H26" s="27"/>
      <c r="I26" s="26">
        <v>3.01</v>
      </c>
      <c r="J26" s="27">
        <v>6.7969999999999997</v>
      </c>
      <c r="K26" s="27"/>
      <c r="L26" s="27"/>
      <c r="M26" s="24" t="s">
        <v>365</v>
      </c>
      <c r="N26" s="24"/>
      <c r="O26" s="24"/>
      <c r="P26" s="24"/>
    </row>
    <row r="27" spans="1:16" x14ac:dyDescent="0.45">
      <c r="A27" s="24">
        <v>10</v>
      </c>
      <c r="B27" s="24" t="s">
        <v>375</v>
      </c>
      <c r="C27" s="24" t="s">
        <v>376</v>
      </c>
      <c r="D27" s="25">
        <v>2900</v>
      </c>
      <c r="E27" s="26"/>
      <c r="F27" s="26">
        <v>0.14000000000000001</v>
      </c>
      <c r="G27" s="27"/>
      <c r="H27" s="27">
        <f t="shared" ref="H27" si="16">G26+H25</f>
        <v>147.49899999999997</v>
      </c>
      <c r="I27" s="26"/>
      <c r="J27" s="27"/>
      <c r="K27" s="27">
        <f t="shared" ref="K27" si="17">K25+J26</f>
        <v>151.97799999999995</v>
      </c>
      <c r="L27" s="27"/>
      <c r="M27" s="24"/>
      <c r="N27" s="24"/>
      <c r="O27" s="24"/>
      <c r="P27" s="24"/>
    </row>
    <row r="28" spans="1:16" x14ac:dyDescent="0.45">
      <c r="A28" s="24"/>
      <c r="B28" s="24"/>
      <c r="C28" s="24"/>
      <c r="D28" s="25"/>
      <c r="E28" s="26">
        <v>281.11700000000002</v>
      </c>
      <c r="F28" s="26"/>
      <c r="G28" s="27">
        <v>2.911</v>
      </c>
      <c r="H28" s="27"/>
      <c r="I28" s="26">
        <v>3</v>
      </c>
      <c r="J28" s="27">
        <v>2.9990000000000001</v>
      </c>
      <c r="K28" s="27"/>
      <c r="L28" s="27"/>
      <c r="M28" s="24" t="s">
        <v>365</v>
      </c>
      <c r="N28" s="24"/>
      <c r="O28" s="24"/>
      <c r="P28" s="24"/>
    </row>
    <row r="29" spans="1:16" x14ac:dyDescent="0.45">
      <c r="A29" s="24">
        <v>11</v>
      </c>
      <c r="B29" s="24" t="s">
        <v>366</v>
      </c>
      <c r="C29" s="24" t="s">
        <v>377</v>
      </c>
      <c r="D29" s="25">
        <v>2900</v>
      </c>
      <c r="E29" s="26"/>
      <c r="F29" s="26"/>
      <c r="G29" s="27"/>
      <c r="H29" s="27">
        <f t="shared" ref="H29" si="18">G28+H27</f>
        <v>150.40999999999997</v>
      </c>
      <c r="I29" s="26"/>
      <c r="J29" s="27"/>
      <c r="K29" s="27">
        <f t="shared" ref="K29" si="19">K27+J28</f>
        <v>154.97699999999995</v>
      </c>
      <c r="L29" s="27"/>
      <c r="M29" s="24"/>
      <c r="N29" s="24" t="s">
        <v>378</v>
      </c>
      <c r="O29" s="24"/>
      <c r="P29" s="24" t="s">
        <v>358</v>
      </c>
    </row>
    <row r="30" spans="1:16" x14ac:dyDescent="0.45">
      <c r="A30" s="24"/>
      <c r="B30" s="24"/>
      <c r="C30" s="24"/>
      <c r="D30" s="25"/>
      <c r="E30" s="26">
        <v>281.11700000000002</v>
      </c>
      <c r="F30" s="26"/>
      <c r="G30" s="27">
        <v>6.9589999999999996</v>
      </c>
      <c r="H30" s="27"/>
      <c r="I30" s="26">
        <v>3</v>
      </c>
      <c r="J30" s="27">
        <v>7.1669999999999998</v>
      </c>
      <c r="K30" s="27"/>
      <c r="L30" s="27"/>
      <c r="M30" s="24" t="s">
        <v>365</v>
      </c>
      <c r="N30" s="24"/>
      <c r="O30" s="24"/>
      <c r="P30" s="24"/>
    </row>
    <row r="31" spans="1:16" ht="26.25" x14ac:dyDescent="0.45">
      <c r="A31" s="24">
        <v>12</v>
      </c>
      <c r="B31" s="24" t="s">
        <v>379</v>
      </c>
      <c r="C31" s="24" t="s">
        <v>380</v>
      </c>
      <c r="D31" s="25">
        <v>2900</v>
      </c>
      <c r="E31" s="26"/>
      <c r="F31" s="26"/>
      <c r="G31" s="27"/>
      <c r="H31" s="27">
        <f t="shared" ref="H31" si="20">G30+H29</f>
        <v>157.36899999999997</v>
      </c>
      <c r="I31" s="26"/>
      <c r="J31" s="27"/>
      <c r="K31" s="27">
        <f t="shared" ref="K31" si="21">K29+J30</f>
        <v>162.14399999999995</v>
      </c>
      <c r="L31" s="27"/>
      <c r="M31" s="24"/>
      <c r="N31" s="24" t="s">
        <v>381</v>
      </c>
      <c r="O31" s="24"/>
      <c r="P31" s="24" t="s">
        <v>36</v>
      </c>
    </row>
    <row r="32" spans="1:16" x14ac:dyDescent="0.45">
      <c r="A32" s="24"/>
      <c r="B32" s="24"/>
      <c r="C32" s="24"/>
      <c r="D32" s="25"/>
      <c r="E32" s="26">
        <v>281.11700000000002</v>
      </c>
      <c r="F32" s="26"/>
      <c r="G32" s="27">
        <v>3.6379999999999999</v>
      </c>
      <c r="H32" s="27"/>
      <c r="I32" s="26">
        <v>3</v>
      </c>
      <c r="J32" s="27">
        <v>3.7480000000000002</v>
      </c>
      <c r="K32" s="27"/>
      <c r="L32" s="27"/>
      <c r="M32" s="24" t="s">
        <v>365</v>
      </c>
      <c r="N32" s="24"/>
      <c r="O32" s="24"/>
      <c r="P32" s="24"/>
    </row>
    <row r="33" spans="1:16" x14ac:dyDescent="0.45">
      <c r="A33" s="24">
        <v>13</v>
      </c>
      <c r="B33" s="24" t="s">
        <v>382</v>
      </c>
      <c r="C33" s="24" t="s">
        <v>383</v>
      </c>
      <c r="D33" s="25">
        <v>2900</v>
      </c>
      <c r="E33" s="26"/>
      <c r="F33" s="26">
        <v>-20.58</v>
      </c>
      <c r="G33" s="27"/>
      <c r="H33" s="27">
        <f t="shared" ref="H33" si="22">G32+H31</f>
        <v>161.00699999999998</v>
      </c>
      <c r="I33" s="26"/>
      <c r="J33" s="27"/>
      <c r="K33" s="27">
        <f t="shared" ref="K33" si="23">K31+J32</f>
        <v>165.89199999999994</v>
      </c>
      <c r="L33" s="27"/>
      <c r="M33" s="24"/>
      <c r="N33" s="24"/>
      <c r="O33" s="24" t="s">
        <v>384</v>
      </c>
      <c r="P33" s="24"/>
    </row>
    <row r="34" spans="1:16" x14ac:dyDescent="0.45">
      <c r="A34" s="24"/>
      <c r="B34" s="24"/>
      <c r="C34" s="24"/>
      <c r="D34" s="25"/>
      <c r="E34" s="26">
        <v>260.53800000000001</v>
      </c>
      <c r="F34" s="26"/>
      <c r="G34" s="27">
        <v>4.0010000000000003</v>
      </c>
      <c r="H34" s="27"/>
      <c r="I34" s="26">
        <v>3</v>
      </c>
      <c r="J34" s="27">
        <v>4.1210000000000004</v>
      </c>
      <c r="K34" s="27"/>
      <c r="L34" s="27"/>
      <c r="M34" s="24" t="s">
        <v>365</v>
      </c>
      <c r="N34" s="24"/>
      <c r="O34" s="24"/>
      <c r="P34" s="24"/>
    </row>
    <row r="35" spans="1:16" x14ac:dyDescent="0.45">
      <c r="A35" s="24">
        <v>14</v>
      </c>
      <c r="B35" s="24" t="s">
        <v>385</v>
      </c>
      <c r="C35" s="24" t="s">
        <v>386</v>
      </c>
      <c r="D35" s="25">
        <v>2900</v>
      </c>
      <c r="E35" s="26"/>
      <c r="F35" s="26">
        <v>-21.8</v>
      </c>
      <c r="G35" s="27"/>
      <c r="H35" s="27">
        <f t="shared" ref="H35" si="24">G34+H33</f>
        <v>165.00799999999998</v>
      </c>
      <c r="I35" s="26"/>
      <c r="J35" s="27"/>
      <c r="K35" s="27">
        <f t="shared" ref="K35" si="25">K33+J34</f>
        <v>170.01299999999995</v>
      </c>
      <c r="L35" s="27"/>
      <c r="M35" s="24"/>
      <c r="N35" s="24"/>
      <c r="O35" s="24" t="s">
        <v>387</v>
      </c>
      <c r="P35" s="24"/>
    </row>
    <row r="36" spans="1:16" x14ac:dyDescent="0.45">
      <c r="A36" s="24"/>
      <c r="B36" s="24"/>
      <c r="C36" s="24"/>
      <c r="D36" s="25"/>
      <c r="E36" s="26">
        <v>238.73599999999999</v>
      </c>
      <c r="F36" s="26"/>
      <c r="G36" s="27">
        <v>2.67</v>
      </c>
      <c r="H36" s="27"/>
      <c r="I36" s="26">
        <v>3.01</v>
      </c>
      <c r="J36" s="27">
        <v>2.75</v>
      </c>
      <c r="K36" s="27"/>
      <c r="L36" s="27"/>
      <c r="M36" s="24" t="s">
        <v>365</v>
      </c>
      <c r="N36" s="24"/>
      <c r="O36" s="24"/>
      <c r="P36" s="24"/>
    </row>
    <row r="37" spans="1:16" x14ac:dyDescent="0.45">
      <c r="A37" s="24">
        <v>15</v>
      </c>
      <c r="B37" s="24" t="s">
        <v>366</v>
      </c>
      <c r="C37" s="24" t="s">
        <v>388</v>
      </c>
      <c r="D37" s="25">
        <v>2886</v>
      </c>
      <c r="E37" s="26"/>
      <c r="F37" s="26"/>
      <c r="G37" s="27"/>
      <c r="H37" s="27">
        <f t="shared" ref="H37" si="26">G36+H35</f>
        <v>167.67799999999997</v>
      </c>
      <c r="I37" s="26"/>
      <c r="J37" s="27"/>
      <c r="K37" s="27">
        <f t="shared" ref="K37" si="27">K35+J36</f>
        <v>172.76299999999995</v>
      </c>
      <c r="L37" s="27"/>
      <c r="M37" s="24"/>
      <c r="N37" s="24" t="s">
        <v>368</v>
      </c>
      <c r="O37" s="24"/>
      <c r="P37" s="24" t="s">
        <v>358</v>
      </c>
    </row>
    <row r="38" spans="1:16" x14ac:dyDescent="0.45">
      <c r="A38" s="24"/>
      <c r="B38" s="24"/>
      <c r="C38" s="24"/>
      <c r="D38" s="25"/>
      <c r="E38" s="26">
        <v>238.73599999999999</v>
      </c>
      <c r="F38" s="26"/>
      <c r="G38" s="27">
        <v>1.248</v>
      </c>
      <c r="H38" s="27"/>
      <c r="I38" s="26">
        <v>3.14</v>
      </c>
      <c r="J38" s="27">
        <v>1.2869999999999999</v>
      </c>
      <c r="K38" s="27"/>
      <c r="L38" s="27"/>
      <c r="M38" s="24" t="s">
        <v>365</v>
      </c>
      <c r="N38" s="24"/>
      <c r="O38" s="24"/>
      <c r="P38" s="24"/>
    </row>
    <row r="39" spans="1:16" x14ac:dyDescent="0.45">
      <c r="A39" s="24">
        <v>16</v>
      </c>
      <c r="B39" s="24" t="s">
        <v>389</v>
      </c>
      <c r="C39" s="24" t="s">
        <v>390</v>
      </c>
      <c r="D39" s="25">
        <v>2822</v>
      </c>
      <c r="E39" s="26"/>
      <c r="F39" s="26">
        <v>-17.71</v>
      </c>
      <c r="G39" s="27"/>
      <c r="H39" s="27">
        <f t="shared" ref="H39" si="28">G38+H37</f>
        <v>168.92599999999996</v>
      </c>
      <c r="I39" s="26"/>
      <c r="J39" s="27"/>
      <c r="K39" s="27">
        <f t="shared" ref="K39" si="29">K37+J38</f>
        <v>174.04999999999995</v>
      </c>
      <c r="L39" s="27"/>
      <c r="M39" s="24"/>
      <c r="N39" s="24"/>
      <c r="O39" s="24" t="s">
        <v>391</v>
      </c>
      <c r="P39" s="24"/>
    </row>
    <row r="40" spans="1:16" x14ac:dyDescent="0.45">
      <c r="A40" s="24"/>
      <c r="B40" s="24"/>
      <c r="C40" s="24"/>
      <c r="D40" s="25"/>
      <c r="E40" s="26">
        <v>221.03</v>
      </c>
      <c r="F40" s="26"/>
      <c r="G40" s="27">
        <v>4.5430000000000001</v>
      </c>
      <c r="H40" s="27"/>
      <c r="I40" s="26">
        <v>3.19</v>
      </c>
      <c r="J40" s="27">
        <v>4.6890000000000001</v>
      </c>
      <c r="K40" s="27"/>
      <c r="L40" s="27"/>
      <c r="M40" s="24" t="s">
        <v>365</v>
      </c>
      <c r="N40" s="24"/>
      <c r="O40" s="24"/>
      <c r="P40" s="24"/>
    </row>
    <row r="41" spans="1:16" x14ac:dyDescent="0.45">
      <c r="A41" s="24">
        <v>17</v>
      </c>
      <c r="B41" s="24" t="s">
        <v>392</v>
      </c>
      <c r="C41" s="24" t="s">
        <v>393</v>
      </c>
      <c r="D41" s="25">
        <v>2545</v>
      </c>
      <c r="E41" s="26"/>
      <c r="F41" s="26">
        <v>-7.84</v>
      </c>
      <c r="G41" s="27"/>
      <c r="H41" s="27">
        <f t="shared" ref="H41" si="30">G40+H39</f>
        <v>173.46899999999997</v>
      </c>
      <c r="I41" s="26"/>
      <c r="J41" s="27"/>
      <c r="K41" s="27">
        <f t="shared" ref="K41" si="31">K39+J40</f>
        <v>178.73899999999995</v>
      </c>
      <c r="L41" s="27"/>
      <c r="M41" s="24"/>
      <c r="N41" s="24"/>
      <c r="O41" s="24" t="s">
        <v>394</v>
      </c>
      <c r="P41" s="24"/>
    </row>
    <row r="42" spans="1:16" x14ac:dyDescent="0.45">
      <c r="A42" s="24"/>
      <c r="B42" s="24"/>
      <c r="C42" s="24"/>
      <c r="D42" s="25"/>
      <c r="E42" s="26">
        <v>213.19499999999999</v>
      </c>
      <c r="F42" s="26"/>
      <c r="G42" s="27">
        <v>17.602</v>
      </c>
      <c r="H42" s="27"/>
      <c r="I42" s="26">
        <v>3.02</v>
      </c>
      <c r="J42" s="27">
        <v>18.132000000000001</v>
      </c>
      <c r="K42" s="27"/>
      <c r="L42" s="27"/>
      <c r="M42" s="24" t="s">
        <v>365</v>
      </c>
      <c r="N42" s="24"/>
      <c r="O42" s="24"/>
      <c r="P42" s="24"/>
    </row>
    <row r="43" spans="1:16" x14ac:dyDescent="0.45">
      <c r="A43" s="24">
        <v>18</v>
      </c>
      <c r="B43" s="24" t="s">
        <v>395</v>
      </c>
      <c r="C43" s="24" t="s">
        <v>396</v>
      </c>
      <c r="D43" s="25">
        <v>2316</v>
      </c>
      <c r="E43" s="26"/>
      <c r="F43" s="26"/>
      <c r="G43" s="27"/>
      <c r="H43" s="27">
        <f t="shared" ref="H43" si="32">G42+H41</f>
        <v>191.07099999999997</v>
      </c>
      <c r="I43" s="26"/>
      <c r="J43" s="27"/>
      <c r="K43" s="27">
        <f t="shared" ref="K43" si="33">K41+J42</f>
        <v>196.87099999999995</v>
      </c>
      <c r="L43" s="27"/>
      <c r="M43" s="24"/>
      <c r="N43" s="24" t="s">
        <v>397</v>
      </c>
      <c r="O43" s="24"/>
      <c r="P43" s="24" t="s">
        <v>358</v>
      </c>
    </row>
    <row r="44" spans="1:16" x14ac:dyDescent="0.45">
      <c r="A44" s="24"/>
      <c r="B44" s="24"/>
      <c r="C44" s="24"/>
      <c r="D44" s="25"/>
      <c r="E44" s="26">
        <v>213.19499999999999</v>
      </c>
      <c r="F44" s="26"/>
      <c r="G44" s="27">
        <v>4.3289999999999997</v>
      </c>
      <c r="H44" s="27"/>
      <c r="I44" s="26">
        <v>3</v>
      </c>
      <c r="J44" s="27">
        <v>4.46</v>
      </c>
      <c r="K44" s="27"/>
      <c r="L44" s="27"/>
      <c r="M44" s="24" t="s">
        <v>365</v>
      </c>
      <c r="N44" s="24"/>
      <c r="O44" s="24"/>
      <c r="P44" s="24"/>
    </row>
    <row r="45" spans="1:16" x14ac:dyDescent="0.45">
      <c r="A45" s="24">
        <v>19</v>
      </c>
      <c r="B45" s="24" t="s">
        <v>398</v>
      </c>
      <c r="C45" s="24" t="s">
        <v>399</v>
      </c>
      <c r="D45" s="25">
        <v>2300</v>
      </c>
      <c r="E45" s="26"/>
      <c r="F45" s="26">
        <v>4.91</v>
      </c>
      <c r="G45" s="27"/>
      <c r="H45" s="27">
        <f t="shared" ref="H45" si="34">G44+H43</f>
        <v>195.39999999999998</v>
      </c>
      <c r="I45" s="26"/>
      <c r="J45" s="27"/>
      <c r="K45" s="27">
        <f t="shared" ref="K45" si="35">K43+J44</f>
        <v>201.33099999999996</v>
      </c>
      <c r="L45" s="27"/>
      <c r="M45" s="24"/>
      <c r="N45" s="24"/>
      <c r="O45" s="24" t="s">
        <v>400</v>
      </c>
      <c r="P45" s="24"/>
    </row>
    <row r="46" spans="1:16" x14ac:dyDescent="0.45">
      <c r="A46" s="24"/>
      <c r="B46" s="24"/>
      <c r="C46" s="24"/>
      <c r="D46" s="25"/>
      <c r="E46" s="26">
        <v>218.108</v>
      </c>
      <c r="F46" s="26"/>
      <c r="G46" s="27">
        <v>6.71</v>
      </c>
      <c r="H46" s="27"/>
      <c r="I46" s="26">
        <v>3</v>
      </c>
      <c r="J46" s="27">
        <v>6.91</v>
      </c>
      <c r="K46" s="27"/>
      <c r="L46" s="27"/>
      <c r="M46" s="24" t="s">
        <v>365</v>
      </c>
      <c r="N46" s="24"/>
      <c r="O46" s="24"/>
      <c r="P46" s="24"/>
    </row>
    <row r="47" spans="1:16" x14ac:dyDescent="0.45">
      <c r="A47" s="24">
        <v>20</v>
      </c>
      <c r="B47" s="24" t="s">
        <v>401</v>
      </c>
      <c r="C47" s="24" t="s">
        <v>402</v>
      </c>
      <c r="D47" s="25">
        <v>2300</v>
      </c>
      <c r="E47" s="26"/>
      <c r="F47" s="26">
        <v>10.8</v>
      </c>
      <c r="G47" s="27"/>
      <c r="H47" s="27">
        <f t="shared" ref="H47" si="36">G46+H45</f>
        <v>202.10999999999999</v>
      </c>
      <c r="I47" s="26"/>
      <c r="J47" s="27"/>
      <c r="K47" s="27">
        <f t="shared" ref="K47" si="37">K45+J46</f>
        <v>208.24099999999996</v>
      </c>
      <c r="L47" s="27"/>
      <c r="M47" s="24"/>
      <c r="N47" s="24"/>
      <c r="O47" s="24" t="s">
        <v>403</v>
      </c>
      <c r="P47" s="24"/>
    </row>
    <row r="48" spans="1:16" x14ac:dyDescent="0.45">
      <c r="A48" s="24"/>
      <c r="B48" s="24"/>
      <c r="C48" s="24"/>
      <c r="D48" s="25"/>
      <c r="E48" s="26">
        <v>228.91</v>
      </c>
      <c r="F48" s="26"/>
      <c r="G48" s="27">
        <v>6.6050000000000004</v>
      </c>
      <c r="H48" s="27"/>
      <c r="I48" s="26">
        <v>3</v>
      </c>
      <c r="J48" s="27">
        <v>6.8040000000000003</v>
      </c>
      <c r="K48" s="27"/>
      <c r="L48" s="27"/>
      <c r="M48" s="24" t="s">
        <v>365</v>
      </c>
      <c r="N48" s="24"/>
      <c r="O48" s="24"/>
      <c r="P48" s="24"/>
    </row>
    <row r="49" spans="1:16" x14ac:dyDescent="0.45">
      <c r="A49" s="24">
        <v>21</v>
      </c>
      <c r="B49" s="24" t="s">
        <v>404</v>
      </c>
      <c r="C49" s="24" t="s">
        <v>405</v>
      </c>
      <c r="D49" s="25">
        <v>2300</v>
      </c>
      <c r="E49" s="26"/>
      <c r="F49" s="26">
        <v>3.4</v>
      </c>
      <c r="G49" s="27"/>
      <c r="H49" s="27">
        <f t="shared" ref="H49" si="38">G48+H47</f>
        <v>208.71499999999997</v>
      </c>
      <c r="I49" s="26"/>
      <c r="J49" s="27"/>
      <c r="K49" s="27">
        <f t="shared" ref="K49" si="39">K47+J48</f>
        <v>215.04499999999996</v>
      </c>
      <c r="L49" s="27"/>
      <c r="M49" s="24"/>
      <c r="N49" s="24"/>
      <c r="O49" s="24" t="s">
        <v>406</v>
      </c>
      <c r="P49" s="24"/>
    </row>
    <row r="50" spans="1:16" x14ac:dyDescent="0.45">
      <c r="A50" s="24"/>
      <c r="B50" s="24"/>
      <c r="C50" s="24"/>
      <c r="D50" s="25"/>
      <c r="E50" s="26">
        <v>232.30600000000001</v>
      </c>
      <c r="F50" s="26"/>
      <c r="G50" s="27">
        <v>85.603999999999999</v>
      </c>
      <c r="H50" s="27"/>
      <c r="I50" s="26">
        <v>3</v>
      </c>
      <c r="J50" s="27">
        <v>88.176000000000002</v>
      </c>
      <c r="K50" s="27"/>
      <c r="L50" s="27"/>
      <c r="M50" s="24" t="s">
        <v>365</v>
      </c>
      <c r="N50" s="24"/>
      <c r="O50" s="24"/>
      <c r="P50" s="24"/>
    </row>
    <row r="51" spans="1:16" x14ac:dyDescent="0.45">
      <c r="A51" s="24">
        <v>22</v>
      </c>
      <c r="B51" s="24" t="s">
        <v>407</v>
      </c>
      <c r="C51" s="24" t="s">
        <v>408</v>
      </c>
      <c r="D51" s="25">
        <v>2214</v>
      </c>
      <c r="E51" s="26"/>
      <c r="F51" s="26">
        <v>-15.46</v>
      </c>
      <c r="G51" s="27"/>
      <c r="H51" s="27">
        <f t="shared" ref="H51" si="40">G50+H49</f>
        <v>294.31899999999996</v>
      </c>
      <c r="I51" s="26"/>
      <c r="J51" s="27"/>
      <c r="K51" s="27">
        <f t="shared" ref="K51" si="41">K49+J50</f>
        <v>303.22099999999995</v>
      </c>
      <c r="L51" s="27"/>
      <c r="M51" s="24"/>
      <c r="N51" s="24"/>
      <c r="O51" s="24" t="s">
        <v>409</v>
      </c>
      <c r="P51" s="24"/>
    </row>
    <row r="52" spans="1:16" x14ac:dyDescent="0.45">
      <c r="A52" s="24"/>
      <c r="B52" s="24"/>
      <c r="C52" s="24"/>
      <c r="D52" s="25"/>
      <c r="E52" s="26">
        <v>216.846</v>
      </c>
      <c r="F52" s="26"/>
      <c r="G52" s="27">
        <v>6.2270000000000003</v>
      </c>
      <c r="H52" s="27"/>
      <c r="I52" s="26">
        <v>3</v>
      </c>
      <c r="J52" s="27">
        <v>6.4139999999999997</v>
      </c>
      <c r="K52" s="27"/>
      <c r="L52" s="27"/>
      <c r="M52" s="24" t="s">
        <v>365</v>
      </c>
      <c r="N52" s="24"/>
      <c r="O52" s="24"/>
      <c r="P52" s="24"/>
    </row>
    <row r="53" spans="1:16" x14ac:dyDescent="0.45">
      <c r="A53" s="24">
        <v>23</v>
      </c>
      <c r="B53" s="24" t="s">
        <v>410</v>
      </c>
      <c r="C53" s="24" t="s">
        <v>411</v>
      </c>
      <c r="D53" s="25">
        <v>2200</v>
      </c>
      <c r="E53" s="26"/>
      <c r="F53" s="26">
        <v>-9.83</v>
      </c>
      <c r="G53" s="27"/>
      <c r="H53" s="27">
        <f t="shared" ref="H53" si="42">G52+H51</f>
        <v>300.54599999999994</v>
      </c>
      <c r="I53" s="26"/>
      <c r="J53" s="27"/>
      <c r="K53" s="27">
        <f t="shared" ref="K53" si="43">K51+J52</f>
        <v>309.63499999999993</v>
      </c>
      <c r="L53" s="27"/>
      <c r="M53" s="24"/>
      <c r="N53" s="24"/>
      <c r="O53" s="24" t="s">
        <v>412</v>
      </c>
      <c r="P53" s="24"/>
    </row>
    <row r="54" spans="1:16" x14ac:dyDescent="0.45">
      <c r="A54" s="24"/>
      <c r="B54" s="24"/>
      <c r="C54" s="24"/>
      <c r="D54" s="25"/>
      <c r="E54" s="26">
        <v>207.01300000000001</v>
      </c>
      <c r="F54" s="26"/>
      <c r="G54" s="27">
        <v>5.952</v>
      </c>
      <c r="H54" s="27"/>
      <c r="I54" s="26">
        <v>3</v>
      </c>
      <c r="J54" s="27">
        <v>6.13</v>
      </c>
      <c r="K54" s="27"/>
      <c r="L54" s="27"/>
      <c r="M54" s="24" t="s">
        <v>365</v>
      </c>
      <c r="N54" s="24"/>
      <c r="O54" s="24"/>
      <c r="P54" s="24"/>
    </row>
    <row r="55" spans="1:16" x14ac:dyDescent="0.45">
      <c r="A55" s="24">
        <v>24</v>
      </c>
      <c r="B55" s="24" t="s">
        <v>413</v>
      </c>
      <c r="C55" s="24" t="s">
        <v>414</v>
      </c>
      <c r="D55" s="25">
        <v>2200</v>
      </c>
      <c r="E55" s="26"/>
      <c r="F55" s="26">
        <v>-12.72</v>
      </c>
      <c r="G55" s="27"/>
      <c r="H55" s="27">
        <f t="shared" ref="H55" si="44">G54+H53</f>
        <v>306.49799999999993</v>
      </c>
      <c r="I55" s="26"/>
      <c r="J55" s="27"/>
      <c r="K55" s="27">
        <f t="shared" ref="K55" si="45">K53+J54</f>
        <v>315.76499999999993</v>
      </c>
      <c r="L55" s="27"/>
      <c r="M55" s="24"/>
      <c r="N55" s="24"/>
      <c r="O55" s="24" t="s">
        <v>415</v>
      </c>
      <c r="P55" s="24"/>
    </row>
    <row r="56" spans="1:16" x14ac:dyDescent="0.45">
      <c r="A56" s="24"/>
      <c r="B56" s="24"/>
      <c r="C56" s="24"/>
      <c r="D56" s="25"/>
      <c r="E56" s="26">
        <v>194.297</v>
      </c>
      <c r="F56" s="26"/>
      <c r="G56" s="27">
        <v>5.5780000000000003</v>
      </c>
      <c r="H56" s="27"/>
      <c r="I56" s="26">
        <v>3</v>
      </c>
      <c r="J56" s="27">
        <v>5.7450000000000001</v>
      </c>
      <c r="K56" s="27"/>
      <c r="L56" s="27"/>
      <c r="M56" s="24" t="s">
        <v>365</v>
      </c>
      <c r="N56" s="24"/>
      <c r="O56" s="24"/>
      <c r="P56" s="24"/>
    </row>
    <row r="57" spans="1:16" x14ac:dyDescent="0.45">
      <c r="A57" s="24">
        <v>25</v>
      </c>
      <c r="B57" s="24" t="s">
        <v>416</v>
      </c>
      <c r="C57" s="24" t="s">
        <v>417</v>
      </c>
      <c r="D57" s="25">
        <v>2200</v>
      </c>
      <c r="E57" s="26"/>
      <c r="F57" s="26">
        <v>-8.65</v>
      </c>
      <c r="G57" s="27"/>
      <c r="H57" s="27">
        <f t="shared" ref="H57" si="46">G56+H55</f>
        <v>312.07599999999991</v>
      </c>
      <c r="I57" s="26"/>
      <c r="J57" s="27"/>
      <c r="K57" s="27">
        <f t="shared" ref="K57" si="47">K55+J56</f>
        <v>321.50999999999993</v>
      </c>
      <c r="L57" s="27"/>
      <c r="M57" s="24"/>
      <c r="N57" s="24"/>
      <c r="O57" s="24" t="s">
        <v>418</v>
      </c>
      <c r="P57" s="24"/>
    </row>
    <row r="58" spans="1:16" x14ac:dyDescent="0.45">
      <c r="A58" s="24"/>
      <c r="B58" s="24"/>
      <c r="C58" s="24"/>
      <c r="D58" s="25"/>
      <c r="E58" s="26">
        <v>185.648</v>
      </c>
      <c r="F58" s="26"/>
      <c r="G58" s="27">
        <v>4.8659999999999997</v>
      </c>
      <c r="H58" s="27"/>
      <c r="I58" s="26">
        <v>3</v>
      </c>
      <c r="J58" s="27">
        <v>5.0119999999999996</v>
      </c>
      <c r="K58" s="27"/>
      <c r="L58" s="27"/>
      <c r="M58" s="24" t="s">
        <v>365</v>
      </c>
      <c r="N58" s="24"/>
      <c r="O58" s="24"/>
      <c r="P58" s="24"/>
    </row>
    <row r="59" spans="1:16" ht="26.25" x14ac:dyDescent="0.45">
      <c r="A59" s="24">
        <v>26</v>
      </c>
      <c r="B59" s="24" t="s">
        <v>419</v>
      </c>
      <c r="C59" s="24" t="s">
        <v>420</v>
      </c>
      <c r="D59" s="25">
        <v>2200</v>
      </c>
      <c r="E59" s="26"/>
      <c r="F59" s="26"/>
      <c r="G59" s="27"/>
      <c r="H59" s="27">
        <f t="shared" ref="H59" si="48">G58+H57</f>
        <v>316.94199999999989</v>
      </c>
      <c r="I59" s="26"/>
      <c r="J59" s="27"/>
      <c r="K59" s="27">
        <f t="shared" ref="K59" si="49">K57+J58</f>
        <v>326.52199999999993</v>
      </c>
      <c r="L59" s="27"/>
      <c r="M59" s="24"/>
      <c r="N59" s="24" t="s">
        <v>421</v>
      </c>
      <c r="O59" s="24"/>
      <c r="P59" s="24" t="s">
        <v>36</v>
      </c>
    </row>
    <row r="60" spans="1:16" x14ac:dyDescent="0.45">
      <c r="A60" s="24"/>
      <c r="B60" s="24"/>
      <c r="C60" s="24"/>
      <c r="D60" s="25"/>
      <c r="E60" s="26">
        <v>185.648</v>
      </c>
      <c r="F60" s="26"/>
      <c r="G60" s="27">
        <v>3.0630000000000002</v>
      </c>
      <c r="H60" s="27"/>
      <c r="I60" s="26">
        <v>3</v>
      </c>
      <c r="J60" s="27">
        <v>3.1549999999999998</v>
      </c>
      <c r="K60" s="27"/>
      <c r="L60" s="27"/>
      <c r="M60" s="24" t="s">
        <v>365</v>
      </c>
      <c r="N60" s="24"/>
      <c r="O60" s="24"/>
      <c r="P60" s="24"/>
    </row>
    <row r="61" spans="1:16" x14ac:dyDescent="0.45">
      <c r="A61" s="24">
        <v>27</v>
      </c>
      <c r="B61" s="24" t="s">
        <v>422</v>
      </c>
      <c r="C61" s="24" t="s">
        <v>423</v>
      </c>
      <c r="D61" s="25">
        <v>2184</v>
      </c>
      <c r="E61" s="26"/>
      <c r="F61" s="26">
        <v>16.57</v>
      </c>
      <c r="G61" s="27"/>
      <c r="H61" s="27">
        <f t="shared" ref="H61" si="50">G60+H59</f>
        <v>320.00499999999988</v>
      </c>
      <c r="I61" s="26"/>
      <c r="J61" s="27"/>
      <c r="K61" s="27">
        <f t="shared" ref="K61" si="51">K59+J60</f>
        <v>329.67699999999991</v>
      </c>
      <c r="L61" s="27"/>
      <c r="M61" s="24"/>
      <c r="N61" s="24"/>
      <c r="O61" s="24" t="s">
        <v>424</v>
      </c>
      <c r="P61" s="24"/>
    </row>
    <row r="62" spans="1:16" x14ac:dyDescent="0.45">
      <c r="A62" s="24"/>
      <c r="B62" s="24"/>
      <c r="C62" s="24"/>
      <c r="D62" s="25"/>
      <c r="E62" s="26">
        <v>202.214</v>
      </c>
      <c r="F62" s="26"/>
      <c r="G62" s="27">
        <v>4.4260000000000002</v>
      </c>
      <c r="H62" s="27"/>
      <c r="I62" s="26">
        <v>3</v>
      </c>
      <c r="J62" s="27">
        <v>4.5590000000000002</v>
      </c>
      <c r="K62" s="27"/>
      <c r="L62" s="27"/>
      <c r="M62" s="24" t="s">
        <v>365</v>
      </c>
      <c r="N62" s="24"/>
      <c r="O62" s="24"/>
      <c r="P62" s="24"/>
    </row>
    <row r="63" spans="1:16" x14ac:dyDescent="0.45">
      <c r="A63" s="24">
        <v>28</v>
      </c>
      <c r="B63" s="24" t="s">
        <v>425</v>
      </c>
      <c r="C63" s="24" t="s">
        <v>426</v>
      </c>
      <c r="D63" s="25">
        <v>2154</v>
      </c>
      <c r="E63" s="26"/>
      <c r="F63" s="26">
        <v>10.69</v>
      </c>
      <c r="G63" s="27"/>
      <c r="H63" s="27">
        <f t="shared" ref="H63" si="52">G62+H61</f>
        <v>324.43099999999987</v>
      </c>
      <c r="I63" s="26"/>
      <c r="J63" s="27"/>
      <c r="K63" s="27">
        <f t="shared" ref="K63" si="53">K61+J62</f>
        <v>334.23599999999993</v>
      </c>
      <c r="L63" s="27"/>
      <c r="M63" s="24"/>
      <c r="N63" s="24"/>
      <c r="O63" s="24" t="s">
        <v>427</v>
      </c>
      <c r="P63" s="24"/>
    </row>
    <row r="64" spans="1:16" x14ac:dyDescent="0.45">
      <c r="A64" s="24"/>
      <c r="B64" s="24"/>
      <c r="C64" s="24"/>
      <c r="D64" s="25"/>
      <c r="E64" s="26">
        <v>212.905</v>
      </c>
      <c r="F64" s="26"/>
      <c r="G64" s="27">
        <v>5.2709999999999999</v>
      </c>
      <c r="H64" s="27"/>
      <c r="I64" s="26">
        <v>3</v>
      </c>
      <c r="J64" s="27">
        <v>5.4290000000000003</v>
      </c>
      <c r="K64" s="27"/>
      <c r="L64" s="27"/>
      <c r="M64" s="24" t="s">
        <v>365</v>
      </c>
      <c r="N64" s="24"/>
      <c r="O64" s="24"/>
      <c r="P64" s="24"/>
    </row>
    <row r="65" spans="1:16" x14ac:dyDescent="0.45">
      <c r="A65" s="24">
        <v>29</v>
      </c>
      <c r="B65" s="24" t="s">
        <v>428</v>
      </c>
      <c r="C65" s="24" t="s">
        <v>429</v>
      </c>
      <c r="D65" s="25">
        <v>2119</v>
      </c>
      <c r="E65" s="26"/>
      <c r="F65" s="26">
        <v>4.3600000000000003</v>
      </c>
      <c r="G65" s="27"/>
      <c r="H65" s="27">
        <f t="shared" ref="H65" si="54">G64+H63</f>
        <v>329.70199999999988</v>
      </c>
      <c r="I65" s="26"/>
      <c r="J65" s="27"/>
      <c r="K65" s="27">
        <f t="shared" ref="K65" si="55">K63+J64</f>
        <v>339.66499999999991</v>
      </c>
      <c r="L65" s="27"/>
      <c r="M65" s="24"/>
      <c r="N65" s="24"/>
      <c r="O65" s="24" t="s">
        <v>430</v>
      </c>
      <c r="P65" s="24"/>
    </row>
    <row r="66" spans="1:16" x14ac:dyDescent="0.45">
      <c r="A66" s="24"/>
      <c r="B66" s="24"/>
      <c r="C66" s="24"/>
      <c r="D66" s="25"/>
      <c r="E66" s="26">
        <v>217.267</v>
      </c>
      <c r="F66" s="26"/>
      <c r="G66" s="27">
        <v>0.55900000000000005</v>
      </c>
      <c r="H66" s="27"/>
      <c r="I66" s="26">
        <v>3</v>
      </c>
      <c r="J66" s="27">
        <v>0.57599999999999996</v>
      </c>
      <c r="K66" s="27"/>
      <c r="L66" s="27"/>
      <c r="M66" s="24" t="s">
        <v>365</v>
      </c>
      <c r="N66" s="24"/>
      <c r="O66" s="24"/>
      <c r="P66" s="24"/>
    </row>
    <row r="67" spans="1:16" x14ac:dyDescent="0.45">
      <c r="A67" s="24">
        <v>30</v>
      </c>
      <c r="B67" s="24" t="s">
        <v>431</v>
      </c>
      <c r="C67" s="24" t="s">
        <v>432</v>
      </c>
      <c r="D67" s="25">
        <v>2115</v>
      </c>
      <c r="E67" s="26"/>
      <c r="F67" s="26"/>
      <c r="G67" s="27"/>
      <c r="H67" s="27">
        <f t="shared" ref="H67" si="56">G66+H65</f>
        <v>330.26099999999991</v>
      </c>
      <c r="I67" s="26"/>
      <c r="J67" s="27"/>
      <c r="K67" s="27">
        <f t="shared" ref="K67" si="57">K65+J66</f>
        <v>340.24099999999993</v>
      </c>
      <c r="L67" s="27"/>
      <c r="M67" s="24"/>
      <c r="N67" s="24" t="s">
        <v>433</v>
      </c>
      <c r="O67" s="24"/>
      <c r="P67" s="24" t="s">
        <v>358</v>
      </c>
    </row>
    <row r="68" spans="1:16" x14ac:dyDescent="0.45">
      <c r="A68" s="24"/>
      <c r="B68" s="24"/>
      <c r="C68" s="24"/>
      <c r="D68" s="25"/>
      <c r="E68" s="26">
        <v>217.267</v>
      </c>
      <c r="F68" s="26"/>
      <c r="G68" s="27">
        <v>16.042000000000002</v>
      </c>
      <c r="H68" s="27"/>
      <c r="I68" s="26">
        <v>3</v>
      </c>
      <c r="J68" s="27">
        <v>16.523</v>
      </c>
      <c r="K68" s="27"/>
      <c r="L68" s="27"/>
      <c r="M68" s="24" t="s">
        <v>365</v>
      </c>
      <c r="N68" s="24"/>
      <c r="O68" s="24"/>
      <c r="P68" s="24"/>
    </row>
    <row r="69" spans="1:16" x14ac:dyDescent="0.45">
      <c r="A69" s="24">
        <v>31</v>
      </c>
      <c r="B69" s="24" t="s">
        <v>434</v>
      </c>
      <c r="C69" s="24" t="s">
        <v>435</v>
      </c>
      <c r="D69" s="25">
        <v>2055</v>
      </c>
      <c r="E69" s="26"/>
      <c r="F69" s="26"/>
      <c r="G69" s="27"/>
      <c r="H69" s="27">
        <f t="shared" ref="H69" si="58">G68+H67</f>
        <v>346.30299999999988</v>
      </c>
      <c r="I69" s="26"/>
      <c r="J69" s="27"/>
      <c r="K69" s="27">
        <f t="shared" ref="K69" si="59">K67+J68</f>
        <v>356.76399999999995</v>
      </c>
      <c r="L69" s="27"/>
      <c r="M69" s="24"/>
      <c r="N69" s="24" t="s">
        <v>436</v>
      </c>
      <c r="O69" s="24"/>
      <c r="P69" s="24" t="s">
        <v>358</v>
      </c>
    </row>
    <row r="70" spans="1:16" x14ac:dyDescent="0.45">
      <c r="A70" s="24"/>
      <c r="B70" s="24"/>
      <c r="C70" s="24"/>
      <c r="D70" s="25"/>
      <c r="E70" s="26">
        <v>217.267</v>
      </c>
      <c r="F70" s="26"/>
      <c r="G70" s="27">
        <v>0</v>
      </c>
      <c r="H70" s="27"/>
      <c r="I70" s="26">
        <v>3</v>
      </c>
      <c r="J70" s="27">
        <v>0</v>
      </c>
      <c r="K70" s="27"/>
      <c r="L70" s="27"/>
      <c r="M70" s="24" t="s">
        <v>365</v>
      </c>
      <c r="N70" s="24"/>
      <c r="O70" s="24"/>
      <c r="P70" s="24"/>
    </row>
    <row r="71" spans="1:16" x14ac:dyDescent="0.45">
      <c r="A71" s="24">
        <v>32</v>
      </c>
      <c r="B71" s="24" t="s">
        <v>434</v>
      </c>
      <c r="C71" s="24" t="s">
        <v>435</v>
      </c>
      <c r="D71" s="25">
        <v>2055</v>
      </c>
      <c r="E71" s="26"/>
      <c r="F71" s="26"/>
      <c r="G71" s="27"/>
      <c r="H71" s="27">
        <f t="shared" ref="H71" si="60">G70+H69</f>
        <v>346.30299999999988</v>
      </c>
      <c r="I71" s="26"/>
      <c r="J71" s="27"/>
      <c r="K71" s="27">
        <f t="shared" ref="K71" si="61">K69+J70</f>
        <v>356.76399999999995</v>
      </c>
      <c r="L71" s="27"/>
      <c r="M71" s="24"/>
      <c r="N71" s="24" t="s">
        <v>437</v>
      </c>
      <c r="O71" s="24"/>
      <c r="P71" s="24" t="s">
        <v>358</v>
      </c>
    </row>
    <row r="72" spans="1:16" x14ac:dyDescent="0.45">
      <c r="A72" s="24"/>
      <c r="B72" s="24"/>
      <c r="C72" s="24"/>
      <c r="D72" s="25"/>
      <c r="E72" s="26">
        <v>217.267</v>
      </c>
      <c r="F72" s="26"/>
      <c r="G72" s="27">
        <v>2.73</v>
      </c>
      <c r="H72" s="27"/>
      <c r="I72" s="26">
        <v>3</v>
      </c>
      <c r="J72" s="27">
        <v>2.8130000000000002</v>
      </c>
      <c r="K72" s="27"/>
      <c r="L72" s="27"/>
      <c r="M72" s="24" t="s">
        <v>365</v>
      </c>
      <c r="N72" s="24"/>
      <c r="O72" s="24"/>
      <c r="P72" s="24"/>
    </row>
    <row r="73" spans="1:16" x14ac:dyDescent="0.45">
      <c r="A73" s="24">
        <v>33</v>
      </c>
      <c r="B73" s="24" t="s">
        <v>438</v>
      </c>
      <c r="C73" s="24" t="s">
        <v>439</v>
      </c>
      <c r="D73" s="25">
        <v>2046</v>
      </c>
      <c r="E73" s="26"/>
      <c r="F73" s="26">
        <v>-9.08</v>
      </c>
      <c r="G73" s="27"/>
      <c r="H73" s="27">
        <f t="shared" ref="H73" si="62">G72+H71</f>
        <v>349.0329999999999</v>
      </c>
      <c r="I73" s="26"/>
      <c r="J73" s="27"/>
      <c r="K73" s="27">
        <f t="shared" ref="K73" si="63">K71+J72</f>
        <v>359.57699999999994</v>
      </c>
      <c r="L73" s="27"/>
      <c r="M73" s="24"/>
      <c r="N73" s="24"/>
      <c r="O73" s="24" t="s">
        <v>440</v>
      </c>
      <c r="P73" s="24"/>
    </row>
    <row r="74" spans="1:16" x14ac:dyDescent="0.45">
      <c r="A74" s="24"/>
      <c r="B74" s="24"/>
      <c r="C74" s="24"/>
      <c r="D74" s="25"/>
      <c r="E74" s="26">
        <v>208.18700000000001</v>
      </c>
      <c r="F74" s="26"/>
      <c r="G74" s="27">
        <v>19.318000000000001</v>
      </c>
      <c r="H74" s="27"/>
      <c r="I74" s="26">
        <v>3</v>
      </c>
      <c r="J74" s="27">
        <v>19.896999999999998</v>
      </c>
      <c r="K74" s="27"/>
      <c r="L74" s="27"/>
      <c r="M74" s="24" t="s">
        <v>365</v>
      </c>
      <c r="N74" s="24"/>
      <c r="O74" s="24"/>
      <c r="P74" s="24"/>
    </row>
    <row r="75" spans="1:16" x14ac:dyDescent="0.45">
      <c r="A75" s="24">
        <v>34</v>
      </c>
      <c r="B75" s="24" t="s">
        <v>441</v>
      </c>
      <c r="C75" s="24" t="s">
        <v>442</v>
      </c>
      <c r="D75" s="25">
        <v>2000</v>
      </c>
      <c r="E75" s="26"/>
      <c r="F75" s="26"/>
      <c r="G75" s="27"/>
      <c r="H75" s="27">
        <f t="shared" ref="H75" si="64">G74+H73</f>
        <v>368.35099999999989</v>
      </c>
      <c r="I75" s="26"/>
      <c r="J75" s="27"/>
      <c r="K75" s="27">
        <f t="shared" ref="K75" si="65">K73+J74</f>
        <v>379.47399999999993</v>
      </c>
      <c r="L75" s="27"/>
      <c r="M75" s="24"/>
      <c r="N75" s="24" t="s">
        <v>443</v>
      </c>
      <c r="O75" s="24"/>
      <c r="P75" s="24" t="s">
        <v>358</v>
      </c>
    </row>
    <row r="76" spans="1:16" x14ac:dyDescent="0.45">
      <c r="A76" s="24"/>
      <c r="B76" s="24"/>
      <c r="C76" s="24"/>
      <c r="D76" s="25"/>
      <c r="E76" s="26">
        <v>208.18700000000001</v>
      </c>
      <c r="F76" s="26"/>
      <c r="G76" s="27">
        <v>29.47</v>
      </c>
      <c r="H76" s="27"/>
      <c r="I76" s="26">
        <v>3</v>
      </c>
      <c r="J76" s="27">
        <v>30.353999999999999</v>
      </c>
      <c r="K76" s="27"/>
      <c r="L76" s="27"/>
      <c r="M76" s="24" t="s">
        <v>365</v>
      </c>
      <c r="N76" s="24"/>
      <c r="O76" s="24"/>
      <c r="P76" s="24"/>
    </row>
    <row r="77" spans="1:16" ht="26.25" x14ac:dyDescent="0.45">
      <c r="A77" s="24">
        <v>35</v>
      </c>
      <c r="B77" s="24" t="s">
        <v>444</v>
      </c>
      <c r="C77" s="24" t="s">
        <v>445</v>
      </c>
      <c r="D77" s="25">
        <v>2000</v>
      </c>
      <c r="E77" s="26"/>
      <c r="F77" s="26"/>
      <c r="G77" s="27"/>
      <c r="H77" s="27">
        <f t="shared" ref="H77" si="66">G76+H75</f>
        <v>397.82099999999991</v>
      </c>
      <c r="I77" s="26"/>
      <c r="J77" s="27"/>
      <c r="K77" s="27">
        <f t="shared" ref="K77" si="67">K75+J76</f>
        <v>409.82799999999992</v>
      </c>
      <c r="L77" s="27"/>
      <c r="M77" s="24"/>
      <c r="N77" s="24" t="s">
        <v>446</v>
      </c>
      <c r="O77" s="24"/>
      <c r="P77" s="24" t="s">
        <v>36</v>
      </c>
    </row>
    <row r="78" spans="1:16" x14ac:dyDescent="0.45">
      <c r="A78" s="24"/>
      <c r="B78" s="24"/>
      <c r="C78" s="24"/>
      <c r="D78" s="25"/>
      <c r="E78" s="26">
        <v>208.18700000000001</v>
      </c>
      <c r="F78" s="26"/>
      <c r="G78" s="27">
        <v>12.065</v>
      </c>
      <c r="H78" s="27"/>
      <c r="I78" s="26">
        <v>3</v>
      </c>
      <c r="J78" s="27">
        <v>12.427</v>
      </c>
      <c r="K78" s="27"/>
      <c r="L78" s="27"/>
      <c r="M78" s="24" t="s">
        <v>365</v>
      </c>
      <c r="N78" s="24"/>
      <c r="O78" s="24"/>
      <c r="P78" s="24"/>
    </row>
    <row r="79" spans="1:16" x14ac:dyDescent="0.45">
      <c r="A79" s="24">
        <v>36</v>
      </c>
      <c r="B79" s="24" t="s">
        <v>447</v>
      </c>
      <c r="C79" s="24" t="s">
        <v>448</v>
      </c>
      <c r="D79" s="25">
        <v>2000</v>
      </c>
      <c r="E79" s="26"/>
      <c r="F79" s="26">
        <v>-11.37</v>
      </c>
      <c r="G79" s="27"/>
      <c r="H79" s="27">
        <f t="shared" ref="H79" si="68">G78+H77</f>
        <v>409.88599999999991</v>
      </c>
      <c r="I79" s="26"/>
      <c r="J79" s="27"/>
      <c r="K79" s="27">
        <f t="shared" ref="K79" si="69">K77+J78</f>
        <v>422.25499999999994</v>
      </c>
      <c r="L79" s="27"/>
      <c r="M79" s="24"/>
      <c r="N79" s="24"/>
      <c r="O79" s="24" t="s">
        <v>449</v>
      </c>
      <c r="P79" s="24"/>
    </row>
    <row r="80" spans="1:16" x14ac:dyDescent="0.45">
      <c r="A80" s="24"/>
      <c r="B80" s="24"/>
      <c r="C80" s="24"/>
      <c r="D80" s="25"/>
      <c r="E80" s="26">
        <v>196.821</v>
      </c>
      <c r="F80" s="26"/>
      <c r="G80" s="27">
        <v>0.184</v>
      </c>
      <c r="H80" s="27"/>
      <c r="I80" s="26">
        <v>3</v>
      </c>
      <c r="J80" s="27">
        <v>0.19</v>
      </c>
      <c r="K80" s="27"/>
      <c r="L80" s="27"/>
      <c r="M80" s="24" t="s">
        <v>365</v>
      </c>
      <c r="N80" s="24"/>
      <c r="O80" s="24"/>
      <c r="P80" s="24"/>
    </row>
    <row r="81" spans="1:16" x14ac:dyDescent="0.45">
      <c r="A81" s="24">
        <v>37</v>
      </c>
      <c r="B81" s="24" t="s">
        <v>450</v>
      </c>
      <c r="C81" s="24" t="s">
        <v>451</v>
      </c>
      <c r="D81" s="25">
        <v>2000</v>
      </c>
      <c r="E81" s="26"/>
      <c r="F81" s="26"/>
      <c r="G81" s="27"/>
      <c r="H81" s="27">
        <f t="shared" ref="H81" si="70">G80+H79</f>
        <v>410.06999999999994</v>
      </c>
      <c r="I81" s="26"/>
      <c r="J81" s="27"/>
      <c r="K81" s="27">
        <f t="shared" ref="K81" si="71">K79+J80</f>
        <v>422.44499999999994</v>
      </c>
      <c r="L81" s="27"/>
      <c r="M81" s="24"/>
      <c r="N81" s="24" t="s">
        <v>452</v>
      </c>
      <c r="O81" s="24"/>
      <c r="P81" s="24" t="s">
        <v>358</v>
      </c>
    </row>
    <row r="82" spans="1:16" x14ac:dyDescent="0.45">
      <c r="A82" s="24"/>
      <c r="B82" s="24"/>
      <c r="C82" s="24"/>
      <c r="D82" s="25"/>
      <c r="E82" s="26">
        <v>196.821</v>
      </c>
      <c r="F82" s="26"/>
      <c r="G82" s="27">
        <v>6.5830000000000002</v>
      </c>
      <c r="H82" s="27"/>
      <c r="I82" s="26">
        <v>3</v>
      </c>
      <c r="J82" s="27">
        <v>6.78</v>
      </c>
      <c r="K82" s="27"/>
      <c r="L82" s="27"/>
      <c r="M82" s="24" t="s">
        <v>365</v>
      </c>
      <c r="N82" s="24"/>
      <c r="O82" s="24"/>
      <c r="P82" s="24"/>
    </row>
    <row r="83" spans="1:16" x14ac:dyDescent="0.45">
      <c r="A83" s="24">
        <v>38</v>
      </c>
      <c r="B83" s="24" t="s">
        <v>453</v>
      </c>
      <c r="C83" s="24" t="s">
        <v>454</v>
      </c>
      <c r="D83" s="25">
        <v>1991</v>
      </c>
      <c r="E83" s="26"/>
      <c r="F83" s="26">
        <v>-14.1</v>
      </c>
      <c r="G83" s="27"/>
      <c r="H83" s="27">
        <f t="shared" ref="H83" si="72">G82+H81</f>
        <v>416.65299999999996</v>
      </c>
      <c r="I83" s="26"/>
      <c r="J83" s="27"/>
      <c r="K83" s="27">
        <f t="shared" ref="K83" si="73">K81+J82</f>
        <v>429.22499999999991</v>
      </c>
      <c r="L83" s="27"/>
      <c r="M83" s="24"/>
      <c r="N83" s="24"/>
      <c r="O83" s="24" t="s">
        <v>455</v>
      </c>
      <c r="P83" s="24"/>
    </row>
    <row r="84" spans="1:16" x14ac:dyDescent="0.45">
      <c r="A84" s="24"/>
      <c r="B84" s="24"/>
      <c r="C84" s="24"/>
      <c r="D84" s="25"/>
      <c r="E84" s="26">
        <v>182.726</v>
      </c>
      <c r="F84" s="26"/>
      <c r="G84" s="27">
        <v>6.3369999999999997</v>
      </c>
      <c r="H84" s="27"/>
      <c r="I84" s="26">
        <v>3</v>
      </c>
      <c r="J84" s="27">
        <v>6.5270000000000001</v>
      </c>
      <c r="K84" s="27"/>
      <c r="L84" s="27"/>
      <c r="M84" s="24" t="s">
        <v>365</v>
      </c>
      <c r="N84" s="24"/>
      <c r="O84" s="24"/>
      <c r="P84" s="24"/>
    </row>
    <row r="85" spans="1:16" x14ac:dyDescent="0.45">
      <c r="A85" s="24">
        <v>39</v>
      </c>
      <c r="B85" s="24" t="s">
        <v>456</v>
      </c>
      <c r="C85" s="24" t="s">
        <v>457</v>
      </c>
      <c r="D85" s="25">
        <v>1965</v>
      </c>
      <c r="E85" s="26"/>
      <c r="F85" s="26">
        <v>-14.87</v>
      </c>
      <c r="G85" s="27"/>
      <c r="H85" s="27">
        <f t="shared" ref="H85" si="74">G84+H83</f>
        <v>422.98999999999995</v>
      </c>
      <c r="I85" s="26"/>
      <c r="J85" s="27"/>
      <c r="K85" s="27">
        <f t="shared" ref="K85" si="75">K83+J84</f>
        <v>435.7519999999999</v>
      </c>
      <c r="L85" s="27"/>
      <c r="M85" s="24"/>
      <c r="N85" s="24"/>
      <c r="O85" s="24" t="s">
        <v>458</v>
      </c>
      <c r="P85" s="24"/>
    </row>
    <row r="86" spans="1:16" x14ac:dyDescent="0.45">
      <c r="A86" s="24"/>
      <c r="B86" s="24"/>
      <c r="C86" s="24"/>
      <c r="D86" s="25"/>
      <c r="E86" s="26">
        <v>167.86</v>
      </c>
      <c r="F86" s="26"/>
      <c r="G86" s="27">
        <v>4.8440000000000003</v>
      </c>
      <c r="H86" s="27"/>
      <c r="I86" s="26">
        <v>3</v>
      </c>
      <c r="J86" s="27">
        <v>4.99</v>
      </c>
      <c r="K86" s="27"/>
      <c r="L86" s="27"/>
      <c r="M86" s="24" t="s">
        <v>365</v>
      </c>
      <c r="N86" s="24"/>
      <c r="O86" s="24"/>
      <c r="P86" s="24"/>
    </row>
    <row r="87" spans="1:16" ht="39.4" x14ac:dyDescent="0.45">
      <c r="A87" s="24">
        <v>40</v>
      </c>
      <c r="B87" s="24" t="s">
        <v>459</v>
      </c>
      <c r="C87" s="24" t="s">
        <v>460</v>
      </c>
      <c r="D87" s="25">
        <v>1945</v>
      </c>
      <c r="E87" s="26"/>
      <c r="F87" s="26"/>
      <c r="G87" s="27"/>
      <c r="H87" s="27">
        <f t="shared" ref="H87" si="76">G86+H85</f>
        <v>427.83399999999995</v>
      </c>
      <c r="I87" s="26"/>
      <c r="J87" s="27"/>
      <c r="K87" s="27">
        <f t="shared" ref="K87" si="77">K85+J86</f>
        <v>440.7419999999999</v>
      </c>
      <c r="L87" s="27"/>
      <c r="M87" s="24"/>
      <c r="N87" s="24" t="s">
        <v>461</v>
      </c>
      <c r="O87" s="24"/>
      <c r="P87" s="24" t="s">
        <v>36</v>
      </c>
    </row>
    <row r="88" spans="1:16" x14ac:dyDescent="0.45">
      <c r="A88" s="24"/>
      <c r="B88" s="24"/>
      <c r="C88" s="24"/>
      <c r="D88" s="25"/>
      <c r="E88" s="26">
        <v>167.86</v>
      </c>
      <c r="F88" s="26"/>
      <c r="G88" s="27">
        <v>2.2639999999999998</v>
      </c>
      <c r="H88" s="27"/>
      <c r="I88" s="26">
        <v>3</v>
      </c>
      <c r="J88" s="27">
        <v>2.3319999999999999</v>
      </c>
      <c r="K88" s="27"/>
      <c r="L88" s="27"/>
      <c r="M88" s="24" t="s">
        <v>365</v>
      </c>
      <c r="N88" s="24"/>
      <c r="O88" s="24"/>
      <c r="P88" s="24"/>
    </row>
    <row r="89" spans="1:16" x14ac:dyDescent="0.45">
      <c r="A89" s="24">
        <v>41</v>
      </c>
      <c r="B89" s="24" t="s">
        <v>462</v>
      </c>
      <c r="C89" s="24" t="s">
        <v>463</v>
      </c>
      <c r="D89" s="25">
        <v>1936</v>
      </c>
      <c r="E89" s="26"/>
      <c r="F89" s="26">
        <v>-16.55</v>
      </c>
      <c r="G89" s="27"/>
      <c r="H89" s="27">
        <f t="shared" ref="H89" si="78">G88+H87</f>
        <v>430.09799999999996</v>
      </c>
      <c r="I89" s="26"/>
      <c r="J89" s="27"/>
      <c r="K89" s="27">
        <f t="shared" ref="K89" si="79">K87+J88</f>
        <v>443.0739999999999</v>
      </c>
      <c r="L89" s="27"/>
      <c r="M89" s="24"/>
      <c r="N89" s="24"/>
      <c r="O89" s="24" t="s">
        <v>464</v>
      </c>
      <c r="P89" s="24"/>
    </row>
    <row r="90" spans="1:16" x14ac:dyDescent="0.45">
      <c r="A90" s="24"/>
      <c r="B90" s="24"/>
      <c r="C90" s="24"/>
      <c r="D90" s="25"/>
      <c r="E90" s="26">
        <v>151.315</v>
      </c>
      <c r="F90" s="26"/>
      <c r="G90" s="27">
        <v>3.585</v>
      </c>
      <c r="H90" s="27"/>
      <c r="I90" s="26">
        <v>3</v>
      </c>
      <c r="J90" s="27">
        <v>3.6920000000000002</v>
      </c>
      <c r="K90" s="27"/>
      <c r="L90" s="27"/>
      <c r="M90" s="24" t="s">
        <v>365</v>
      </c>
      <c r="N90" s="24"/>
      <c r="O90" s="24"/>
      <c r="P90" s="24"/>
    </row>
    <row r="91" spans="1:16" ht="26.25" x14ac:dyDescent="0.45">
      <c r="A91" s="24">
        <v>42</v>
      </c>
      <c r="B91" s="24" t="s">
        <v>465</v>
      </c>
      <c r="C91" s="24" t="s">
        <v>466</v>
      </c>
      <c r="D91" s="25">
        <v>1921</v>
      </c>
      <c r="E91" s="26"/>
      <c r="F91" s="26"/>
      <c r="G91" s="27"/>
      <c r="H91" s="27">
        <f t="shared" ref="H91" si="80">G90+H89</f>
        <v>433.68299999999994</v>
      </c>
      <c r="I91" s="26"/>
      <c r="J91" s="27"/>
      <c r="K91" s="27">
        <f t="shared" ref="K91" si="81">K89+J90</f>
        <v>446.76599999999991</v>
      </c>
      <c r="L91" s="27"/>
      <c r="M91" s="24"/>
      <c r="N91" s="24" t="s">
        <v>467</v>
      </c>
      <c r="O91" s="24"/>
      <c r="P91" s="24" t="s">
        <v>36</v>
      </c>
    </row>
    <row r="92" spans="1:16" x14ac:dyDescent="0.45">
      <c r="A92" s="24"/>
      <c r="B92" s="24"/>
      <c r="C92" s="24"/>
      <c r="D92" s="25"/>
      <c r="E92" s="26">
        <v>151.315</v>
      </c>
      <c r="F92" s="26"/>
      <c r="G92" s="27">
        <v>8.3219999999999992</v>
      </c>
      <c r="H92" s="27"/>
      <c r="I92" s="26">
        <v>3</v>
      </c>
      <c r="J92" s="27">
        <v>8.5719999999999992</v>
      </c>
      <c r="K92" s="27"/>
      <c r="L92" s="27"/>
      <c r="M92" s="24" t="s">
        <v>365</v>
      </c>
      <c r="N92" s="24"/>
      <c r="O92" s="24"/>
      <c r="P92" s="24"/>
    </row>
    <row r="93" spans="1:16" x14ac:dyDescent="0.45">
      <c r="A93" s="24">
        <v>43</v>
      </c>
      <c r="B93" s="24" t="s">
        <v>468</v>
      </c>
      <c r="C93" s="24" t="s">
        <v>469</v>
      </c>
      <c r="D93" s="25">
        <v>1900</v>
      </c>
      <c r="E93" s="26"/>
      <c r="F93" s="26"/>
      <c r="G93" s="27"/>
      <c r="H93" s="27">
        <f t="shared" ref="H93" si="82">G92+H91</f>
        <v>442.00499999999994</v>
      </c>
      <c r="I93" s="26"/>
      <c r="J93" s="27"/>
      <c r="K93" s="27">
        <f t="shared" ref="K93" si="83">K91+J92</f>
        <v>455.33799999999991</v>
      </c>
      <c r="L93" s="27">
        <v>324.68299999999999</v>
      </c>
      <c r="M93" s="24"/>
      <c r="N93" s="24" t="s">
        <v>470</v>
      </c>
      <c r="O93" s="24"/>
      <c r="P93" s="24" t="s">
        <v>77</v>
      </c>
    </row>
    <row r="94" spans="1:16" x14ac:dyDescent="0.45">
      <c r="A94" s="24"/>
      <c r="B94" s="24"/>
      <c r="C94" s="24"/>
      <c r="D94" s="25"/>
      <c r="E94" s="26">
        <v>151.315</v>
      </c>
      <c r="F94" s="26"/>
      <c r="G94" s="27">
        <v>35.909999999999997</v>
      </c>
      <c r="H94" s="27"/>
      <c r="I94" s="26">
        <v>3.07</v>
      </c>
      <c r="J94" s="27">
        <v>37.014000000000003</v>
      </c>
      <c r="K94" s="27"/>
      <c r="L94" s="27"/>
      <c r="M94" s="24" t="s">
        <v>290</v>
      </c>
      <c r="N94" s="24"/>
      <c r="O94" s="24"/>
      <c r="P94" s="24"/>
    </row>
    <row r="95" spans="1:16" x14ac:dyDescent="0.45">
      <c r="A95" s="24">
        <v>44</v>
      </c>
      <c r="B95" s="24" t="s">
        <v>471</v>
      </c>
      <c r="C95" s="24" t="s">
        <v>472</v>
      </c>
      <c r="D95" s="25">
        <v>2556</v>
      </c>
      <c r="E95" s="26"/>
      <c r="F95" s="26">
        <v>12.51</v>
      </c>
      <c r="G95" s="27"/>
      <c r="H95" s="27">
        <f t="shared" ref="H95" si="84">G94+H93</f>
        <v>477.91499999999996</v>
      </c>
      <c r="I95" s="26"/>
      <c r="J95" s="27"/>
      <c r="K95" s="27">
        <f t="shared" ref="K95" si="85">K93+J94</f>
        <v>492.35199999999992</v>
      </c>
      <c r="L95" s="27"/>
      <c r="M95" s="24"/>
      <c r="N95" s="24"/>
      <c r="O95" s="24" t="s">
        <v>473</v>
      </c>
      <c r="P95" s="24"/>
    </row>
    <row r="96" spans="1:16" x14ac:dyDescent="0.45">
      <c r="A96" s="24"/>
      <c r="B96" s="24"/>
      <c r="C96" s="24"/>
      <c r="D96" s="25"/>
      <c r="E96" s="26">
        <v>163.828</v>
      </c>
      <c r="F96" s="26"/>
      <c r="G96" s="27">
        <v>6.3280000000000003</v>
      </c>
      <c r="H96" s="27"/>
      <c r="I96" s="26">
        <v>3.13</v>
      </c>
      <c r="J96" s="27">
        <v>6.5250000000000004</v>
      </c>
      <c r="K96" s="27"/>
      <c r="L96" s="27"/>
      <c r="M96" s="24" t="s">
        <v>290</v>
      </c>
      <c r="N96" s="24"/>
      <c r="O96" s="24"/>
      <c r="P96" s="24"/>
    </row>
    <row r="97" spans="1:16" x14ac:dyDescent="0.45">
      <c r="A97" s="24">
        <v>45</v>
      </c>
      <c r="B97" s="24" t="s">
        <v>474</v>
      </c>
      <c r="C97" s="24" t="s">
        <v>475</v>
      </c>
      <c r="D97" s="25">
        <v>2870</v>
      </c>
      <c r="E97" s="26"/>
      <c r="F97" s="26">
        <v>8.93</v>
      </c>
      <c r="G97" s="27"/>
      <c r="H97" s="27">
        <f t="shared" ref="H97" si="86">G96+H95</f>
        <v>484.24299999999994</v>
      </c>
      <c r="I97" s="26"/>
      <c r="J97" s="27"/>
      <c r="K97" s="27">
        <f t="shared" ref="K97" si="87">K95+J96</f>
        <v>498.8769999999999</v>
      </c>
      <c r="L97" s="27"/>
      <c r="M97" s="24"/>
      <c r="N97" s="24"/>
      <c r="O97" s="24" t="s">
        <v>476</v>
      </c>
      <c r="P97" s="24"/>
    </row>
    <row r="98" spans="1:16" x14ac:dyDescent="0.45">
      <c r="A98" s="24"/>
      <c r="B98" s="24"/>
      <c r="C98" s="24"/>
      <c r="D98" s="25"/>
      <c r="E98" s="26">
        <v>172.756</v>
      </c>
      <c r="F98" s="26"/>
      <c r="G98" s="27">
        <v>7.9640000000000004</v>
      </c>
      <c r="H98" s="27"/>
      <c r="I98" s="26">
        <v>3.91</v>
      </c>
      <c r="J98" s="27">
        <v>8.2759999999999998</v>
      </c>
      <c r="K98" s="27"/>
      <c r="L98" s="27"/>
      <c r="M98" s="24" t="s">
        <v>290</v>
      </c>
      <c r="N98" s="24"/>
      <c r="O98" s="24"/>
      <c r="P98" s="24"/>
    </row>
    <row r="99" spans="1:16" x14ac:dyDescent="0.45">
      <c r="A99" s="24">
        <v>46</v>
      </c>
      <c r="B99" s="24" t="s">
        <v>477</v>
      </c>
      <c r="C99" s="24" t="s">
        <v>478</v>
      </c>
      <c r="D99" s="25">
        <v>3882</v>
      </c>
      <c r="E99" s="26"/>
      <c r="F99" s="26">
        <v>15.27</v>
      </c>
      <c r="G99" s="27"/>
      <c r="H99" s="27">
        <f t="shared" ref="H99" si="88">G98+H97</f>
        <v>492.20699999999994</v>
      </c>
      <c r="I99" s="26"/>
      <c r="J99" s="27"/>
      <c r="K99" s="27">
        <f t="shared" ref="K99" si="89">K97+J98</f>
        <v>507.15299999999991</v>
      </c>
      <c r="L99" s="27"/>
      <c r="M99" s="24"/>
      <c r="N99" s="24"/>
      <c r="O99" s="24" t="s">
        <v>479</v>
      </c>
      <c r="P99" s="24"/>
    </row>
    <row r="100" spans="1:16" x14ac:dyDescent="0.45">
      <c r="A100" s="24"/>
      <c r="B100" s="24"/>
      <c r="C100" s="24"/>
      <c r="D100" s="25"/>
      <c r="E100" s="26">
        <v>188.02199999999999</v>
      </c>
      <c r="F100" s="26"/>
      <c r="G100" s="27">
        <v>7.5730000000000004</v>
      </c>
      <c r="H100" s="27"/>
      <c r="I100" s="26">
        <v>3.42</v>
      </c>
      <c r="J100" s="27">
        <v>7.8310000000000004</v>
      </c>
      <c r="K100" s="27"/>
      <c r="L100" s="27"/>
      <c r="M100" s="24" t="s">
        <v>290</v>
      </c>
      <c r="N100" s="24"/>
      <c r="O100" s="24"/>
      <c r="P100" s="24"/>
    </row>
    <row r="101" spans="1:16" x14ac:dyDescent="0.45">
      <c r="A101" s="24">
        <v>47</v>
      </c>
      <c r="B101" s="24" t="s">
        <v>480</v>
      </c>
      <c r="C101" s="24" t="s">
        <v>481</v>
      </c>
      <c r="D101" s="25">
        <v>4474</v>
      </c>
      <c r="E101" s="26"/>
      <c r="F101" s="26">
        <v>15.47</v>
      </c>
      <c r="G101" s="27"/>
      <c r="H101" s="27">
        <f t="shared" ref="H101" si="90">G100+H99</f>
        <v>499.77999999999992</v>
      </c>
      <c r="I101" s="26"/>
      <c r="J101" s="27"/>
      <c r="K101" s="27">
        <f t="shared" ref="K101" si="91">K99+J100</f>
        <v>514.98399999999992</v>
      </c>
      <c r="L101" s="27"/>
      <c r="M101" s="24"/>
      <c r="N101" s="24"/>
      <c r="O101" s="24" t="s">
        <v>482</v>
      </c>
      <c r="P101" s="24"/>
    </row>
    <row r="102" spans="1:16" x14ac:dyDescent="0.45">
      <c r="A102" s="24"/>
      <c r="B102" s="24"/>
      <c r="C102" s="24"/>
      <c r="D102" s="25"/>
      <c r="E102" s="26">
        <v>203.49199999999999</v>
      </c>
      <c r="F102" s="26"/>
      <c r="G102" s="27">
        <v>3.7210000000000001</v>
      </c>
      <c r="H102" s="27"/>
      <c r="I102" s="26">
        <v>3.01</v>
      </c>
      <c r="J102" s="27">
        <v>3.8340000000000001</v>
      </c>
      <c r="K102" s="27"/>
      <c r="L102" s="27"/>
      <c r="M102" s="24" t="s">
        <v>290</v>
      </c>
      <c r="N102" s="24"/>
      <c r="O102" s="24"/>
      <c r="P102" s="24"/>
    </row>
    <row r="103" spans="1:16" ht="26.25" x14ac:dyDescent="0.45">
      <c r="A103" s="24">
        <v>48</v>
      </c>
      <c r="B103" s="24" t="s">
        <v>483</v>
      </c>
      <c r="C103" s="24" t="s">
        <v>484</v>
      </c>
      <c r="D103" s="25">
        <v>4524</v>
      </c>
      <c r="E103" s="26"/>
      <c r="F103" s="26"/>
      <c r="G103" s="27"/>
      <c r="H103" s="27">
        <f t="shared" ref="H103" si="92">G102+H101</f>
        <v>503.50099999999992</v>
      </c>
      <c r="I103" s="26"/>
      <c r="J103" s="27"/>
      <c r="K103" s="27">
        <f t="shared" ref="K103" si="93">K101+J102</f>
        <v>518.81799999999987</v>
      </c>
      <c r="L103" s="27"/>
      <c r="M103" s="24"/>
      <c r="N103" s="24" t="s">
        <v>485</v>
      </c>
      <c r="O103" s="24"/>
      <c r="P103" s="24" t="s">
        <v>121</v>
      </c>
    </row>
    <row r="104" spans="1:16" x14ac:dyDescent="0.45">
      <c r="A104" s="24"/>
      <c r="B104" s="24"/>
      <c r="C104" s="24"/>
      <c r="D104" s="25"/>
      <c r="E104" s="26">
        <v>203.49199999999999</v>
      </c>
      <c r="F104" s="26"/>
      <c r="G104" s="27">
        <v>1.331</v>
      </c>
      <c r="H104" s="27"/>
      <c r="I104" s="26">
        <v>3</v>
      </c>
      <c r="J104" s="27">
        <v>1.37</v>
      </c>
      <c r="K104" s="27"/>
      <c r="L104" s="27"/>
      <c r="M104" s="24" t="s">
        <v>290</v>
      </c>
      <c r="N104" s="24"/>
      <c r="O104" s="24"/>
      <c r="P104" s="24"/>
    </row>
    <row r="105" spans="1:16" ht="26.25" x14ac:dyDescent="0.45">
      <c r="A105" s="24">
        <v>49</v>
      </c>
      <c r="B105" s="24" t="s">
        <v>486</v>
      </c>
      <c r="C105" s="24" t="s">
        <v>487</v>
      </c>
      <c r="D105" s="25">
        <v>4536</v>
      </c>
      <c r="E105" s="26"/>
      <c r="F105" s="26"/>
      <c r="G105" s="27"/>
      <c r="H105" s="27">
        <f t="shared" ref="H105" si="94">G104+H103</f>
        <v>504.83199999999994</v>
      </c>
      <c r="I105" s="26"/>
      <c r="J105" s="27"/>
      <c r="K105" s="27">
        <f t="shared" ref="K105" si="95">K103+J104</f>
        <v>520.18799999999987</v>
      </c>
      <c r="L105" s="27"/>
      <c r="M105" s="24"/>
      <c r="N105" s="24" t="s">
        <v>488</v>
      </c>
      <c r="O105" s="24"/>
      <c r="P105" s="24" t="s">
        <v>36</v>
      </c>
    </row>
    <row r="106" spans="1:16" x14ac:dyDescent="0.45">
      <c r="A106" s="24"/>
      <c r="B106" s="24"/>
      <c r="C106" s="24"/>
      <c r="D106" s="25"/>
      <c r="E106" s="26">
        <v>203.49199999999999</v>
      </c>
      <c r="F106" s="26"/>
      <c r="G106" s="27">
        <v>1.774</v>
      </c>
      <c r="H106" s="27"/>
      <c r="I106" s="26">
        <v>3</v>
      </c>
      <c r="J106" s="27">
        <v>1.8280000000000001</v>
      </c>
      <c r="K106" s="27"/>
      <c r="L106" s="27"/>
      <c r="M106" s="24" t="s">
        <v>290</v>
      </c>
      <c r="N106" s="24"/>
      <c r="O106" s="24"/>
      <c r="P106" s="24"/>
    </row>
    <row r="107" spans="1:16" x14ac:dyDescent="0.45">
      <c r="A107" s="24">
        <v>50</v>
      </c>
      <c r="B107" s="24" t="s">
        <v>489</v>
      </c>
      <c r="C107" s="24" t="s">
        <v>490</v>
      </c>
      <c r="D107" s="25">
        <v>4551</v>
      </c>
      <c r="E107" s="26"/>
      <c r="F107" s="26"/>
      <c r="G107" s="27"/>
      <c r="H107" s="27">
        <f t="shared" ref="H107" si="96">G106+H105</f>
        <v>506.60599999999994</v>
      </c>
      <c r="I107" s="26"/>
      <c r="J107" s="27"/>
      <c r="K107" s="27">
        <f t="shared" ref="K107" si="97">K105+J106</f>
        <v>522.01599999999985</v>
      </c>
      <c r="L107" s="27">
        <v>66.677999999999997</v>
      </c>
      <c r="M107" s="24"/>
      <c r="N107" s="24" t="s">
        <v>364</v>
      </c>
      <c r="O107" s="24"/>
      <c r="P107" s="24" t="s">
        <v>77</v>
      </c>
    </row>
    <row r="108" spans="1:16" x14ac:dyDescent="0.45">
      <c r="A108" s="24"/>
      <c r="B108" s="24"/>
      <c r="C108" s="24"/>
      <c r="D108" s="25"/>
      <c r="E108" s="26">
        <v>203.49199999999999</v>
      </c>
      <c r="F108" s="26"/>
      <c r="G108" s="27">
        <v>43.975999999999999</v>
      </c>
      <c r="H108" s="27"/>
      <c r="I108" s="26">
        <v>3</v>
      </c>
      <c r="J108" s="27">
        <v>45.295999999999999</v>
      </c>
      <c r="K108" s="27"/>
      <c r="L108" s="27"/>
      <c r="M108" s="24" t="s">
        <v>365</v>
      </c>
      <c r="N108" s="24"/>
      <c r="O108" s="24"/>
      <c r="P108" s="24"/>
    </row>
    <row r="109" spans="1:16" x14ac:dyDescent="0.45">
      <c r="A109" s="24">
        <v>51</v>
      </c>
      <c r="B109" s="24" t="s">
        <v>491</v>
      </c>
      <c r="C109" s="24" t="s">
        <v>492</v>
      </c>
      <c r="D109" s="25">
        <v>4541</v>
      </c>
      <c r="E109" s="26"/>
      <c r="F109" s="26"/>
      <c r="G109" s="27"/>
      <c r="H109" s="27">
        <f t="shared" ref="H109" si="98">G108+H107</f>
        <v>550.58199999999988</v>
      </c>
      <c r="I109" s="26"/>
      <c r="J109" s="27"/>
      <c r="K109" s="27">
        <f t="shared" ref="K109" si="99">K107+J108</f>
        <v>567.3119999999999</v>
      </c>
      <c r="L109" s="27">
        <v>45.295999999999999</v>
      </c>
      <c r="M109" s="24"/>
      <c r="N109" s="24" t="s">
        <v>470</v>
      </c>
      <c r="O109" s="24"/>
      <c r="P109" s="24" t="s">
        <v>77</v>
      </c>
    </row>
    <row r="110" spans="1:16" x14ac:dyDescent="0.45">
      <c r="A110" s="24"/>
      <c r="B110" s="24"/>
      <c r="C110" s="24"/>
      <c r="D110" s="25"/>
      <c r="E110" s="26">
        <v>203.49199999999999</v>
      </c>
      <c r="F110" s="26"/>
      <c r="G110" s="27">
        <v>13.106999999999999</v>
      </c>
      <c r="H110" s="27"/>
      <c r="I110" s="26">
        <v>3</v>
      </c>
      <c r="J110" s="27">
        <v>13.5</v>
      </c>
      <c r="K110" s="27"/>
      <c r="L110" s="27"/>
      <c r="M110" s="24" t="s">
        <v>290</v>
      </c>
      <c r="N110" s="24"/>
      <c r="O110" s="24"/>
      <c r="P110" s="24"/>
    </row>
    <row r="111" spans="1:16" x14ac:dyDescent="0.45">
      <c r="A111" s="24">
        <v>52</v>
      </c>
      <c r="B111" s="24" t="s">
        <v>493</v>
      </c>
      <c r="C111" s="24" t="s">
        <v>494</v>
      </c>
      <c r="D111" s="25">
        <v>4508</v>
      </c>
      <c r="E111" s="26"/>
      <c r="F111" s="26"/>
      <c r="G111" s="27"/>
      <c r="H111" s="27">
        <f t="shared" ref="H111" si="100">G110+H109</f>
        <v>563.68899999999985</v>
      </c>
      <c r="I111" s="26"/>
      <c r="J111" s="27"/>
      <c r="K111" s="27">
        <f t="shared" ref="K111" si="101">K109+J110</f>
        <v>580.8119999999999</v>
      </c>
      <c r="L111" s="27">
        <v>13.5</v>
      </c>
      <c r="M111" s="24"/>
      <c r="N111" s="24" t="s">
        <v>495</v>
      </c>
      <c r="O111" s="24"/>
      <c r="P111" s="24" t="s">
        <v>344</v>
      </c>
    </row>
  </sheetData>
  <mergeCells count="7">
    <mergeCell ref="B5:B6"/>
    <mergeCell ref="C5:C6"/>
    <mergeCell ref="F1:M1"/>
    <mergeCell ref="F2:M2"/>
    <mergeCell ref="B4:C4"/>
    <mergeCell ref="G4:H4"/>
    <mergeCell ref="J4:K4"/>
  </mergeCells>
  <pageMargins left="0.5" right="0.5" top="0.5" bottom="0.5" header="0.3" footer="0.3"/>
  <pageSetup scale="81" fitToHeight="99" orientation="landscape" horizontalDpi="300" verticalDpi="300" r:id="rId1"/>
  <headerFooter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099A-B855-4208-AEF8-328692B56C78}">
  <sheetPr>
    <pageSetUpPr fitToPage="1"/>
  </sheetPr>
  <dimension ref="A1:P45"/>
  <sheetViews>
    <sheetView showGridLines="0" workbookViewId="0">
      <selection activeCell="P2" sqref="P2"/>
    </sheetView>
  </sheetViews>
  <sheetFormatPr defaultRowHeight="13.15" x14ac:dyDescent="0.45"/>
  <cols>
    <col min="1" max="1" width="4.46484375" style="1" customWidth="1"/>
    <col min="2" max="2" width="11.46484375" style="1" bestFit="1" customWidth="1"/>
    <col min="3" max="3" width="12.86328125" style="1" bestFit="1" customWidth="1"/>
    <col min="4" max="4" width="5.53125" style="2" customWidth="1"/>
    <col min="5" max="5" width="8.46484375" style="3" customWidth="1"/>
    <col min="6" max="6" width="7.86328125" style="3" customWidth="1"/>
    <col min="7" max="8" width="8.86328125" style="28" customWidth="1"/>
    <col min="9" max="9" width="5.53125" style="3" customWidth="1"/>
    <col min="10" max="12" width="8.86328125" style="28" customWidth="1"/>
    <col min="13" max="13" width="9.86328125" style="1" customWidth="1"/>
    <col min="14" max="14" width="22.6640625" style="1" customWidth="1"/>
    <col min="15" max="15" width="6.86328125" style="1" customWidth="1"/>
    <col min="16" max="16" width="20.6640625" style="1" customWidth="1"/>
    <col min="17" max="256" width="9.1328125" style="1"/>
    <col min="257" max="257" width="4.46484375" style="1" customWidth="1"/>
    <col min="258" max="258" width="11.46484375" style="1" bestFit="1" customWidth="1"/>
    <col min="259" max="259" width="12.86328125" style="1" bestFit="1" customWidth="1"/>
    <col min="260" max="260" width="5.53125" style="1" customWidth="1"/>
    <col min="261" max="261" width="8.46484375" style="1" customWidth="1"/>
    <col min="262" max="262" width="7.86328125" style="1" customWidth="1"/>
    <col min="263" max="264" width="8.86328125" style="1" customWidth="1"/>
    <col min="265" max="265" width="5.53125" style="1" customWidth="1"/>
    <col min="266" max="268" width="8.86328125" style="1" customWidth="1"/>
    <col min="269" max="269" width="9.86328125" style="1" customWidth="1"/>
    <col min="270" max="270" width="22.6640625" style="1" customWidth="1"/>
    <col min="271" max="271" width="6.86328125" style="1" customWidth="1"/>
    <col min="272" max="272" width="20.6640625" style="1" customWidth="1"/>
    <col min="273" max="512" width="9.1328125" style="1"/>
    <col min="513" max="513" width="4.46484375" style="1" customWidth="1"/>
    <col min="514" max="514" width="11.46484375" style="1" bestFit="1" customWidth="1"/>
    <col min="515" max="515" width="12.86328125" style="1" bestFit="1" customWidth="1"/>
    <col min="516" max="516" width="5.53125" style="1" customWidth="1"/>
    <col min="517" max="517" width="8.46484375" style="1" customWidth="1"/>
    <col min="518" max="518" width="7.86328125" style="1" customWidth="1"/>
    <col min="519" max="520" width="8.86328125" style="1" customWidth="1"/>
    <col min="521" max="521" width="5.53125" style="1" customWidth="1"/>
    <col min="522" max="524" width="8.86328125" style="1" customWidth="1"/>
    <col min="525" max="525" width="9.86328125" style="1" customWidth="1"/>
    <col min="526" max="526" width="22.6640625" style="1" customWidth="1"/>
    <col min="527" max="527" width="6.86328125" style="1" customWidth="1"/>
    <col min="528" max="528" width="20.6640625" style="1" customWidth="1"/>
    <col min="529" max="768" width="9.1328125" style="1"/>
    <col min="769" max="769" width="4.46484375" style="1" customWidth="1"/>
    <col min="770" max="770" width="11.46484375" style="1" bestFit="1" customWidth="1"/>
    <col min="771" max="771" width="12.86328125" style="1" bestFit="1" customWidth="1"/>
    <col min="772" max="772" width="5.53125" style="1" customWidth="1"/>
    <col min="773" max="773" width="8.46484375" style="1" customWidth="1"/>
    <col min="774" max="774" width="7.86328125" style="1" customWidth="1"/>
    <col min="775" max="776" width="8.86328125" style="1" customWidth="1"/>
    <col min="777" max="777" width="5.53125" style="1" customWidth="1"/>
    <col min="778" max="780" width="8.86328125" style="1" customWidth="1"/>
    <col min="781" max="781" width="9.86328125" style="1" customWidth="1"/>
    <col min="782" max="782" width="22.6640625" style="1" customWidth="1"/>
    <col min="783" max="783" width="6.86328125" style="1" customWidth="1"/>
    <col min="784" max="784" width="20.6640625" style="1" customWidth="1"/>
    <col min="785" max="1024" width="9.1328125" style="1"/>
    <col min="1025" max="1025" width="4.46484375" style="1" customWidth="1"/>
    <col min="1026" max="1026" width="11.46484375" style="1" bestFit="1" customWidth="1"/>
    <col min="1027" max="1027" width="12.86328125" style="1" bestFit="1" customWidth="1"/>
    <col min="1028" max="1028" width="5.53125" style="1" customWidth="1"/>
    <col min="1029" max="1029" width="8.46484375" style="1" customWidth="1"/>
    <col min="1030" max="1030" width="7.86328125" style="1" customWidth="1"/>
    <col min="1031" max="1032" width="8.86328125" style="1" customWidth="1"/>
    <col min="1033" max="1033" width="5.53125" style="1" customWidth="1"/>
    <col min="1034" max="1036" width="8.86328125" style="1" customWidth="1"/>
    <col min="1037" max="1037" width="9.86328125" style="1" customWidth="1"/>
    <col min="1038" max="1038" width="22.6640625" style="1" customWidth="1"/>
    <col min="1039" max="1039" width="6.86328125" style="1" customWidth="1"/>
    <col min="1040" max="1040" width="20.6640625" style="1" customWidth="1"/>
    <col min="1041" max="1280" width="9.1328125" style="1"/>
    <col min="1281" max="1281" width="4.46484375" style="1" customWidth="1"/>
    <col min="1282" max="1282" width="11.46484375" style="1" bestFit="1" customWidth="1"/>
    <col min="1283" max="1283" width="12.86328125" style="1" bestFit="1" customWidth="1"/>
    <col min="1284" max="1284" width="5.53125" style="1" customWidth="1"/>
    <col min="1285" max="1285" width="8.46484375" style="1" customWidth="1"/>
    <col min="1286" max="1286" width="7.86328125" style="1" customWidth="1"/>
    <col min="1287" max="1288" width="8.86328125" style="1" customWidth="1"/>
    <col min="1289" max="1289" width="5.53125" style="1" customWidth="1"/>
    <col min="1290" max="1292" width="8.86328125" style="1" customWidth="1"/>
    <col min="1293" max="1293" width="9.86328125" style="1" customWidth="1"/>
    <col min="1294" max="1294" width="22.6640625" style="1" customWidth="1"/>
    <col min="1295" max="1295" width="6.86328125" style="1" customWidth="1"/>
    <col min="1296" max="1296" width="20.6640625" style="1" customWidth="1"/>
    <col min="1297" max="1536" width="9.1328125" style="1"/>
    <col min="1537" max="1537" width="4.46484375" style="1" customWidth="1"/>
    <col min="1538" max="1538" width="11.46484375" style="1" bestFit="1" customWidth="1"/>
    <col min="1539" max="1539" width="12.86328125" style="1" bestFit="1" customWidth="1"/>
    <col min="1540" max="1540" width="5.53125" style="1" customWidth="1"/>
    <col min="1541" max="1541" width="8.46484375" style="1" customWidth="1"/>
    <col min="1542" max="1542" width="7.86328125" style="1" customWidth="1"/>
    <col min="1543" max="1544" width="8.86328125" style="1" customWidth="1"/>
    <col min="1545" max="1545" width="5.53125" style="1" customWidth="1"/>
    <col min="1546" max="1548" width="8.86328125" style="1" customWidth="1"/>
    <col min="1549" max="1549" width="9.86328125" style="1" customWidth="1"/>
    <col min="1550" max="1550" width="22.6640625" style="1" customWidth="1"/>
    <col min="1551" max="1551" width="6.86328125" style="1" customWidth="1"/>
    <col min="1552" max="1552" width="20.6640625" style="1" customWidth="1"/>
    <col min="1553" max="1792" width="9.1328125" style="1"/>
    <col min="1793" max="1793" width="4.46484375" style="1" customWidth="1"/>
    <col min="1794" max="1794" width="11.46484375" style="1" bestFit="1" customWidth="1"/>
    <col min="1795" max="1795" width="12.86328125" style="1" bestFit="1" customWidth="1"/>
    <col min="1796" max="1796" width="5.53125" style="1" customWidth="1"/>
    <col min="1797" max="1797" width="8.46484375" style="1" customWidth="1"/>
    <col min="1798" max="1798" width="7.86328125" style="1" customWidth="1"/>
    <col min="1799" max="1800" width="8.86328125" style="1" customWidth="1"/>
    <col min="1801" max="1801" width="5.53125" style="1" customWidth="1"/>
    <col min="1802" max="1804" width="8.86328125" style="1" customWidth="1"/>
    <col min="1805" max="1805" width="9.86328125" style="1" customWidth="1"/>
    <col min="1806" max="1806" width="22.6640625" style="1" customWidth="1"/>
    <col min="1807" max="1807" width="6.86328125" style="1" customWidth="1"/>
    <col min="1808" max="1808" width="20.6640625" style="1" customWidth="1"/>
    <col min="1809" max="2048" width="9.1328125" style="1"/>
    <col min="2049" max="2049" width="4.46484375" style="1" customWidth="1"/>
    <col min="2050" max="2050" width="11.46484375" style="1" bestFit="1" customWidth="1"/>
    <col min="2051" max="2051" width="12.86328125" style="1" bestFit="1" customWidth="1"/>
    <col min="2052" max="2052" width="5.53125" style="1" customWidth="1"/>
    <col min="2053" max="2053" width="8.46484375" style="1" customWidth="1"/>
    <col min="2054" max="2054" width="7.86328125" style="1" customWidth="1"/>
    <col min="2055" max="2056" width="8.86328125" style="1" customWidth="1"/>
    <col min="2057" max="2057" width="5.53125" style="1" customWidth="1"/>
    <col min="2058" max="2060" width="8.86328125" style="1" customWidth="1"/>
    <col min="2061" max="2061" width="9.86328125" style="1" customWidth="1"/>
    <col min="2062" max="2062" width="22.6640625" style="1" customWidth="1"/>
    <col min="2063" max="2063" width="6.86328125" style="1" customWidth="1"/>
    <col min="2064" max="2064" width="20.6640625" style="1" customWidth="1"/>
    <col min="2065" max="2304" width="9.1328125" style="1"/>
    <col min="2305" max="2305" width="4.46484375" style="1" customWidth="1"/>
    <col min="2306" max="2306" width="11.46484375" style="1" bestFit="1" customWidth="1"/>
    <col min="2307" max="2307" width="12.86328125" style="1" bestFit="1" customWidth="1"/>
    <col min="2308" max="2308" width="5.53125" style="1" customWidth="1"/>
    <col min="2309" max="2309" width="8.46484375" style="1" customWidth="1"/>
    <col min="2310" max="2310" width="7.86328125" style="1" customWidth="1"/>
    <col min="2311" max="2312" width="8.86328125" style="1" customWidth="1"/>
    <col min="2313" max="2313" width="5.53125" style="1" customWidth="1"/>
    <col min="2314" max="2316" width="8.86328125" style="1" customWidth="1"/>
    <col min="2317" max="2317" width="9.86328125" style="1" customWidth="1"/>
    <col min="2318" max="2318" width="22.6640625" style="1" customWidth="1"/>
    <col min="2319" max="2319" width="6.86328125" style="1" customWidth="1"/>
    <col min="2320" max="2320" width="20.6640625" style="1" customWidth="1"/>
    <col min="2321" max="2560" width="9.1328125" style="1"/>
    <col min="2561" max="2561" width="4.46484375" style="1" customWidth="1"/>
    <col min="2562" max="2562" width="11.46484375" style="1" bestFit="1" customWidth="1"/>
    <col min="2563" max="2563" width="12.86328125" style="1" bestFit="1" customWidth="1"/>
    <col min="2564" max="2564" width="5.53125" style="1" customWidth="1"/>
    <col min="2565" max="2565" width="8.46484375" style="1" customWidth="1"/>
    <col min="2566" max="2566" width="7.86328125" style="1" customWidth="1"/>
    <col min="2567" max="2568" width="8.86328125" style="1" customWidth="1"/>
    <col min="2569" max="2569" width="5.53125" style="1" customWidth="1"/>
    <col min="2570" max="2572" width="8.86328125" style="1" customWidth="1"/>
    <col min="2573" max="2573" width="9.86328125" style="1" customWidth="1"/>
    <col min="2574" max="2574" width="22.6640625" style="1" customWidth="1"/>
    <col min="2575" max="2575" width="6.86328125" style="1" customWidth="1"/>
    <col min="2576" max="2576" width="20.6640625" style="1" customWidth="1"/>
    <col min="2577" max="2816" width="9.1328125" style="1"/>
    <col min="2817" max="2817" width="4.46484375" style="1" customWidth="1"/>
    <col min="2818" max="2818" width="11.46484375" style="1" bestFit="1" customWidth="1"/>
    <col min="2819" max="2819" width="12.86328125" style="1" bestFit="1" customWidth="1"/>
    <col min="2820" max="2820" width="5.53125" style="1" customWidth="1"/>
    <col min="2821" max="2821" width="8.46484375" style="1" customWidth="1"/>
    <col min="2822" max="2822" width="7.86328125" style="1" customWidth="1"/>
    <col min="2823" max="2824" width="8.86328125" style="1" customWidth="1"/>
    <col min="2825" max="2825" width="5.53125" style="1" customWidth="1"/>
    <col min="2826" max="2828" width="8.86328125" style="1" customWidth="1"/>
    <col min="2829" max="2829" width="9.86328125" style="1" customWidth="1"/>
    <col min="2830" max="2830" width="22.6640625" style="1" customWidth="1"/>
    <col min="2831" max="2831" width="6.86328125" style="1" customWidth="1"/>
    <col min="2832" max="2832" width="20.6640625" style="1" customWidth="1"/>
    <col min="2833" max="3072" width="9.1328125" style="1"/>
    <col min="3073" max="3073" width="4.46484375" style="1" customWidth="1"/>
    <col min="3074" max="3074" width="11.46484375" style="1" bestFit="1" customWidth="1"/>
    <col min="3075" max="3075" width="12.86328125" style="1" bestFit="1" customWidth="1"/>
    <col min="3076" max="3076" width="5.53125" style="1" customWidth="1"/>
    <col min="3077" max="3077" width="8.46484375" style="1" customWidth="1"/>
    <col min="3078" max="3078" width="7.86328125" style="1" customWidth="1"/>
    <col min="3079" max="3080" width="8.86328125" style="1" customWidth="1"/>
    <col min="3081" max="3081" width="5.53125" style="1" customWidth="1"/>
    <col min="3082" max="3084" width="8.86328125" style="1" customWidth="1"/>
    <col min="3085" max="3085" width="9.86328125" style="1" customWidth="1"/>
    <col min="3086" max="3086" width="22.6640625" style="1" customWidth="1"/>
    <col min="3087" max="3087" width="6.86328125" style="1" customWidth="1"/>
    <col min="3088" max="3088" width="20.6640625" style="1" customWidth="1"/>
    <col min="3089" max="3328" width="9.1328125" style="1"/>
    <col min="3329" max="3329" width="4.46484375" style="1" customWidth="1"/>
    <col min="3330" max="3330" width="11.46484375" style="1" bestFit="1" customWidth="1"/>
    <col min="3331" max="3331" width="12.86328125" style="1" bestFit="1" customWidth="1"/>
    <col min="3332" max="3332" width="5.53125" style="1" customWidth="1"/>
    <col min="3333" max="3333" width="8.46484375" style="1" customWidth="1"/>
    <col min="3334" max="3334" width="7.86328125" style="1" customWidth="1"/>
    <col min="3335" max="3336" width="8.86328125" style="1" customWidth="1"/>
    <col min="3337" max="3337" width="5.53125" style="1" customWidth="1"/>
    <col min="3338" max="3340" width="8.86328125" style="1" customWidth="1"/>
    <col min="3341" max="3341" width="9.86328125" style="1" customWidth="1"/>
    <col min="3342" max="3342" width="22.6640625" style="1" customWidth="1"/>
    <col min="3343" max="3343" width="6.86328125" style="1" customWidth="1"/>
    <col min="3344" max="3344" width="20.6640625" style="1" customWidth="1"/>
    <col min="3345" max="3584" width="9.1328125" style="1"/>
    <col min="3585" max="3585" width="4.46484375" style="1" customWidth="1"/>
    <col min="3586" max="3586" width="11.46484375" style="1" bestFit="1" customWidth="1"/>
    <col min="3587" max="3587" width="12.86328125" style="1" bestFit="1" customWidth="1"/>
    <col min="3588" max="3588" width="5.53125" style="1" customWidth="1"/>
    <col min="3589" max="3589" width="8.46484375" style="1" customWidth="1"/>
    <col min="3590" max="3590" width="7.86328125" style="1" customWidth="1"/>
    <col min="3591" max="3592" width="8.86328125" style="1" customWidth="1"/>
    <col min="3593" max="3593" width="5.53125" style="1" customWidth="1"/>
    <col min="3594" max="3596" width="8.86328125" style="1" customWidth="1"/>
    <col min="3597" max="3597" width="9.86328125" style="1" customWidth="1"/>
    <col min="3598" max="3598" width="22.6640625" style="1" customWidth="1"/>
    <col min="3599" max="3599" width="6.86328125" style="1" customWidth="1"/>
    <col min="3600" max="3600" width="20.6640625" style="1" customWidth="1"/>
    <col min="3601" max="3840" width="9.1328125" style="1"/>
    <col min="3841" max="3841" width="4.46484375" style="1" customWidth="1"/>
    <col min="3842" max="3842" width="11.46484375" style="1" bestFit="1" customWidth="1"/>
    <col min="3843" max="3843" width="12.86328125" style="1" bestFit="1" customWidth="1"/>
    <col min="3844" max="3844" width="5.53125" style="1" customWidth="1"/>
    <col min="3845" max="3845" width="8.46484375" style="1" customWidth="1"/>
    <col min="3846" max="3846" width="7.86328125" style="1" customWidth="1"/>
    <col min="3847" max="3848" width="8.86328125" style="1" customWidth="1"/>
    <col min="3849" max="3849" width="5.53125" style="1" customWidth="1"/>
    <col min="3850" max="3852" width="8.86328125" style="1" customWidth="1"/>
    <col min="3853" max="3853" width="9.86328125" style="1" customWidth="1"/>
    <col min="3854" max="3854" width="22.6640625" style="1" customWidth="1"/>
    <col min="3855" max="3855" width="6.86328125" style="1" customWidth="1"/>
    <col min="3856" max="3856" width="20.6640625" style="1" customWidth="1"/>
    <col min="3857" max="4096" width="9.1328125" style="1"/>
    <col min="4097" max="4097" width="4.46484375" style="1" customWidth="1"/>
    <col min="4098" max="4098" width="11.46484375" style="1" bestFit="1" customWidth="1"/>
    <col min="4099" max="4099" width="12.86328125" style="1" bestFit="1" customWidth="1"/>
    <col min="4100" max="4100" width="5.53125" style="1" customWidth="1"/>
    <col min="4101" max="4101" width="8.46484375" style="1" customWidth="1"/>
    <col min="4102" max="4102" width="7.86328125" style="1" customWidth="1"/>
    <col min="4103" max="4104" width="8.86328125" style="1" customWidth="1"/>
    <col min="4105" max="4105" width="5.53125" style="1" customWidth="1"/>
    <col min="4106" max="4108" width="8.86328125" style="1" customWidth="1"/>
    <col min="4109" max="4109" width="9.86328125" style="1" customWidth="1"/>
    <col min="4110" max="4110" width="22.6640625" style="1" customWidth="1"/>
    <col min="4111" max="4111" width="6.86328125" style="1" customWidth="1"/>
    <col min="4112" max="4112" width="20.6640625" style="1" customWidth="1"/>
    <col min="4113" max="4352" width="9.1328125" style="1"/>
    <col min="4353" max="4353" width="4.46484375" style="1" customWidth="1"/>
    <col min="4354" max="4354" width="11.46484375" style="1" bestFit="1" customWidth="1"/>
    <col min="4355" max="4355" width="12.86328125" style="1" bestFit="1" customWidth="1"/>
    <col min="4356" max="4356" width="5.53125" style="1" customWidth="1"/>
    <col min="4357" max="4357" width="8.46484375" style="1" customWidth="1"/>
    <col min="4358" max="4358" width="7.86328125" style="1" customWidth="1"/>
    <col min="4359" max="4360" width="8.86328125" style="1" customWidth="1"/>
    <col min="4361" max="4361" width="5.53125" style="1" customWidth="1"/>
    <col min="4362" max="4364" width="8.86328125" style="1" customWidth="1"/>
    <col min="4365" max="4365" width="9.86328125" style="1" customWidth="1"/>
    <col min="4366" max="4366" width="22.6640625" style="1" customWidth="1"/>
    <col min="4367" max="4367" width="6.86328125" style="1" customWidth="1"/>
    <col min="4368" max="4368" width="20.6640625" style="1" customWidth="1"/>
    <col min="4369" max="4608" width="9.1328125" style="1"/>
    <col min="4609" max="4609" width="4.46484375" style="1" customWidth="1"/>
    <col min="4610" max="4610" width="11.46484375" style="1" bestFit="1" customWidth="1"/>
    <col min="4611" max="4611" width="12.86328125" style="1" bestFit="1" customWidth="1"/>
    <col min="4612" max="4612" width="5.53125" style="1" customWidth="1"/>
    <col min="4613" max="4613" width="8.46484375" style="1" customWidth="1"/>
    <col min="4614" max="4614" width="7.86328125" style="1" customWidth="1"/>
    <col min="4615" max="4616" width="8.86328125" style="1" customWidth="1"/>
    <col min="4617" max="4617" width="5.53125" style="1" customWidth="1"/>
    <col min="4618" max="4620" width="8.86328125" style="1" customWidth="1"/>
    <col min="4621" max="4621" width="9.86328125" style="1" customWidth="1"/>
    <col min="4622" max="4622" width="22.6640625" style="1" customWidth="1"/>
    <col min="4623" max="4623" width="6.86328125" style="1" customWidth="1"/>
    <col min="4624" max="4624" width="20.6640625" style="1" customWidth="1"/>
    <col min="4625" max="4864" width="9.1328125" style="1"/>
    <col min="4865" max="4865" width="4.46484375" style="1" customWidth="1"/>
    <col min="4866" max="4866" width="11.46484375" style="1" bestFit="1" customWidth="1"/>
    <col min="4867" max="4867" width="12.86328125" style="1" bestFit="1" customWidth="1"/>
    <col min="4868" max="4868" width="5.53125" style="1" customWidth="1"/>
    <col min="4869" max="4869" width="8.46484375" style="1" customWidth="1"/>
    <col min="4870" max="4870" width="7.86328125" style="1" customWidth="1"/>
    <col min="4871" max="4872" width="8.86328125" style="1" customWidth="1"/>
    <col min="4873" max="4873" width="5.53125" style="1" customWidth="1"/>
    <col min="4874" max="4876" width="8.86328125" style="1" customWidth="1"/>
    <col min="4877" max="4877" width="9.86328125" style="1" customWidth="1"/>
    <col min="4878" max="4878" width="22.6640625" style="1" customWidth="1"/>
    <col min="4879" max="4879" width="6.86328125" style="1" customWidth="1"/>
    <col min="4880" max="4880" width="20.6640625" style="1" customWidth="1"/>
    <col min="4881" max="5120" width="9.1328125" style="1"/>
    <col min="5121" max="5121" width="4.46484375" style="1" customWidth="1"/>
    <col min="5122" max="5122" width="11.46484375" style="1" bestFit="1" customWidth="1"/>
    <col min="5123" max="5123" width="12.86328125" style="1" bestFit="1" customWidth="1"/>
    <col min="5124" max="5124" width="5.53125" style="1" customWidth="1"/>
    <col min="5125" max="5125" width="8.46484375" style="1" customWidth="1"/>
    <col min="5126" max="5126" width="7.86328125" style="1" customWidth="1"/>
    <col min="5127" max="5128" width="8.86328125" style="1" customWidth="1"/>
    <col min="5129" max="5129" width="5.53125" style="1" customWidth="1"/>
    <col min="5130" max="5132" width="8.86328125" style="1" customWidth="1"/>
    <col min="5133" max="5133" width="9.86328125" style="1" customWidth="1"/>
    <col min="5134" max="5134" width="22.6640625" style="1" customWidth="1"/>
    <col min="5135" max="5135" width="6.86328125" style="1" customWidth="1"/>
    <col min="5136" max="5136" width="20.6640625" style="1" customWidth="1"/>
    <col min="5137" max="5376" width="9.1328125" style="1"/>
    <col min="5377" max="5377" width="4.46484375" style="1" customWidth="1"/>
    <col min="5378" max="5378" width="11.46484375" style="1" bestFit="1" customWidth="1"/>
    <col min="5379" max="5379" width="12.86328125" style="1" bestFit="1" customWidth="1"/>
    <col min="5380" max="5380" width="5.53125" style="1" customWidth="1"/>
    <col min="5381" max="5381" width="8.46484375" style="1" customWidth="1"/>
    <col min="5382" max="5382" width="7.86328125" style="1" customWidth="1"/>
    <col min="5383" max="5384" width="8.86328125" style="1" customWidth="1"/>
    <col min="5385" max="5385" width="5.53125" style="1" customWidth="1"/>
    <col min="5386" max="5388" width="8.86328125" style="1" customWidth="1"/>
    <col min="5389" max="5389" width="9.86328125" style="1" customWidth="1"/>
    <col min="5390" max="5390" width="22.6640625" style="1" customWidth="1"/>
    <col min="5391" max="5391" width="6.86328125" style="1" customWidth="1"/>
    <col min="5392" max="5392" width="20.6640625" style="1" customWidth="1"/>
    <col min="5393" max="5632" width="9.1328125" style="1"/>
    <col min="5633" max="5633" width="4.46484375" style="1" customWidth="1"/>
    <col min="5634" max="5634" width="11.46484375" style="1" bestFit="1" customWidth="1"/>
    <col min="5635" max="5635" width="12.86328125" style="1" bestFit="1" customWidth="1"/>
    <col min="5636" max="5636" width="5.53125" style="1" customWidth="1"/>
    <col min="5637" max="5637" width="8.46484375" style="1" customWidth="1"/>
    <col min="5638" max="5638" width="7.86328125" style="1" customWidth="1"/>
    <col min="5639" max="5640" width="8.86328125" style="1" customWidth="1"/>
    <col min="5641" max="5641" width="5.53125" style="1" customWidth="1"/>
    <col min="5642" max="5644" width="8.86328125" style="1" customWidth="1"/>
    <col min="5645" max="5645" width="9.86328125" style="1" customWidth="1"/>
    <col min="5646" max="5646" width="22.6640625" style="1" customWidth="1"/>
    <col min="5647" max="5647" width="6.86328125" style="1" customWidth="1"/>
    <col min="5648" max="5648" width="20.6640625" style="1" customWidth="1"/>
    <col min="5649" max="5888" width="9.1328125" style="1"/>
    <col min="5889" max="5889" width="4.46484375" style="1" customWidth="1"/>
    <col min="5890" max="5890" width="11.46484375" style="1" bestFit="1" customWidth="1"/>
    <col min="5891" max="5891" width="12.86328125" style="1" bestFit="1" customWidth="1"/>
    <col min="5892" max="5892" width="5.53125" style="1" customWidth="1"/>
    <col min="5893" max="5893" width="8.46484375" style="1" customWidth="1"/>
    <col min="5894" max="5894" width="7.86328125" style="1" customWidth="1"/>
    <col min="5895" max="5896" width="8.86328125" style="1" customWidth="1"/>
    <col min="5897" max="5897" width="5.53125" style="1" customWidth="1"/>
    <col min="5898" max="5900" width="8.86328125" style="1" customWidth="1"/>
    <col min="5901" max="5901" width="9.86328125" style="1" customWidth="1"/>
    <col min="5902" max="5902" width="22.6640625" style="1" customWidth="1"/>
    <col min="5903" max="5903" width="6.86328125" style="1" customWidth="1"/>
    <col min="5904" max="5904" width="20.6640625" style="1" customWidth="1"/>
    <col min="5905" max="6144" width="9.1328125" style="1"/>
    <col min="6145" max="6145" width="4.46484375" style="1" customWidth="1"/>
    <col min="6146" max="6146" width="11.46484375" style="1" bestFit="1" customWidth="1"/>
    <col min="6147" max="6147" width="12.86328125" style="1" bestFit="1" customWidth="1"/>
    <col min="6148" max="6148" width="5.53125" style="1" customWidth="1"/>
    <col min="6149" max="6149" width="8.46484375" style="1" customWidth="1"/>
    <col min="6150" max="6150" width="7.86328125" style="1" customWidth="1"/>
    <col min="6151" max="6152" width="8.86328125" style="1" customWidth="1"/>
    <col min="6153" max="6153" width="5.53125" style="1" customWidth="1"/>
    <col min="6154" max="6156" width="8.86328125" style="1" customWidth="1"/>
    <col min="6157" max="6157" width="9.86328125" style="1" customWidth="1"/>
    <col min="6158" max="6158" width="22.6640625" style="1" customWidth="1"/>
    <col min="6159" max="6159" width="6.86328125" style="1" customWidth="1"/>
    <col min="6160" max="6160" width="20.6640625" style="1" customWidth="1"/>
    <col min="6161" max="6400" width="9.1328125" style="1"/>
    <col min="6401" max="6401" width="4.46484375" style="1" customWidth="1"/>
    <col min="6402" max="6402" width="11.46484375" style="1" bestFit="1" customWidth="1"/>
    <col min="6403" max="6403" width="12.86328125" style="1" bestFit="1" customWidth="1"/>
    <col min="6404" max="6404" width="5.53125" style="1" customWidth="1"/>
    <col min="6405" max="6405" width="8.46484375" style="1" customWidth="1"/>
    <col min="6406" max="6406" width="7.86328125" style="1" customWidth="1"/>
    <col min="6407" max="6408" width="8.86328125" style="1" customWidth="1"/>
    <col min="6409" max="6409" width="5.53125" style="1" customWidth="1"/>
    <col min="6410" max="6412" width="8.86328125" style="1" customWidth="1"/>
    <col min="6413" max="6413" width="9.86328125" style="1" customWidth="1"/>
    <col min="6414" max="6414" width="22.6640625" style="1" customWidth="1"/>
    <col min="6415" max="6415" width="6.86328125" style="1" customWidth="1"/>
    <col min="6416" max="6416" width="20.6640625" style="1" customWidth="1"/>
    <col min="6417" max="6656" width="9.1328125" style="1"/>
    <col min="6657" max="6657" width="4.46484375" style="1" customWidth="1"/>
    <col min="6658" max="6658" width="11.46484375" style="1" bestFit="1" customWidth="1"/>
    <col min="6659" max="6659" width="12.86328125" style="1" bestFit="1" customWidth="1"/>
    <col min="6660" max="6660" width="5.53125" style="1" customWidth="1"/>
    <col min="6661" max="6661" width="8.46484375" style="1" customWidth="1"/>
    <col min="6662" max="6662" width="7.86328125" style="1" customWidth="1"/>
    <col min="6663" max="6664" width="8.86328125" style="1" customWidth="1"/>
    <col min="6665" max="6665" width="5.53125" style="1" customWidth="1"/>
    <col min="6666" max="6668" width="8.86328125" style="1" customWidth="1"/>
    <col min="6669" max="6669" width="9.86328125" style="1" customWidth="1"/>
    <col min="6670" max="6670" width="22.6640625" style="1" customWidth="1"/>
    <col min="6671" max="6671" width="6.86328125" style="1" customWidth="1"/>
    <col min="6672" max="6672" width="20.6640625" style="1" customWidth="1"/>
    <col min="6673" max="6912" width="9.1328125" style="1"/>
    <col min="6913" max="6913" width="4.46484375" style="1" customWidth="1"/>
    <col min="6914" max="6914" width="11.46484375" style="1" bestFit="1" customWidth="1"/>
    <col min="6915" max="6915" width="12.86328125" style="1" bestFit="1" customWidth="1"/>
    <col min="6916" max="6916" width="5.53125" style="1" customWidth="1"/>
    <col min="6917" max="6917" width="8.46484375" style="1" customWidth="1"/>
    <col min="6918" max="6918" width="7.86328125" style="1" customWidth="1"/>
    <col min="6919" max="6920" width="8.86328125" style="1" customWidth="1"/>
    <col min="6921" max="6921" width="5.53125" style="1" customWidth="1"/>
    <col min="6922" max="6924" width="8.86328125" style="1" customWidth="1"/>
    <col min="6925" max="6925" width="9.86328125" style="1" customWidth="1"/>
    <col min="6926" max="6926" width="22.6640625" style="1" customWidth="1"/>
    <col min="6927" max="6927" width="6.86328125" style="1" customWidth="1"/>
    <col min="6928" max="6928" width="20.6640625" style="1" customWidth="1"/>
    <col min="6929" max="7168" width="9.1328125" style="1"/>
    <col min="7169" max="7169" width="4.46484375" style="1" customWidth="1"/>
    <col min="7170" max="7170" width="11.46484375" style="1" bestFit="1" customWidth="1"/>
    <col min="7171" max="7171" width="12.86328125" style="1" bestFit="1" customWidth="1"/>
    <col min="7172" max="7172" width="5.53125" style="1" customWidth="1"/>
    <col min="7173" max="7173" width="8.46484375" style="1" customWidth="1"/>
    <col min="7174" max="7174" width="7.86328125" style="1" customWidth="1"/>
    <col min="7175" max="7176" width="8.86328125" style="1" customWidth="1"/>
    <col min="7177" max="7177" width="5.53125" style="1" customWidth="1"/>
    <col min="7178" max="7180" width="8.86328125" style="1" customWidth="1"/>
    <col min="7181" max="7181" width="9.86328125" style="1" customWidth="1"/>
    <col min="7182" max="7182" width="22.6640625" style="1" customWidth="1"/>
    <col min="7183" max="7183" width="6.86328125" style="1" customWidth="1"/>
    <col min="7184" max="7184" width="20.6640625" style="1" customWidth="1"/>
    <col min="7185" max="7424" width="9.1328125" style="1"/>
    <col min="7425" max="7425" width="4.46484375" style="1" customWidth="1"/>
    <col min="7426" max="7426" width="11.46484375" style="1" bestFit="1" customWidth="1"/>
    <col min="7427" max="7427" width="12.86328125" style="1" bestFit="1" customWidth="1"/>
    <col min="7428" max="7428" width="5.53125" style="1" customWidth="1"/>
    <col min="7429" max="7429" width="8.46484375" style="1" customWidth="1"/>
    <col min="7430" max="7430" width="7.86328125" style="1" customWidth="1"/>
    <col min="7431" max="7432" width="8.86328125" style="1" customWidth="1"/>
    <col min="7433" max="7433" width="5.53125" style="1" customWidth="1"/>
    <col min="7434" max="7436" width="8.86328125" style="1" customWidth="1"/>
    <col min="7437" max="7437" width="9.86328125" style="1" customWidth="1"/>
    <col min="7438" max="7438" width="22.6640625" style="1" customWidth="1"/>
    <col min="7439" max="7439" width="6.86328125" style="1" customWidth="1"/>
    <col min="7440" max="7440" width="20.6640625" style="1" customWidth="1"/>
    <col min="7441" max="7680" width="9.1328125" style="1"/>
    <col min="7681" max="7681" width="4.46484375" style="1" customWidth="1"/>
    <col min="7682" max="7682" width="11.46484375" style="1" bestFit="1" customWidth="1"/>
    <col min="7683" max="7683" width="12.86328125" style="1" bestFit="1" customWidth="1"/>
    <col min="7684" max="7684" width="5.53125" style="1" customWidth="1"/>
    <col min="7685" max="7685" width="8.46484375" style="1" customWidth="1"/>
    <col min="7686" max="7686" width="7.86328125" style="1" customWidth="1"/>
    <col min="7687" max="7688" width="8.86328125" style="1" customWidth="1"/>
    <col min="7689" max="7689" width="5.53125" style="1" customWidth="1"/>
    <col min="7690" max="7692" width="8.86328125" style="1" customWidth="1"/>
    <col min="7693" max="7693" width="9.86328125" style="1" customWidth="1"/>
    <col min="7694" max="7694" width="22.6640625" style="1" customWidth="1"/>
    <col min="7695" max="7695" width="6.86328125" style="1" customWidth="1"/>
    <col min="7696" max="7696" width="20.6640625" style="1" customWidth="1"/>
    <col min="7697" max="7936" width="9.1328125" style="1"/>
    <col min="7937" max="7937" width="4.46484375" style="1" customWidth="1"/>
    <col min="7938" max="7938" width="11.46484375" style="1" bestFit="1" customWidth="1"/>
    <col min="7939" max="7939" width="12.86328125" style="1" bestFit="1" customWidth="1"/>
    <col min="7940" max="7940" width="5.53125" style="1" customWidth="1"/>
    <col min="7941" max="7941" width="8.46484375" style="1" customWidth="1"/>
    <col min="7942" max="7942" width="7.86328125" style="1" customWidth="1"/>
    <col min="7943" max="7944" width="8.86328125" style="1" customWidth="1"/>
    <col min="7945" max="7945" width="5.53125" style="1" customWidth="1"/>
    <col min="7946" max="7948" width="8.86328125" style="1" customWidth="1"/>
    <col min="7949" max="7949" width="9.86328125" style="1" customWidth="1"/>
    <col min="7950" max="7950" width="22.6640625" style="1" customWidth="1"/>
    <col min="7951" max="7951" width="6.86328125" style="1" customWidth="1"/>
    <col min="7952" max="7952" width="20.6640625" style="1" customWidth="1"/>
    <col min="7953" max="8192" width="9.1328125" style="1"/>
    <col min="8193" max="8193" width="4.46484375" style="1" customWidth="1"/>
    <col min="8194" max="8194" width="11.46484375" style="1" bestFit="1" customWidth="1"/>
    <col min="8195" max="8195" width="12.86328125" style="1" bestFit="1" customWidth="1"/>
    <col min="8196" max="8196" width="5.53125" style="1" customWidth="1"/>
    <col min="8197" max="8197" width="8.46484375" style="1" customWidth="1"/>
    <col min="8198" max="8198" width="7.86328125" style="1" customWidth="1"/>
    <col min="8199" max="8200" width="8.86328125" style="1" customWidth="1"/>
    <col min="8201" max="8201" width="5.53125" style="1" customWidth="1"/>
    <col min="8202" max="8204" width="8.86328125" style="1" customWidth="1"/>
    <col min="8205" max="8205" width="9.86328125" style="1" customWidth="1"/>
    <col min="8206" max="8206" width="22.6640625" style="1" customWidth="1"/>
    <col min="8207" max="8207" width="6.86328125" style="1" customWidth="1"/>
    <col min="8208" max="8208" width="20.6640625" style="1" customWidth="1"/>
    <col min="8209" max="8448" width="9.1328125" style="1"/>
    <col min="8449" max="8449" width="4.46484375" style="1" customWidth="1"/>
    <col min="8450" max="8450" width="11.46484375" style="1" bestFit="1" customWidth="1"/>
    <col min="8451" max="8451" width="12.86328125" style="1" bestFit="1" customWidth="1"/>
    <col min="8452" max="8452" width="5.53125" style="1" customWidth="1"/>
    <col min="8453" max="8453" width="8.46484375" style="1" customWidth="1"/>
    <col min="8454" max="8454" width="7.86328125" style="1" customWidth="1"/>
    <col min="8455" max="8456" width="8.86328125" style="1" customWidth="1"/>
    <col min="8457" max="8457" width="5.53125" style="1" customWidth="1"/>
    <col min="8458" max="8460" width="8.86328125" style="1" customWidth="1"/>
    <col min="8461" max="8461" width="9.86328125" style="1" customWidth="1"/>
    <col min="8462" max="8462" width="22.6640625" style="1" customWidth="1"/>
    <col min="8463" max="8463" width="6.86328125" style="1" customWidth="1"/>
    <col min="8464" max="8464" width="20.6640625" style="1" customWidth="1"/>
    <col min="8465" max="8704" width="9.1328125" style="1"/>
    <col min="8705" max="8705" width="4.46484375" style="1" customWidth="1"/>
    <col min="8706" max="8706" width="11.46484375" style="1" bestFit="1" customWidth="1"/>
    <col min="8707" max="8707" width="12.86328125" style="1" bestFit="1" customWidth="1"/>
    <col min="8708" max="8708" width="5.53125" style="1" customWidth="1"/>
    <col min="8709" max="8709" width="8.46484375" style="1" customWidth="1"/>
    <col min="8710" max="8710" width="7.86328125" style="1" customWidth="1"/>
    <col min="8711" max="8712" width="8.86328125" style="1" customWidth="1"/>
    <col min="8713" max="8713" width="5.53125" style="1" customWidth="1"/>
    <col min="8714" max="8716" width="8.86328125" style="1" customWidth="1"/>
    <col min="8717" max="8717" width="9.86328125" style="1" customWidth="1"/>
    <col min="8718" max="8718" width="22.6640625" style="1" customWidth="1"/>
    <col min="8719" max="8719" width="6.86328125" style="1" customWidth="1"/>
    <col min="8720" max="8720" width="20.6640625" style="1" customWidth="1"/>
    <col min="8721" max="8960" width="9.1328125" style="1"/>
    <col min="8961" max="8961" width="4.46484375" style="1" customWidth="1"/>
    <col min="8962" max="8962" width="11.46484375" style="1" bestFit="1" customWidth="1"/>
    <col min="8963" max="8963" width="12.86328125" style="1" bestFit="1" customWidth="1"/>
    <col min="8964" max="8964" width="5.53125" style="1" customWidth="1"/>
    <col min="8965" max="8965" width="8.46484375" style="1" customWidth="1"/>
    <col min="8966" max="8966" width="7.86328125" style="1" customWidth="1"/>
    <col min="8967" max="8968" width="8.86328125" style="1" customWidth="1"/>
    <col min="8969" max="8969" width="5.53125" style="1" customWidth="1"/>
    <col min="8970" max="8972" width="8.86328125" style="1" customWidth="1"/>
    <col min="8973" max="8973" width="9.86328125" style="1" customWidth="1"/>
    <col min="8974" max="8974" width="22.6640625" style="1" customWidth="1"/>
    <col min="8975" max="8975" width="6.86328125" style="1" customWidth="1"/>
    <col min="8976" max="8976" width="20.6640625" style="1" customWidth="1"/>
    <col min="8977" max="9216" width="9.1328125" style="1"/>
    <col min="9217" max="9217" width="4.46484375" style="1" customWidth="1"/>
    <col min="9218" max="9218" width="11.46484375" style="1" bestFit="1" customWidth="1"/>
    <col min="9219" max="9219" width="12.86328125" style="1" bestFit="1" customWidth="1"/>
    <col min="9220" max="9220" width="5.53125" style="1" customWidth="1"/>
    <col min="9221" max="9221" width="8.46484375" style="1" customWidth="1"/>
    <col min="9222" max="9222" width="7.86328125" style="1" customWidth="1"/>
    <col min="9223" max="9224" width="8.86328125" style="1" customWidth="1"/>
    <col min="9225" max="9225" width="5.53125" style="1" customWidth="1"/>
    <col min="9226" max="9228" width="8.86328125" style="1" customWidth="1"/>
    <col min="9229" max="9229" width="9.86328125" style="1" customWidth="1"/>
    <col min="9230" max="9230" width="22.6640625" style="1" customWidth="1"/>
    <col min="9231" max="9231" width="6.86328125" style="1" customWidth="1"/>
    <col min="9232" max="9232" width="20.6640625" style="1" customWidth="1"/>
    <col min="9233" max="9472" width="9.1328125" style="1"/>
    <col min="9473" max="9473" width="4.46484375" style="1" customWidth="1"/>
    <col min="9474" max="9474" width="11.46484375" style="1" bestFit="1" customWidth="1"/>
    <col min="9475" max="9475" width="12.86328125" style="1" bestFit="1" customWidth="1"/>
    <col min="9476" max="9476" width="5.53125" style="1" customWidth="1"/>
    <col min="9477" max="9477" width="8.46484375" style="1" customWidth="1"/>
    <col min="9478" max="9478" width="7.86328125" style="1" customWidth="1"/>
    <col min="9479" max="9480" width="8.86328125" style="1" customWidth="1"/>
    <col min="9481" max="9481" width="5.53125" style="1" customWidth="1"/>
    <col min="9482" max="9484" width="8.86328125" style="1" customWidth="1"/>
    <col min="9485" max="9485" width="9.86328125" style="1" customWidth="1"/>
    <col min="9486" max="9486" width="22.6640625" style="1" customWidth="1"/>
    <col min="9487" max="9487" width="6.86328125" style="1" customWidth="1"/>
    <col min="9488" max="9488" width="20.6640625" style="1" customWidth="1"/>
    <col min="9489" max="9728" width="9.1328125" style="1"/>
    <col min="9729" max="9729" width="4.46484375" style="1" customWidth="1"/>
    <col min="9730" max="9730" width="11.46484375" style="1" bestFit="1" customWidth="1"/>
    <col min="9731" max="9731" width="12.86328125" style="1" bestFit="1" customWidth="1"/>
    <col min="9732" max="9732" width="5.53125" style="1" customWidth="1"/>
    <col min="9733" max="9733" width="8.46484375" style="1" customWidth="1"/>
    <col min="9734" max="9734" width="7.86328125" style="1" customWidth="1"/>
    <col min="9735" max="9736" width="8.86328125" style="1" customWidth="1"/>
    <col min="9737" max="9737" width="5.53125" style="1" customWidth="1"/>
    <col min="9738" max="9740" width="8.86328125" style="1" customWidth="1"/>
    <col min="9741" max="9741" width="9.86328125" style="1" customWidth="1"/>
    <col min="9742" max="9742" width="22.6640625" style="1" customWidth="1"/>
    <col min="9743" max="9743" width="6.86328125" style="1" customWidth="1"/>
    <col min="9744" max="9744" width="20.6640625" style="1" customWidth="1"/>
    <col min="9745" max="9984" width="9.1328125" style="1"/>
    <col min="9985" max="9985" width="4.46484375" style="1" customWidth="1"/>
    <col min="9986" max="9986" width="11.46484375" style="1" bestFit="1" customWidth="1"/>
    <col min="9987" max="9987" width="12.86328125" style="1" bestFit="1" customWidth="1"/>
    <col min="9988" max="9988" width="5.53125" style="1" customWidth="1"/>
    <col min="9989" max="9989" width="8.46484375" style="1" customWidth="1"/>
    <col min="9990" max="9990" width="7.86328125" style="1" customWidth="1"/>
    <col min="9991" max="9992" width="8.86328125" style="1" customWidth="1"/>
    <col min="9993" max="9993" width="5.53125" style="1" customWidth="1"/>
    <col min="9994" max="9996" width="8.86328125" style="1" customWidth="1"/>
    <col min="9997" max="9997" width="9.86328125" style="1" customWidth="1"/>
    <col min="9998" max="9998" width="22.6640625" style="1" customWidth="1"/>
    <col min="9999" max="9999" width="6.86328125" style="1" customWidth="1"/>
    <col min="10000" max="10000" width="20.6640625" style="1" customWidth="1"/>
    <col min="10001" max="10240" width="9.1328125" style="1"/>
    <col min="10241" max="10241" width="4.46484375" style="1" customWidth="1"/>
    <col min="10242" max="10242" width="11.46484375" style="1" bestFit="1" customWidth="1"/>
    <col min="10243" max="10243" width="12.86328125" style="1" bestFit="1" customWidth="1"/>
    <col min="10244" max="10244" width="5.53125" style="1" customWidth="1"/>
    <col min="10245" max="10245" width="8.46484375" style="1" customWidth="1"/>
    <col min="10246" max="10246" width="7.86328125" style="1" customWidth="1"/>
    <col min="10247" max="10248" width="8.86328125" style="1" customWidth="1"/>
    <col min="10249" max="10249" width="5.53125" style="1" customWidth="1"/>
    <col min="10250" max="10252" width="8.86328125" style="1" customWidth="1"/>
    <col min="10253" max="10253" width="9.86328125" style="1" customWidth="1"/>
    <col min="10254" max="10254" width="22.6640625" style="1" customWidth="1"/>
    <col min="10255" max="10255" width="6.86328125" style="1" customWidth="1"/>
    <col min="10256" max="10256" width="20.6640625" style="1" customWidth="1"/>
    <col min="10257" max="10496" width="9.1328125" style="1"/>
    <col min="10497" max="10497" width="4.46484375" style="1" customWidth="1"/>
    <col min="10498" max="10498" width="11.46484375" style="1" bestFit="1" customWidth="1"/>
    <col min="10499" max="10499" width="12.86328125" style="1" bestFit="1" customWidth="1"/>
    <col min="10500" max="10500" width="5.53125" style="1" customWidth="1"/>
    <col min="10501" max="10501" width="8.46484375" style="1" customWidth="1"/>
    <col min="10502" max="10502" width="7.86328125" style="1" customWidth="1"/>
    <col min="10503" max="10504" width="8.86328125" style="1" customWidth="1"/>
    <col min="10505" max="10505" width="5.53125" style="1" customWidth="1"/>
    <col min="10506" max="10508" width="8.86328125" style="1" customWidth="1"/>
    <col min="10509" max="10509" width="9.86328125" style="1" customWidth="1"/>
    <col min="10510" max="10510" width="22.6640625" style="1" customWidth="1"/>
    <col min="10511" max="10511" width="6.86328125" style="1" customWidth="1"/>
    <col min="10512" max="10512" width="20.6640625" style="1" customWidth="1"/>
    <col min="10513" max="10752" width="9.1328125" style="1"/>
    <col min="10753" max="10753" width="4.46484375" style="1" customWidth="1"/>
    <col min="10754" max="10754" width="11.46484375" style="1" bestFit="1" customWidth="1"/>
    <col min="10755" max="10755" width="12.86328125" style="1" bestFit="1" customWidth="1"/>
    <col min="10756" max="10756" width="5.53125" style="1" customWidth="1"/>
    <col min="10757" max="10757" width="8.46484375" style="1" customWidth="1"/>
    <col min="10758" max="10758" width="7.86328125" style="1" customWidth="1"/>
    <col min="10759" max="10760" width="8.86328125" style="1" customWidth="1"/>
    <col min="10761" max="10761" width="5.53125" style="1" customWidth="1"/>
    <col min="10762" max="10764" width="8.86328125" style="1" customWidth="1"/>
    <col min="10765" max="10765" width="9.86328125" style="1" customWidth="1"/>
    <col min="10766" max="10766" width="22.6640625" style="1" customWidth="1"/>
    <col min="10767" max="10767" width="6.86328125" style="1" customWidth="1"/>
    <col min="10768" max="10768" width="20.6640625" style="1" customWidth="1"/>
    <col min="10769" max="11008" width="9.1328125" style="1"/>
    <col min="11009" max="11009" width="4.46484375" style="1" customWidth="1"/>
    <col min="11010" max="11010" width="11.46484375" style="1" bestFit="1" customWidth="1"/>
    <col min="11011" max="11011" width="12.86328125" style="1" bestFit="1" customWidth="1"/>
    <col min="11012" max="11012" width="5.53125" style="1" customWidth="1"/>
    <col min="11013" max="11013" width="8.46484375" style="1" customWidth="1"/>
    <col min="11014" max="11014" width="7.86328125" style="1" customWidth="1"/>
    <col min="11015" max="11016" width="8.86328125" style="1" customWidth="1"/>
    <col min="11017" max="11017" width="5.53125" style="1" customWidth="1"/>
    <col min="11018" max="11020" width="8.86328125" style="1" customWidth="1"/>
    <col min="11021" max="11021" width="9.86328125" style="1" customWidth="1"/>
    <col min="11022" max="11022" width="22.6640625" style="1" customWidth="1"/>
    <col min="11023" max="11023" width="6.86328125" style="1" customWidth="1"/>
    <col min="11024" max="11024" width="20.6640625" style="1" customWidth="1"/>
    <col min="11025" max="11264" width="9.1328125" style="1"/>
    <col min="11265" max="11265" width="4.46484375" style="1" customWidth="1"/>
    <col min="11266" max="11266" width="11.46484375" style="1" bestFit="1" customWidth="1"/>
    <col min="11267" max="11267" width="12.86328125" style="1" bestFit="1" customWidth="1"/>
    <col min="11268" max="11268" width="5.53125" style="1" customWidth="1"/>
    <col min="11269" max="11269" width="8.46484375" style="1" customWidth="1"/>
    <col min="11270" max="11270" width="7.86328125" style="1" customWidth="1"/>
    <col min="11271" max="11272" width="8.86328125" style="1" customWidth="1"/>
    <col min="11273" max="11273" width="5.53125" style="1" customWidth="1"/>
    <col min="11274" max="11276" width="8.86328125" style="1" customWidth="1"/>
    <col min="11277" max="11277" width="9.86328125" style="1" customWidth="1"/>
    <col min="11278" max="11278" width="22.6640625" style="1" customWidth="1"/>
    <col min="11279" max="11279" width="6.86328125" style="1" customWidth="1"/>
    <col min="11280" max="11280" width="20.6640625" style="1" customWidth="1"/>
    <col min="11281" max="11520" width="9.1328125" style="1"/>
    <col min="11521" max="11521" width="4.46484375" style="1" customWidth="1"/>
    <col min="11522" max="11522" width="11.46484375" style="1" bestFit="1" customWidth="1"/>
    <col min="11523" max="11523" width="12.86328125" style="1" bestFit="1" customWidth="1"/>
    <col min="11524" max="11524" width="5.53125" style="1" customWidth="1"/>
    <col min="11525" max="11525" width="8.46484375" style="1" customWidth="1"/>
    <col min="11526" max="11526" width="7.86328125" style="1" customWidth="1"/>
    <col min="11527" max="11528" width="8.86328125" style="1" customWidth="1"/>
    <col min="11529" max="11529" width="5.53125" style="1" customWidth="1"/>
    <col min="11530" max="11532" width="8.86328125" style="1" customWidth="1"/>
    <col min="11533" max="11533" width="9.86328125" style="1" customWidth="1"/>
    <col min="11534" max="11534" width="22.6640625" style="1" customWidth="1"/>
    <col min="11535" max="11535" width="6.86328125" style="1" customWidth="1"/>
    <col min="11536" max="11536" width="20.6640625" style="1" customWidth="1"/>
    <col min="11537" max="11776" width="9.1328125" style="1"/>
    <col min="11777" max="11777" width="4.46484375" style="1" customWidth="1"/>
    <col min="11778" max="11778" width="11.46484375" style="1" bestFit="1" customWidth="1"/>
    <col min="11779" max="11779" width="12.86328125" style="1" bestFit="1" customWidth="1"/>
    <col min="11780" max="11780" width="5.53125" style="1" customWidth="1"/>
    <col min="11781" max="11781" width="8.46484375" style="1" customWidth="1"/>
    <col min="11782" max="11782" width="7.86328125" style="1" customWidth="1"/>
    <col min="11783" max="11784" width="8.86328125" style="1" customWidth="1"/>
    <col min="11785" max="11785" width="5.53125" style="1" customWidth="1"/>
    <col min="11786" max="11788" width="8.86328125" style="1" customWidth="1"/>
    <col min="11789" max="11789" width="9.86328125" style="1" customWidth="1"/>
    <col min="11790" max="11790" width="22.6640625" style="1" customWidth="1"/>
    <col min="11791" max="11791" width="6.86328125" style="1" customWidth="1"/>
    <col min="11792" max="11792" width="20.6640625" style="1" customWidth="1"/>
    <col min="11793" max="12032" width="9.1328125" style="1"/>
    <col min="12033" max="12033" width="4.46484375" style="1" customWidth="1"/>
    <col min="12034" max="12034" width="11.46484375" style="1" bestFit="1" customWidth="1"/>
    <col min="12035" max="12035" width="12.86328125" style="1" bestFit="1" customWidth="1"/>
    <col min="12036" max="12036" width="5.53125" style="1" customWidth="1"/>
    <col min="12037" max="12037" width="8.46484375" style="1" customWidth="1"/>
    <col min="12038" max="12038" width="7.86328125" style="1" customWidth="1"/>
    <col min="12039" max="12040" width="8.86328125" style="1" customWidth="1"/>
    <col min="12041" max="12041" width="5.53125" style="1" customWidth="1"/>
    <col min="12042" max="12044" width="8.86328125" style="1" customWidth="1"/>
    <col min="12045" max="12045" width="9.86328125" style="1" customWidth="1"/>
    <col min="12046" max="12046" width="22.6640625" style="1" customWidth="1"/>
    <col min="12047" max="12047" width="6.86328125" style="1" customWidth="1"/>
    <col min="12048" max="12048" width="20.6640625" style="1" customWidth="1"/>
    <col min="12049" max="12288" width="9.1328125" style="1"/>
    <col min="12289" max="12289" width="4.46484375" style="1" customWidth="1"/>
    <col min="12290" max="12290" width="11.46484375" style="1" bestFit="1" customWidth="1"/>
    <col min="12291" max="12291" width="12.86328125" style="1" bestFit="1" customWidth="1"/>
    <col min="12292" max="12292" width="5.53125" style="1" customWidth="1"/>
    <col min="12293" max="12293" width="8.46484375" style="1" customWidth="1"/>
    <col min="12294" max="12294" width="7.86328125" style="1" customWidth="1"/>
    <col min="12295" max="12296" width="8.86328125" style="1" customWidth="1"/>
    <col min="12297" max="12297" width="5.53125" style="1" customWidth="1"/>
    <col min="12298" max="12300" width="8.86328125" style="1" customWidth="1"/>
    <col min="12301" max="12301" width="9.86328125" style="1" customWidth="1"/>
    <col min="12302" max="12302" width="22.6640625" style="1" customWidth="1"/>
    <col min="12303" max="12303" width="6.86328125" style="1" customWidth="1"/>
    <col min="12304" max="12304" width="20.6640625" style="1" customWidth="1"/>
    <col min="12305" max="12544" width="9.1328125" style="1"/>
    <col min="12545" max="12545" width="4.46484375" style="1" customWidth="1"/>
    <col min="12546" max="12546" width="11.46484375" style="1" bestFit="1" customWidth="1"/>
    <col min="12547" max="12547" width="12.86328125" style="1" bestFit="1" customWidth="1"/>
    <col min="12548" max="12548" width="5.53125" style="1" customWidth="1"/>
    <col min="12549" max="12549" width="8.46484375" style="1" customWidth="1"/>
    <col min="12550" max="12550" width="7.86328125" style="1" customWidth="1"/>
    <col min="12551" max="12552" width="8.86328125" style="1" customWidth="1"/>
    <col min="12553" max="12553" width="5.53125" style="1" customWidth="1"/>
    <col min="12554" max="12556" width="8.86328125" style="1" customWidth="1"/>
    <col min="12557" max="12557" width="9.86328125" style="1" customWidth="1"/>
    <col min="12558" max="12558" width="22.6640625" style="1" customWidth="1"/>
    <col min="12559" max="12559" width="6.86328125" style="1" customWidth="1"/>
    <col min="12560" max="12560" width="20.6640625" style="1" customWidth="1"/>
    <col min="12561" max="12800" width="9.1328125" style="1"/>
    <col min="12801" max="12801" width="4.46484375" style="1" customWidth="1"/>
    <col min="12802" max="12802" width="11.46484375" style="1" bestFit="1" customWidth="1"/>
    <col min="12803" max="12803" width="12.86328125" style="1" bestFit="1" customWidth="1"/>
    <col min="12804" max="12804" width="5.53125" style="1" customWidth="1"/>
    <col min="12805" max="12805" width="8.46484375" style="1" customWidth="1"/>
    <col min="12806" max="12806" width="7.86328125" style="1" customWidth="1"/>
    <col min="12807" max="12808" width="8.86328125" style="1" customWidth="1"/>
    <col min="12809" max="12809" width="5.53125" style="1" customWidth="1"/>
    <col min="12810" max="12812" width="8.86328125" style="1" customWidth="1"/>
    <col min="12813" max="12813" width="9.86328125" style="1" customWidth="1"/>
    <col min="12814" max="12814" width="22.6640625" style="1" customWidth="1"/>
    <col min="12815" max="12815" width="6.86328125" style="1" customWidth="1"/>
    <col min="12816" max="12816" width="20.6640625" style="1" customWidth="1"/>
    <col min="12817" max="13056" width="9.1328125" style="1"/>
    <col min="13057" max="13057" width="4.46484375" style="1" customWidth="1"/>
    <col min="13058" max="13058" width="11.46484375" style="1" bestFit="1" customWidth="1"/>
    <col min="13059" max="13059" width="12.86328125" style="1" bestFit="1" customWidth="1"/>
    <col min="13060" max="13060" width="5.53125" style="1" customWidth="1"/>
    <col min="13061" max="13061" width="8.46484375" style="1" customWidth="1"/>
    <col min="13062" max="13062" width="7.86328125" style="1" customWidth="1"/>
    <col min="13063" max="13064" width="8.86328125" style="1" customWidth="1"/>
    <col min="13065" max="13065" width="5.53125" style="1" customWidth="1"/>
    <col min="13066" max="13068" width="8.86328125" style="1" customWidth="1"/>
    <col min="13069" max="13069" width="9.86328125" style="1" customWidth="1"/>
    <col min="13070" max="13070" width="22.6640625" style="1" customWidth="1"/>
    <col min="13071" max="13071" width="6.86328125" style="1" customWidth="1"/>
    <col min="13072" max="13072" width="20.6640625" style="1" customWidth="1"/>
    <col min="13073" max="13312" width="9.1328125" style="1"/>
    <col min="13313" max="13313" width="4.46484375" style="1" customWidth="1"/>
    <col min="13314" max="13314" width="11.46484375" style="1" bestFit="1" customWidth="1"/>
    <col min="13315" max="13315" width="12.86328125" style="1" bestFit="1" customWidth="1"/>
    <col min="13316" max="13316" width="5.53125" style="1" customWidth="1"/>
    <col min="13317" max="13317" width="8.46484375" style="1" customWidth="1"/>
    <col min="13318" max="13318" width="7.86328125" style="1" customWidth="1"/>
    <col min="13319" max="13320" width="8.86328125" style="1" customWidth="1"/>
    <col min="13321" max="13321" width="5.53125" style="1" customWidth="1"/>
    <col min="13322" max="13324" width="8.86328125" style="1" customWidth="1"/>
    <col min="13325" max="13325" width="9.86328125" style="1" customWidth="1"/>
    <col min="13326" max="13326" width="22.6640625" style="1" customWidth="1"/>
    <col min="13327" max="13327" width="6.86328125" style="1" customWidth="1"/>
    <col min="13328" max="13328" width="20.6640625" style="1" customWidth="1"/>
    <col min="13329" max="13568" width="9.1328125" style="1"/>
    <col min="13569" max="13569" width="4.46484375" style="1" customWidth="1"/>
    <col min="13570" max="13570" width="11.46484375" style="1" bestFit="1" customWidth="1"/>
    <col min="13571" max="13571" width="12.86328125" style="1" bestFit="1" customWidth="1"/>
    <col min="13572" max="13572" width="5.53125" style="1" customWidth="1"/>
    <col min="13573" max="13573" width="8.46484375" style="1" customWidth="1"/>
    <col min="13574" max="13574" width="7.86328125" style="1" customWidth="1"/>
    <col min="13575" max="13576" width="8.86328125" style="1" customWidth="1"/>
    <col min="13577" max="13577" width="5.53125" style="1" customWidth="1"/>
    <col min="13578" max="13580" width="8.86328125" style="1" customWidth="1"/>
    <col min="13581" max="13581" width="9.86328125" style="1" customWidth="1"/>
    <col min="13582" max="13582" width="22.6640625" style="1" customWidth="1"/>
    <col min="13583" max="13583" width="6.86328125" style="1" customWidth="1"/>
    <col min="13584" max="13584" width="20.6640625" style="1" customWidth="1"/>
    <col min="13585" max="13824" width="9.1328125" style="1"/>
    <col min="13825" max="13825" width="4.46484375" style="1" customWidth="1"/>
    <col min="13826" max="13826" width="11.46484375" style="1" bestFit="1" customWidth="1"/>
    <col min="13827" max="13827" width="12.86328125" style="1" bestFit="1" customWidth="1"/>
    <col min="13828" max="13828" width="5.53125" style="1" customWidth="1"/>
    <col min="13829" max="13829" width="8.46484375" style="1" customWidth="1"/>
    <col min="13830" max="13830" width="7.86328125" style="1" customWidth="1"/>
    <col min="13831" max="13832" width="8.86328125" style="1" customWidth="1"/>
    <col min="13833" max="13833" width="5.53125" style="1" customWidth="1"/>
    <col min="13834" max="13836" width="8.86328125" style="1" customWidth="1"/>
    <col min="13837" max="13837" width="9.86328125" style="1" customWidth="1"/>
    <col min="13838" max="13838" width="22.6640625" style="1" customWidth="1"/>
    <col min="13839" max="13839" width="6.86328125" style="1" customWidth="1"/>
    <col min="13840" max="13840" width="20.6640625" style="1" customWidth="1"/>
    <col min="13841" max="14080" width="9.1328125" style="1"/>
    <col min="14081" max="14081" width="4.46484375" style="1" customWidth="1"/>
    <col min="14082" max="14082" width="11.46484375" style="1" bestFit="1" customWidth="1"/>
    <col min="14083" max="14083" width="12.86328125" style="1" bestFit="1" customWidth="1"/>
    <col min="14084" max="14084" width="5.53125" style="1" customWidth="1"/>
    <col min="14085" max="14085" width="8.46484375" style="1" customWidth="1"/>
    <col min="14086" max="14086" width="7.86328125" style="1" customWidth="1"/>
    <col min="14087" max="14088" width="8.86328125" style="1" customWidth="1"/>
    <col min="14089" max="14089" width="5.53125" style="1" customWidth="1"/>
    <col min="14090" max="14092" width="8.86328125" style="1" customWidth="1"/>
    <col min="14093" max="14093" width="9.86328125" style="1" customWidth="1"/>
    <col min="14094" max="14094" width="22.6640625" style="1" customWidth="1"/>
    <col min="14095" max="14095" width="6.86328125" style="1" customWidth="1"/>
    <col min="14096" max="14096" width="20.6640625" style="1" customWidth="1"/>
    <col min="14097" max="14336" width="9.1328125" style="1"/>
    <col min="14337" max="14337" width="4.46484375" style="1" customWidth="1"/>
    <col min="14338" max="14338" width="11.46484375" style="1" bestFit="1" customWidth="1"/>
    <col min="14339" max="14339" width="12.86328125" style="1" bestFit="1" customWidth="1"/>
    <col min="14340" max="14340" width="5.53125" style="1" customWidth="1"/>
    <col min="14341" max="14341" width="8.46484375" style="1" customWidth="1"/>
    <col min="14342" max="14342" width="7.86328125" style="1" customWidth="1"/>
    <col min="14343" max="14344" width="8.86328125" style="1" customWidth="1"/>
    <col min="14345" max="14345" width="5.53125" style="1" customWidth="1"/>
    <col min="14346" max="14348" width="8.86328125" style="1" customWidth="1"/>
    <col min="14349" max="14349" width="9.86328125" style="1" customWidth="1"/>
    <col min="14350" max="14350" width="22.6640625" style="1" customWidth="1"/>
    <col min="14351" max="14351" width="6.86328125" style="1" customWidth="1"/>
    <col min="14352" max="14352" width="20.6640625" style="1" customWidth="1"/>
    <col min="14353" max="14592" width="9.1328125" style="1"/>
    <col min="14593" max="14593" width="4.46484375" style="1" customWidth="1"/>
    <col min="14594" max="14594" width="11.46484375" style="1" bestFit="1" customWidth="1"/>
    <col min="14595" max="14595" width="12.86328125" style="1" bestFit="1" customWidth="1"/>
    <col min="14596" max="14596" width="5.53125" style="1" customWidth="1"/>
    <col min="14597" max="14597" width="8.46484375" style="1" customWidth="1"/>
    <col min="14598" max="14598" width="7.86328125" style="1" customWidth="1"/>
    <col min="14599" max="14600" width="8.86328125" style="1" customWidth="1"/>
    <col min="14601" max="14601" width="5.53125" style="1" customWidth="1"/>
    <col min="14602" max="14604" width="8.86328125" style="1" customWidth="1"/>
    <col min="14605" max="14605" width="9.86328125" style="1" customWidth="1"/>
    <col min="14606" max="14606" width="22.6640625" style="1" customWidth="1"/>
    <col min="14607" max="14607" width="6.86328125" style="1" customWidth="1"/>
    <col min="14608" max="14608" width="20.6640625" style="1" customWidth="1"/>
    <col min="14609" max="14848" width="9.1328125" style="1"/>
    <col min="14849" max="14849" width="4.46484375" style="1" customWidth="1"/>
    <col min="14850" max="14850" width="11.46484375" style="1" bestFit="1" customWidth="1"/>
    <col min="14851" max="14851" width="12.86328125" style="1" bestFit="1" customWidth="1"/>
    <col min="14852" max="14852" width="5.53125" style="1" customWidth="1"/>
    <col min="14853" max="14853" width="8.46484375" style="1" customWidth="1"/>
    <col min="14854" max="14854" width="7.86328125" style="1" customWidth="1"/>
    <col min="14855" max="14856" width="8.86328125" style="1" customWidth="1"/>
    <col min="14857" max="14857" width="5.53125" style="1" customWidth="1"/>
    <col min="14858" max="14860" width="8.86328125" style="1" customWidth="1"/>
    <col min="14861" max="14861" width="9.86328125" style="1" customWidth="1"/>
    <col min="14862" max="14862" width="22.6640625" style="1" customWidth="1"/>
    <col min="14863" max="14863" width="6.86328125" style="1" customWidth="1"/>
    <col min="14864" max="14864" width="20.6640625" style="1" customWidth="1"/>
    <col min="14865" max="15104" width="9.1328125" style="1"/>
    <col min="15105" max="15105" width="4.46484375" style="1" customWidth="1"/>
    <col min="15106" max="15106" width="11.46484375" style="1" bestFit="1" customWidth="1"/>
    <col min="15107" max="15107" width="12.86328125" style="1" bestFit="1" customWidth="1"/>
    <col min="15108" max="15108" width="5.53125" style="1" customWidth="1"/>
    <col min="15109" max="15109" width="8.46484375" style="1" customWidth="1"/>
    <col min="15110" max="15110" width="7.86328125" style="1" customWidth="1"/>
    <col min="15111" max="15112" width="8.86328125" style="1" customWidth="1"/>
    <col min="15113" max="15113" width="5.53125" style="1" customWidth="1"/>
    <col min="15114" max="15116" width="8.86328125" style="1" customWidth="1"/>
    <col min="15117" max="15117" width="9.86328125" style="1" customWidth="1"/>
    <col min="15118" max="15118" width="22.6640625" style="1" customWidth="1"/>
    <col min="15119" max="15119" width="6.86328125" style="1" customWidth="1"/>
    <col min="15120" max="15120" width="20.6640625" style="1" customWidth="1"/>
    <col min="15121" max="15360" width="9.1328125" style="1"/>
    <col min="15361" max="15361" width="4.46484375" style="1" customWidth="1"/>
    <col min="15362" max="15362" width="11.46484375" style="1" bestFit="1" customWidth="1"/>
    <col min="15363" max="15363" width="12.86328125" style="1" bestFit="1" customWidth="1"/>
    <col min="15364" max="15364" width="5.53125" style="1" customWidth="1"/>
    <col min="15365" max="15365" width="8.46484375" style="1" customWidth="1"/>
    <col min="15366" max="15366" width="7.86328125" style="1" customWidth="1"/>
    <col min="15367" max="15368" width="8.86328125" style="1" customWidth="1"/>
    <col min="15369" max="15369" width="5.53125" style="1" customWidth="1"/>
    <col min="15370" max="15372" width="8.86328125" style="1" customWidth="1"/>
    <col min="15373" max="15373" width="9.86328125" style="1" customWidth="1"/>
    <col min="15374" max="15374" width="22.6640625" style="1" customWidth="1"/>
    <col min="15375" max="15375" width="6.86328125" style="1" customWidth="1"/>
    <col min="15376" max="15376" width="20.6640625" style="1" customWidth="1"/>
    <col min="15377" max="15616" width="9.1328125" style="1"/>
    <col min="15617" max="15617" width="4.46484375" style="1" customWidth="1"/>
    <col min="15618" max="15618" width="11.46484375" style="1" bestFit="1" customWidth="1"/>
    <col min="15619" max="15619" width="12.86328125" style="1" bestFit="1" customWidth="1"/>
    <col min="15620" max="15620" width="5.53125" style="1" customWidth="1"/>
    <col min="15621" max="15621" width="8.46484375" style="1" customWidth="1"/>
    <col min="15622" max="15622" width="7.86328125" style="1" customWidth="1"/>
    <col min="15623" max="15624" width="8.86328125" style="1" customWidth="1"/>
    <col min="15625" max="15625" width="5.53125" style="1" customWidth="1"/>
    <col min="15626" max="15628" width="8.86328125" style="1" customWidth="1"/>
    <col min="15629" max="15629" width="9.86328125" style="1" customWidth="1"/>
    <col min="15630" max="15630" width="22.6640625" style="1" customWidth="1"/>
    <col min="15631" max="15631" width="6.86328125" style="1" customWidth="1"/>
    <col min="15632" max="15632" width="20.6640625" style="1" customWidth="1"/>
    <col min="15633" max="15872" width="9.1328125" style="1"/>
    <col min="15873" max="15873" width="4.46484375" style="1" customWidth="1"/>
    <col min="15874" max="15874" width="11.46484375" style="1" bestFit="1" customWidth="1"/>
    <col min="15875" max="15875" width="12.86328125" style="1" bestFit="1" customWidth="1"/>
    <col min="15876" max="15876" width="5.53125" style="1" customWidth="1"/>
    <col min="15877" max="15877" width="8.46484375" style="1" customWidth="1"/>
    <col min="15878" max="15878" width="7.86328125" style="1" customWidth="1"/>
    <col min="15879" max="15880" width="8.86328125" style="1" customWidth="1"/>
    <col min="15881" max="15881" width="5.53125" style="1" customWidth="1"/>
    <col min="15882" max="15884" width="8.86328125" style="1" customWidth="1"/>
    <col min="15885" max="15885" width="9.86328125" style="1" customWidth="1"/>
    <col min="15886" max="15886" width="22.6640625" style="1" customWidth="1"/>
    <col min="15887" max="15887" width="6.86328125" style="1" customWidth="1"/>
    <col min="15888" max="15888" width="20.6640625" style="1" customWidth="1"/>
    <col min="15889" max="16128" width="9.1328125" style="1"/>
    <col min="16129" max="16129" width="4.46484375" style="1" customWidth="1"/>
    <col min="16130" max="16130" width="11.46484375" style="1" bestFit="1" customWidth="1"/>
    <col min="16131" max="16131" width="12.86328125" style="1" bestFit="1" customWidth="1"/>
    <col min="16132" max="16132" width="5.53125" style="1" customWidth="1"/>
    <col min="16133" max="16133" width="8.46484375" style="1" customWidth="1"/>
    <col min="16134" max="16134" width="7.86328125" style="1" customWidth="1"/>
    <col min="16135" max="16136" width="8.86328125" style="1" customWidth="1"/>
    <col min="16137" max="16137" width="5.53125" style="1" customWidth="1"/>
    <col min="16138" max="16140" width="8.86328125" style="1" customWidth="1"/>
    <col min="16141" max="16141" width="9.86328125" style="1" customWidth="1"/>
    <col min="16142" max="16142" width="22.6640625" style="1" customWidth="1"/>
    <col min="16143" max="16143" width="6.86328125" style="1" customWidth="1"/>
    <col min="16144" max="16144" width="20.6640625" style="1" customWidth="1"/>
    <col min="16145" max="16384" width="9.1328125" style="1"/>
  </cols>
  <sheetData>
    <row r="1" spans="1:16" ht="17.25" x14ac:dyDescent="0.45">
      <c r="F1" s="31" t="s">
        <v>0</v>
      </c>
      <c r="G1" s="31"/>
      <c r="H1" s="31"/>
      <c r="I1" s="31"/>
      <c r="J1" s="31"/>
      <c r="K1" s="31"/>
      <c r="L1" s="31"/>
      <c r="M1" s="31"/>
      <c r="O1" s="4" t="s">
        <v>1</v>
      </c>
      <c r="P1" s="5" t="s">
        <v>2</v>
      </c>
    </row>
    <row r="2" spans="1:16" ht="17.25" x14ac:dyDescent="0.45">
      <c r="F2" s="31" t="s">
        <v>796</v>
      </c>
      <c r="G2" s="31"/>
      <c r="H2" s="31"/>
      <c r="I2" s="31"/>
      <c r="J2" s="31"/>
      <c r="K2" s="31"/>
      <c r="L2" s="31"/>
      <c r="M2" s="31"/>
      <c r="O2" s="4" t="s">
        <v>3</v>
      </c>
      <c r="P2" s="5"/>
    </row>
    <row r="3" spans="1:16" x14ac:dyDescent="0.45">
      <c r="A3" s="6"/>
      <c r="B3" s="6"/>
      <c r="C3" s="6"/>
      <c r="D3" s="7"/>
      <c r="E3" s="8"/>
      <c r="F3" s="8"/>
      <c r="G3" s="9"/>
      <c r="H3" s="9"/>
      <c r="I3" s="8"/>
      <c r="J3" s="9"/>
      <c r="K3" s="9"/>
      <c r="L3" s="9"/>
      <c r="M3" s="6"/>
      <c r="N3" s="6"/>
      <c r="O3" s="10" t="s">
        <v>4</v>
      </c>
      <c r="P3" s="11">
        <v>44789</v>
      </c>
    </row>
    <row r="4" spans="1:16" s="17" customFormat="1" ht="12.75" x14ac:dyDescent="0.45">
      <c r="A4" s="12"/>
      <c r="B4" s="32" t="s">
        <v>5</v>
      </c>
      <c r="C4" s="33"/>
      <c r="D4" s="13"/>
      <c r="E4" s="14"/>
      <c r="F4" s="14"/>
      <c r="G4" s="34" t="s">
        <v>6</v>
      </c>
      <c r="H4" s="34"/>
      <c r="I4" s="14"/>
      <c r="J4" s="34" t="s">
        <v>7</v>
      </c>
      <c r="K4" s="34"/>
      <c r="L4" s="15" t="s">
        <v>8</v>
      </c>
      <c r="M4" s="16"/>
      <c r="N4" s="16"/>
      <c r="O4" s="16"/>
      <c r="P4" s="16"/>
    </row>
    <row r="5" spans="1:16" s="17" customFormat="1" ht="12.75" x14ac:dyDescent="0.45">
      <c r="A5" s="16" t="s">
        <v>9</v>
      </c>
      <c r="B5" s="29" t="s">
        <v>10</v>
      </c>
      <c r="C5" s="29" t="s">
        <v>11</v>
      </c>
      <c r="D5" s="18" t="s">
        <v>12</v>
      </c>
      <c r="E5" s="14" t="s">
        <v>13</v>
      </c>
      <c r="F5" s="14" t="s">
        <v>14</v>
      </c>
      <c r="G5" s="19" t="s">
        <v>15</v>
      </c>
      <c r="H5" s="19" t="s">
        <v>16</v>
      </c>
      <c r="I5" s="14" t="s">
        <v>17</v>
      </c>
      <c r="J5" s="19" t="s">
        <v>15</v>
      </c>
      <c r="K5" s="19" t="s">
        <v>16</v>
      </c>
      <c r="L5" s="15" t="s">
        <v>18</v>
      </c>
      <c r="M5" s="16" t="s">
        <v>8</v>
      </c>
      <c r="N5" s="16" t="s">
        <v>19</v>
      </c>
      <c r="O5" s="16" t="s">
        <v>20</v>
      </c>
      <c r="P5" s="16" t="s">
        <v>21</v>
      </c>
    </row>
    <row r="6" spans="1:16" s="17" customFormat="1" ht="12.75" x14ac:dyDescent="0.45">
      <c r="A6" s="20" t="s">
        <v>22</v>
      </c>
      <c r="B6" s="30"/>
      <c r="C6" s="30"/>
      <c r="D6" s="21" t="s">
        <v>23</v>
      </c>
      <c r="E6" s="22"/>
      <c r="F6" s="22" t="s">
        <v>24</v>
      </c>
      <c r="G6" s="23" t="s">
        <v>25</v>
      </c>
      <c r="H6" s="23" t="s">
        <v>25</v>
      </c>
      <c r="I6" s="22" t="s">
        <v>26</v>
      </c>
      <c r="J6" s="23" t="s">
        <v>25</v>
      </c>
      <c r="K6" s="23" t="s">
        <v>25</v>
      </c>
      <c r="L6" s="23" t="s">
        <v>25</v>
      </c>
      <c r="M6" s="20" t="s">
        <v>27</v>
      </c>
      <c r="N6" s="20"/>
      <c r="O6" s="20" t="s">
        <v>21</v>
      </c>
      <c r="P6" s="20"/>
    </row>
    <row r="7" spans="1:16" x14ac:dyDescent="0.45">
      <c r="A7" s="24">
        <v>0</v>
      </c>
      <c r="B7" s="24" t="s">
        <v>493</v>
      </c>
      <c r="C7" s="24" t="s">
        <v>494</v>
      </c>
      <c r="D7" s="25">
        <v>4508</v>
      </c>
      <c r="E7" s="26"/>
      <c r="F7" s="26"/>
      <c r="G7" s="27"/>
      <c r="H7" s="27">
        <v>0</v>
      </c>
      <c r="I7" s="26"/>
      <c r="J7" s="27"/>
      <c r="K7" s="27">
        <v>0</v>
      </c>
      <c r="L7" s="27"/>
      <c r="M7" s="24"/>
      <c r="N7" s="24" t="s">
        <v>495</v>
      </c>
      <c r="O7" s="24"/>
      <c r="P7" s="24" t="s">
        <v>344</v>
      </c>
    </row>
    <row r="8" spans="1:16" x14ac:dyDescent="0.45">
      <c r="A8" s="24"/>
      <c r="B8" s="24"/>
      <c r="C8" s="24"/>
      <c r="D8" s="25"/>
      <c r="E8" s="26">
        <v>203.49199999999999</v>
      </c>
      <c r="F8" s="26"/>
      <c r="G8" s="27">
        <v>6.5529999999999999</v>
      </c>
      <c r="H8" s="27"/>
      <c r="I8" s="26">
        <v>3</v>
      </c>
      <c r="J8" s="27">
        <v>6.75</v>
      </c>
      <c r="K8" s="27"/>
      <c r="L8" s="27"/>
      <c r="M8" s="24" t="s">
        <v>345</v>
      </c>
      <c r="N8" s="24"/>
      <c r="O8" s="24"/>
      <c r="P8" s="24"/>
    </row>
    <row r="9" spans="1:16" x14ac:dyDescent="0.45">
      <c r="A9" s="24">
        <v>1</v>
      </c>
      <c r="B9" s="24" t="s">
        <v>496</v>
      </c>
      <c r="C9" s="24" t="s">
        <v>497</v>
      </c>
      <c r="D9" s="25">
        <v>4500</v>
      </c>
      <c r="E9" s="26"/>
      <c r="F9" s="26"/>
      <c r="G9" s="27"/>
      <c r="H9" s="27">
        <f>G8+H7</f>
        <v>6.5529999999999999</v>
      </c>
      <c r="I9" s="26"/>
      <c r="J9" s="27"/>
      <c r="K9" s="27">
        <f>K7+J8</f>
        <v>6.75</v>
      </c>
      <c r="L9" s="27">
        <v>6.7489999999999997</v>
      </c>
      <c r="M9" s="24"/>
      <c r="N9" s="24" t="s">
        <v>348</v>
      </c>
      <c r="O9" s="24"/>
      <c r="P9" s="24" t="s">
        <v>77</v>
      </c>
    </row>
    <row r="10" spans="1:16" x14ac:dyDescent="0.45">
      <c r="A10" s="24"/>
      <c r="B10" s="24"/>
      <c r="C10" s="24"/>
      <c r="D10" s="25"/>
      <c r="E10" s="26">
        <v>203.49199999999999</v>
      </c>
      <c r="F10" s="26"/>
      <c r="G10" s="27">
        <v>6.5529999999999999</v>
      </c>
      <c r="H10" s="27"/>
      <c r="I10" s="26">
        <v>3.02</v>
      </c>
      <c r="J10" s="27">
        <v>6.75</v>
      </c>
      <c r="K10" s="27"/>
      <c r="L10" s="27"/>
      <c r="M10" s="24" t="s">
        <v>290</v>
      </c>
      <c r="N10" s="24"/>
      <c r="O10" s="24"/>
      <c r="P10" s="24"/>
    </row>
    <row r="11" spans="1:16" x14ac:dyDescent="0.45">
      <c r="A11" s="24">
        <v>2</v>
      </c>
      <c r="B11" s="24" t="s">
        <v>498</v>
      </c>
      <c r="C11" s="24" t="s">
        <v>499</v>
      </c>
      <c r="D11" s="25">
        <v>4599</v>
      </c>
      <c r="E11" s="26"/>
      <c r="F11" s="26"/>
      <c r="G11" s="27"/>
      <c r="H11" s="27">
        <f t="shared" ref="H11" si="0">G10+H9</f>
        <v>13.106</v>
      </c>
      <c r="I11" s="26"/>
      <c r="J11" s="27"/>
      <c r="K11" s="27">
        <f t="shared" ref="K11" si="1">K9+J10</f>
        <v>13.5</v>
      </c>
      <c r="L11" s="27">
        <v>6.75</v>
      </c>
      <c r="M11" s="24"/>
      <c r="N11" s="24" t="s">
        <v>364</v>
      </c>
      <c r="O11" s="24"/>
      <c r="P11" s="24" t="s">
        <v>77</v>
      </c>
    </row>
    <row r="12" spans="1:16" x14ac:dyDescent="0.45">
      <c r="A12" s="24"/>
      <c r="B12" s="24"/>
      <c r="C12" s="24"/>
      <c r="D12" s="25"/>
      <c r="E12" s="26">
        <v>203.49199999999999</v>
      </c>
      <c r="F12" s="26"/>
      <c r="G12" s="27">
        <v>27.08</v>
      </c>
      <c r="H12" s="27"/>
      <c r="I12" s="26">
        <v>3</v>
      </c>
      <c r="J12" s="27">
        <v>27.893000000000001</v>
      </c>
      <c r="K12" s="27"/>
      <c r="L12" s="27"/>
      <c r="M12" s="24" t="s">
        <v>365</v>
      </c>
      <c r="N12" s="24"/>
      <c r="O12" s="24"/>
      <c r="P12" s="24"/>
    </row>
    <row r="13" spans="1:16" x14ac:dyDescent="0.45">
      <c r="A13" s="24">
        <v>3</v>
      </c>
      <c r="B13" s="24" t="s">
        <v>500</v>
      </c>
      <c r="C13" s="24" t="s">
        <v>501</v>
      </c>
      <c r="D13" s="25">
        <v>4569</v>
      </c>
      <c r="E13" s="26"/>
      <c r="F13" s="26">
        <v>-5.4</v>
      </c>
      <c r="G13" s="27"/>
      <c r="H13" s="27">
        <f t="shared" ref="H13" si="2">G12+H11</f>
        <v>40.186</v>
      </c>
      <c r="I13" s="26"/>
      <c r="J13" s="27"/>
      <c r="K13" s="27">
        <f t="shared" ref="K13" si="3">K11+J12</f>
        <v>41.393000000000001</v>
      </c>
      <c r="L13" s="27"/>
      <c r="M13" s="24"/>
      <c r="N13" s="24"/>
      <c r="O13" s="24" t="s">
        <v>502</v>
      </c>
      <c r="P13" s="24"/>
    </row>
    <row r="14" spans="1:16" x14ac:dyDescent="0.45">
      <c r="A14" s="24"/>
      <c r="B14" s="24"/>
      <c r="C14" s="24"/>
      <c r="D14" s="25"/>
      <c r="E14" s="26">
        <v>198.09399999999999</v>
      </c>
      <c r="F14" s="26"/>
      <c r="G14" s="27">
        <v>31.977</v>
      </c>
      <c r="H14" s="27"/>
      <c r="I14" s="26">
        <v>3</v>
      </c>
      <c r="J14" s="27">
        <v>32.936999999999998</v>
      </c>
      <c r="K14" s="27"/>
      <c r="L14" s="27"/>
      <c r="M14" s="24" t="s">
        <v>365</v>
      </c>
      <c r="N14" s="24"/>
      <c r="O14" s="24"/>
      <c r="P14" s="24"/>
    </row>
    <row r="15" spans="1:16" ht="39.4" x14ac:dyDescent="0.45">
      <c r="A15" s="24">
        <v>4</v>
      </c>
      <c r="B15" s="24" t="s">
        <v>503</v>
      </c>
      <c r="C15" s="24" t="s">
        <v>504</v>
      </c>
      <c r="D15" s="25">
        <v>4535</v>
      </c>
      <c r="E15" s="26"/>
      <c r="F15" s="26"/>
      <c r="G15" s="27"/>
      <c r="H15" s="27">
        <f t="shared" ref="H15" si="4">G14+H13</f>
        <v>72.162999999999997</v>
      </c>
      <c r="I15" s="26"/>
      <c r="J15" s="27"/>
      <c r="K15" s="27">
        <f t="shared" ref="K15" si="5">K13+J14</f>
        <v>74.33</v>
      </c>
      <c r="L15" s="27"/>
      <c r="M15" s="24"/>
      <c r="N15" s="24" t="s">
        <v>505</v>
      </c>
      <c r="O15" s="24"/>
      <c r="P15" s="24" t="s">
        <v>240</v>
      </c>
    </row>
    <row r="16" spans="1:16" x14ac:dyDescent="0.45">
      <c r="A16" s="24"/>
      <c r="B16" s="24"/>
      <c r="C16" s="24"/>
      <c r="D16" s="25"/>
      <c r="E16" s="26">
        <v>198.09399999999999</v>
      </c>
      <c r="F16" s="26"/>
      <c r="G16" s="27">
        <v>8.5000000000000006E-2</v>
      </c>
      <c r="H16" s="27"/>
      <c r="I16" s="26">
        <v>3</v>
      </c>
      <c r="J16" s="27">
        <v>8.5999999999999993E-2</v>
      </c>
      <c r="K16" s="27"/>
      <c r="L16" s="27"/>
      <c r="M16" s="24" t="s">
        <v>365</v>
      </c>
      <c r="N16" s="24"/>
      <c r="O16" s="24"/>
      <c r="P16" s="24"/>
    </row>
    <row r="17" spans="1:16" ht="65.650000000000006" x14ac:dyDescent="0.45">
      <c r="A17" s="24">
        <v>5</v>
      </c>
      <c r="B17" s="24" t="s">
        <v>506</v>
      </c>
      <c r="C17" s="24" t="s">
        <v>507</v>
      </c>
      <c r="D17" s="25">
        <v>4535</v>
      </c>
      <c r="E17" s="26"/>
      <c r="F17" s="26"/>
      <c r="G17" s="27"/>
      <c r="H17" s="27">
        <f t="shared" ref="H17" si="6">G16+H15</f>
        <v>72.24799999999999</v>
      </c>
      <c r="I17" s="26"/>
      <c r="J17" s="27"/>
      <c r="K17" s="27">
        <f t="shared" ref="K17" si="7">K15+J16</f>
        <v>74.415999999999997</v>
      </c>
      <c r="L17" s="27"/>
      <c r="M17" s="24"/>
      <c r="N17" s="24" t="s">
        <v>508</v>
      </c>
      <c r="O17" s="24"/>
      <c r="P17" s="24" t="s">
        <v>240</v>
      </c>
    </row>
    <row r="18" spans="1:16" x14ac:dyDescent="0.45">
      <c r="A18" s="24"/>
      <c r="B18" s="24"/>
      <c r="C18" s="24"/>
      <c r="D18" s="25"/>
      <c r="E18" s="26">
        <v>198.09399999999999</v>
      </c>
      <c r="F18" s="26"/>
      <c r="G18" s="27">
        <v>63.201999999999998</v>
      </c>
      <c r="H18" s="27"/>
      <c r="I18" s="26">
        <v>3</v>
      </c>
      <c r="J18" s="27">
        <v>65.099000000000004</v>
      </c>
      <c r="K18" s="27"/>
      <c r="L18" s="27"/>
      <c r="M18" s="24" t="s">
        <v>365</v>
      </c>
      <c r="N18" s="24"/>
      <c r="O18" s="24"/>
      <c r="P18" s="24"/>
    </row>
    <row r="19" spans="1:16" ht="65.650000000000006" x14ac:dyDescent="0.45">
      <c r="A19" s="24">
        <v>6</v>
      </c>
      <c r="B19" s="24" t="s">
        <v>509</v>
      </c>
      <c r="C19" s="24" t="s">
        <v>510</v>
      </c>
      <c r="D19" s="25">
        <v>4573</v>
      </c>
      <c r="E19" s="26"/>
      <c r="F19" s="26"/>
      <c r="G19" s="27"/>
      <c r="H19" s="27">
        <f t="shared" ref="H19" si="8">G18+H17</f>
        <v>135.44999999999999</v>
      </c>
      <c r="I19" s="26"/>
      <c r="J19" s="27"/>
      <c r="K19" s="27">
        <f t="shared" ref="K19" si="9">K17+J18</f>
        <v>139.51499999999999</v>
      </c>
      <c r="L19" s="27"/>
      <c r="M19" s="24"/>
      <c r="N19" s="24" t="s">
        <v>511</v>
      </c>
      <c r="O19" s="24"/>
      <c r="P19" s="24" t="s">
        <v>240</v>
      </c>
    </row>
    <row r="20" spans="1:16" x14ac:dyDescent="0.45">
      <c r="A20" s="24"/>
      <c r="B20" s="24"/>
      <c r="C20" s="24"/>
      <c r="D20" s="25"/>
      <c r="E20" s="26">
        <v>198.09399999999999</v>
      </c>
      <c r="F20" s="26"/>
      <c r="G20" s="27">
        <v>127.465</v>
      </c>
      <c r="H20" s="27"/>
      <c r="I20" s="26">
        <v>3</v>
      </c>
      <c r="J20" s="27">
        <v>131.29</v>
      </c>
      <c r="K20" s="27"/>
      <c r="L20" s="27"/>
      <c r="M20" s="24" t="s">
        <v>365</v>
      </c>
      <c r="N20" s="24"/>
      <c r="O20" s="24"/>
      <c r="P20" s="24"/>
    </row>
    <row r="21" spans="1:16" x14ac:dyDescent="0.45">
      <c r="A21" s="24">
        <v>7</v>
      </c>
      <c r="B21" s="24" t="s">
        <v>512</v>
      </c>
      <c r="C21" s="24" t="s">
        <v>513</v>
      </c>
      <c r="D21" s="25">
        <v>4235</v>
      </c>
      <c r="E21" s="26"/>
      <c r="F21" s="26">
        <v>10.3</v>
      </c>
      <c r="G21" s="27"/>
      <c r="H21" s="27">
        <f t="shared" ref="H21" si="10">G20+H19</f>
        <v>262.91499999999996</v>
      </c>
      <c r="I21" s="26"/>
      <c r="J21" s="27"/>
      <c r="K21" s="27">
        <f t="shared" ref="K21" si="11">K19+J20</f>
        <v>270.80499999999995</v>
      </c>
      <c r="L21" s="27"/>
      <c r="M21" s="24"/>
      <c r="N21" s="24"/>
      <c r="O21" s="24" t="s">
        <v>514</v>
      </c>
      <c r="P21" s="24"/>
    </row>
    <row r="22" spans="1:16" x14ac:dyDescent="0.45">
      <c r="A22" s="24"/>
      <c r="B22" s="24"/>
      <c r="C22" s="24"/>
      <c r="D22" s="25"/>
      <c r="E22" s="26">
        <v>208.393</v>
      </c>
      <c r="F22" s="26"/>
      <c r="G22" s="27">
        <v>7.8179999999999996</v>
      </c>
      <c r="H22" s="27"/>
      <c r="I22" s="26">
        <v>3</v>
      </c>
      <c r="J22" s="27">
        <v>8.0530000000000008</v>
      </c>
      <c r="K22" s="27"/>
      <c r="L22" s="27"/>
      <c r="M22" s="24" t="s">
        <v>365</v>
      </c>
      <c r="N22" s="24"/>
      <c r="O22" s="24"/>
      <c r="P22" s="24"/>
    </row>
    <row r="23" spans="1:16" x14ac:dyDescent="0.45">
      <c r="A23" s="24">
        <v>8</v>
      </c>
      <c r="B23" s="24" t="s">
        <v>515</v>
      </c>
      <c r="C23" s="24" t="s">
        <v>516</v>
      </c>
      <c r="D23" s="25">
        <v>4212</v>
      </c>
      <c r="E23" s="26"/>
      <c r="F23" s="26">
        <v>14.02</v>
      </c>
      <c r="G23" s="27"/>
      <c r="H23" s="27">
        <f t="shared" ref="H23" si="12">G22+H21</f>
        <v>270.73299999999995</v>
      </c>
      <c r="I23" s="26"/>
      <c r="J23" s="27"/>
      <c r="K23" s="27">
        <f t="shared" ref="K23" si="13">K21+J22</f>
        <v>278.85799999999995</v>
      </c>
      <c r="L23" s="27"/>
      <c r="M23" s="24"/>
      <c r="N23" s="24"/>
      <c r="O23" s="24" t="s">
        <v>517</v>
      </c>
      <c r="P23" s="24"/>
    </row>
    <row r="24" spans="1:16" x14ac:dyDescent="0.45">
      <c r="A24" s="24"/>
      <c r="B24" s="24"/>
      <c r="C24" s="24"/>
      <c r="D24" s="25"/>
      <c r="E24" s="26">
        <v>222.411</v>
      </c>
      <c r="F24" s="26"/>
      <c r="G24" s="27">
        <v>22.523</v>
      </c>
      <c r="H24" s="27"/>
      <c r="I24" s="26">
        <v>3</v>
      </c>
      <c r="J24" s="27">
        <v>23.199000000000002</v>
      </c>
      <c r="K24" s="27"/>
      <c r="L24" s="27"/>
      <c r="M24" s="24" t="s">
        <v>365</v>
      </c>
      <c r="N24" s="24"/>
      <c r="O24" s="24"/>
      <c r="P24" s="24"/>
    </row>
    <row r="25" spans="1:16" x14ac:dyDescent="0.45">
      <c r="A25" s="24">
        <v>9</v>
      </c>
      <c r="B25" s="24" t="s">
        <v>518</v>
      </c>
      <c r="C25" s="24" t="s">
        <v>519</v>
      </c>
      <c r="D25" s="25">
        <v>4103</v>
      </c>
      <c r="E25" s="26"/>
      <c r="F25" s="26">
        <v>-20.82</v>
      </c>
      <c r="G25" s="27"/>
      <c r="H25" s="27">
        <f t="shared" ref="H25" si="14">G24+H23</f>
        <v>293.25599999999997</v>
      </c>
      <c r="I25" s="26"/>
      <c r="J25" s="27"/>
      <c r="K25" s="27">
        <f t="shared" ref="K25" si="15">K23+J24</f>
        <v>302.05699999999996</v>
      </c>
      <c r="L25" s="27"/>
      <c r="M25" s="24"/>
      <c r="N25" s="24"/>
      <c r="O25" s="24" t="s">
        <v>520</v>
      </c>
      <c r="P25" s="24"/>
    </row>
    <row r="26" spans="1:16" x14ac:dyDescent="0.45">
      <c r="A26" s="24"/>
      <c r="B26" s="24"/>
      <c r="C26" s="24"/>
      <c r="D26" s="25"/>
      <c r="E26" s="26">
        <v>201.595</v>
      </c>
      <c r="F26" s="26"/>
      <c r="G26" s="27">
        <v>5.1520000000000001</v>
      </c>
      <c r="H26" s="27"/>
      <c r="I26" s="26">
        <v>3</v>
      </c>
      <c r="J26" s="27">
        <v>5.306</v>
      </c>
      <c r="K26" s="27"/>
      <c r="L26" s="27"/>
      <c r="M26" s="24" t="s">
        <v>365</v>
      </c>
      <c r="N26" s="24"/>
      <c r="O26" s="24"/>
      <c r="P26" s="24"/>
    </row>
    <row r="27" spans="1:16" ht="26.25" x14ac:dyDescent="0.45">
      <c r="A27" s="24">
        <v>10</v>
      </c>
      <c r="B27" s="24" t="s">
        <v>521</v>
      </c>
      <c r="C27" s="24" t="s">
        <v>522</v>
      </c>
      <c r="D27" s="25">
        <v>4068</v>
      </c>
      <c r="E27" s="26"/>
      <c r="F27" s="26"/>
      <c r="G27" s="27"/>
      <c r="H27" s="27">
        <f t="shared" ref="H27" si="16">G26+H25</f>
        <v>298.40799999999996</v>
      </c>
      <c r="I27" s="26"/>
      <c r="J27" s="27"/>
      <c r="K27" s="27">
        <f t="shared" ref="K27" si="17">K25+J26</f>
        <v>307.36299999999994</v>
      </c>
      <c r="L27" s="27"/>
      <c r="M27" s="24"/>
      <c r="N27" s="24" t="s">
        <v>523</v>
      </c>
      <c r="O27" s="24"/>
      <c r="P27" s="24" t="s">
        <v>121</v>
      </c>
    </row>
    <row r="28" spans="1:16" x14ac:dyDescent="0.45">
      <c r="A28" s="24"/>
      <c r="B28" s="24"/>
      <c r="C28" s="24"/>
      <c r="D28" s="25"/>
      <c r="E28" s="26">
        <v>201.595</v>
      </c>
      <c r="F28" s="26"/>
      <c r="G28" s="27">
        <v>2.8079999999999998</v>
      </c>
      <c r="H28" s="27"/>
      <c r="I28" s="26">
        <v>3</v>
      </c>
      <c r="J28" s="27">
        <v>2.8929999999999998</v>
      </c>
      <c r="K28" s="27"/>
      <c r="L28" s="27"/>
      <c r="M28" s="24" t="s">
        <v>365</v>
      </c>
      <c r="N28" s="24"/>
      <c r="O28" s="24"/>
      <c r="P28" s="24"/>
    </row>
    <row r="29" spans="1:16" x14ac:dyDescent="0.45">
      <c r="A29" s="24">
        <v>11</v>
      </c>
      <c r="B29" s="24" t="s">
        <v>524</v>
      </c>
      <c r="C29" s="24" t="s">
        <v>525</v>
      </c>
      <c r="D29" s="25">
        <v>4048</v>
      </c>
      <c r="E29" s="26"/>
      <c r="F29" s="26">
        <v>-18.05</v>
      </c>
      <c r="G29" s="27"/>
      <c r="H29" s="27">
        <f t="shared" ref="H29" si="18">G28+H27</f>
        <v>301.21599999999995</v>
      </c>
      <c r="I29" s="26"/>
      <c r="J29" s="27"/>
      <c r="K29" s="27">
        <f t="shared" ref="K29" si="19">K27+J28</f>
        <v>310.25599999999991</v>
      </c>
      <c r="L29" s="27"/>
      <c r="M29" s="24"/>
      <c r="N29" s="24"/>
      <c r="O29" s="24" t="s">
        <v>526</v>
      </c>
      <c r="P29" s="24"/>
    </row>
    <row r="30" spans="1:16" x14ac:dyDescent="0.45">
      <c r="A30" s="24"/>
      <c r="B30" s="24"/>
      <c r="C30" s="24"/>
      <c r="D30" s="25"/>
      <c r="E30" s="26">
        <v>183.547</v>
      </c>
      <c r="F30" s="26"/>
      <c r="G30" s="27">
        <v>3.0710000000000002</v>
      </c>
      <c r="H30" s="27"/>
      <c r="I30" s="26">
        <v>3</v>
      </c>
      <c r="J30" s="27">
        <v>3.1629999999999998</v>
      </c>
      <c r="K30" s="27"/>
      <c r="L30" s="27"/>
      <c r="M30" s="24" t="s">
        <v>365</v>
      </c>
      <c r="N30" s="24"/>
      <c r="O30" s="24"/>
      <c r="P30" s="24"/>
    </row>
    <row r="31" spans="1:16" ht="39.4" x14ac:dyDescent="0.45">
      <c r="A31" s="24">
        <v>12</v>
      </c>
      <c r="B31" s="24" t="s">
        <v>527</v>
      </c>
      <c r="C31" s="24" t="s">
        <v>528</v>
      </c>
      <c r="D31" s="25">
        <v>4027</v>
      </c>
      <c r="E31" s="26"/>
      <c r="F31" s="26"/>
      <c r="G31" s="27"/>
      <c r="H31" s="27">
        <f t="shared" ref="H31" si="20">G30+H29</f>
        <v>304.28699999999998</v>
      </c>
      <c r="I31" s="26"/>
      <c r="J31" s="27"/>
      <c r="K31" s="27">
        <f t="shared" ref="K31" si="21">K29+J30</f>
        <v>313.41899999999993</v>
      </c>
      <c r="L31" s="27"/>
      <c r="M31" s="24"/>
      <c r="N31" s="24" t="s">
        <v>529</v>
      </c>
      <c r="O31" s="24"/>
      <c r="P31" s="24" t="s">
        <v>240</v>
      </c>
    </row>
    <row r="32" spans="1:16" x14ac:dyDescent="0.45">
      <c r="A32" s="24"/>
      <c r="B32" s="24"/>
      <c r="C32" s="24"/>
      <c r="D32" s="25"/>
      <c r="E32" s="26">
        <v>183.547</v>
      </c>
      <c r="F32" s="26"/>
      <c r="G32" s="27">
        <v>3.9689999999999999</v>
      </c>
      <c r="H32" s="27"/>
      <c r="I32" s="26">
        <v>3</v>
      </c>
      <c r="J32" s="27">
        <v>4.0880000000000001</v>
      </c>
      <c r="K32" s="27"/>
      <c r="L32" s="27"/>
      <c r="M32" s="24" t="s">
        <v>365</v>
      </c>
      <c r="N32" s="24"/>
      <c r="O32" s="24"/>
      <c r="P32" s="24"/>
    </row>
    <row r="33" spans="1:16" x14ac:dyDescent="0.45">
      <c r="A33" s="24">
        <v>13</v>
      </c>
      <c r="B33" s="24" t="s">
        <v>530</v>
      </c>
      <c r="C33" s="24" t="s">
        <v>531</v>
      </c>
      <c r="D33" s="25">
        <v>3999</v>
      </c>
      <c r="E33" s="26"/>
      <c r="F33" s="26">
        <v>-12.1</v>
      </c>
      <c r="G33" s="27"/>
      <c r="H33" s="27">
        <f t="shared" ref="H33" si="22">G32+H31</f>
        <v>308.25599999999997</v>
      </c>
      <c r="I33" s="26"/>
      <c r="J33" s="27"/>
      <c r="K33" s="27">
        <f t="shared" ref="K33" si="23">K31+J32</f>
        <v>317.50699999999995</v>
      </c>
      <c r="L33" s="27"/>
      <c r="M33" s="24"/>
      <c r="N33" s="24"/>
      <c r="O33" s="24" t="s">
        <v>532</v>
      </c>
      <c r="P33" s="24"/>
    </row>
    <row r="34" spans="1:16" x14ac:dyDescent="0.45">
      <c r="A34" s="24"/>
      <c r="B34" s="24"/>
      <c r="C34" s="24"/>
      <c r="D34" s="25"/>
      <c r="E34" s="26">
        <v>171.45099999999999</v>
      </c>
      <c r="F34" s="26"/>
      <c r="G34" s="27">
        <v>5.9109999999999996</v>
      </c>
      <c r="H34" s="27"/>
      <c r="I34" s="26">
        <v>3</v>
      </c>
      <c r="J34" s="27">
        <v>6.0890000000000004</v>
      </c>
      <c r="K34" s="27"/>
      <c r="L34" s="27"/>
      <c r="M34" s="24" t="s">
        <v>365</v>
      </c>
      <c r="N34" s="24"/>
      <c r="O34" s="24"/>
      <c r="P34" s="24"/>
    </row>
    <row r="35" spans="1:16" ht="26.25" x14ac:dyDescent="0.45">
      <c r="A35" s="24">
        <v>14</v>
      </c>
      <c r="B35" s="24" t="s">
        <v>533</v>
      </c>
      <c r="C35" s="24" t="s">
        <v>534</v>
      </c>
      <c r="D35" s="25">
        <v>3963</v>
      </c>
      <c r="E35" s="26"/>
      <c r="F35" s="26"/>
      <c r="G35" s="27"/>
      <c r="H35" s="27">
        <f t="shared" ref="H35" si="24">G34+H33</f>
        <v>314.16699999999997</v>
      </c>
      <c r="I35" s="26"/>
      <c r="J35" s="27"/>
      <c r="K35" s="27">
        <f t="shared" ref="K35" si="25">K33+J34</f>
        <v>323.59599999999995</v>
      </c>
      <c r="L35" s="27"/>
      <c r="M35" s="24"/>
      <c r="N35" s="24" t="s">
        <v>535</v>
      </c>
      <c r="O35" s="24"/>
      <c r="P35" s="24" t="s">
        <v>36</v>
      </c>
    </row>
    <row r="36" spans="1:16" x14ac:dyDescent="0.45">
      <c r="A36" s="24"/>
      <c r="B36" s="24"/>
      <c r="C36" s="24"/>
      <c r="D36" s="25"/>
      <c r="E36" s="26">
        <v>171.45099999999999</v>
      </c>
      <c r="F36" s="26"/>
      <c r="G36" s="27">
        <v>8.0860000000000003</v>
      </c>
      <c r="H36" s="27"/>
      <c r="I36" s="26">
        <v>3</v>
      </c>
      <c r="J36" s="27">
        <v>8.3279999999999994</v>
      </c>
      <c r="K36" s="27"/>
      <c r="L36" s="27"/>
      <c r="M36" s="24" t="s">
        <v>365</v>
      </c>
      <c r="N36" s="24"/>
      <c r="O36" s="24"/>
      <c r="P36" s="24"/>
    </row>
    <row r="37" spans="1:16" x14ac:dyDescent="0.45">
      <c r="A37" s="24">
        <v>15</v>
      </c>
      <c r="B37" s="24" t="s">
        <v>536</v>
      </c>
      <c r="C37" s="24" t="s">
        <v>537</v>
      </c>
      <c r="D37" s="25">
        <v>3913</v>
      </c>
      <c r="E37" s="26"/>
      <c r="F37" s="26">
        <v>13.99</v>
      </c>
      <c r="G37" s="27"/>
      <c r="H37" s="27">
        <f t="shared" ref="H37" si="26">G36+H35</f>
        <v>322.25299999999999</v>
      </c>
      <c r="I37" s="26"/>
      <c r="J37" s="27"/>
      <c r="K37" s="27">
        <f t="shared" ref="K37" si="27">K35+J36</f>
        <v>331.92399999999992</v>
      </c>
      <c r="L37" s="27"/>
      <c r="M37" s="24"/>
      <c r="N37" s="24"/>
      <c r="O37" s="24" t="s">
        <v>538</v>
      </c>
      <c r="P37" s="24"/>
    </row>
    <row r="38" spans="1:16" x14ac:dyDescent="0.45">
      <c r="A38" s="24"/>
      <c r="B38" s="24"/>
      <c r="C38" s="24"/>
      <c r="D38" s="25"/>
      <c r="E38" s="26">
        <v>185.43799999999999</v>
      </c>
      <c r="F38" s="26"/>
      <c r="G38" s="27">
        <v>8.0660000000000007</v>
      </c>
      <c r="H38" s="27"/>
      <c r="I38" s="26">
        <v>3</v>
      </c>
      <c r="J38" s="27">
        <v>8.3089999999999993</v>
      </c>
      <c r="K38" s="27"/>
      <c r="L38" s="27"/>
      <c r="M38" s="24" t="s">
        <v>365</v>
      </c>
      <c r="N38" s="24"/>
      <c r="O38" s="24"/>
      <c r="P38" s="24"/>
    </row>
    <row r="39" spans="1:16" x14ac:dyDescent="0.45">
      <c r="A39" s="24">
        <v>16</v>
      </c>
      <c r="B39" s="24" t="s">
        <v>539</v>
      </c>
      <c r="C39" s="24" t="s">
        <v>540</v>
      </c>
      <c r="D39" s="25">
        <v>3858</v>
      </c>
      <c r="E39" s="26"/>
      <c r="F39" s="26">
        <v>17.920000000000002</v>
      </c>
      <c r="G39" s="27"/>
      <c r="H39" s="27">
        <f t="shared" ref="H39" si="28">G38+H37</f>
        <v>330.31899999999996</v>
      </c>
      <c r="I39" s="26"/>
      <c r="J39" s="27"/>
      <c r="K39" s="27">
        <f t="shared" ref="K39" si="29">K37+J38</f>
        <v>340.23299999999995</v>
      </c>
      <c r="L39" s="27"/>
      <c r="M39" s="24"/>
      <c r="N39" s="24"/>
      <c r="O39" s="24" t="s">
        <v>541</v>
      </c>
      <c r="P39" s="24"/>
    </row>
    <row r="40" spans="1:16" x14ac:dyDescent="0.45">
      <c r="A40" s="24"/>
      <c r="B40" s="24"/>
      <c r="C40" s="24"/>
      <c r="D40" s="25"/>
      <c r="E40" s="26">
        <v>203.35599999999999</v>
      </c>
      <c r="F40" s="26"/>
      <c r="G40" s="27">
        <v>7.4039999999999999</v>
      </c>
      <c r="H40" s="27"/>
      <c r="I40" s="26">
        <v>3</v>
      </c>
      <c r="J40" s="27">
        <v>7.6260000000000003</v>
      </c>
      <c r="K40" s="27"/>
      <c r="L40" s="27"/>
      <c r="M40" s="24" t="s">
        <v>365</v>
      </c>
      <c r="N40" s="24"/>
      <c r="O40" s="24"/>
      <c r="P40" s="24"/>
    </row>
    <row r="41" spans="1:16" x14ac:dyDescent="0.45">
      <c r="A41" s="24">
        <v>17</v>
      </c>
      <c r="B41" s="24" t="s">
        <v>542</v>
      </c>
      <c r="C41" s="24" t="s">
        <v>543</v>
      </c>
      <c r="D41" s="25">
        <v>3806</v>
      </c>
      <c r="E41" s="26"/>
      <c r="F41" s="26">
        <v>-2.1800000000000002</v>
      </c>
      <c r="G41" s="27"/>
      <c r="H41" s="27">
        <f t="shared" ref="H41" si="30">G40+H39</f>
        <v>337.72299999999996</v>
      </c>
      <c r="I41" s="26"/>
      <c r="J41" s="27"/>
      <c r="K41" s="27">
        <f t="shared" ref="K41" si="31">K39+J40</f>
        <v>347.85899999999992</v>
      </c>
      <c r="L41" s="27"/>
      <c r="M41" s="24"/>
      <c r="N41" s="24"/>
      <c r="O41" s="24" t="s">
        <v>544</v>
      </c>
      <c r="P41" s="24"/>
    </row>
    <row r="42" spans="1:16" x14ac:dyDescent="0.45">
      <c r="A42" s="24"/>
      <c r="B42" s="24"/>
      <c r="C42" s="24"/>
      <c r="D42" s="25"/>
      <c r="E42" s="26">
        <v>205.536</v>
      </c>
      <c r="F42" s="26"/>
      <c r="G42" s="27">
        <v>23.369</v>
      </c>
      <c r="H42" s="27"/>
      <c r="I42" s="26">
        <v>3.01</v>
      </c>
      <c r="J42" s="27">
        <v>24.071999999999999</v>
      </c>
      <c r="K42" s="27"/>
      <c r="L42" s="27"/>
      <c r="M42" s="24" t="s">
        <v>365</v>
      </c>
      <c r="N42" s="24"/>
      <c r="O42" s="24"/>
      <c r="P42" s="24"/>
    </row>
    <row r="43" spans="1:16" x14ac:dyDescent="0.45">
      <c r="A43" s="24">
        <v>18</v>
      </c>
      <c r="B43" s="24" t="s">
        <v>545</v>
      </c>
      <c r="C43" s="24" t="s">
        <v>546</v>
      </c>
      <c r="D43" s="25">
        <v>3505</v>
      </c>
      <c r="E43" s="26"/>
      <c r="F43" s="26"/>
      <c r="G43" s="27"/>
      <c r="H43" s="27">
        <f t="shared" ref="H43" si="32">G42+H41</f>
        <v>361.09199999999998</v>
      </c>
      <c r="I43" s="26"/>
      <c r="J43" s="27"/>
      <c r="K43" s="27">
        <f t="shared" ref="K43" si="33">K41+J42</f>
        <v>371.93099999999993</v>
      </c>
      <c r="L43" s="27">
        <v>358.43200000000002</v>
      </c>
      <c r="M43" s="24"/>
      <c r="N43" s="24" t="s">
        <v>470</v>
      </c>
      <c r="O43" s="24"/>
      <c r="P43" s="24" t="s">
        <v>77</v>
      </c>
    </row>
    <row r="44" spans="1:16" x14ac:dyDescent="0.45">
      <c r="A44" s="24"/>
      <c r="B44" s="24"/>
      <c r="C44" s="24"/>
      <c r="D44" s="25"/>
      <c r="E44" s="26">
        <v>205.536</v>
      </c>
      <c r="F44" s="26"/>
      <c r="G44" s="27">
        <v>10.194000000000001</v>
      </c>
      <c r="H44" s="27"/>
      <c r="I44" s="26">
        <v>3</v>
      </c>
      <c r="J44" s="27">
        <v>10.5</v>
      </c>
      <c r="K44" s="27"/>
      <c r="L44" s="27"/>
      <c r="M44" s="24" t="s">
        <v>290</v>
      </c>
      <c r="N44" s="24"/>
      <c r="O44" s="24"/>
      <c r="P44" s="24"/>
    </row>
    <row r="45" spans="1:16" x14ac:dyDescent="0.45">
      <c r="A45" s="24">
        <v>19</v>
      </c>
      <c r="B45" s="24" t="s">
        <v>547</v>
      </c>
      <c r="C45" s="24" t="s">
        <v>548</v>
      </c>
      <c r="D45" s="25">
        <v>3500</v>
      </c>
      <c r="E45" s="26"/>
      <c r="F45" s="26"/>
      <c r="G45" s="27"/>
      <c r="H45" s="27">
        <f t="shared" ref="H45" si="34">G44+H43</f>
        <v>371.286</v>
      </c>
      <c r="I45" s="26"/>
      <c r="J45" s="27"/>
      <c r="K45" s="27">
        <f t="shared" ref="K45" si="35">K43+J44</f>
        <v>382.43099999999993</v>
      </c>
      <c r="L45" s="27">
        <v>10.5</v>
      </c>
      <c r="M45" s="24"/>
      <c r="N45" s="24" t="s">
        <v>549</v>
      </c>
      <c r="O45" s="24"/>
      <c r="P45" s="24" t="s">
        <v>344</v>
      </c>
    </row>
  </sheetData>
  <mergeCells count="7">
    <mergeCell ref="B5:B6"/>
    <mergeCell ref="C5:C6"/>
    <mergeCell ref="F1:M1"/>
    <mergeCell ref="F2:M2"/>
    <mergeCell ref="B4:C4"/>
    <mergeCell ref="G4:H4"/>
    <mergeCell ref="J4:K4"/>
  </mergeCells>
  <pageMargins left="0.5" right="0.5" top="0.5" bottom="0.5" header="0.3" footer="0.3"/>
  <pageSetup scale="81" fitToHeight="99" orientation="landscape" horizontalDpi="300" verticalDpi="300" r:id="rId1"/>
  <headerFooter>
    <oddFooter>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59BC-9E04-4180-9A90-DB90F20A5AF6}">
  <sheetPr>
    <pageSetUpPr fitToPage="1"/>
  </sheetPr>
  <dimension ref="A1:P171"/>
  <sheetViews>
    <sheetView showGridLines="0" workbookViewId="0">
      <selection activeCell="P2" sqref="P2"/>
    </sheetView>
  </sheetViews>
  <sheetFormatPr defaultRowHeight="13.15" x14ac:dyDescent="0.45"/>
  <cols>
    <col min="1" max="1" width="4.46484375" style="1" customWidth="1"/>
    <col min="2" max="2" width="11.46484375" style="1" bestFit="1" customWidth="1"/>
    <col min="3" max="3" width="12.86328125" style="1" bestFit="1" customWidth="1"/>
    <col min="4" max="4" width="5.53125" style="2" customWidth="1"/>
    <col min="5" max="5" width="8.46484375" style="3" customWidth="1"/>
    <col min="6" max="6" width="7.86328125" style="3" customWidth="1"/>
    <col min="7" max="8" width="8.86328125" style="28" customWidth="1"/>
    <col min="9" max="9" width="5.53125" style="3" customWidth="1"/>
    <col min="10" max="12" width="8.86328125" style="28" customWidth="1"/>
    <col min="13" max="13" width="9.86328125" style="1" customWidth="1"/>
    <col min="14" max="14" width="22.6640625" style="1" customWidth="1"/>
    <col min="15" max="15" width="6.86328125" style="1" customWidth="1"/>
    <col min="16" max="16" width="20.6640625" style="1" customWidth="1"/>
    <col min="17" max="256" width="9.1328125" style="1"/>
    <col min="257" max="257" width="4.46484375" style="1" customWidth="1"/>
    <col min="258" max="258" width="11.46484375" style="1" bestFit="1" customWidth="1"/>
    <col min="259" max="259" width="12.86328125" style="1" bestFit="1" customWidth="1"/>
    <col min="260" max="260" width="5.53125" style="1" customWidth="1"/>
    <col min="261" max="261" width="8.46484375" style="1" customWidth="1"/>
    <col min="262" max="262" width="7.86328125" style="1" customWidth="1"/>
    <col min="263" max="264" width="8.86328125" style="1" customWidth="1"/>
    <col min="265" max="265" width="5.53125" style="1" customWidth="1"/>
    <col min="266" max="268" width="8.86328125" style="1" customWidth="1"/>
    <col min="269" max="269" width="9.86328125" style="1" customWidth="1"/>
    <col min="270" max="270" width="22.6640625" style="1" customWidth="1"/>
    <col min="271" max="271" width="6.86328125" style="1" customWidth="1"/>
    <col min="272" max="272" width="20.6640625" style="1" customWidth="1"/>
    <col min="273" max="512" width="9.1328125" style="1"/>
    <col min="513" max="513" width="4.46484375" style="1" customWidth="1"/>
    <col min="514" max="514" width="11.46484375" style="1" bestFit="1" customWidth="1"/>
    <col min="515" max="515" width="12.86328125" style="1" bestFit="1" customWidth="1"/>
    <col min="516" max="516" width="5.53125" style="1" customWidth="1"/>
    <col min="517" max="517" width="8.46484375" style="1" customWidth="1"/>
    <col min="518" max="518" width="7.86328125" style="1" customWidth="1"/>
    <col min="519" max="520" width="8.86328125" style="1" customWidth="1"/>
    <col min="521" max="521" width="5.53125" style="1" customWidth="1"/>
    <col min="522" max="524" width="8.86328125" style="1" customWidth="1"/>
    <col min="525" max="525" width="9.86328125" style="1" customWidth="1"/>
    <col min="526" max="526" width="22.6640625" style="1" customWidth="1"/>
    <col min="527" max="527" width="6.86328125" style="1" customWidth="1"/>
    <col min="528" max="528" width="20.6640625" style="1" customWidth="1"/>
    <col min="529" max="768" width="9.1328125" style="1"/>
    <col min="769" max="769" width="4.46484375" style="1" customWidth="1"/>
    <col min="770" max="770" width="11.46484375" style="1" bestFit="1" customWidth="1"/>
    <col min="771" max="771" width="12.86328125" style="1" bestFit="1" customWidth="1"/>
    <col min="772" max="772" width="5.53125" style="1" customWidth="1"/>
    <col min="773" max="773" width="8.46484375" style="1" customWidth="1"/>
    <col min="774" max="774" width="7.86328125" style="1" customWidth="1"/>
    <col min="775" max="776" width="8.86328125" style="1" customWidth="1"/>
    <col min="777" max="777" width="5.53125" style="1" customWidth="1"/>
    <col min="778" max="780" width="8.86328125" style="1" customWidth="1"/>
    <col min="781" max="781" width="9.86328125" style="1" customWidth="1"/>
    <col min="782" max="782" width="22.6640625" style="1" customWidth="1"/>
    <col min="783" max="783" width="6.86328125" style="1" customWidth="1"/>
    <col min="784" max="784" width="20.6640625" style="1" customWidth="1"/>
    <col min="785" max="1024" width="9.1328125" style="1"/>
    <col min="1025" max="1025" width="4.46484375" style="1" customWidth="1"/>
    <col min="1026" max="1026" width="11.46484375" style="1" bestFit="1" customWidth="1"/>
    <col min="1027" max="1027" width="12.86328125" style="1" bestFit="1" customWidth="1"/>
    <col min="1028" max="1028" width="5.53125" style="1" customWidth="1"/>
    <col min="1029" max="1029" width="8.46484375" style="1" customWidth="1"/>
    <col min="1030" max="1030" width="7.86328125" style="1" customWidth="1"/>
    <col min="1031" max="1032" width="8.86328125" style="1" customWidth="1"/>
    <col min="1033" max="1033" width="5.53125" style="1" customWidth="1"/>
    <col min="1034" max="1036" width="8.86328125" style="1" customWidth="1"/>
    <col min="1037" max="1037" width="9.86328125" style="1" customWidth="1"/>
    <col min="1038" max="1038" width="22.6640625" style="1" customWidth="1"/>
    <col min="1039" max="1039" width="6.86328125" style="1" customWidth="1"/>
    <col min="1040" max="1040" width="20.6640625" style="1" customWidth="1"/>
    <col min="1041" max="1280" width="9.1328125" style="1"/>
    <col min="1281" max="1281" width="4.46484375" style="1" customWidth="1"/>
    <col min="1282" max="1282" width="11.46484375" style="1" bestFit="1" customWidth="1"/>
    <col min="1283" max="1283" width="12.86328125" style="1" bestFit="1" customWidth="1"/>
    <col min="1284" max="1284" width="5.53125" style="1" customWidth="1"/>
    <col min="1285" max="1285" width="8.46484375" style="1" customWidth="1"/>
    <col min="1286" max="1286" width="7.86328125" style="1" customWidth="1"/>
    <col min="1287" max="1288" width="8.86328125" style="1" customWidth="1"/>
    <col min="1289" max="1289" width="5.53125" style="1" customWidth="1"/>
    <col min="1290" max="1292" width="8.86328125" style="1" customWidth="1"/>
    <col min="1293" max="1293" width="9.86328125" style="1" customWidth="1"/>
    <col min="1294" max="1294" width="22.6640625" style="1" customWidth="1"/>
    <col min="1295" max="1295" width="6.86328125" style="1" customWidth="1"/>
    <col min="1296" max="1296" width="20.6640625" style="1" customWidth="1"/>
    <col min="1297" max="1536" width="9.1328125" style="1"/>
    <col min="1537" max="1537" width="4.46484375" style="1" customWidth="1"/>
    <col min="1538" max="1538" width="11.46484375" style="1" bestFit="1" customWidth="1"/>
    <col min="1539" max="1539" width="12.86328125" style="1" bestFit="1" customWidth="1"/>
    <col min="1540" max="1540" width="5.53125" style="1" customWidth="1"/>
    <col min="1541" max="1541" width="8.46484375" style="1" customWidth="1"/>
    <col min="1542" max="1542" width="7.86328125" style="1" customWidth="1"/>
    <col min="1543" max="1544" width="8.86328125" style="1" customWidth="1"/>
    <col min="1545" max="1545" width="5.53125" style="1" customWidth="1"/>
    <col min="1546" max="1548" width="8.86328125" style="1" customWidth="1"/>
    <col min="1549" max="1549" width="9.86328125" style="1" customWidth="1"/>
    <col min="1550" max="1550" width="22.6640625" style="1" customWidth="1"/>
    <col min="1551" max="1551" width="6.86328125" style="1" customWidth="1"/>
    <col min="1552" max="1552" width="20.6640625" style="1" customWidth="1"/>
    <col min="1553" max="1792" width="9.1328125" style="1"/>
    <col min="1793" max="1793" width="4.46484375" style="1" customWidth="1"/>
    <col min="1794" max="1794" width="11.46484375" style="1" bestFit="1" customWidth="1"/>
    <col min="1795" max="1795" width="12.86328125" style="1" bestFit="1" customWidth="1"/>
    <col min="1796" max="1796" width="5.53125" style="1" customWidth="1"/>
    <col min="1797" max="1797" width="8.46484375" style="1" customWidth="1"/>
    <col min="1798" max="1798" width="7.86328125" style="1" customWidth="1"/>
    <col min="1799" max="1800" width="8.86328125" style="1" customWidth="1"/>
    <col min="1801" max="1801" width="5.53125" style="1" customWidth="1"/>
    <col min="1802" max="1804" width="8.86328125" style="1" customWidth="1"/>
    <col min="1805" max="1805" width="9.86328125" style="1" customWidth="1"/>
    <col min="1806" max="1806" width="22.6640625" style="1" customWidth="1"/>
    <col min="1807" max="1807" width="6.86328125" style="1" customWidth="1"/>
    <col min="1808" max="1808" width="20.6640625" style="1" customWidth="1"/>
    <col min="1809" max="2048" width="9.1328125" style="1"/>
    <col min="2049" max="2049" width="4.46484375" style="1" customWidth="1"/>
    <col min="2050" max="2050" width="11.46484375" style="1" bestFit="1" customWidth="1"/>
    <col min="2051" max="2051" width="12.86328125" style="1" bestFit="1" customWidth="1"/>
    <col min="2052" max="2052" width="5.53125" style="1" customWidth="1"/>
    <col min="2053" max="2053" width="8.46484375" style="1" customWidth="1"/>
    <col min="2054" max="2054" width="7.86328125" style="1" customWidth="1"/>
    <col min="2055" max="2056" width="8.86328125" style="1" customWidth="1"/>
    <col min="2057" max="2057" width="5.53125" style="1" customWidth="1"/>
    <col min="2058" max="2060" width="8.86328125" style="1" customWidth="1"/>
    <col min="2061" max="2061" width="9.86328125" style="1" customWidth="1"/>
    <col min="2062" max="2062" width="22.6640625" style="1" customWidth="1"/>
    <col min="2063" max="2063" width="6.86328125" style="1" customWidth="1"/>
    <col min="2064" max="2064" width="20.6640625" style="1" customWidth="1"/>
    <col min="2065" max="2304" width="9.1328125" style="1"/>
    <col min="2305" max="2305" width="4.46484375" style="1" customWidth="1"/>
    <col min="2306" max="2306" width="11.46484375" style="1" bestFit="1" customWidth="1"/>
    <col min="2307" max="2307" width="12.86328125" style="1" bestFit="1" customWidth="1"/>
    <col min="2308" max="2308" width="5.53125" style="1" customWidth="1"/>
    <col min="2309" max="2309" width="8.46484375" style="1" customWidth="1"/>
    <col min="2310" max="2310" width="7.86328125" style="1" customWidth="1"/>
    <col min="2311" max="2312" width="8.86328125" style="1" customWidth="1"/>
    <col min="2313" max="2313" width="5.53125" style="1" customWidth="1"/>
    <col min="2314" max="2316" width="8.86328125" style="1" customWidth="1"/>
    <col min="2317" max="2317" width="9.86328125" style="1" customWidth="1"/>
    <col min="2318" max="2318" width="22.6640625" style="1" customWidth="1"/>
    <col min="2319" max="2319" width="6.86328125" style="1" customWidth="1"/>
    <col min="2320" max="2320" width="20.6640625" style="1" customWidth="1"/>
    <col min="2321" max="2560" width="9.1328125" style="1"/>
    <col min="2561" max="2561" width="4.46484375" style="1" customWidth="1"/>
    <col min="2562" max="2562" width="11.46484375" style="1" bestFit="1" customWidth="1"/>
    <col min="2563" max="2563" width="12.86328125" style="1" bestFit="1" customWidth="1"/>
    <col min="2564" max="2564" width="5.53125" style="1" customWidth="1"/>
    <col min="2565" max="2565" width="8.46484375" style="1" customWidth="1"/>
    <col min="2566" max="2566" width="7.86328125" style="1" customWidth="1"/>
    <col min="2567" max="2568" width="8.86328125" style="1" customWidth="1"/>
    <col min="2569" max="2569" width="5.53125" style="1" customWidth="1"/>
    <col min="2570" max="2572" width="8.86328125" style="1" customWidth="1"/>
    <col min="2573" max="2573" width="9.86328125" style="1" customWidth="1"/>
    <col min="2574" max="2574" width="22.6640625" style="1" customWidth="1"/>
    <col min="2575" max="2575" width="6.86328125" style="1" customWidth="1"/>
    <col min="2576" max="2576" width="20.6640625" style="1" customWidth="1"/>
    <col min="2577" max="2816" width="9.1328125" style="1"/>
    <col min="2817" max="2817" width="4.46484375" style="1" customWidth="1"/>
    <col min="2818" max="2818" width="11.46484375" style="1" bestFit="1" customWidth="1"/>
    <col min="2819" max="2819" width="12.86328125" style="1" bestFit="1" customWidth="1"/>
    <col min="2820" max="2820" width="5.53125" style="1" customWidth="1"/>
    <col min="2821" max="2821" width="8.46484375" style="1" customWidth="1"/>
    <col min="2822" max="2822" width="7.86328125" style="1" customWidth="1"/>
    <col min="2823" max="2824" width="8.86328125" style="1" customWidth="1"/>
    <col min="2825" max="2825" width="5.53125" style="1" customWidth="1"/>
    <col min="2826" max="2828" width="8.86328125" style="1" customWidth="1"/>
    <col min="2829" max="2829" width="9.86328125" style="1" customWidth="1"/>
    <col min="2830" max="2830" width="22.6640625" style="1" customWidth="1"/>
    <col min="2831" max="2831" width="6.86328125" style="1" customWidth="1"/>
    <col min="2832" max="2832" width="20.6640625" style="1" customWidth="1"/>
    <col min="2833" max="3072" width="9.1328125" style="1"/>
    <col min="3073" max="3073" width="4.46484375" style="1" customWidth="1"/>
    <col min="3074" max="3074" width="11.46484375" style="1" bestFit="1" customWidth="1"/>
    <col min="3075" max="3075" width="12.86328125" style="1" bestFit="1" customWidth="1"/>
    <col min="3076" max="3076" width="5.53125" style="1" customWidth="1"/>
    <col min="3077" max="3077" width="8.46484375" style="1" customWidth="1"/>
    <col min="3078" max="3078" width="7.86328125" style="1" customWidth="1"/>
    <col min="3079" max="3080" width="8.86328125" style="1" customWidth="1"/>
    <col min="3081" max="3081" width="5.53125" style="1" customWidth="1"/>
    <col min="3082" max="3084" width="8.86328125" style="1" customWidth="1"/>
    <col min="3085" max="3085" width="9.86328125" style="1" customWidth="1"/>
    <col min="3086" max="3086" width="22.6640625" style="1" customWidth="1"/>
    <col min="3087" max="3087" width="6.86328125" style="1" customWidth="1"/>
    <col min="3088" max="3088" width="20.6640625" style="1" customWidth="1"/>
    <col min="3089" max="3328" width="9.1328125" style="1"/>
    <col min="3329" max="3329" width="4.46484375" style="1" customWidth="1"/>
    <col min="3330" max="3330" width="11.46484375" style="1" bestFit="1" customWidth="1"/>
    <col min="3331" max="3331" width="12.86328125" style="1" bestFit="1" customWidth="1"/>
    <col min="3332" max="3332" width="5.53125" style="1" customWidth="1"/>
    <col min="3333" max="3333" width="8.46484375" style="1" customWidth="1"/>
    <col min="3334" max="3334" width="7.86328125" style="1" customWidth="1"/>
    <col min="3335" max="3336" width="8.86328125" style="1" customWidth="1"/>
    <col min="3337" max="3337" width="5.53125" style="1" customWidth="1"/>
    <col min="3338" max="3340" width="8.86328125" style="1" customWidth="1"/>
    <col min="3341" max="3341" width="9.86328125" style="1" customWidth="1"/>
    <col min="3342" max="3342" width="22.6640625" style="1" customWidth="1"/>
    <col min="3343" max="3343" width="6.86328125" style="1" customWidth="1"/>
    <col min="3344" max="3344" width="20.6640625" style="1" customWidth="1"/>
    <col min="3345" max="3584" width="9.1328125" style="1"/>
    <col min="3585" max="3585" width="4.46484375" style="1" customWidth="1"/>
    <col min="3586" max="3586" width="11.46484375" style="1" bestFit="1" customWidth="1"/>
    <col min="3587" max="3587" width="12.86328125" style="1" bestFit="1" customWidth="1"/>
    <col min="3588" max="3588" width="5.53125" style="1" customWidth="1"/>
    <col min="3589" max="3589" width="8.46484375" style="1" customWidth="1"/>
    <col min="3590" max="3590" width="7.86328125" style="1" customWidth="1"/>
    <col min="3591" max="3592" width="8.86328125" style="1" customWidth="1"/>
    <col min="3593" max="3593" width="5.53125" style="1" customWidth="1"/>
    <col min="3594" max="3596" width="8.86328125" style="1" customWidth="1"/>
    <col min="3597" max="3597" width="9.86328125" style="1" customWidth="1"/>
    <col min="3598" max="3598" width="22.6640625" style="1" customWidth="1"/>
    <col min="3599" max="3599" width="6.86328125" style="1" customWidth="1"/>
    <col min="3600" max="3600" width="20.6640625" style="1" customWidth="1"/>
    <col min="3601" max="3840" width="9.1328125" style="1"/>
    <col min="3841" max="3841" width="4.46484375" style="1" customWidth="1"/>
    <col min="3842" max="3842" width="11.46484375" style="1" bestFit="1" customWidth="1"/>
    <col min="3843" max="3843" width="12.86328125" style="1" bestFit="1" customWidth="1"/>
    <col min="3844" max="3844" width="5.53125" style="1" customWidth="1"/>
    <col min="3845" max="3845" width="8.46484375" style="1" customWidth="1"/>
    <col min="3846" max="3846" width="7.86328125" style="1" customWidth="1"/>
    <col min="3847" max="3848" width="8.86328125" style="1" customWidth="1"/>
    <col min="3849" max="3849" width="5.53125" style="1" customWidth="1"/>
    <col min="3850" max="3852" width="8.86328125" style="1" customWidth="1"/>
    <col min="3853" max="3853" width="9.86328125" style="1" customWidth="1"/>
    <col min="3854" max="3854" width="22.6640625" style="1" customWidth="1"/>
    <col min="3855" max="3855" width="6.86328125" style="1" customWidth="1"/>
    <col min="3856" max="3856" width="20.6640625" style="1" customWidth="1"/>
    <col min="3857" max="4096" width="9.1328125" style="1"/>
    <col min="4097" max="4097" width="4.46484375" style="1" customWidth="1"/>
    <col min="4098" max="4098" width="11.46484375" style="1" bestFit="1" customWidth="1"/>
    <col min="4099" max="4099" width="12.86328125" style="1" bestFit="1" customWidth="1"/>
    <col min="4100" max="4100" width="5.53125" style="1" customWidth="1"/>
    <col min="4101" max="4101" width="8.46484375" style="1" customWidth="1"/>
    <col min="4102" max="4102" width="7.86328125" style="1" customWidth="1"/>
    <col min="4103" max="4104" width="8.86328125" style="1" customWidth="1"/>
    <col min="4105" max="4105" width="5.53125" style="1" customWidth="1"/>
    <col min="4106" max="4108" width="8.86328125" style="1" customWidth="1"/>
    <col min="4109" max="4109" width="9.86328125" style="1" customWidth="1"/>
    <col min="4110" max="4110" width="22.6640625" style="1" customWidth="1"/>
    <col min="4111" max="4111" width="6.86328125" style="1" customWidth="1"/>
    <col min="4112" max="4112" width="20.6640625" style="1" customWidth="1"/>
    <col min="4113" max="4352" width="9.1328125" style="1"/>
    <col min="4353" max="4353" width="4.46484375" style="1" customWidth="1"/>
    <col min="4354" max="4354" width="11.46484375" style="1" bestFit="1" customWidth="1"/>
    <col min="4355" max="4355" width="12.86328125" style="1" bestFit="1" customWidth="1"/>
    <col min="4356" max="4356" width="5.53125" style="1" customWidth="1"/>
    <col min="4357" max="4357" width="8.46484375" style="1" customWidth="1"/>
    <col min="4358" max="4358" width="7.86328125" style="1" customWidth="1"/>
    <col min="4359" max="4360" width="8.86328125" style="1" customWidth="1"/>
    <col min="4361" max="4361" width="5.53125" style="1" customWidth="1"/>
    <col min="4362" max="4364" width="8.86328125" style="1" customWidth="1"/>
    <col min="4365" max="4365" width="9.86328125" style="1" customWidth="1"/>
    <col min="4366" max="4366" width="22.6640625" style="1" customWidth="1"/>
    <col min="4367" max="4367" width="6.86328125" style="1" customWidth="1"/>
    <col min="4368" max="4368" width="20.6640625" style="1" customWidth="1"/>
    <col min="4369" max="4608" width="9.1328125" style="1"/>
    <col min="4609" max="4609" width="4.46484375" style="1" customWidth="1"/>
    <col min="4610" max="4610" width="11.46484375" style="1" bestFit="1" customWidth="1"/>
    <col min="4611" max="4611" width="12.86328125" style="1" bestFit="1" customWidth="1"/>
    <col min="4612" max="4612" width="5.53125" style="1" customWidth="1"/>
    <col min="4613" max="4613" width="8.46484375" style="1" customWidth="1"/>
    <col min="4614" max="4614" width="7.86328125" style="1" customWidth="1"/>
    <col min="4615" max="4616" width="8.86328125" style="1" customWidth="1"/>
    <col min="4617" max="4617" width="5.53125" style="1" customWidth="1"/>
    <col min="4618" max="4620" width="8.86328125" style="1" customWidth="1"/>
    <col min="4621" max="4621" width="9.86328125" style="1" customWidth="1"/>
    <col min="4622" max="4622" width="22.6640625" style="1" customWidth="1"/>
    <col min="4623" max="4623" width="6.86328125" style="1" customWidth="1"/>
    <col min="4624" max="4624" width="20.6640625" style="1" customWidth="1"/>
    <col min="4625" max="4864" width="9.1328125" style="1"/>
    <col min="4865" max="4865" width="4.46484375" style="1" customWidth="1"/>
    <col min="4866" max="4866" width="11.46484375" style="1" bestFit="1" customWidth="1"/>
    <col min="4867" max="4867" width="12.86328125" style="1" bestFit="1" customWidth="1"/>
    <col min="4868" max="4868" width="5.53125" style="1" customWidth="1"/>
    <col min="4869" max="4869" width="8.46484375" style="1" customWidth="1"/>
    <col min="4870" max="4870" width="7.86328125" style="1" customWidth="1"/>
    <col min="4871" max="4872" width="8.86328125" style="1" customWidth="1"/>
    <col min="4873" max="4873" width="5.53125" style="1" customWidth="1"/>
    <col min="4874" max="4876" width="8.86328125" style="1" customWidth="1"/>
    <col min="4877" max="4877" width="9.86328125" style="1" customWidth="1"/>
    <col min="4878" max="4878" width="22.6640625" style="1" customWidth="1"/>
    <col min="4879" max="4879" width="6.86328125" style="1" customWidth="1"/>
    <col min="4880" max="4880" width="20.6640625" style="1" customWidth="1"/>
    <col min="4881" max="5120" width="9.1328125" style="1"/>
    <col min="5121" max="5121" width="4.46484375" style="1" customWidth="1"/>
    <col min="5122" max="5122" width="11.46484375" style="1" bestFit="1" customWidth="1"/>
    <col min="5123" max="5123" width="12.86328125" style="1" bestFit="1" customWidth="1"/>
    <col min="5124" max="5124" width="5.53125" style="1" customWidth="1"/>
    <col min="5125" max="5125" width="8.46484375" style="1" customWidth="1"/>
    <col min="5126" max="5126" width="7.86328125" style="1" customWidth="1"/>
    <col min="5127" max="5128" width="8.86328125" style="1" customWidth="1"/>
    <col min="5129" max="5129" width="5.53125" style="1" customWidth="1"/>
    <col min="5130" max="5132" width="8.86328125" style="1" customWidth="1"/>
    <col min="5133" max="5133" width="9.86328125" style="1" customWidth="1"/>
    <col min="5134" max="5134" width="22.6640625" style="1" customWidth="1"/>
    <col min="5135" max="5135" width="6.86328125" style="1" customWidth="1"/>
    <col min="5136" max="5136" width="20.6640625" style="1" customWidth="1"/>
    <col min="5137" max="5376" width="9.1328125" style="1"/>
    <col min="5377" max="5377" width="4.46484375" style="1" customWidth="1"/>
    <col min="5378" max="5378" width="11.46484375" style="1" bestFit="1" customWidth="1"/>
    <col min="5379" max="5379" width="12.86328125" style="1" bestFit="1" customWidth="1"/>
    <col min="5380" max="5380" width="5.53125" style="1" customWidth="1"/>
    <col min="5381" max="5381" width="8.46484375" style="1" customWidth="1"/>
    <col min="5382" max="5382" width="7.86328125" style="1" customWidth="1"/>
    <col min="5383" max="5384" width="8.86328125" style="1" customWidth="1"/>
    <col min="5385" max="5385" width="5.53125" style="1" customWidth="1"/>
    <col min="5386" max="5388" width="8.86328125" style="1" customWidth="1"/>
    <col min="5389" max="5389" width="9.86328125" style="1" customWidth="1"/>
    <col min="5390" max="5390" width="22.6640625" style="1" customWidth="1"/>
    <col min="5391" max="5391" width="6.86328125" style="1" customWidth="1"/>
    <col min="5392" max="5392" width="20.6640625" style="1" customWidth="1"/>
    <col min="5393" max="5632" width="9.1328125" style="1"/>
    <col min="5633" max="5633" width="4.46484375" style="1" customWidth="1"/>
    <col min="5634" max="5634" width="11.46484375" style="1" bestFit="1" customWidth="1"/>
    <col min="5635" max="5635" width="12.86328125" style="1" bestFit="1" customWidth="1"/>
    <col min="5636" max="5636" width="5.53125" style="1" customWidth="1"/>
    <col min="5637" max="5637" width="8.46484375" style="1" customWidth="1"/>
    <col min="5638" max="5638" width="7.86328125" style="1" customWidth="1"/>
    <col min="5639" max="5640" width="8.86328125" style="1" customWidth="1"/>
    <col min="5641" max="5641" width="5.53125" style="1" customWidth="1"/>
    <col min="5642" max="5644" width="8.86328125" style="1" customWidth="1"/>
    <col min="5645" max="5645" width="9.86328125" style="1" customWidth="1"/>
    <col min="5646" max="5646" width="22.6640625" style="1" customWidth="1"/>
    <col min="5647" max="5647" width="6.86328125" style="1" customWidth="1"/>
    <col min="5648" max="5648" width="20.6640625" style="1" customWidth="1"/>
    <col min="5649" max="5888" width="9.1328125" style="1"/>
    <col min="5889" max="5889" width="4.46484375" style="1" customWidth="1"/>
    <col min="5890" max="5890" width="11.46484375" style="1" bestFit="1" customWidth="1"/>
    <col min="5891" max="5891" width="12.86328125" style="1" bestFit="1" customWidth="1"/>
    <col min="5892" max="5892" width="5.53125" style="1" customWidth="1"/>
    <col min="5893" max="5893" width="8.46484375" style="1" customWidth="1"/>
    <col min="5894" max="5894" width="7.86328125" style="1" customWidth="1"/>
    <col min="5895" max="5896" width="8.86328125" style="1" customWidth="1"/>
    <col min="5897" max="5897" width="5.53125" style="1" customWidth="1"/>
    <col min="5898" max="5900" width="8.86328125" style="1" customWidth="1"/>
    <col min="5901" max="5901" width="9.86328125" style="1" customWidth="1"/>
    <col min="5902" max="5902" width="22.6640625" style="1" customWidth="1"/>
    <col min="5903" max="5903" width="6.86328125" style="1" customWidth="1"/>
    <col min="5904" max="5904" width="20.6640625" style="1" customWidth="1"/>
    <col min="5905" max="6144" width="9.1328125" style="1"/>
    <col min="6145" max="6145" width="4.46484375" style="1" customWidth="1"/>
    <col min="6146" max="6146" width="11.46484375" style="1" bestFit="1" customWidth="1"/>
    <col min="6147" max="6147" width="12.86328125" style="1" bestFit="1" customWidth="1"/>
    <col min="6148" max="6148" width="5.53125" style="1" customWidth="1"/>
    <col min="6149" max="6149" width="8.46484375" style="1" customWidth="1"/>
    <col min="6150" max="6150" width="7.86328125" style="1" customWidth="1"/>
    <col min="6151" max="6152" width="8.86328125" style="1" customWidth="1"/>
    <col min="6153" max="6153" width="5.53125" style="1" customWidth="1"/>
    <col min="6154" max="6156" width="8.86328125" style="1" customWidth="1"/>
    <col min="6157" max="6157" width="9.86328125" style="1" customWidth="1"/>
    <col min="6158" max="6158" width="22.6640625" style="1" customWidth="1"/>
    <col min="6159" max="6159" width="6.86328125" style="1" customWidth="1"/>
    <col min="6160" max="6160" width="20.6640625" style="1" customWidth="1"/>
    <col min="6161" max="6400" width="9.1328125" style="1"/>
    <col min="6401" max="6401" width="4.46484375" style="1" customWidth="1"/>
    <col min="6402" max="6402" width="11.46484375" style="1" bestFit="1" customWidth="1"/>
    <col min="6403" max="6403" width="12.86328125" style="1" bestFit="1" customWidth="1"/>
    <col min="6404" max="6404" width="5.53125" style="1" customWidth="1"/>
    <col min="6405" max="6405" width="8.46484375" style="1" customWidth="1"/>
    <col min="6406" max="6406" width="7.86328125" style="1" customWidth="1"/>
    <col min="6407" max="6408" width="8.86328125" style="1" customWidth="1"/>
    <col min="6409" max="6409" width="5.53125" style="1" customWidth="1"/>
    <col min="6410" max="6412" width="8.86328125" style="1" customWidth="1"/>
    <col min="6413" max="6413" width="9.86328125" style="1" customWidth="1"/>
    <col min="6414" max="6414" width="22.6640625" style="1" customWidth="1"/>
    <col min="6415" max="6415" width="6.86328125" style="1" customWidth="1"/>
    <col min="6416" max="6416" width="20.6640625" style="1" customWidth="1"/>
    <col min="6417" max="6656" width="9.1328125" style="1"/>
    <col min="6657" max="6657" width="4.46484375" style="1" customWidth="1"/>
    <col min="6658" max="6658" width="11.46484375" style="1" bestFit="1" customWidth="1"/>
    <col min="6659" max="6659" width="12.86328125" style="1" bestFit="1" customWidth="1"/>
    <col min="6660" max="6660" width="5.53125" style="1" customWidth="1"/>
    <col min="6661" max="6661" width="8.46484375" style="1" customWidth="1"/>
    <col min="6662" max="6662" width="7.86328125" style="1" customWidth="1"/>
    <col min="6663" max="6664" width="8.86328125" style="1" customWidth="1"/>
    <col min="6665" max="6665" width="5.53125" style="1" customWidth="1"/>
    <col min="6666" max="6668" width="8.86328125" style="1" customWidth="1"/>
    <col min="6669" max="6669" width="9.86328125" style="1" customWidth="1"/>
    <col min="6670" max="6670" width="22.6640625" style="1" customWidth="1"/>
    <col min="6671" max="6671" width="6.86328125" style="1" customWidth="1"/>
    <col min="6672" max="6672" width="20.6640625" style="1" customWidth="1"/>
    <col min="6673" max="6912" width="9.1328125" style="1"/>
    <col min="6913" max="6913" width="4.46484375" style="1" customWidth="1"/>
    <col min="6914" max="6914" width="11.46484375" style="1" bestFit="1" customWidth="1"/>
    <col min="6915" max="6915" width="12.86328125" style="1" bestFit="1" customWidth="1"/>
    <col min="6916" max="6916" width="5.53125" style="1" customWidth="1"/>
    <col min="6917" max="6917" width="8.46484375" style="1" customWidth="1"/>
    <col min="6918" max="6918" width="7.86328125" style="1" customWidth="1"/>
    <col min="6919" max="6920" width="8.86328125" style="1" customWidth="1"/>
    <col min="6921" max="6921" width="5.53125" style="1" customWidth="1"/>
    <col min="6922" max="6924" width="8.86328125" style="1" customWidth="1"/>
    <col min="6925" max="6925" width="9.86328125" style="1" customWidth="1"/>
    <col min="6926" max="6926" width="22.6640625" style="1" customWidth="1"/>
    <col min="6927" max="6927" width="6.86328125" style="1" customWidth="1"/>
    <col min="6928" max="6928" width="20.6640625" style="1" customWidth="1"/>
    <col min="6929" max="7168" width="9.1328125" style="1"/>
    <col min="7169" max="7169" width="4.46484375" style="1" customWidth="1"/>
    <col min="7170" max="7170" width="11.46484375" style="1" bestFit="1" customWidth="1"/>
    <col min="7171" max="7171" width="12.86328125" style="1" bestFit="1" customWidth="1"/>
    <col min="7172" max="7172" width="5.53125" style="1" customWidth="1"/>
    <col min="7173" max="7173" width="8.46484375" style="1" customWidth="1"/>
    <col min="7174" max="7174" width="7.86328125" style="1" customWidth="1"/>
    <col min="7175" max="7176" width="8.86328125" style="1" customWidth="1"/>
    <col min="7177" max="7177" width="5.53125" style="1" customWidth="1"/>
    <col min="7178" max="7180" width="8.86328125" style="1" customWidth="1"/>
    <col min="7181" max="7181" width="9.86328125" style="1" customWidth="1"/>
    <col min="7182" max="7182" width="22.6640625" style="1" customWidth="1"/>
    <col min="7183" max="7183" width="6.86328125" style="1" customWidth="1"/>
    <col min="7184" max="7184" width="20.6640625" style="1" customWidth="1"/>
    <col min="7185" max="7424" width="9.1328125" style="1"/>
    <col min="7425" max="7425" width="4.46484375" style="1" customWidth="1"/>
    <col min="7426" max="7426" width="11.46484375" style="1" bestFit="1" customWidth="1"/>
    <col min="7427" max="7427" width="12.86328125" style="1" bestFit="1" customWidth="1"/>
    <col min="7428" max="7428" width="5.53125" style="1" customWidth="1"/>
    <col min="7429" max="7429" width="8.46484375" style="1" customWidth="1"/>
    <col min="7430" max="7430" width="7.86328125" style="1" customWidth="1"/>
    <col min="7431" max="7432" width="8.86328125" style="1" customWidth="1"/>
    <col min="7433" max="7433" width="5.53125" style="1" customWidth="1"/>
    <col min="7434" max="7436" width="8.86328125" style="1" customWidth="1"/>
    <col min="7437" max="7437" width="9.86328125" style="1" customWidth="1"/>
    <col min="7438" max="7438" width="22.6640625" style="1" customWidth="1"/>
    <col min="7439" max="7439" width="6.86328125" style="1" customWidth="1"/>
    <col min="7440" max="7440" width="20.6640625" style="1" customWidth="1"/>
    <col min="7441" max="7680" width="9.1328125" style="1"/>
    <col min="7681" max="7681" width="4.46484375" style="1" customWidth="1"/>
    <col min="7682" max="7682" width="11.46484375" style="1" bestFit="1" customWidth="1"/>
    <col min="7683" max="7683" width="12.86328125" style="1" bestFit="1" customWidth="1"/>
    <col min="7684" max="7684" width="5.53125" style="1" customWidth="1"/>
    <col min="7685" max="7685" width="8.46484375" style="1" customWidth="1"/>
    <col min="7686" max="7686" width="7.86328125" style="1" customWidth="1"/>
    <col min="7687" max="7688" width="8.86328125" style="1" customWidth="1"/>
    <col min="7689" max="7689" width="5.53125" style="1" customWidth="1"/>
    <col min="7690" max="7692" width="8.86328125" style="1" customWidth="1"/>
    <col min="7693" max="7693" width="9.86328125" style="1" customWidth="1"/>
    <col min="7694" max="7694" width="22.6640625" style="1" customWidth="1"/>
    <col min="7695" max="7695" width="6.86328125" style="1" customWidth="1"/>
    <col min="7696" max="7696" width="20.6640625" style="1" customWidth="1"/>
    <col min="7697" max="7936" width="9.1328125" style="1"/>
    <col min="7937" max="7937" width="4.46484375" style="1" customWidth="1"/>
    <col min="7938" max="7938" width="11.46484375" style="1" bestFit="1" customWidth="1"/>
    <col min="7939" max="7939" width="12.86328125" style="1" bestFit="1" customWidth="1"/>
    <col min="7940" max="7940" width="5.53125" style="1" customWidth="1"/>
    <col min="7941" max="7941" width="8.46484375" style="1" customWidth="1"/>
    <col min="7942" max="7942" width="7.86328125" style="1" customWidth="1"/>
    <col min="7943" max="7944" width="8.86328125" style="1" customWidth="1"/>
    <col min="7945" max="7945" width="5.53125" style="1" customWidth="1"/>
    <col min="7946" max="7948" width="8.86328125" style="1" customWidth="1"/>
    <col min="7949" max="7949" width="9.86328125" style="1" customWidth="1"/>
    <col min="7950" max="7950" width="22.6640625" style="1" customWidth="1"/>
    <col min="7951" max="7951" width="6.86328125" style="1" customWidth="1"/>
    <col min="7952" max="7952" width="20.6640625" style="1" customWidth="1"/>
    <col min="7953" max="8192" width="9.1328125" style="1"/>
    <col min="8193" max="8193" width="4.46484375" style="1" customWidth="1"/>
    <col min="8194" max="8194" width="11.46484375" style="1" bestFit="1" customWidth="1"/>
    <col min="8195" max="8195" width="12.86328125" style="1" bestFit="1" customWidth="1"/>
    <col min="8196" max="8196" width="5.53125" style="1" customWidth="1"/>
    <col min="8197" max="8197" width="8.46484375" style="1" customWidth="1"/>
    <col min="8198" max="8198" width="7.86328125" style="1" customWidth="1"/>
    <col min="8199" max="8200" width="8.86328125" style="1" customWidth="1"/>
    <col min="8201" max="8201" width="5.53125" style="1" customWidth="1"/>
    <col min="8202" max="8204" width="8.86328125" style="1" customWidth="1"/>
    <col min="8205" max="8205" width="9.86328125" style="1" customWidth="1"/>
    <col min="8206" max="8206" width="22.6640625" style="1" customWidth="1"/>
    <col min="8207" max="8207" width="6.86328125" style="1" customWidth="1"/>
    <col min="8208" max="8208" width="20.6640625" style="1" customWidth="1"/>
    <col min="8209" max="8448" width="9.1328125" style="1"/>
    <col min="8449" max="8449" width="4.46484375" style="1" customWidth="1"/>
    <col min="8450" max="8450" width="11.46484375" style="1" bestFit="1" customWidth="1"/>
    <col min="8451" max="8451" width="12.86328125" style="1" bestFit="1" customWidth="1"/>
    <col min="8452" max="8452" width="5.53125" style="1" customWidth="1"/>
    <col min="8453" max="8453" width="8.46484375" style="1" customWidth="1"/>
    <col min="8454" max="8454" width="7.86328125" style="1" customWidth="1"/>
    <col min="8455" max="8456" width="8.86328125" style="1" customWidth="1"/>
    <col min="8457" max="8457" width="5.53125" style="1" customWidth="1"/>
    <col min="8458" max="8460" width="8.86328125" style="1" customWidth="1"/>
    <col min="8461" max="8461" width="9.86328125" style="1" customWidth="1"/>
    <col min="8462" max="8462" width="22.6640625" style="1" customWidth="1"/>
    <col min="8463" max="8463" width="6.86328125" style="1" customWidth="1"/>
    <col min="8464" max="8464" width="20.6640625" style="1" customWidth="1"/>
    <col min="8465" max="8704" width="9.1328125" style="1"/>
    <col min="8705" max="8705" width="4.46484375" style="1" customWidth="1"/>
    <col min="8706" max="8706" width="11.46484375" style="1" bestFit="1" customWidth="1"/>
    <col min="8707" max="8707" width="12.86328125" style="1" bestFit="1" customWidth="1"/>
    <col min="8708" max="8708" width="5.53125" style="1" customWidth="1"/>
    <col min="8709" max="8709" width="8.46484375" style="1" customWidth="1"/>
    <col min="8710" max="8710" width="7.86328125" style="1" customWidth="1"/>
    <col min="8711" max="8712" width="8.86328125" style="1" customWidth="1"/>
    <col min="8713" max="8713" width="5.53125" style="1" customWidth="1"/>
    <col min="8714" max="8716" width="8.86328125" style="1" customWidth="1"/>
    <col min="8717" max="8717" width="9.86328125" style="1" customWidth="1"/>
    <col min="8718" max="8718" width="22.6640625" style="1" customWidth="1"/>
    <col min="8719" max="8719" width="6.86328125" style="1" customWidth="1"/>
    <col min="8720" max="8720" width="20.6640625" style="1" customWidth="1"/>
    <col min="8721" max="8960" width="9.1328125" style="1"/>
    <col min="8961" max="8961" width="4.46484375" style="1" customWidth="1"/>
    <col min="8962" max="8962" width="11.46484375" style="1" bestFit="1" customWidth="1"/>
    <col min="8963" max="8963" width="12.86328125" style="1" bestFit="1" customWidth="1"/>
    <col min="8964" max="8964" width="5.53125" style="1" customWidth="1"/>
    <col min="8965" max="8965" width="8.46484375" style="1" customWidth="1"/>
    <col min="8966" max="8966" width="7.86328125" style="1" customWidth="1"/>
    <col min="8967" max="8968" width="8.86328125" style="1" customWidth="1"/>
    <col min="8969" max="8969" width="5.53125" style="1" customWidth="1"/>
    <col min="8970" max="8972" width="8.86328125" style="1" customWidth="1"/>
    <col min="8973" max="8973" width="9.86328125" style="1" customWidth="1"/>
    <col min="8974" max="8974" width="22.6640625" style="1" customWidth="1"/>
    <col min="8975" max="8975" width="6.86328125" style="1" customWidth="1"/>
    <col min="8976" max="8976" width="20.6640625" style="1" customWidth="1"/>
    <col min="8977" max="9216" width="9.1328125" style="1"/>
    <col min="9217" max="9217" width="4.46484375" style="1" customWidth="1"/>
    <col min="9218" max="9218" width="11.46484375" style="1" bestFit="1" customWidth="1"/>
    <col min="9219" max="9219" width="12.86328125" style="1" bestFit="1" customWidth="1"/>
    <col min="9220" max="9220" width="5.53125" style="1" customWidth="1"/>
    <col min="9221" max="9221" width="8.46484375" style="1" customWidth="1"/>
    <col min="9222" max="9222" width="7.86328125" style="1" customWidth="1"/>
    <col min="9223" max="9224" width="8.86328125" style="1" customWidth="1"/>
    <col min="9225" max="9225" width="5.53125" style="1" customWidth="1"/>
    <col min="9226" max="9228" width="8.86328125" style="1" customWidth="1"/>
    <col min="9229" max="9229" width="9.86328125" style="1" customWidth="1"/>
    <col min="9230" max="9230" width="22.6640625" style="1" customWidth="1"/>
    <col min="9231" max="9231" width="6.86328125" style="1" customWidth="1"/>
    <col min="9232" max="9232" width="20.6640625" style="1" customWidth="1"/>
    <col min="9233" max="9472" width="9.1328125" style="1"/>
    <col min="9473" max="9473" width="4.46484375" style="1" customWidth="1"/>
    <col min="9474" max="9474" width="11.46484375" style="1" bestFit="1" customWidth="1"/>
    <col min="9475" max="9475" width="12.86328125" style="1" bestFit="1" customWidth="1"/>
    <col min="9476" max="9476" width="5.53125" style="1" customWidth="1"/>
    <col min="9477" max="9477" width="8.46484375" style="1" customWidth="1"/>
    <col min="9478" max="9478" width="7.86328125" style="1" customWidth="1"/>
    <col min="9479" max="9480" width="8.86328125" style="1" customWidth="1"/>
    <col min="9481" max="9481" width="5.53125" style="1" customWidth="1"/>
    <col min="9482" max="9484" width="8.86328125" style="1" customWidth="1"/>
    <col min="9485" max="9485" width="9.86328125" style="1" customWidth="1"/>
    <col min="9486" max="9486" width="22.6640625" style="1" customWidth="1"/>
    <col min="9487" max="9487" width="6.86328125" style="1" customWidth="1"/>
    <col min="9488" max="9488" width="20.6640625" style="1" customWidth="1"/>
    <col min="9489" max="9728" width="9.1328125" style="1"/>
    <col min="9729" max="9729" width="4.46484375" style="1" customWidth="1"/>
    <col min="9730" max="9730" width="11.46484375" style="1" bestFit="1" customWidth="1"/>
    <col min="9731" max="9731" width="12.86328125" style="1" bestFit="1" customWidth="1"/>
    <col min="9732" max="9732" width="5.53125" style="1" customWidth="1"/>
    <col min="9733" max="9733" width="8.46484375" style="1" customWidth="1"/>
    <col min="9734" max="9734" width="7.86328125" style="1" customWidth="1"/>
    <col min="9735" max="9736" width="8.86328125" style="1" customWidth="1"/>
    <col min="9737" max="9737" width="5.53125" style="1" customWidth="1"/>
    <col min="9738" max="9740" width="8.86328125" style="1" customWidth="1"/>
    <col min="9741" max="9741" width="9.86328125" style="1" customWidth="1"/>
    <col min="9742" max="9742" width="22.6640625" style="1" customWidth="1"/>
    <col min="9743" max="9743" width="6.86328125" style="1" customWidth="1"/>
    <col min="9744" max="9744" width="20.6640625" style="1" customWidth="1"/>
    <col min="9745" max="9984" width="9.1328125" style="1"/>
    <col min="9985" max="9985" width="4.46484375" style="1" customWidth="1"/>
    <col min="9986" max="9986" width="11.46484375" style="1" bestFit="1" customWidth="1"/>
    <col min="9987" max="9987" width="12.86328125" style="1" bestFit="1" customWidth="1"/>
    <col min="9988" max="9988" width="5.53125" style="1" customWidth="1"/>
    <col min="9989" max="9989" width="8.46484375" style="1" customWidth="1"/>
    <col min="9990" max="9990" width="7.86328125" style="1" customWidth="1"/>
    <col min="9991" max="9992" width="8.86328125" style="1" customWidth="1"/>
    <col min="9993" max="9993" width="5.53125" style="1" customWidth="1"/>
    <col min="9994" max="9996" width="8.86328125" style="1" customWidth="1"/>
    <col min="9997" max="9997" width="9.86328125" style="1" customWidth="1"/>
    <col min="9998" max="9998" width="22.6640625" style="1" customWidth="1"/>
    <col min="9999" max="9999" width="6.86328125" style="1" customWidth="1"/>
    <col min="10000" max="10000" width="20.6640625" style="1" customWidth="1"/>
    <col min="10001" max="10240" width="9.1328125" style="1"/>
    <col min="10241" max="10241" width="4.46484375" style="1" customWidth="1"/>
    <col min="10242" max="10242" width="11.46484375" style="1" bestFit="1" customWidth="1"/>
    <col min="10243" max="10243" width="12.86328125" style="1" bestFit="1" customWidth="1"/>
    <col min="10244" max="10244" width="5.53125" style="1" customWidth="1"/>
    <col min="10245" max="10245" width="8.46484375" style="1" customWidth="1"/>
    <col min="10246" max="10246" width="7.86328125" style="1" customWidth="1"/>
    <col min="10247" max="10248" width="8.86328125" style="1" customWidth="1"/>
    <col min="10249" max="10249" width="5.53125" style="1" customWidth="1"/>
    <col min="10250" max="10252" width="8.86328125" style="1" customWidth="1"/>
    <col min="10253" max="10253" width="9.86328125" style="1" customWidth="1"/>
    <col min="10254" max="10254" width="22.6640625" style="1" customWidth="1"/>
    <col min="10255" max="10255" width="6.86328125" style="1" customWidth="1"/>
    <col min="10256" max="10256" width="20.6640625" style="1" customWidth="1"/>
    <col min="10257" max="10496" width="9.1328125" style="1"/>
    <col min="10497" max="10497" width="4.46484375" style="1" customWidth="1"/>
    <col min="10498" max="10498" width="11.46484375" style="1" bestFit="1" customWidth="1"/>
    <col min="10499" max="10499" width="12.86328125" style="1" bestFit="1" customWidth="1"/>
    <col min="10500" max="10500" width="5.53125" style="1" customWidth="1"/>
    <col min="10501" max="10501" width="8.46484375" style="1" customWidth="1"/>
    <col min="10502" max="10502" width="7.86328125" style="1" customWidth="1"/>
    <col min="10503" max="10504" width="8.86328125" style="1" customWidth="1"/>
    <col min="10505" max="10505" width="5.53125" style="1" customWidth="1"/>
    <col min="10506" max="10508" width="8.86328125" style="1" customWidth="1"/>
    <col min="10509" max="10509" width="9.86328125" style="1" customWidth="1"/>
    <col min="10510" max="10510" width="22.6640625" style="1" customWidth="1"/>
    <col min="10511" max="10511" width="6.86328125" style="1" customWidth="1"/>
    <col min="10512" max="10512" width="20.6640625" style="1" customWidth="1"/>
    <col min="10513" max="10752" width="9.1328125" style="1"/>
    <col min="10753" max="10753" width="4.46484375" style="1" customWidth="1"/>
    <col min="10754" max="10754" width="11.46484375" style="1" bestFit="1" customWidth="1"/>
    <col min="10755" max="10755" width="12.86328125" style="1" bestFit="1" customWidth="1"/>
    <col min="10756" max="10756" width="5.53125" style="1" customWidth="1"/>
    <col min="10757" max="10757" width="8.46484375" style="1" customWidth="1"/>
    <col min="10758" max="10758" width="7.86328125" style="1" customWidth="1"/>
    <col min="10759" max="10760" width="8.86328125" style="1" customWidth="1"/>
    <col min="10761" max="10761" width="5.53125" style="1" customWidth="1"/>
    <col min="10762" max="10764" width="8.86328125" style="1" customWidth="1"/>
    <col min="10765" max="10765" width="9.86328125" style="1" customWidth="1"/>
    <col min="10766" max="10766" width="22.6640625" style="1" customWidth="1"/>
    <col min="10767" max="10767" width="6.86328125" style="1" customWidth="1"/>
    <col min="10768" max="10768" width="20.6640625" style="1" customWidth="1"/>
    <col min="10769" max="11008" width="9.1328125" style="1"/>
    <col min="11009" max="11009" width="4.46484375" style="1" customWidth="1"/>
    <col min="11010" max="11010" width="11.46484375" style="1" bestFit="1" customWidth="1"/>
    <col min="11011" max="11011" width="12.86328125" style="1" bestFit="1" customWidth="1"/>
    <col min="11012" max="11012" width="5.53125" style="1" customWidth="1"/>
    <col min="11013" max="11013" width="8.46484375" style="1" customWidth="1"/>
    <col min="11014" max="11014" width="7.86328125" style="1" customWidth="1"/>
    <col min="11015" max="11016" width="8.86328125" style="1" customWidth="1"/>
    <col min="11017" max="11017" width="5.53125" style="1" customWidth="1"/>
    <col min="11018" max="11020" width="8.86328125" style="1" customWidth="1"/>
    <col min="11021" max="11021" width="9.86328125" style="1" customWidth="1"/>
    <col min="11022" max="11022" width="22.6640625" style="1" customWidth="1"/>
    <col min="11023" max="11023" width="6.86328125" style="1" customWidth="1"/>
    <col min="11024" max="11024" width="20.6640625" style="1" customWidth="1"/>
    <col min="11025" max="11264" width="9.1328125" style="1"/>
    <col min="11265" max="11265" width="4.46484375" style="1" customWidth="1"/>
    <col min="11266" max="11266" width="11.46484375" style="1" bestFit="1" customWidth="1"/>
    <col min="11267" max="11267" width="12.86328125" style="1" bestFit="1" customWidth="1"/>
    <col min="11268" max="11268" width="5.53125" style="1" customWidth="1"/>
    <col min="11269" max="11269" width="8.46484375" style="1" customWidth="1"/>
    <col min="11270" max="11270" width="7.86328125" style="1" customWidth="1"/>
    <col min="11271" max="11272" width="8.86328125" style="1" customWidth="1"/>
    <col min="11273" max="11273" width="5.53125" style="1" customWidth="1"/>
    <col min="11274" max="11276" width="8.86328125" style="1" customWidth="1"/>
    <col min="11277" max="11277" width="9.86328125" style="1" customWidth="1"/>
    <col min="11278" max="11278" width="22.6640625" style="1" customWidth="1"/>
    <col min="11279" max="11279" width="6.86328125" style="1" customWidth="1"/>
    <col min="11280" max="11280" width="20.6640625" style="1" customWidth="1"/>
    <col min="11281" max="11520" width="9.1328125" style="1"/>
    <col min="11521" max="11521" width="4.46484375" style="1" customWidth="1"/>
    <col min="11522" max="11522" width="11.46484375" style="1" bestFit="1" customWidth="1"/>
    <col min="11523" max="11523" width="12.86328125" style="1" bestFit="1" customWidth="1"/>
    <col min="11524" max="11524" width="5.53125" style="1" customWidth="1"/>
    <col min="11525" max="11525" width="8.46484375" style="1" customWidth="1"/>
    <col min="11526" max="11526" width="7.86328125" style="1" customWidth="1"/>
    <col min="11527" max="11528" width="8.86328125" style="1" customWidth="1"/>
    <col min="11529" max="11529" width="5.53125" style="1" customWidth="1"/>
    <col min="11530" max="11532" width="8.86328125" style="1" customWidth="1"/>
    <col min="11533" max="11533" width="9.86328125" style="1" customWidth="1"/>
    <col min="11534" max="11534" width="22.6640625" style="1" customWidth="1"/>
    <col min="11535" max="11535" width="6.86328125" style="1" customWidth="1"/>
    <col min="11536" max="11536" width="20.6640625" style="1" customWidth="1"/>
    <col min="11537" max="11776" width="9.1328125" style="1"/>
    <col min="11777" max="11777" width="4.46484375" style="1" customWidth="1"/>
    <col min="11778" max="11778" width="11.46484375" style="1" bestFit="1" customWidth="1"/>
    <col min="11779" max="11779" width="12.86328125" style="1" bestFit="1" customWidth="1"/>
    <col min="11780" max="11780" width="5.53125" style="1" customWidth="1"/>
    <col min="11781" max="11781" width="8.46484375" style="1" customWidth="1"/>
    <col min="11782" max="11782" width="7.86328125" style="1" customWidth="1"/>
    <col min="11783" max="11784" width="8.86328125" style="1" customWidth="1"/>
    <col min="11785" max="11785" width="5.53125" style="1" customWidth="1"/>
    <col min="11786" max="11788" width="8.86328125" style="1" customWidth="1"/>
    <col min="11789" max="11789" width="9.86328125" style="1" customWidth="1"/>
    <col min="11790" max="11790" width="22.6640625" style="1" customWidth="1"/>
    <col min="11791" max="11791" width="6.86328125" style="1" customWidth="1"/>
    <col min="11792" max="11792" width="20.6640625" style="1" customWidth="1"/>
    <col min="11793" max="12032" width="9.1328125" style="1"/>
    <col min="12033" max="12033" width="4.46484375" style="1" customWidth="1"/>
    <col min="12034" max="12034" width="11.46484375" style="1" bestFit="1" customWidth="1"/>
    <col min="12035" max="12035" width="12.86328125" style="1" bestFit="1" customWidth="1"/>
    <col min="12036" max="12036" width="5.53125" style="1" customWidth="1"/>
    <col min="12037" max="12037" width="8.46484375" style="1" customWidth="1"/>
    <col min="12038" max="12038" width="7.86328125" style="1" customWidth="1"/>
    <col min="12039" max="12040" width="8.86328125" style="1" customWidth="1"/>
    <col min="12041" max="12041" width="5.53125" style="1" customWidth="1"/>
    <col min="12042" max="12044" width="8.86328125" style="1" customWidth="1"/>
    <col min="12045" max="12045" width="9.86328125" style="1" customWidth="1"/>
    <col min="12046" max="12046" width="22.6640625" style="1" customWidth="1"/>
    <col min="12047" max="12047" width="6.86328125" style="1" customWidth="1"/>
    <col min="12048" max="12048" width="20.6640625" style="1" customWidth="1"/>
    <col min="12049" max="12288" width="9.1328125" style="1"/>
    <col min="12289" max="12289" width="4.46484375" style="1" customWidth="1"/>
    <col min="12290" max="12290" width="11.46484375" style="1" bestFit="1" customWidth="1"/>
    <col min="12291" max="12291" width="12.86328125" style="1" bestFit="1" customWidth="1"/>
    <col min="12292" max="12292" width="5.53125" style="1" customWidth="1"/>
    <col min="12293" max="12293" width="8.46484375" style="1" customWidth="1"/>
    <col min="12294" max="12294" width="7.86328125" style="1" customWidth="1"/>
    <col min="12295" max="12296" width="8.86328125" style="1" customWidth="1"/>
    <col min="12297" max="12297" width="5.53125" style="1" customWidth="1"/>
    <col min="12298" max="12300" width="8.86328125" style="1" customWidth="1"/>
    <col min="12301" max="12301" width="9.86328125" style="1" customWidth="1"/>
    <col min="12302" max="12302" width="22.6640625" style="1" customWidth="1"/>
    <col min="12303" max="12303" width="6.86328125" style="1" customWidth="1"/>
    <col min="12304" max="12304" width="20.6640625" style="1" customWidth="1"/>
    <col min="12305" max="12544" width="9.1328125" style="1"/>
    <col min="12545" max="12545" width="4.46484375" style="1" customWidth="1"/>
    <col min="12546" max="12546" width="11.46484375" style="1" bestFit="1" customWidth="1"/>
    <col min="12547" max="12547" width="12.86328125" style="1" bestFit="1" customWidth="1"/>
    <col min="12548" max="12548" width="5.53125" style="1" customWidth="1"/>
    <col min="12549" max="12549" width="8.46484375" style="1" customWidth="1"/>
    <col min="12550" max="12550" width="7.86328125" style="1" customWidth="1"/>
    <col min="12551" max="12552" width="8.86328125" style="1" customWidth="1"/>
    <col min="12553" max="12553" width="5.53125" style="1" customWidth="1"/>
    <col min="12554" max="12556" width="8.86328125" style="1" customWidth="1"/>
    <col min="12557" max="12557" width="9.86328125" style="1" customWidth="1"/>
    <col min="12558" max="12558" width="22.6640625" style="1" customWidth="1"/>
    <col min="12559" max="12559" width="6.86328125" style="1" customWidth="1"/>
    <col min="12560" max="12560" width="20.6640625" style="1" customWidth="1"/>
    <col min="12561" max="12800" width="9.1328125" style="1"/>
    <col min="12801" max="12801" width="4.46484375" style="1" customWidth="1"/>
    <col min="12802" max="12802" width="11.46484375" style="1" bestFit="1" customWidth="1"/>
    <col min="12803" max="12803" width="12.86328125" style="1" bestFit="1" customWidth="1"/>
    <col min="12804" max="12804" width="5.53125" style="1" customWidth="1"/>
    <col min="12805" max="12805" width="8.46484375" style="1" customWidth="1"/>
    <col min="12806" max="12806" width="7.86328125" style="1" customWidth="1"/>
    <col min="12807" max="12808" width="8.86328125" style="1" customWidth="1"/>
    <col min="12809" max="12809" width="5.53125" style="1" customWidth="1"/>
    <col min="12810" max="12812" width="8.86328125" style="1" customWidth="1"/>
    <col min="12813" max="12813" width="9.86328125" style="1" customWidth="1"/>
    <col min="12814" max="12814" width="22.6640625" style="1" customWidth="1"/>
    <col min="12815" max="12815" width="6.86328125" style="1" customWidth="1"/>
    <col min="12816" max="12816" width="20.6640625" style="1" customWidth="1"/>
    <col min="12817" max="13056" width="9.1328125" style="1"/>
    <col min="13057" max="13057" width="4.46484375" style="1" customWidth="1"/>
    <col min="13058" max="13058" width="11.46484375" style="1" bestFit="1" customWidth="1"/>
    <col min="13059" max="13059" width="12.86328125" style="1" bestFit="1" customWidth="1"/>
    <col min="13060" max="13060" width="5.53125" style="1" customWidth="1"/>
    <col min="13061" max="13061" width="8.46484375" style="1" customWidth="1"/>
    <col min="13062" max="13062" width="7.86328125" style="1" customWidth="1"/>
    <col min="13063" max="13064" width="8.86328125" style="1" customWidth="1"/>
    <col min="13065" max="13065" width="5.53125" style="1" customWidth="1"/>
    <col min="13066" max="13068" width="8.86328125" style="1" customWidth="1"/>
    <col min="13069" max="13069" width="9.86328125" style="1" customWidth="1"/>
    <col min="13070" max="13070" width="22.6640625" style="1" customWidth="1"/>
    <col min="13071" max="13071" width="6.86328125" style="1" customWidth="1"/>
    <col min="13072" max="13072" width="20.6640625" style="1" customWidth="1"/>
    <col min="13073" max="13312" width="9.1328125" style="1"/>
    <col min="13313" max="13313" width="4.46484375" style="1" customWidth="1"/>
    <col min="13314" max="13314" width="11.46484375" style="1" bestFit="1" customWidth="1"/>
    <col min="13315" max="13315" width="12.86328125" style="1" bestFit="1" customWidth="1"/>
    <col min="13316" max="13316" width="5.53125" style="1" customWidth="1"/>
    <col min="13317" max="13317" width="8.46484375" style="1" customWidth="1"/>
    <col min="13318" max="13318" width="7.86328125" style="1" customWidth="1"/>
    <col min="13319" max="13320" width="8.86328125" style="1" customWidth="1"/>
    <col min="13321" max="13321" width="5.53125" style="1" customWidth="1"/>
    <col min="13322" max="13324" width="8.86328125" style="1" customWidth="1"/>
    <col min="13325" max="13325" width="9.86328125" style="1" customWidth="1"/>
    <col min="13326" max="13326" width="22.6640625" style="1" customWidth="1"/>
    <col min="13327" max="13327" width="6.86328125" style="1" customWidth="1"/>
    <col min="13328" max="13328" width="20.6640625" style="1" customWidth="1"/>
    <col min="13329" max="13568" width="9.1328125" style="1"/>
    <col min="13569" max="13569" width="4.46484375" style="1" customWidth="1"/>
    <col min="13570" max="13570" width="11.46484375" style="1" bestFit="1" customWidth="1"/>
    <col min="13571" max="13571" width="12.86328125" style="1" bestFit="1" customWidth="1"/>
    <col min="13572" max="13572" width="5.53125" style="1" customWidth="1"/>
    <col min="13573" max="13573" width="8.46484375" style="1" customWidth="1"/>
    <col min="13574" max="13574" width="7.86328125" style="1" customWidth="1"/>
    <col min="13575" max="13576" width="8.86328125" style="1" customWidth="1"/>
    <col min="13577" max="13577" width="5.53125" style="1" customWidth="1"/>
    <col min="13578" max="13580" width="8.86328125" style="1" customWidth="1"/>
    <col min="13581" max="13581" width="9.86328125" style="1" customWidth="1"/>
    <col min="13582" max="13582" width="22.6640625" style="1" customWidth="1"/>
    <col min="13583" max="13583" width="6.86328125" style="1" customWidth="1"/>
    <col min="13584" max="13584" width="20.6640625" style="1" customWidth="1"/>
    <col min="13585" max="13824" width="9.1328125" style="1"/>
    <col min="13825" max="13825" width="4.46484375" style="1" customWidth="1"/>
    <col min="13826" max="13826" width="11.46484375" style="1" bestFit="1" customWidth="1"/>
    <col min="13827" max="13827" width="12.86328125" style="1" bestFit="1" customWidth="1"/>
    <col min="13828" max="13828" width="5.53125" style="1" customWidth="1"/>
    <col min="13829" max="13829" width="8.46484375" style="1" customWidth="1"/>
    <col min="13830" max="13830" width="7.86328125" style="1" customWidth="1"/>
    <col min="13831" max="13832" width="8.86328125" style="1" customWidth="1"/>
    <col min="13833" max="13833" width="5.53125" style="1" customWidth="1"/>
    <col min="13834" max="13836" width="8.86328125" style="1" customWidth="1"/>
    <col min="13837" max="13837" width="9.86328125" style="1" customWidth="1"/>
    <col min="13838" max="13838" width="22.6640625" style="1" customWidth="1"/>
    <col min="13839" max="13839" width="6.86328125" style="1" customWidth="1"/>
    <col min="13840" max="13840" width="20.6640625" style="1" customWidth="1"/>
    <col min="13841" max="14080" width="9.1328125" style="1"/>
    <col min="14081" max="14081" width="4.46484375" style="1" customWidth="1"/>
    <col min="14082" max="14082" width="11.46484375" style="1" bestFit="1" customWidth="1"/>
    <col min="14083" max="14083" width="12.86328125" style="1" bestFit="1" customWidth="1"/>
    <col min="14084" max="14084" width="5.53125" style="1" customWidth="1"/>
    <col min="14085" max="14085" width="8.46484375" style="1" customWidth="1"/>
    <col min="14086" max="14086" width="7.86328125" style="1" customWidth="1"/>
    <col min="14087" max="14088" width="8.86328125" style="1" customWidth="1"/>
    <col min="14089" max="14089" width="5.53125" style="1" customWidth="1"/>
    <col min="14090" max="14092" width="8.86328125" style="1" customWidth="1"/>
    <col min="14093" max="14093" width="9.86328125" style="1" customWidth="1"/>
    <col min="14094" max="14094" width="22.6640625" style="1" customWidth="1"/>
    <col min="14095" max="14095" width="6.86328125" style="1" customWidth="1"/>
    <col min="14096" max="14096" width="20.6640625" style="1" customWidth="1"/>
    <col min="14097" max="14336" width="9.1328125" style="1"/>
    <col min="14337" max="14337" width="4.46484375" style="1" customWidth="1"/>
    <col min="14338" max="14338" width="11.46484375" style="1" bestFit="1" customWidth="1"/>
    <col min="14339" max="14339" width="12.86328125" style="1" bestFit="1" customWidth="1"/>
    <col min="14340" max="14340" width="5.53125" style="1" customWidth="1"/>
    <col min="14341" max="14341" width="8.46484375" style="1" customWidth="1"/>
    <col min="14342" max="14342" width="7.86328125" style="1" customWidth="1"/>
    <col min="14343" max="14344" width="8.86328125" style="1" customWidth="1"/>
    <col min="14345" max="14345" width="5.53125" style="1" customWidth="1"/>
    <col min="14346" max="14348" width="8.86328125" style="1" customWidth="1"/>
    <col min="14349" max="14349" width="9.86328125" style="1" customWidth="1"/>
    <col min="14350" max="14350" width="22.6640625" style="1" customWidth="1"/>
    <col min="14351" max="14351" width="6.86328125" style="1" customWidth="1"/>
    <col min="14352" max="14352" width="20.6640625" style="1" customWidth="1"/>
    <col min="14353" max="14592" width="9.1328125" style="1"/>
    <col min="14593" max="14593" width="4.46484375" style="1" customWidth="1"/>
    <col min="14594" max="14594" width="11.46484375" style="1" bestFit="1" customWidth="1"/>
    <col min="14595" max="14595" width="12.86328125" style="1" bestFit="1" customWidth="1"/>
    <col min="14596" max="14596" width="5.53125" style="1" customWidth="1"/>
    <col min="14597" max="14597" width="8.46484375" style="1" customWidth="1"/>
    <col min="14598" max="14598" width="7.86328125" style="1" customWidth="1"/>
    <col min="14599" max="14600" width="8.86328125" style="1" customWidth="1"/>
    <col min="14601" max="14601" width="5.53125" style="1" customWidth="1"/>
    <col min="14602" max="14604" width="8.86328125" style="1" customWidth="1"/>
    <col min="14605" max="14605" width="9.86328125" style="1" customWidth="1"/>
    <col min="14606" max="14606" width="22.6640625" style="1" customWidth="1"/>
    <col min="14607" max="14607" width="6.86328125" style="1" customWidth="1"/>
    <col min="14608" max="14608" width="20.6640625" style="1" customWidth="1"/>
    <col min="14609" max="14848" width="9.1328125" style="1"/>
    <col min="14849" max="14849" width="4.46484375" style="1" customWidth="1"/>
    <col min="14850" max="14850" width="11.46484375" style="1" bestFit="1" customWidth="1"/>
    <col min="14851" max="14851" width="12.86328125" style="1" bestFit="1" customWidth="1"/>
    <col min="14852" max="14852" width="5.53125" style="1" customWidth="1"/>
    <col min="14853" max="14853" width="8.46484375" style="1" customWidth="1"/>
    <col min="14854" max="14854" width="7.86328125" style="1" customWidth="1"/>
    <col min="14855" max="14856" width="8.86328125" style="1" customWidth="1"/>
    <col min="14857" max="14857" width="5.53125" style="1" customWidth="1"/>
    <col min="14858" max="14860" width="8.86328125" style="1" customWidth="1"/>
    <col min="14861" max="14861" width="9.86328125" style="1" customWidth="1"/>
    <col min="14862" max="14862" width="22.6640625" style="1" customWidth="1"/>
    <col min="14863" max="14863" width="6.86328125" style="1" customWidth="1"/>
    <col min="14864" max="14864" width="20.6640625" style="1" customWidth="1"/>
    <col min="14865" max="15104" width="9.1328125" style="1"/>
    <col min="15105" max="15105" width="4.46484375" style="1" customWidth="1"/>
    <col min="15106" max="15106" width="11.46484375" style="1" bestFit="1" customWidth="1"/>
    <col min="15107" max="15107" width="12.86328125" style="1" bestFit="1" customWidth="1"/>
    <col min="15108" max="15108" width="5.53125" style="1" customWidth="1"/>
    <col min="15109" max="15109" width="8.46484375" style="1" customWidth="1"/>
    <col min="15110" max="15110" width="7.86328125" style="1" customWidth="1"/>
    <col min="15111" max="15112" width="8.86328125" style="1" customWidth="1"/>
    <col min="15113" max="15113" width="5.53125" style="1" customWidth="1"/>
    <col min="15114" max="15116" width="8.86328125" style="1" customWidth="1"/>
    <col min="15117" max="15117" width="9.86328125" style="1" customWidth="1"/>
    <col min="15118" max="15118" width="22.6640625" style="1" customWidth="1"/>
    <col min="15119" max="15119" width="6.86328125" style="1" customWidth="1"/>
    <col min="15120" max="15120" width="20.6640625" style="1" customWidth="1"/>
    <col min="15121" max="15360" width="9.1328125" style="1"/>
    <col min="15361" max="15361" width="4.46484375" style="1" customWidth="1"/>
    <col min="15362" max="15362" width="11.46484375" style="1" bestFit="1" customWidth="1"/>
    <col min="15363" max="15363" width="12.86328125" style="1" bestFit="1" customWidth="1"/>
    <col min="15364" max="15364" width="5.53125" style="1" customWidth="1"/>
    <col min="15365" max="15365" width="8.46484375" style="1" customWidth="1"/>
    <col min="15366" max="15366" width="7.86328125" style="1" customWidth="1"/>
    <col min="15367" max="15368" width="8.86328125" style="1" customWidth="1"/>
    <col min="15369" max="15369" width="5.53125" style="1" customWidth="1"/>
    <col min="15370" max="15372" width="8.86328125" style="1" customWidth="1"/>
    <col min="15373" max="15373" width="9.86328125" style="1" customWidth="1"/>
    <col min="15374" max="15374" width="22.6640625" style="1" customWidth="1"/>
    <col min="15375" max="15375" width="6.86328125" style="1" customWidth="1"/>
    <col min="15376" max="15376" width="20.6640625" style="1" customWidth="1"/>
    <col min="15377" max="15616" width="9.1328125" style="1"/>
    <col min="15617" max="15617" width="4.46484375" style="1" customWidth="1"/>
    <col min="15618" max="15618" width="11.46484375" style="1" bestFit="1" customWidth="1"/>
    <col min="15619" max="15619" width="12.86328125" style="1" bestFit="1" customWidth="1"/>
    <col min="15620" max="15620" width="5.53125" style="1" customWidth="1"/>
    <col min="15621" max="15621" width="8.46484375" style="1" customWidth="1"/>
    <col min="15622" max="15622" width="7.86328125" style="1" customWidth="1"/>
    <col min="15623" max="15624" width="8.86328125" style="1" customWidth="1"/>
    <col min="15625" max="15625" width="5.53125" style="1" customWidth="1"/>
    <col min="15626" max="15628" width="8.86328125" style="1" customWidth="1"/>
    <col min="15629" max="15629" width="9.86328125" style="1" customWidth="1"/>
    <col min="15630" max="15630" width="22.6640625" style="1" customWidth="1"/>
    <col min="15631" max="15631" width="6.86328125" style="1" customWidth="1"/>
    <col min="15632" max="15632" width="20.6640625" style="1" customWidth="1"/>
    <col min="15633" max="15872" width="9.1328125" style="1"/>
    <col min="15873" max="15873" width="4.46484375" style="1" customWidth="1"/>
    <col min="15874" max="15874" width="11.46484375" style="1" bestFit="1" customWidth="1"/>
    <col min="15875" max="15875" width="12.86328125" style="1" bestFit="1" customWidth="1"/>
    <col min="15876" max="15876" width="5.53125" style="1" customWidth="1"/>
    <col min="15877" max="15877" width="8.46484375" style="1" customWidth="1"/>
    <col min="15878" max="15878" width="7.86328125" style="1" customWidth="1"/>
    <col min="15879" max="15880" width="8.86328125" style="1" customWidth="1"/>
    <col min="15881" max="15881" width="5.53125" style="1" customWidth="1"/>
    <col min="15882" max="15884" width="8.86328125" style="1" customWidth="1"/>
    <col min="15885" max="15885" width="9.86328125" style="1" customWidth="1"/>
    <col min="15886" max="15886" width="22.6640625" style="1" customWidth="1"/>
    <col min="15887" max="15887" width="6.86328125" style="1" customWidth="1"/>
    <col min="15888" max="15888" width="20.6640625" style="1" customWidth="1"/>
    <col min="15889" max="16128" width="9.1328125" style="1"/>
    <col min="16129" max="16129" width="4.46484375" style="1" customWidth="1"/>
    <col min="16130" max="16130" width="11.46484375" style="1" bestFit="1" customWidth="1"/>
    <col min="16131" max="16131" width="12.86328125" style="1" bestFit="1" customWidth="1"/>
    <col min="16132" max="16132" width="5.53125" style="1" customWidth="1"/>
    <col min="16133" max="16133" width="8.46484375" style="1" customWidth="1"/>
    <col min="16134" max="16134" width="7.86328125" style="1" customWidth="1"/>
    <col min="16135" max="16136" width="8.86328125" style="1" customWidth="1"/>
    <col min="16137" max="16137" width="5.53125" style="1" customWidth="1"/>
    <col min="16138" max="16140" width="8.86328125" style="1" customWidth="1"/>
    <col min="16141" max="16141" width="9.86328125" style="1" customWidth="1"/>
    <col min="16142" max="16142" width="22.6640625" style="1" customWidth="1"/>
    <col min="16143" max="16143" width="6.86328125" style="1" customWidth="1"/>
    <col min="16144" max="16144" width="20.6640625" style="1" customWidth="1"/>
    <col min="16145" max="16384" width="9.1328125" style="1"/>
  </cols>
  <sheetData>
    <row r="1" spans="1:16" ht="17.25" x14ac:dyDescent="0.45">
      <c r="F1" s="31" t="s">
        <v>0</v>
      </c>
      <c r="G1" s="31"/>
      <c r="H1" s="31"/>
      <c r="I1" s="31"/>
      <c r="J1" s="31"/>
      <c r="K1" s="31"/>
      <c r="L1" s="31"/>
      <c r="M1" s="31"/>
      <c r="O1" s="4" t="s">
        <v>1</v>
      </c>
      <c r="P1" s="5" t="s">
        <v>2</v>
      </c>
    </row>
    <row r="2" spans="1:16" ht="17.25" x14ac:dyDescent="0.45">
      <c r="F2" s="31" t="s">
        <v>795</v>
      </c>
      <c r="G2" s="31"/>
      <c r="H2" s="31"/>
      <c r="I2" s="31"/>
      <c r="J2" s="31"/>
      <c r="K2" s="31"/>
      <c r="L2" s="31"/>
      <c r="M2" s="31"/>
      <c r="O2" s="4" t="s">
        <v>3</v>
      </c>
      <c r="P2" s="5"/>
    </row>
    <row r="3" spans="1:16" x14ac:dyDescent="0.45">
      <c r="A3" s="6"/>
      <c r="B3" s="6"/>
      <c r="C3" s="6"/>
      <c r="D3" s="7"/>
      <c r="E3" s="8"/>
      <c r="F3" s="8"/>
      <c r="G3" s="9"/>
      <c r="H3" s="9"/>
      <c r="I3" s="8"/>
      <c r="J3" s="9"/>
      <c r="K3" s="9"/>
      <c r="L3" s="9"/>
      <c r="M3" s="6"/>
      <c r="N3" s="6"/>
      <c r="O3" s="10" t="s">
        <v>4</v>
      </c>
      <c r="P3" s="11">
        <v>44789</v>
      </c>
    </row>
    <row r="4" spans="1:16" s="17" customFormat="1" ht="12.75" x14ac:dyDescent="0.45">
      <c r="A4" s="12"/>
      <c r="B4" s="32" t="s">
        <v>5</v>
      </c>
      <c r="C4" s="33"/>
      <c r="D4" s="13"/>
      <c r="E4" s="14"/>
      <c r="F4" s="14"/>
      <c r="G4" s="34" t="s">
        <v>6</v>
      </c>
      <c r="H4" s="34"/>
      <c r="I4" s="14"/>
      <c r="J4" s="34" t="s">
        <v>7</v>
      </c>
      <c r="K4" s="34"/>
      <c r="L4" s="15" t="s">
        <v>8</v>
      </c>
      <c r="M4" s="16"/>
      <c r="N4" s="16"/>
      <c r="O4" s="16"/>
      <c r="P4" s="16"/>
    </row>
    <row r="5" spans="1:16" s="17" customFormat="1" ht="12.75" x14ac:dyDescent="0.45">
      <c r="A5" s="16" t="s">
        <v>9</v>
      </c>
      <c r="B5" s="29" t="s">
        <v>10</v>
      </c>
      <c r="C5" s="29" t="s">
        <v>11</v>
      </c>
      <c r="D5" s="18" t="s">
        <v>12</v>
      </c>
      <c r="E5" s="14" t="s">
        <v>13</v>
      </c>
      <c r="F5" s="14" t="s">
        <v>14</v>
      </c>
      <c r="G5" s="19" t="s">
        <v>15</v>
      </c>
      <c r="H5" s="19" t="s">
        <v>16</v>
      </c>
      <c r="I5" s="14" t="s">
        <v>17</v>
      </c>
      <c r="J5" s="19" t="s">
        <v>15</v>
      </c>
      <c r="K5" s="19" t="s">
        <v>16</v>
      </c>
      <c r="L5" s="15" t="s">
        <v>18</v>
      </c>
      <c r="M5" s="16" t="s">
        <v>8</v>
      </c>
      <c r="N5" s="16" t="s">
        <v>19</v>
      </c>
      <c r="O5" s="16" t="s">
        <v>20</v>
      </c>
      <c r="P5" s="16" t="s">
        <v>21</v>
      </c>
    </row>
    <row r="6" spans="1:16" s="17" customFormat="1" ht="12.75" x14ac:dyDescent="0.45">
      <c r="A6" s="20" t="s">
        <v>22</v>
      </c>
      <c r="B6" s="30"/>
      <c r="C6" s="30"/>
      <c r="D6" s="21" t="s">
        <v>23</v>
      </c>
      <c r="E6" s="22"/>
      <c r="F6" s="22" t="s">
        <v>24</v>
      </c>
      <c r="G6" s="23" t="s">
        <v>25</v>
      </c>
      <c r="H6" s="23" t="s">
        <v>25</v>
      </c>
      <c r="I6" s="22" t="s">
        <v>26</v>
      </c>
      <c r="J6" s="23" t="s">
        <v>25</v>
      </c>
      <c r="K6" s="23" t="s">
        <v>25</v>
      </c>
      <c r="L6" s="23" t="s">
        <v>25</v>
      </c>
      <c r="M6" s="20" t="s">
        <v>27</v>
      </c>
      <c r="N6" s="20"/>
      <c r="O6" s="20" t="s">
        <v>21</v>
      </c>
      <c r="P6" s="20"/>
    </row>
    <row r="7" spans="1:16" x14ac:dyDescent="0.45">
      <c r="A7" s="24">
        <v>0</v>
      </c>
      <c r="B7" s="24" t="s">
        <v>547</v>
      </c>
      <c r="C7" s="24" t="s">
        <v>548</v>
      </c>
      <c r="D7" s="25">
        <v>3500</v>
      </c>
      <c r="E7" s="26"/>
      <c r="F7" s="26"/>
      <c r="G7" s="27"/>
      <c r="H7" s="27">
        <v>0</v>
      </c>
      <c r="I7" s="26"/>
      <c r="J7" s="27"/>
      <c r="K7" s="27">
        <v>0</v>
      </c>
      <c r="L7" s="27"/>
      <c r="M7" s="24"/>
      <c r="N7" s="24" t="s">
        <v>549</v>
      </c>
      <c r="O7" s="24"/>
      <c r="P7" s="24" t="s">
        <v>344</v>
      </c>
    </row>
    <row r="8" spans="1:16" x14ac:dyDescent="0.45">
      <c r="A8" s="24"/>
      <c r="B8" s="24"/>
      <c r="C8" s="24"/>
      <c r="D8" s="25"/>
      <c r="E8" s="26">
        <v>205.536</v>
      </c>
      <c r="F8" s="26"/>
      <c r="G8" s="27">
        <v>5.0970000000000004</v>
      </c>
      <c r="H8" s="27"/>
      <c r="I8" s="26">
        <v>3</v>
      </c>
      <c r="J8" s="27">
        <v>5.25</v>
      </c>
      <c r="K8" s="27"/>
      <c r="L8" s="27"/>
      <c r="M8" s="24" t="s">
        <v>345</v>
      </c>
      <c r="N8" s="24"/>
      <c r="O8" s="24"/>
      <c r="P8" s="24"/>
    </row>
    <row r="9" spans="1:16" x14ac:dyDescent="0.45">
      <c r="A9" s="24">
        <v>1</v>
      </c>
      <c r="B9" s="24" t="s">
        <v>550</v>
      </c>
      <c r="C9" s="24" t="s">
        <v>551</v>
      </c>
      <c r="D9" s="25">
        <v>3500</v>
      </c>
      <c r="E9" s="26"/>
      <c r="F9" s="26"/>
      <c r="G9" s="27"/>
      <c r="H9" s="27">
        <f>H7+G8</f>
        <v>5.0970000000000004</v>
      </c>
      <c r="I9" s="26"/>
      <c r="J9" s="27"/>
      <c r="K9" s="27">
        <f>K7+J8</f>
        <v>5.25</v>
      </c>
      <c r="L9" s="27">
        <v>5.25</v>
      </c>
      <c r="M9" s="24"/>
      <c r="N9" s="24" t="s">
        <v>348</v>
      </c>
      <c r="O9" s="24"/>
      <c r="P9" s="24" t="s">
        <v>77</v>
      </c>
    </row>
    <row r="10" spans="1:16" x14ac:dyDescent="0.45">
      <c r="A10" s="24"/>
      <c r="B10" s="24"/>
      <c r="C10" s="24"/>
      <c r="D10" s="25"/>
      <c r="E10" s="26">
        <v>205.536</v>
      </c>
      <c r="F10" s="26"/>
      <c r="G10" s="27">
        <v>5.0979999999999999</v>
      </c>
      <c r="H10" s="27"/>
      <c r="I10" s="26">
        <v>3</v>
      </c>
      <c r="J10" s="27">
        <v>5.2510000000000003</v>
      </c>
      <c r="K10" s="27"/>
      <c r="L10" s="27"/>
      <c r="M10" s="24" t="s">
        <v>290</v>
      </c>
      <c r="N10" s="24"/>
      <c r="O10" s="24"/>
      <c r="P10" s="24"/>
    </row>
    <row r="11" spans="1:16" x14ac:dyDescent="0.45">
      <c r="A11" s="24">
        <v>2</v>
      </c>
      <c r="B11" s="24" t="s">
        <v>552</v>
      </c>
      <c r="C11" s="24" t="s">
        <v>553</v>
      </c>
      <c r="D11" s="25">
        <v>3480</v>
      </c>
      <c r="E11" s="26"/>
      <c r="F11" s="26"/>
      <c r="G11" s="27"/>
      <c r="H11" s="27">
        <f t="shared" ref="H11" si="0">H9+G10</f>
        <v>10.195</v>
      </c>
      <c r="I11" s="26"/>
      <c r="J11" s="27"/>
      <c r="K11" s="27">
        <f t="shared" ref="K11" si="1">K9+J10</f>
        <v>10.501000000000001</v>
      </c>
      <c r="L11" s="27">
        <v>5.25</v>
      </c>
      <c r="M11" s="24"/>
      <c r="N11" s="24" t="s">
        <v>364</v>
      </c>
      <c r="O11" s="24"/>
      <c r="P11" s="24" t="s">
        <v>77</v>
      </c>
    </row>
    <row r="12" spans="1:16" x14ac:dyDescent="0.45">
      <c r="A12" s="24"/>
      <c r="B12" s="24"/>
      <c r="C12" s="24"/>
      <c r="D12" s="25"/>
      <c r="E12" s="26">
        <v>205.536</v>
      </c>
      <c r="F12" s="26"/>
      <c r="G12" s="27">
        <v>23.198</v>
      </c>
      <c r="H12" s="27"/>
      <c r="I12" s="26">
        <v>3</v>
      </c>
      <c r="J12" s="27">
        <v>23.893999999999998</v>
      </c>
      <c r="K12" s="27"/>
      <c r="L12" s="27"/>
      <c r="M12" s="24" t="s">
        <v>365</v>
      </c>
      <c r="N12" s="24"/>
      <c r="O12" s="24"/>
      <c r="P12" s="24"/>
    </row>
    <row r="13" spans="1:16" x14ac:dyDescent="0.45">
      <c r="A13" s="24">
        <v>3</v>
      </c>
      <c r="B13" s="24" t="s">
        <v>554</v>
      </c>
      <c r="C13" s="24" t="s">
        <v>555</v>
      </c>
      <c r="D13" s="25">
        <v>3323</v>
      </c>
      <c r="E13" s="26"/>
      <c r="F13" s="26">
        <v>-0.02</v>
      </c>
      <c r="G13" s="27"/>
      <c r="H13" s="27">
        <f t="shared" ref="H13" si="2">H11+G12</f>
        <v>33.393000000000001</v>
      </c>
      <c r="I13" s="26"/>
      <c r="J13" s="27"/>
      <c r="K13" s="27">
        <f t="shared" ref="K13" si="3">K11+J12</f>
        <v>34.394999999999996</v>
      </c>
      <c r="L13" s="27"/>
      <c r="M13" s="24"/>
      <c r="N13" s="24"/>
      <c r="O13" s="24"/>
      <c r="P13" s="24"/>
    </row>
    <row r="14" spans="1:16" x14ac:dyDescent="0.45">
      <c r="A14" s="24"/>
      <c r="B14" s="24"/>
      <c r="C14" s="24"/>
      <c r="D14" s="25"/>
      <c r="E14" s="26">
        <v>205.51900000000001</v>
      </c>
      <c r="F14" s="26"/>
      <c r="G14" s="27">
        <v>6.6239999999999997</v>
      </c>
      <c r="H14" s="27"/>
      <c r="I14" s="26">
        <v>3.03</v>
      </c>
      <c r="J14" s="27">
        <v>6.8239999999999998</v>
      </c>
      <c r="K14" s="27"/>
      <c r="L14" s="27"/>
      <c r="M14" s="24" t="s">
        <v>365</v>
      </c>
      <c r="N14" s="24"/>
      <c r="O14" s="24"/>
      <c r="P14" s="24"/>
    </row>
    <row r="15" spans="1:16" x14ac:dyDescent="0.45">
      <c r="A15" s="24">
        <v>4</v>
      </c>
      <c r="B15" s="24" t="s">
        <v>556</v>
      </c>
      <c r="C15" s="24" t="s">
        <v>557</v>
      </c>
      <c r="D15" s="25">
        <v>3198</v>
      </c>
      <c r="E15" s="26"/>
      <c r="F15" s="26">
        <v>10.49</v>
      </c>
      <c r="G15" s="27"/>
      <c r="H15" s="27">
        <f t="shared" ref="H15" si="4">H13+G14</f>
        <v>40.017000000000003</v>
      </c>
      <c r="I15" s="26"/>
      <c r="J15" s="27"/>
      <c r="K15" s="27">
        <f t="shared" ref="K15" si="5">K13+J14</f>
        <v>41.218999999999994</v>
      </c>
      <c r="L15" s="27"/>
      <c r="M15" s="24"/>
      <c r="N15" s="24"/>
      <c r="O15" s="24" t="s">
        <v>558</v>
      </c>
      <c r="P15" s="24"/>
    </row>
    <row r="16" spans="1:16" x14ac:dyDescent="0.45">
      <c r="A16" s="24"/>
      <c r="B16" s="24"/>
      <c r="C16" s="24"/>
      <c r="D16" s="25"/>
      <c r="E16" s="26">
        <v>216.01400000000001</v>
      </c>
      <c r="F16" s="26"/>
      <c r="G16" s="27">
        <v>7.2629999999999999</v>
      </c>
      <c r="H16" s="27"/>
      <c r="I16" s="26">
        <v>3</v>
      </c>
      <c r="J16" s="27">
        <v>7.4809999999999999</v>
      </c>
      <c r="K16" s="27"/>
      <c r="L16" s="27"/>
      <c r="M16" s="24" t="s">
        <v>365</v>
      </c>
      <c r="N16" s="24"/>
      <c r="O16" s="24"/>
      <c r="P16" s="24"/>
    </row>
    <row r="17" spans="1:16" x14ac:dyDescent="0.45">
      <c r="A17" s="24">
        <v>5</v>
      </c>
      <c r="B17" s="24" t="s">
        <v>559</v>
      </c>
      <c r="C17" s="24" t="s">
        <v>560</v>
      </c>
      <c r="D17" s="25">
        <v>3127</v>
      </c>
      <c r="E17" s="26"/>
      <c r="F17" s="26">
        <v>6.08</v>
      </c>
      <c r="G17" s="27"/>
      <c r="H17" s="27">
        <f t="shared" ref="H17" si="6">H15+G16</f>
        <v>47.28</v>
      </c>
      <c r="I17" s="26"/>
      <c r="J17" s="27"/>
      <c r="K17" s="27">
        <f t="shared" ref="K17" si="7">K15+J16</f>
        <v>48.699999999999996</v>
      </c>
      <c r="L17" s="27"/>
      <c r="M17" s="24"/>
      <c r="N17" s="24"/>
      <c r="O17" s="24" t="s">
        <v>561</v>
      </c>
      <c r="P17" s="24"/>
    </row>
    <row r="18" spans="1:16" x14ac:dyDescent="0.45">
      <c r="A18" s="24"/>
      <c r="B18" s="24"/>
      <c r="C18" s="24"/>
      <c r="D18" s="25"/>
      <c r="E18" s="26">
        <v>222.09700000000001</v>
      </c>
      <c r="F18" s="26"/>
      <c r="G18" s="27">
        <v>66.266999999999996</v>
      </c>
      <c r="H18" s="27"/>
      <c r="I18" s="26">
        <v>3.01</v>
      </c>
      <c r="J18" s="27">
        <v>68.260000000000005</v>
      </c>
      <c r="K18" s="27"/>
      <c r="L18" s="27"/>
      <c r="M18" s="24" t="s">
        <v>365</v>
      </c>
      <c r="N18" s="24"/>
      <c r="O18" s="24"/>
      <c r="P18" s="24"/>
    </row>
    <row r="19" spans="1:16" x14ac:dyDescent="0.45">
      <c r="A19" s="24">
        <v>6</v>
      </c>
      <c r="B19" s="24" t="s">
        <v>562</v>
      </c>
      <c r="C19" s="24" t="s">
        <v>563</v>
      </c>
      <c r="D19" s="25">
        <v>2500</v>
      </c>
      <c r="E19" s="26"/>
      <c r="F19" s="26"/>
      <c r="G19" s="27"/>
      <c r="H19" s="27">
        <f t="shared" ref="H19" si="8">H17+G18</f>
        <v>113.547</v>
      </c>
      <c r="I19" s="26"/>
      <c r="J19" s="27"/>
      <c r="K19" s="27">
        <f t="shared" ref="K19" si="9">K17+J18</f>
        <v>116.96000000000001</v>
      </c>
      <c r="L19" s="27">
        <v>106.46</v>
      </c>
      <c r="M19" s="24"/>
      <c r="N19" s="24" t="s">
        <v>470</v>
      </c>
      <c r="O19" s="24"/>
      <c r="P19" s="24" t="s">
        <v>77</v>
      </c>
    </row>
    <row r="20" spans="1:16" x14ac:dyDescent="0.45">
      <c r="A20" s="24"/>
      <c r="B20" s="24"/>
      <c r="C20" s="24"/>
      <c r="D20" s="25"/>
      <c r="E20" s="26">
        <v>222.09700000000001</v>
      </c>
      <c r="F20" s="26"/>
      <c r="G20" s="27">
        <v>15.491</v>
      </c>
      <c r="H20" s="27"/>
      <c r="I20" s="26">
        <v>3.02</v>
      </c>
      <c r="J20" s="27">
        <v>15.959</v>
      </c>
      <c r="K20" s="27"/>
      <c r="L20" s="27"/>
      <c r="M20" s="24" t="s">
        <v>290</v>
      </c>
      <c r="N20" s="24"/>
      <c r="O20" s="24"/>
      <c r="P20" s="24"/>
    </row>
    <row r="21" spans="1:16" x14ac:dyDescent="0.45">
      <c r="A21" s="24">
        <v>7</v>
      </c>
      <c r="B21" s="24" t="s">
        <v>564</v>
      </c>
      <c r="C21" s="24" t="s">
        <v>565</v>
      </c>
      <c r="D21" s="25">
        <v>2234</v>
      </c>
      <c r="E21" s="26"/>
      <c r="F21" s="26">
        <v>22.59</v>
      </c>
      <c r="G21" s="27"/>
      <c r="H21" s="27">
        <f t="shared" ref="H21" si="10">H19+G20</f>
        <v>129.03800000000001</v>
      </c>
      <c r="I21" s="26"/>
      <c r="J21" s="27"/>
      <c r="K21" s="27">
        <f t="shared" ref="K21" si="11">K19+J20</f>
        <v>132.91900000000001</v>
      </c>
      <c r="L21" s="27"/>
      <c r="M21" s="24"/>
      <c r="N21" s="24"/>
      <c r="O21" s="24" t="s">
        <v>566</v>
      </c>
      <c r="P21" s="24"/>
    </row>
    <row r="22" spans="1:16" x14ac:dyDescent="0.45">
      <c r="A22" s="24"/>
      <c r="B22" s="24"/>
      <c r="C22" s="24"/>
      <c r="D22" s="25"/>
      <c r="E22" s="26">
        <v>244.68700000000001</v>
      </c>
      <c r="F22" s="26"/>
      <c r="G22" s="27">
        <v>1.7130000000000001</v>
      </c>
      <c r="H22" s="27"/>
      <c r="I22" s="26">
        <v>3.01</v>
      </c>
      <c r="J22" s="27">
        <v>1.764</v>
      </c>
      <c r="K22" s="27"/>
      <c r="L22" s="27"/>
      <c r="M22" s="24" t="s">
        <v>290</v>
      </c>
      <c r="N22" s="24"/>
      <c r="O22" s="24"/>
      <c r="P22" s="24"/>
    </row>
    <row r="23" spans="1:16" x14ac:dyDescent="0.45">
      <c r="A23" s="24">
        <v>8</v>
      </c>
      <c r="B23" s="24" t="s">
        <v>567</v>
      </c>
      <c r="C23" s="24" t="s">
        <v>568</v>
      </c>
      <c r="D23" s="25">
        <v>2213</v>
      </c>
      <c r="E23" s="26"/>
      <c r="F23" s="26">
        <v>11.43</v>
      </c>
      <c r="G23" s="27"/>
      <c r="H23" s="27">
        <f t="shared" ref="H23" si="12">H21+G22</f>
        <v>130.751</v>
      </c>
      <c r="I23" s="26"/>
      <c r="J23" s="27"/>
      <c r="K23" s="27">
        <f t="shared" ref="K23" si="13">K21+J22</f>
        <v>134.68300000000002</v>
      </c>
      <c r="L23" s="27"/>
      <c r="M23" s="24"/>
      <c r="N23" s="24"/>
      <c r="O23" s="24" t="s">
        <v>569</v>
      </c>
      <c r="P23" s="24"/>
    </row>
    <row r="24" spans="1:16" x14ac:dyDescent="0.45">
      <c r="A24" s="24"/>
      <c r="B24" s="24"/>
      <c r="C24" s="24"/>
      <c r="D24" s="25"/>
      <c r="E24" s="26">
        <v>256.12200000000001</v>
      </c>
      <c r="F24" s="26"/>
      <c r="G24" s="27">
        <v>1.833</v>
      </c>
      <c r="H24" s="27"/>
      <c r="I24" s="26">
        <v>3</v>
      </c>
      <c r="J24" s="27">
        <v>1.8879999999999999</v>
      </c>
      <c r="K24" s="27"/>
      <c r="L24" s="27"/>
      <c r="M24" s="24" t="s">
        <v>290</v>
      </c>
      <c r="N24" s="24"/>
      <c r="O24" s="24"/>
      <c r="P24" s="24"/>
    </row>
    <row r="25" spans="1:16" x14ac:dyDescent="0.45">
      <c r="A25" s="24">
        <v>9</v>
      </c>
      <c r="B25" s="24" t="s">
        <v>570</v>
      </c>
      <c r="C25" s="24" t="s">
        <v>571</v>
      </c>
      <c r="D25" s="25">
        <v>2200</v>
      </c>
      <c r="E25" s="26"/>
      <c r="F25" s="26">
        <v>8.68</v>
      </c>
      <c r="G25" s="27"/>
      <c r="H25" s="27">
        <f t="shared" ref="H25" si="14">H23+G24</f>
        <v>132.584</v>
      </c>
      <c r="I25" s="26"/>
      <c r="J25" s="27"/>
      <c r="K25" s="27">
        <f t="shared" ref="K25" si="15">K23+J24</f>
        <v>136.57100000000003</v>
      </c>
      <c r="L25" s="27"/>
      <c r="M25" s="24"/>
      <c r="N25" s="24"/>
      <c r="O25" s="24" t="s">
        <v>572</v>
      </c>
      <c r="P25" s="24"/>
    </row>
    <row r="26" spans="1:16" x14ac:dyDescent="0.45">
      <c r="A26" s="24"/>
      <c r="B26" s="24"/>
      <c r="C26" s="24"/>
      <c r="D26" s="25"/>
      <c r="E26" s="26">
        <v>264.80500000000001</v>
      </c>
      <c r="F26" s="26"/>
      <c r="G26" s="27">
        <v>1.849</v>
      </c>
      <c r="H26" s="27"/>
      <c r="I26" s="26">
        <v>3</v>
      </c>
      <c r="J26" s="27">
        <v>1.905</v>
      </c>
      <c r="K26" s="27"/>
      <c r="L26" s="27"/>
      <c r="M26" s="24" t="s">
        <v>290</v>
      </c>
      <c r="N26" s="24"/>
      <c r="O26" s="24"/>
      <c r="P26" s="24"/>
    </row>
    <row r="27" spans="1:16" x14ac:dyDescent="0.45">
      <c r="A27" s="24">
        <v>10</v>
      </c>
      <c r="B27" s="24" t="s">
        <v>573</v>
      </c>
      <c r="C27" s="24" t="s">
        <v>574</v>
      </c>
      <c r="D27" s="25">
        <v>2200</v>
      </c>
      <c r="E27" s="26"/>
      <c r="F27" s="26">
        <v>10.59</v>
      </c>
      <c r="G27" s="27"/>
      <c r="H27" s="27">
        <f t="shared" ref="H27" si="16">H25+G26</f>
        <v>134.43299999999999</v>
      </c>
      <c r="I27" s="26"/>
      <c r="J27" s="27"/>
      <c r="K27" s="27">
        <f t="shared" ref="K27" si="17">K25+J26</f>
        <v>138.47600000000003</v>
      </c>
      <c r="L27" s="27"/>
      <c r="M27" s="24"/>
      <c r="N27" s="24"/>
      <c r="O27" s="24" t="s">
        <v>575</v>
      </c>
      <c r="P27" s="24"/>
    </row>
    <row r="28" spans="1:16" x14ac:dyDescent="0.45">
      <c r="A28" s="24"/>
      <c r="B28" s="24"/>
      <c r="C28" s="24"/>
      <c r="D28" s="25"/>
      <c r="E28" s="26">
        <v>275.399</v>
      </c>
      <c r="F28" s="26"/>
      <c r="G28" s="27">
        <v>1.756</v>
      </c>
      <c r="H28" s="27"/>
      <c r="I28" s="26">
        <v>3</v>
      </c>
      <c r="J28" s="27">
        <v>1.8080000000000001</v>
      </c>
      <c r="K28" s="27"/>
      <c r="L28" s="27"/>
      <c r="M28" s="24" t="s">
        <v>290</v>
      </c>
      <c r="N28" s="24"/>
      <c r="O28" s="24"/>
      <c r="P28" s="24"/>
    </row>
    <row r="29" spans="1:16" x14ac:dyDescent="0.45">
      <c r="A29" s="24">
        <v>11</v>
      </c>
      <c r="B29" s="24" t="s">
        <v>576</v>
      </c>
      <c r="C29" s="24" t="s">
        <v>577</v>
      </c>
      <c r="D29" s="25">
        <v>2200</v>
      </c>
      <c r="E29" s="26"/>
      <c r="F29" s="26">
        <v>5.71</v>
      </c>
      <c r="G29" s="27"/>
      <c r="H29" s="27">
        <f t="shared" ref="H29" si="18">H27+G28</f>
        <v>136.18899999999999</v>
      </c>
      <c r="I29" s="26"/>
      <c r="J29" s="27"/>
      <c r="K29" s="27">
        <f t="shared" ref="K29" si="19">K27+J28</f>
        <v>140.28400000000002</v>
      </c>
      <c r="L29" s="27"/>
      <c r="M29" s="24"/>
      <c r="N29" s="24"/>
      <c r="O29" s="24" t="s">
        <v>578</v>
      </c>
      <c r="P29" s="24"/>
    </row>
    <row r="30" spans="1:16" x14ac:dyDescent="0.45">
      <c r="A30" s="24"/>
      <c r="B30" s="24"/>
      <c r="C30" s="24"/>
      <c r="D30" s="25"/>
      <c r="E30" s="26">
        <v>281.10599999999999</v>
      </c>
      <c r="F30" s="26"/>
      <c r="G30" s="27">
        <v>1.7330000000000001</v>
      </c>
      <c r="H30" s="27"/>
      <c r="I30" s="26">
        <v>3</v>
      </c>
      <c r="J30" s="27">
        <v>1.7849999999999999</v>
      </c>
      <c r="K30" s="27"/>
      <c r="L30" s="27"/>
      <c r="M30" s="24" t="s">
        <v>290</v>
      </c>
      <c r="N30" s="24"/>
      <c r="O30" s="24"/>
      <c r="P30" s="24"/>
    </row>
    <row r="31" spans="1:16" x14ac:dyDescent="0.45">
      <c r="A31" s="24">
        <v>12</v>
      </c>
      <c r="B31" s="24" t="s">
        <v>579</v>
      </c>
      <c r="C31" s="24" t="s">
        <v>580</v>
      </c>
      <c r="D31" s="25">
        <v>2200</v>
      </c>
      <c r="E31" s="26"/>
      <c r="F31" s="26">
        <v>8.25</v>
      </c>
      <c r="G31" s="27"/>
      <c r="H31" s="27">
        <f t="shared" ref="H31" si="20">H29+G30</f>
        <v>137.922</v>
      </c>
      <c r="I31" s="26"/>
      <c r="J31" s="27"/>
      <c r="K31" s="27">
        <f t="shared" ref="K31" si="21">K29+J30</f>
        <v>142.06900000000002</v>
      </c>
      <c r="L31" s="27"/>
      <c r="M31" s="24"/>
      <c r="N31" s="24"/>
      <c r="O31" s="24" t="s">
        <v>581</v>
      </c>
      <c r="P31" s="24"/>
    </row>
    <row r="32" spans="1:16" x14ac:dyDescent="0.45">
      <c r="A32" s="24"/>
      <c r="B32" s="24"/>
      <c r="C32" s="24"/>
      <c r="D32" s="25"/>
      <c r="E32" s="26">
        <v>289.35899999999998</v>
      </c>
      <c r="F32" s="26"/>
      <c r="G32" s="27">
        <v>3.5169999999999999</v>
      </c>
      <c r="H32" s="27"/>
      <c r="I32" s="26">
        <v>3</v>
      </c>
      <c r="J32" s="27">
        <v>3.6219999999999999</v>
      </c>
      <c r="K32" s="27"/>
      <c r="L32" s="27"/>
      <c r="M32" s="24" t="s">
        <v>290</v>
      </c>
      <c r="N32" s="24"/>
      <c r="O32" s="24"/>
      <c r="P32" s="24"/>
    </row>
    <row r="33" spans="1:16" ht="26.25" x14ac:dyDescent="0.45">
      <c r="A33" s="24">
        <v>13</v>
      </c>
      <c r="B33" s="24" t="s">
        <v>582</v>
      </c>
      <c r="C33" s="24" t="s">
        <v>583</v>
      </c>
      <c r="D33" s="25">
        <v>2200</v>
      </c>
      <c r="E33" s="26"/>
      <c r="F33" s="26"/>
      <c r="G33" s="27"/>
      <c r="H33" s="27">
        <f t="shared" ref="H33" si="22">H31+G32</f>
        <v>141.43899999999999</v>
      </c>
      <c r="I33" s="26"/>
      <c r="J33" s="27"/>
      <c r="K33" s="27">
        <f t="shared" ref="K33" si="23">K31+J32</f>
        <v>145.69100000000003</v>
      </c>
      <c r="L33" s="27"/>
      <c r="M33" s="24"/>
      <c r="N33" s="24" t="s">
        <v>584</v>
      </c>
      <c r="O33" s="24"/>
      <c r="P33" s="24" t="s">
        <v>36</v>
      </c>
    </row>
    <row r="34" spans="1:16" x14ac:dyDescent="0.45">
      <c r="A34" s="24"/>
      <c r="B34" s="24"/>
      <c r="C34" s="24"/>
      <c r="D34" s="25"/>
      <c r="E34" s="26">
        <v>289.35899999999998</v>
      </c>
      <c r="F34" s="26"/>
      <c r="G34" s="27">
        <v>2.3530000000000002</v>
      </c>
      <c r="H34" s="27"/>
      <c r="I34" s="26">
        <v>3.02</v>
      </c>
      <c r="J34" s="27">
        <v>2.4239999999999999</v>
      </c>
      <c r="K34" s="27"/>
      <c r="L34" s="27"/>
      <c r="M34" s="24" t="s">
        <v>290</v>
      </c>
      <c r="N34" s="24"/>
      <c r="O34" s="24"/>
      <c r="P34" s="24"/>
    </row>
    <row r="35" spans="1:16" ht="26.25" x14ac:dyDescent="0.45">
      <c r="A35" s="24">
        <v>14</v>
      </c>
      <c r="B35" s="24" t="s">
        <v>585</v>
      </c>
      <c r="C35" s="24" t="s">
        <v>586</v>
      </c>
      <c r="D35" s="25">
        <v>2165</v>
      </c>
      <c r="E35" s="26"/>
      <c r="F35" s="26"/>
      <c r="G35" s="27"/>
      <c r="H35" s="27">
        <f t="shared" ref="H35" si="24">H33+G34</f>
        <v>143.792</v>
      </c>
      <c r="I35" s="26"/>
      <c r="J35" s="27"/>
      <c r="K35" s="27">
        <f t="shared" ref="K35" si="25">K33+J34</f>
        <v>148.11500000000004</v>
      </c>
      <c r="L35" s="27"/>
      <c r="M35" s="24"/>
      <c r="N35" s="24" t="s">
        <v>587</v>
      </c>
      <c r="O35" s="24"/>
      <c r="P35" s="24" t="s">
        <v>121</v>
      </c>
    </row>
    <row r="36" spans="1:16" x14ac:dyDescent="0.45">
      <c r="A36" s="24"/>
      <c r="B36" s="24"/>
      <c r="C36" s="24"/>
      <c r="D36" s="25"/>
      <c r="E36" s="26">
        <v>289.35899999999998</v>
      </c>
      <c r="F36" s="26"/>
      <c r="G36" s="27">
        <v>9.468</v>
      </c>
      <c r="H36" s="27"/>
      <c r="I36" s="26">
        <v>3.03</v>
      </c>
      <c r="J36" s="27">
        <v>9.7550000000000008</v>
      </c>
      <c r="K36" s="27"/>
      <c r="L36" s="27"/>
      <c r="M36" s="24" t="s">
        <v>290</v>
      </c>
      <c r="N36" s="24"/>
      <c r="O36" s="24"/>
      <c r="P36" s="24"/>
    </row>
    <row r="37" spans="1:16" ht="26.25" x14ac:dyDescent="0.45">
      <c r="A37" s="24">
        <v>15</v>
      </c>
      <c r="B37" s="24" t="s">
        <v>588</v>
      </c>
      <c r="C37" s="24" t="s">
        <v>589</v>
      </c>
      <c r="D37" s="25">
        <v>1942</v>
      </c>
      <c r="E37" s="26"/>
      <c r="F37" s="26"/>
      <c r="G37" s="27"/>
      <c r="H37" s="27">
        <f t="shared" ref="H37" si="26">H35+G36</f>
        <v>153.26</v>
      </c>
      <c r="I37" s="26"/>
      <c r="J37" s="27"/>
      <c r="K37" s="27">
        <f t="shared" ref="K37" si="27">K35+J36</f>
        <v>157.87000000000003</v>
      </c>
      <c r="L37" s="27"/>
      <c r="M37" s="24"/>
      <c r="N37" s="24" t="s">
        <v>590</v>
      </c>
      <c r="O37" s="24"/>
      <c r="P37" s="24" t="s">
        <v>36</v>
      </c>
    </row>
    <row r="38" spans="1:16" x14ac:dyDescent="0.45">
      <c r="A38" s="24"/>
      <c r="B38" s="24"/>
      <c r="C38" s="24"/>
      <c r="D38" s="25"/>
      <c r="E38" s="26">
        <v>289.35899999999998</v>
      </c>
      <c r="F38" s="26"/>
      <c r="G38" s="27">
        <v>2.7189999999999999</v>
      </c>
      <c r="H38" s="27"/>
      <c r="I38" s="26">
        <v>3.03</v>
      </c>
      <c r="J38" s="27">
        <v>2.802</v>
      </c>
      <c r="K38" s="27"/>
      <c r="L38" s="27"/>
      <c r="M38" s="24" t="s">
        <v>290</v>
      </c>
      <c r="N38" s="24"/>
      <c r="O38" s="24"/>
      <c r="P38" s="24"/>
    </row>
    <row r="39" spans="1:16" x14ac:dyDescent="0.45">
      <c r="A39" s="24">
        <v>16</v>
      </c>
      <c r="B39" s="24" t="s">
        <v>591</v>
      </c>
      <c r="C39" s="24" t="s">
        <v>592</v>
      </c>
      <c r="D39" s="25">
        <v>1889</v>
      </c>
      <c r="E39" s="26"/>
      <c r="F39" s="26">
        <v>-18.170000000000002</v>
      </c>
      <c r="G39" s="27"/>
      <c r="H39" s="27">
        <f t="shared" ref="H39" si="28">H37+G38</f>
        <v>155.97899999999998</v>
      </c>
      <c r="I39" s="26"/>
      <c r="J39" s="27"/>
      <c r="K39" s="27">
        <f t="shared" ref="K39" si="29">K37+J38</f>
        <v>160.67200000000003</v>
      </c>
      <c r="L39" s="27"/>
      <c r="M39" s="24"/>
      <c r="N39" s="24"/>
      <c r="O39" s="24" t="s">
        <v>593</v>
      </c>
      <c r="P39" s="24"/>
    </row>
    <row r="40" spans="1:16" x14ac:dyDescent="0.45">
      <c r="A40" s="24"/>
      <c r="B40" s="24"/>
      <c r="C40" s="24"/>
      <c r="D40" s="25"/>
      <c r="E40" s="26">
        <v>271.19400000000002</v>
      </c>
      <c r="F40" s="26"/>
      <c r="G40" s="27">
        <v>1.163</v>
      </c>
      <c r="H40" s="27"/>
      <c r="I40" s="26">
        <v>3</v>
      </c>
      <c r="J40" s="27">
        <v>1.1970000000000001</v>
      </c>
      <c r="K40" s="27"/>
      <c r="L40" s="27"/>
      <c r="M40" s="24" t="s">
        <v>290</v>
      </c>
      <c r="N40" s="24"/>
      <c r="O40" s="24"/>
      <c r="P40" s="24"/>
    </row>
    <row r="41" spans="1:16" x14ac:dyDescent="0.45">
      <c r="A41" s="24">
        <v>17</v>
      </c>
      <c r="B41" s="24" t="s">
        <v>594</v>
      </c>
      <c r="C41" s="24" t="s">
        <v>595</v>
      </c>
      <c r="D41" s="25">
        <v>1880</v>
      </c>
      <c r="E41" s="26"/>
      <c r="F41" s="26">
        <v>-15.39</v>
      </c>
      <c r="G41" s="27"/>
      <c r="H41" s="27">
        <f t="shared" ref="H41" si="30">H39+G40</f>
        <v>157.142</v>
      </c>
      <c r="I41" s="26"/>
      <c r="J41" s="27"/>
      <c r="K41" s="27">
        <f t="shared" ref="K41" si="31">K39+J40</f>
        <v>161.86900000000003</v>
      </c>
      <c r="L41" s="27"/>
      <c r="M41" s="24"/>
      <c r="N41" s="24"/>
      <c r="O41" s="24" t="s">
        <v>596</v>
      </c>
      <c r="P41" s="24"/>
    </row>
    <row r="42" spans="1:16" x14ac:dyDescent="0.45">
      <c r="A42" s="24"/>
      <c r="B42" s="24"/>
      <c r="C42" s="24"/>
      <c r="D42" s="25"/>
      <c r="E42" s="26">
        <v>255.8</v>
      </c>
      <c r="F42" s="26"/>
      <c r="G42" s="27">
        <v>1.036</v>
      </c>
      <c r="H42" s="27"/>
      <c r="I42" s="26">
        <v>3</v>
      </c>
      <c r="J42" s="27">
        <v>1.0680000000000001</v>
      </c>
      <c r="K42" s="27"/>
      <c r="L42" s="27"/>
      <c r="M42" s="24" t="s">
        <v>290</v>
      </c>
      <c r="N42" s="24"/>
      <c r="O42" s="24"/>
      <c r="P42" s="24"/>
    </row>
    <row r="43" spans="1:16" x14ac:dyDescent="0.45">
      <c r="A43" s="24">
        <v>18</v>
      </c>
      <c r="B43" s="24" t="s">
        <v>597</v>
      </c>
      <c r="C43" s="24" t="s">
        <v>598</v>
      </c>
      <c r="D43" s="25">
        <v>1873</v>
      </c>
      <c r="E43" s="26"/>
      <c r="F43" s="26">
        <v>-14.15</v>
      </c>
      <c r="G43" s="27"/>
      <c r="H43" s="27">
        <f t="shared" ref="H43" si="32">H41+G42</f>
        <v>158.178</v>
      </c>
      <c r="I43" s="26"/>
      <c r="J43" s="27"/>
      <c r="K43" s="27">
        <f t="shared" ref="K43" si="33">K41+J42</f>
        <v>162.93700000000004</v>
      </c>
      <c r="L43" s="27"/>
      <c r="M43" s="24"/>
      <c r="N43" s="24"/>
      <c r="O43" s="24" t="s">
        <v>599</v>
      </c>
      <c r="P43" s="24"/>
    </row>
    <row r="44" spans="1:16" x14ac:dyDescent="0.45">
      <c r="A44" s="24"/>
      <c r="B44" s="24"/>
      <c r="C44" s="24"/>
      <c r="D44" s="25"/>
      <c r="E44" s="26">
        <v>241.65199999999999</v>
      </c>
      <c r="F44" s="26"/>
      <c r="G44" s="27">
        <v>1.046</v>
      </c>
      <c r="H44" s="27"/>
      <c r="I44" s="26">
        <v>3</v>
      </c>
      <c r="J44" s="27">
        <v>1.077</v>
      </c>
      <c r="K44" s="27"/>
      <c r="L44" s="27"/>
      <c r="M44" s="24" t="s">
        <v>290</v>
      </c>
      <c r="N44" s="24"/>
      <c r="O44" s="24"/>
      <c r="P44" s="24"/>
    </row>
    <row r="45" spans="1:16" x14ac:dyDescent="0.45">
      <c r="A45" s="24">
        <v>19</v>
      </c>
      <c r="B45" s="24" t="s">
        <v>600</v>
      </c>
      <c r="C45" s="24" t="s">
        <v>601</v>
      </c>
      <c r="D45" s="25">
        <v>1865</v>
      </c>
      <c r="E45" s="26"/>
      <c r="F45" s="26">
        <v>-18.239999999999998</v>
      </c>
      <c r="G45" s="27"/>
      <c r="H45" s="27">
        <f t="shared" ref="H45" si="34">H43+G44</f>
        <v>159.22399999999999</v>
      </c>
      <c r="I45" s="26"/>
      <c r="J45" s="27"/>
      <c r="K45" s="27">
        <f t="shared" ref="K45" si="35">K43+J44</f>
        <v>164.01400000000004</v>
      </c>
      <c r="L45" s="27"/>
      <c r="M45" s="24"/>
      <c r="N45" s="24"/>
      <c r="O45" s="24" t="s">
        <v>602</v>
      </c>
      <c r="P45" s="24"/>
    </row>
    <row r="46" spans="1:16" x14ac:dyDescent="0.45">
      <c r="A46" s="24"/>
      <c r="B46" s="24"/>
      <c r="C46" s="24"/>
      <c r="D46" s="25"/>
      <c r="E46" s="26">
        <v>223.417</v>
      </c>
      <c r="F46" s="26"/>
      <c r="G46" s="27">
        <v>1.175</v>
      </c>
      <c r="H46" s="27"/>
      <c r="I46" s="26">
        <v>3</v>
      </c>
      <c r="J46" s="27">
        <v>1.2110000000000001</v>
      </c>
      <c r="K46" s="27"/>
      <c r="L46" s="27"/>
      <c r="M46" s="24" t="s">
        <v>290</v>
      </c>
      <c r="N46" s="24"/>
      <c r="O46" s="24"/>
      <c r="P46" s="24"/>
    </row>
    <row r="47" spans="1:16" x14ac:dyDescent="0.45">
      <c r="A47" s="24">
        <v>20</v>
      </c>
      <c r="B47" s="24" t="s">
        <v>603</v>
      </c>
      <c r="C47" s="24" t="s">
        <v>604</v>
      </c>
      <c r="D47" s="25">
        <v>1856</v>
      </c>
      <c r="E47" s="26"/>
      <c r="F47" s="26">
        <v>-10.039999999999999</v>
      </c>
      <c r="G47" s="27"/>
      <c r="H47" s="27">
        <f t="shared" ref="H47" si="36">H45+G46</f>
        <v>160.399</v>
      </c>
      <c r="I47" s="26"/>
      <c r="J47" s="27"/>
      <c r="K47" s="27">
        <f t="shared" ref="K47" si="37">K45+J46</f>
        <v>165.22500000000005</v>
      </c>
      <c r="L47" s="27"/>
      <c r="M47" s="24"/>
      <c r="N47" s="24"/>
      <c r="O47" s="24" t="s">
        <v>605</v>
      </c>
      <c r="P47" s="24"/>
    </row>
    <row r="48" spans="1:16" x14ac:dyDescent="0.45">
      <c r="A48" s="24"/>
      <c r="B48" s="24"/>
      <c r="C48" s="24"/>
      <c r="D48" s="25"/>
      <c r="E48" s="26">
        <v>213.375</v>
      </c>
      <c r="F48" s="26"/>
      <c r="G48" s="27">
        <v>8.2110000000000003</v>
      </c>
      <c r="H48" s="27"/>
      <c r="I48" s="26">
        <v>3</v>
      </c>
      <c r="J48" s="27">
        <v>8.4570000000000007</v>
      </c>
      <c r="K48" s="27"/>
      <c r="L48" s="27"/>
      <c r="M48" s="24" t="s">
        <v>290</v>
      </c>
      <c r="N48" s="24"/>
      <c r="O48" s="24"/>
      <c r="P48" s="24"/>
    </row>
    <row r="49" spans="1:16" ht="26.25" x14ac:dyDescent="0.45">
      <c r="A49" s="24">
        <v>21</v>
      </c>
      <c r="B49" s="24" t="s">
        <v>606</v>
      </c>
      <c r="C49" s="24" t="s">
        <v>607</v>
      </c>
      <c r="D49" s="25">
        <v>1790</v>
      </c>
      <c r="E49" s="26"/>
      <c r="F49" s="26"/>
      <c r="G49" s="27"/>
      <c r="H49" s="27">
        <f t="shared" ref="H49" si="38">H47+G48</f>
        <v>168.61</v>
      </c>
      <c r="I49" s="26"/>
      <c r="J49" s="27"/>
      <c r="K49" s="27">
        <f t="shared" ref="K49" si="39">K47+J48</f>
        <v>173.68200000000004</v>
      </c>
      <c r="L49" s="27"/>
      <c r="M49" s="24"/>
      <c r="N49" s="24" t="s">
        <v>608</v>
      </c>
      <c r="O49" s="24"/>
      <c r="P49" s="24" t="s">
        <v>121</v>
      </c>
    </row>
    <row r="50" spans="1:16" x14ac:dyDescent="0.45">
      <c r="A50" s="24"/>
      <c r="B50" s="24"/>
      <c r="C50" s="24"/>
      <c r="D50" s="25"/>
      <c r="E50" s="26">
        <v>213.375</v>
      </c>
      <c r="F50" s="26"/>
      <c r="G50" s="27">
        <v>17.286000000000001</v>
      </c>
      <c r="H50" s="27"/>
      <c r="I50" s="26">
        <v>3.01</v>
      </c>
      <c r="J50" s="27">
        <v>17.805</v>
      </c>
      <c r="K50" s="27"/>
      <c r="L50" s="27"/>
      <c r="M50" s="24" t="s">
        <v>290</v>
      </c>
      <c r="N50" s="24"/>
      <c r="O50" s="24"/>
      <c r="P50" s="24"/>
    </row>
    <row r="51" spans="1:16" x14ac:dyDescent="0.45">
      <c r="A51" s="24">
        <v>22</v>
      </c>
      <c r="B51" s="24" t="s">
        <v>609</v>
      </c>
      <c r="C51" s="24" t="s">
        <v>610</v>
      </c>
      <c r="D51" s="25">
        <v>1614</v>
      </c>
      <c r="E51" s="26"/>
      <c r="F51" s="26">
        <v>-5.72</v>
      </c>
      <c r="G51" s="27"/>
      <c r="H51" s="27">
        <f t="shared" ref="H51" si="40">H49+G50</f>
        <v>185.89600000000002</v>
      </c>
      <c r="I51" s="26"/>
      <c r="J51" s="27"/>
      <c r="K51" s="27">
        <f t="shared" ref="K51" si="41">K49+J50</f>
        <v>191.48700000000005</v>
      </c>
      <c r="L51" s="27"/>
      <c r="M51" s="24"/>
      <c r="N51" s="24"/>
      <c r="O51" s="24" t="s">
        <v>611</v>
      </c>
      <c r="P51" s="24"/>
    </row>
    <row r="52" spans="1:16" x14ac:dyDescent="0.45">
      <c r="A52" s="24"/>
      <c r="B52" s="24"/>
      <c r="C52" s="24"/>
      <c r="D52" s="25"/>
      <c r="E52" s="26">
        <v>207.65199999999999</v>
      </c>
      <c r="F52" s="26"/>
      <c r="G52" s="27">
        <v>4.2409999999999997</v>
      </c>
      <c r="H52" s="27"/>
      <c r="I52" s="26">
        <v>3.05</v>
      </c>
      <c r="J52" s="27">
        <v>4.3710000000000004</v>
      </c>
      <c r="K52" s="27"/>
      <c r="L52" s="27"/>
      <c r="M52" s="24" t="s">
        <v>290</v>
      </c>
      <c r="N52" s="24"/>
      <c r="O52" s="24"/>
      <c r="P52" s="24"/>
    </row>
    <row r="53" spans="1:16" x14ac:dyDescent="0.45">
      <c r="A53" s="24">
        <v>23</v>
      </c>
      <c r="B53" s="24" t="s">
        <v>612</v>
      </c>
      <c r="C53" s="24" t="s">
        <v>613</v>
      </c>
      <c r="D53" s="25">
        <v>1500</v>
      </c>
      <c r="E53" s="26"/>
      <c r="F53" s="26"/>
      <c r="G53" s="27"/>
      <c r="H53" s="27">
        <f t="shared" ref="H53" si="42">H51+G52</f>
        <v>190.137</v>
      </c>
      <c r="I53" s="26"/>
      <c r="J53" s="27"/>
      <c r="K53" s="27">
        <f t="shared" ref="K53" si="43">K51+J52</f>
        <v>195.85800000000006</v>
      </c>
      <c r="L53" s="27">
        <v>78.897999999999996</v>
      </c>
      <c r="M53" s="24"/>
      <c r="N53" s="24" t="s">
        <v>614</v>
      </c>
      <c r="O53" s="24"/>
      <c r="P53" s="24" t="s">
        <v>77</v>
      </c>
    </row>
    <row r="54" spans="1:16" x14ac:dyDescent="0.45">
      <c r="A54" s="24"/>
      <c r="B54" s="24"/>
      <c r="C54" s="24"/>
      <c r="D54" s="25"/>
      <c r="E54" s="26">
        <v>207.65199999999999</v>
      </c>
      <c r="F54" s="26"/>
      <c r="G54" s="27">
        <v>16.408000000000001</v>
      </c>
      <c r="H54" s="27"/>
      <c r="I54" s="26">
        <v>0.55000000000000004</v>
      </c>
      <c r="J54" s="27">
        <v>16.498999999999999</v>
      </c>
      <c r="K54" s="27"/>
      <c r="L54" s="27"/>
      <c r="M54" s="24" t="s">
        <v>78</v>
      </c>
      <c r="N54" s="24"/>
      <c r="O54" s="24"/>
      <c r="P54" s="24"/>
    </row>
    <row r="55" spans="1:16" x14ac:dyDescent="0.45">
      <c r="A55" s="24">
        <v>24</v>
      </c>
      <c r="B55" s="24" t="s">
        <v>615</v>
      </c>
      <c r="C55" s="24" t="s">
        <v>616</v>
      </c>
      <c r="D55" s="25">
        <v>1000</v>
      </c>
      <c r="E55" s="26"/>
      <c r="F55" s="26"/>
      <c r="G55" s="27"/>
      <c r="H55" s="27">
        <f t="shared" ref="H55" si="44">H53+G54</f>
        <v>206.54500000000002</v>
      </c>
      <c r="I55" s="26"/>
      <c r="J55" s="27"/>
      <c r="K55" s="27">
        <f t="shared" ref="K55" si="45">K53+J54</f>
        <v>212.35700000000006</v>
      </c>
      <c r="L55" s="27">
        <v>16.498999999999999</v>
      </c>
      <c r="M55" s="24"/>
      <c r="N55" s="24" t="s">
        <v>617</v>
      </c>
      <c r="O55" s="24"/>
      <c r="P55" s="24" t="s">
        <v>618</v>
      </c>
    </row>
    <row r="56" spans="1:16" x14ac:dyDescent="0.45">
      <c r="A56" s="24"/>
      <c r="B56" s="24"/>
      <c r="C56" s="24"/>
      <c r="D56" s="25"/>
      <c r="E56" s="26">
        <v>207.65199999999999</v>
      </c>
      <c r="F56" s="26"/>
      <c r="G56" s="27">
        <v>10.425000000000001</v>
      </c>
      <c r="H56" s="27"/>
      <c r="I56" s="26">
        <v>0.82</v>
      </c>
      <c r="J56" s="27">
        <v>10.51</v>
      </c>
      <c r="K56" s="27"/>
      <c r="L56" s="27"/>
      <c r="M56" s="24" t="s">
        <v>619</v>
      </c>
      <c r="N56" s="24"/>
      <c r="O56" s="24"/>
      <c r="P56" s="24"/>
    </row>
    <row r="57" spans="1:16" x14ac:dyDescent="0.45">
      <c r="A57" s="24">
        <v>25</v>
      </c>
      <c r="B57" s="24" t="s">
        <v>620</v>
      </c>
      <c r="C57" s="24" t="s">
        <v>621</v>
      </c>
      <c r="D57" s="25">
        <v>216</v>
      </c>
      <c r="E57" s="26"/>
      <c r="F57" s="26">
        <v>12.49</v>
      </c>
      <c r="G57" s="27"/>
      <c r="H57" s="27">
        <f t="shared" ref="H57" si="46">H55+G56</f>
        <v>216.97000000000003</v>
      </c>
      <c r="I57" s="26"/>
      <c r="J57" s="27"/>
      <c r="K57" s="27">
        <f t="shared" ref="K57" si="47">K55+J56</f>
        <v>222.86700000000005</v>
      </c>
      <c r="L57" s="27"/>
      <c r="M57" s="24"/>
      <c r="N57" s="24"/>
      <c r="O57" s="24" t="s">
        <v>622</v>
      </c>
      <c r="P57" s="24"/>
    </row>
    <row r="58" spans="1:16" x14ac:dyDescent="0.45">
      <c r="A58" s="24"/>
      <c r="B58" s="24"/>
      <c r="C58" s="24"/>
      <c r="D58" s="25"/>
      <c r="E58" s="26">
        <v>220.14</v>
      </c>
      <c r="F58" s="26"/>
      <c r="G58" s="27">
        <v>0.46</v>
      </c>
      <c r="H58" s="27"/>
      <c r="I58" s="26">
        <v>0.56000000000000005</v>
      </c>
      <c r="J58" s="27">
        <v>0.46300000000000002</v>
      </c>
      <c r="K58" s="27"/>
      <c r="L58" s="27"/>
      <c r="M58" s="24" t="s">
        <v>619</v>
      </c>
      <c r="N58" s="24"/>
      <c r="O58" s="24"/>
      <c r="P58" s="24"/>
    </row>
    <row r="59" spans="1:16" x14ac:dyDescent="0.45">
      <c r="A59" s="24">
        <v>26</v>
      </c>
      <c r="B59" s="24" t="s">
        <v>623</v>
      </c>
      <c r="C59" s="24" t="s">
        <v>624</v>
      </c>
      <c r="D59" s="25">
        <v>200</v>
      </c>
      <c r="E59" s="26"/>
      <c r="F59" s="26"/>
      <c r="G59" s="27"/>
      <c r="H59" s="27">
        <f t="shared" ref="H59" si="48">H57+G58</f>
        <v>217.43000000000004</v>
      </c>
      <c r="I59" s="26"/>
      <c r="J59" s="27"/>
      <c r="K59" s="27">
        <f t="shared" ref="K59" si="49">K57+J58</f>
        <v>223.33000000000004</v>
      </c>
      <c r="L59" s="27">
        <v>10.973000000000001</v>
      </c>
      <c r="M59" s="24"/>
      <c r="N59" s="24" t="s">
        <v>625</v>
      </c>
      <c r="O59" s="24"/>
      <c r="P59" s="24" t="s">
        <v>77</v>
      </c>
    </row>
    <row r="60" spans="1:16" x14ac:dyDescent="0.45">
      <c r="A60" s="24"/>
      <c r="B60" s="24"/>
      <c r="C60" s="24"/>
      <c r="D60" s="25"/>
      <c r="E60" s="26">
        <v>220.14</v>
      </c>
      <c r="F60" s="26"/>
      <c r="G60" s="27">
        <v>0.77100000000000002</v>
      </c>
      <c r="H60" s="27"/>
      <c r="I60" s="26">
        <v>0.52</v>
      </c>
      <c r="J60" s="27">
        <v>0.77500000000000002</v>
      </c>
      <c r="K60" s="27"/>
      <c r="L60" s="27"/>
      <c r="M60" s="24" t="s">
        <v>626</v>
      </c>
      <c r="N60" s="24"/>
      <c r="O60" s="24"/>
      <c r="P60" s="24"/>
    </row>
    <row r="61" spans="1:16" x14ac:dyDescent="0.45">
      <c r="A61" s="24">
        <v>27</v>
      </c>
      <c r="B61" s="24" t="s">
        <v>627</v>
      </c>
      <c r="C61" s="24" t="s">
        <v>628</v>
      </c>
      <c r="D61" s="25">
        <v>187</v>
      </c>
      <c r="E61" s="26"/>
      <c r="F61" s="26">
        <v>15.04</v>
      </c>
      <c r="G61" s="27"/>
      <c r="H61" s="27">
        <f t="shared" ref="H61" si="50">H59+G60</f>
        <v>218.20100000000002</v>
      </c>
      <c r="I61" s="26"/>
      <c r="J61" s="27"/>
      <c r="K61" s="27">
        <f t="shared" ref="K61" si="51">K59+J60</f>
        <v>224.10500000000005</v>
      </c>
      <c r="L61" s="27"/>
      <c r="M61" s="24"/>
      <c r="N61" s="24"/>
      <c r="O61" s="24" t="s">
        <v>629</v>
      </c>
      <c r="P61" s="24"/>
    </row>
    <row r="62" spans="1:16" x14ac:dyDescent="0.45">
      <c r="A62" s="24"/>
      <c r="B62" s="24"/>
      <c r="C62" s="24"/>
      <c r="D62" s="25"/>
      <c r="E62" s="26">
        <v>235.17599999999999</v>
      </c>
      <c r="F62" s="26"/>
      <c r="G62" s="27">
        <v>1.18</v>
      </c>
      <c r="H62" s="27"/>
      <c r="I62" s="26">
        <v>0.52</v>
      </c>
      <c r="J62" s="27">
        <v>1.1859999999999999</v>
      </c>
      <c r="K62" s="27"/>
      <c r="L62" s="27"/>
      <c r="M62" s="24" t="s">
        <v>626</v>
      </c>
      <c r="N62" s="24"/>
      <c r="O62" s="24"/>
      <c r="P62" s="24"/>
    </row>
    <row r="63" spans="1:16" x14ac:dyDescent="0.45">
      <c r="A63" s="24">
        <v>28</v>
      </c>
      <c r="B63" s="24" t="s">
        <v>630</v>
      </c>
      <c r="C63" s="24" t="s">
        <v>631</v>
      </c>
      <c r="D63" s="25">
        <v>166</v>
      </c>
      <c r="E63" s="26"/>
      <c r="F63" s="26">
        <v>12.18</v>
      </c>
      <c r="G63" s="27"/>
      <c r="H63" s="27">
        <f t="shared" ref="H63" si="52">H61+G62</f>
        <v>219.38100000000003</v>
      </c>
      <c r="I63" s="26"/>
      <c r="J63" s="27"/>
      <c r="K63" s="27">
        <f t="shared" ref="K63" si="53">K61+J62</f>
        <v>225.29100000000005</v>
      </c>
      <c r="L63" s="27"/>
      <c r="M63" s="24"/>
      <c r="N63" s="24"/>
      <c r="O63" s="24" t="s">
        <v>632</v>
      </c>
      <c r="P63" s="24"/>
    </row>
    <row r="64" spans="1:16" x14ac:dyDescent="0.45">
      <c r="A64" s="24"/>
      <c r="B64" s="24"/>
      <c r="C64" s="24"/>
      <c r="D64" s="25"/>
      <c r="E64" s="26">
        <v>247.35599999999999</v>
      </c>
      <c r="F64" s="26"/>
      <c r="G64" s="27">
        <v>0.94099999999999995</v>
      </c>
      <c r="H64" s="27"/>
      <c r="I64" s="26">
        <v>0.52</v>
      </c>
      <c r="J64" s="27">
        <v>0.94599999999999995</v>
      </c>
      <c r="K64" s="27"/>
      <c r="L64" s="27"/>
      <c r="M64" s="24" t="s">
        <v>626</v>
      </c>
      <c r="N64" s="24"/>
      <c r="O64" s="24"/>
      <c r="P64" s="24"/>
    </row>
    <row r="65" spans="1:16" x14ac:dyDescent="0.45">
      <c r="A65" s="24">
        <v>29</v>
      </c>
      <c r="B65" s="24" t="s">
        <v>633</v>
      </c>
      <c r="C65" s="24" t="s">
        <v>634</v>
      </c>
      <c r="D65" s="25">
        <v>149</v>
      </c>
      <c r="E65" s="26"/>
      <c r="F65" s="26">
        <v>15.28</v>
      </c>
      <c r="G65" s="27"/>
      <c r="H65" s="27">
        <f t="shared" ref="H65" si="54">H63+G64</f>
        <v>220.32200000000003</v>
      </c>
      <c r="I65" s="26"/>
      <c r="J65" s="27"/>
      <c r="K65" s="27">
        <f t="shared" ref="K65" si="55">K63+J64</f>
        <v>226.23700000000005</v>
      </c>
      <c r="L65" s="27"/>
      <c r="M65" s="24"/>
      <c r="N65" s="24"/>
      <c r="O65" s="24" t="s">
        <v>635</v>
      </c>
      <c r="P65" s="24"/>
    </row>
    <row r="66" spans="1:16" x14ac:dyDescent="0.45">
      <c r="A66" s="24"/>
      <c r="B66" s="24"/>
      <c r="C66" s="24"/>
      <c r="D66" s="25"/>
      <c r="E66" s="26">
        <v>262.63900000000001</v>
      </c>
      <c r="F66" s="26"/>
      <c r="G66" s="27">
        <v>1.966</v>
      </c>
      <c r="H66" s="27"/>
      <c r="I66" s="26">
        <v>0.52</v>
      </c>
      <c r="J66" s="27">
        <v>1.9770000000000001</v>
      </c>
      <c r="K66" s="27"/>
      <c r="L66" s="27"/>
      <c r="M66" s="24" t="s">
        <v>626</v>
      </c>
      <c r="N66" s="24"/>
      <c r="O66" s="24"/>
      <c r="P66" s="24"/>
    </row>
    <row r="67" spans="1:16" x14ac:dyDescent="0.45">
      <c r="A67" s="24">
        <v>30</v>
      </c>
      <c r="B67" s="24" t="s">
        <v>636</v>
      </c>
      <c r="C67" s="24" t="s">
        <v>637</v>
      </c>
      <c r="D67" s="25">
        <v>115</v>
      </c>
      <c r="E67" s="26"/>
      <c r="F67" s="26">
        <v>10.18</v>
      </c>
      <c r="G67" s="27"/>
      <c r="H67" s="27">
        <f t="shared" ref="H67" si="56">H65+G66</f>
        <v>222.28800000000004</v>
      </c>
      <c r="I67" s="26"/>
      <c r="J67" s="27"/>
      <c r="K67" s="27">
        <f t="shared" ref="K67" si="57">K65+J66</f>
        <v>228.21400000000006</v>
      </c>
      <c r="L67" s="27"/>
      <c r="M67" s="24"/>
      <c r="N67" s="24"/>
      <c r="O67" s="24" t="s">
        <v>638</v>
      </c>
      <c r="P67" s="24"/>
    </row>
    <row r="68" spans="1:16" x14ac:dyDescent="0.45">
      <c r="A68" s="24"/>
      <c r="B68" s="24"/>
      <c r="C68" s="24"/>
      <c r="D68" s="25"/>
      <c r="E68" s="26">
        <v>272.822</v>
      </c>
      <c r="F68" s="26"/>
      <c r="G68" s="27">
        <v>0.92500000000000004</v>
      </c>
      <c r="H68" s="27"/>
      <c r="I68" s="26">
        <v>0.59</v>
      </c>
      <c r="J68" s="27">
        <v>0.92900000000000005</v>
      </c>
      <c r="K68" s="27"/>
      <c r="L68" s="27"/>
      <c r="M68" s="24" t="s">
        <v>626</v>
      </c>
      <c r="N68" s="24"/>
      <c r="O68" s="24"/>
      <c r="P68" s="24"/>
    </row>
    <row r="69" spans="1:16" ht="26.25" x14ac:dyDescent="0.45">
      <c r="A69" s="24">
        <v>31</v>
      </c>
      <c r="B69" s="24" t="s">
        <v>639</v>
      </c>
      <c r="C69" s="24" t="s">
        <v>640</v>
      </c>
      <c r="D69" s="25">
        <v>90</v>
      </c>
      <c r="E69" s="26"/>
      <c r="F69" s="26"/>
      <c r="G69" s="27"/>
      <c r="H69" s="27">
        <f t="shared" ref="H69" si="58">H67+G68</f>
        <v>223.21300000000005</v>
      </c>
      <c r="I69" s="26"/>
      <c r="J69" s="27"/>
      <c r="K69" s="27">
        <f t="shared" ref="K69" si="59">K67+J68</f>
        <v>229.14300000000006</v>
      </c>
      <c r="L69" s="27"/>
      <c r="M69" s="24"/>
      <c r="N69" s="24" t="s">
        <v>641</v>
      </c>
      <c r="O69" s="24"/>
      <c r="P69" s="24" t="s">
        <v>121</v>
      </c>
    </row>
    <row r="70" spans="1:16" x14ac:dyDescent="0.45">
      <c r="A70" s="24"/>
      <c r="B70" s="24"/>
      <c r="C70" s="24"/>
      <c r="D70" s="25"/>
      <c r="E70" s="26">
        <v>272.822</v>
      </c>
      <c r="F70" s="26"/>
      <c r="G70" s="27">
        <v>0.27400000000000002</v>
      </c>
      <c r="H70" s="27"/>
      <c r="I70" s="26">
        <v>1.49</v>
      </c>
      <c r="J70" s="27">
        <v>0.27800000000000002</v>
      </c>
      <c r="K70" s="27"/>
      <c r="L70" s="27"/>
      <c r="M70" s="24" t="s">
        <v>626</v>
      </c>
      <c r="N70" s="24"/>
      <c r="O70" s="24"/>
      <c r="P70" s="24"/>
    </row>
    <row r="71" spans="1:16" x14ac:dyDescent="0.45">
      <c r="A71" s="24">
        <v>32</v>
      </c>
      <c r="B71" s="24" t="s">
        <v>642</v>
      </c>
      <c r="C71" s="24" t="s">
        <v>643</v>
      </c>
      <c r="D71" s="25">
        <v>51</v>
      </c>
      <c r="E71" s="26"/>
      <c r="F71" s="26">
        <v>7.91</v>
      </c>
      <c r="G71" s="27"/>
      <c r="H71" s="27">
        <f t="shared" ref="H71" si="60">H69+G70</f>
        <v>223.48700000000005</v>
      </c>
      <c r="I71" s="26"/>
      <c r="J71" s="27"/>
      <c r="K71" s="27">
        <f t="shared" ref="K71" si="61">K69+J70</f>
        <v>229.42100000000005</v>
      </c>
      <c r="L71" s="27"/>
      <c r="M71" s="24"/>
      <c r="N71" s="24"/>
      <c r="O71" s="24" t="s">
        <v>644</v>
      </c>
      <c r="P71" s="24"/>
    </row>
    <row r="72" spans="1:16" x14ac:dyDescent="0.45">
      <c r="A72" s="24"/>
      <c r="B72" s="24"/>
      <c r="C72" s="24"/>
      <c r="D72" s="25"/>
      <c r="E72" s="26">
        <v>280.73599999999999</v>
      </c>
      <c r="F72" s="26"/>
      <c r="G72" s="27">
        <v>1.1339999999999999</v>
      </c>
      <c r="H72" s="27"/>
      <c r="I72" s="26">
        <v>0.5</v>
      </c>
      <c r="J72" s="27">
        <v>1.1399999999999999</v>
      </c>
      <c r="K72" s="27"/>
      <c r="L72" s="27"/>
      <c r="M72" s="24" t="s">
        <v>626</v>
      </c>
      <c r="N72" s="24"/>
      <c r="O72" s="24"/>
      <c r="P72" s="24"/>
    </row>
    <row r="73" spans="1:16" x14ac:dyDescent="0.45">
      <c r="A73" s="24">
        <v>33</v>
      </c>
      <c r="B73" s="24" t="s">
        <v>645</v>
      </c>
      <c r="C73" s="24" t="s">
        <v>646</v>
      </c>
      <c r="D73" s="25">
        <v>50</v>
      </c>
      <c r="E73" s="26"/>
      <c r="F73" s="26">
        <v>8.1300000000000008</v>
      </c>
      <c r="G73" s="27"/>
      <c r="H73" s="27">
        <f t="shared" ref="H73" si="62">H71+G72</f>
        <v>224.62100000000004</v>
      </c>
      <c r="I73" s="26"/>
      <c r="J73" s="27"/>
      <c r="K73" s="27">
        <f t="shared" ref="K73" si="63">K71+J72</f>
        <v>230.56100000000004</v>
      </c>
      <c r="L73" s="27"/>
      <c r="M73" s="24"/>
      <c r="N73" s="24"/>
      <c r="O73" s="24" t="s">
        <v>647</v>
      </c>
      <c r="P73" s="24"/>
    </row>
    <row r="74" spans="1:16" x14ac:dyDescent="0.45">
      <c r="A74" s="24"/>
      <c r="B74" s="24"/>
      <c r="C74" s="24"/>
      <c r="D74" s="25"/>
      <c r="E74" s="26">
        <v>288.86399999999998</v>
      </c>
      <c r="F74" s="26"/>
      <c r="G74" s="27">
        <v>15.587</v>
      </c>
      <c r="H74" s="27"/>
      <c r="I74" s="26">
        <v>0.5</v>
      </c>
      <c r="J74" s="27">
        <v>15.664999999999999</v>
      </c>
      <c r="K74" s="27"/>
      <c r="L74" s="27"/>
      <c r="M74" s="24" t="s">
        <v>626</v>
      </c>
      <c r="N74" s="24"/>
      <c r="O74" s="24"/>
      <c r="P74" s="24"/>
    </row>
    <row r="75" spans="1:16" x14ac:dyDescent="0.45">
      <c r="A75" s="24">
        <v>34</v>
      </c>
      <c r="B75" s="24" t="s">
        <v>648</v>
      </c>
      <c r="C75" s="24" t="s">
        <v>649</v>
      </c>
      <c r="D75" s="25">
        <v>34</v>
      </c>
      <c r="E75" s="26"/>
      <c r="F75" s="26"/>
      <c r="G75" s="27"/>
      <c r="H75" s="27">
        <f t="shared" ref="H75" si="64">H73+G74</f>
        <v>240.20800000000003</v>
      </c>
      <c r="I75" s="26"/>
      <c r="J75" s="27"/>
      <c r="K75" s="27">
        <f t="shared" ref="K75" si="65">K73+J74</f>
        <v>246.22600000000003</v>
      </c>
      <c r="L75" s="27"/>
      <c r="M75" s="24"/>
      <c r="N75" s="24" t="s">
        <v>650</v>
      </c>
      <c r="O75" s="24"/>
      <c r="P75" s="24" t="s">
        <v>240</v>
      </c>
    </row>
    <row r="76" spans="1:16" x14ac:dyDescent="0.45">
      <c r="A76" s="24"/>
      <c r="B76" s="24"/>
      <c r="C76" s="24"/>
      <c r="D76" s="25"/>
      <c r="E76" s="26">
        <v>288.86399999999998</v>
      </c>
      <c r="F76" s="26"/>
      <c r="G76" s="27">
        <v>4.0129999999999999</v>
      </c>
      <c r="H76" s="27"/>
      <c r="I76" s="26">
        <v>0.5</v>
      </c>
      <c r="J76" s="27">
        <v>4.0330000000000004</v>
      </c>
      <c r="K76" s="27"/>
      <c r="L76" s="27"/>
      <c r="M76" s="24" t="s">
        <v>626</v>
      </c>
      <c r="N76" s="24"/>
      <c r="O76" s="24"/>
      <c r="P76" s="24"/>
    </row>
    <row r="77" spans="1:16" x14ac:dyDescent="0.45">
      <c r="A77" s="24">
        <v>35</v>
      </c>
      <c r="B77" s="24" t="s">
        <v>651</v>
      </c>
      <c r="C77" s="24" t="s">
        <v>652</v>
      </c>
      <c r="D77" s="25">
        <v>30</v>
      </c>
      <c r="E77" s="26"/>
      <c r="F77" s="26">
        <v>-12.35</v>
      </c>
      <c r="G77" s="27"/>
      <c r="H77" s="27">
        <f t="shared" ref="H77" si="66">H75+G76</f>
        <v>244.22100000000003</v>
      </c>
      <c r="I77" s="26"/>
      <c r="J77" s="27"/>
      <c r="K77" s="27">
        <f t="shared" ref="K77" si="67">K75+J76</f>
        <v>250.25900000000001</v>
      </c>
      <c r="L77" s="27"/>
      <c r="M77" s="24"/>
      <c r="N77" s="24"/>
      <c r="O77" s="24" t="s">
        <v>653</v>
      </c>
      <c r="P77" s="24"/>
    </row>
    <row r="78" spans="1:16" x14ac:dyDescent="0.45">
      <c r="A78" s="24"/>
      <c r="B78" s="24"/>
      <c r="C78" s="24"/>
      <c r="D78" s="25"/>
      <c r="E78" s="26">
        <v>276.512</v>
      </c>
      <c r="F78" s="26"/>
      <c r="G78" s="27">
        <v>1.9079999999999999</v>
      </c>
      <c r="H78" s="27"/>
      <c r="I78" s="26">
        <v>0.5</v>
      </c>
      <c r="J78" s="27">
        <v>1.917</v>
      </c>
      <c r="K78" s="27"/>
      <c r="L78" s="27"/>
      <c r="M78" s="24" t="s">
        <v>626</v>
      </c>
      <c r="N78" s="24"/>
      <c r="O78" s="24"/>
      <c r="P78" s="24"/>
    </row>
    <row r="79" spans="1:16" x14ac:dyDescent="0.45">
      <c r="A79" s="24">
        <v>36</v>
      </c>
      <c r="B79" s="24" t="s">
        <v>654</v>
      </c>
      <c r="C79" s="24" t="s">
        <v>655</v>
      </c>
      <c r="D79" s="25">
        <v>28</v>
      </c>
      <c r="E79" s="26"/>
      <c r="F79" s="26">
        <v>-7.21</v>
      </c>
      <c r="G79" s="27"/>
      <c r="H79" s="27">
        <f t="shared" ref="H79" si="68">H77+G78</f>
        <v>246.12900000000002</v>
      </c>
      <c r="I79" s="26"/>
      <c r="J79" s="27"/>
      <c r="K79" s="27">
        <f t="shared" ref="K79" si="69">K77+J78</f>
        <v>252.17600000000002</v>
      </c>
      <c r="L79" s="27"/>
      <c r="M79" s="24"/>
      <c r="N79" s="24"/>
      <c r="O79" s="24" t="s">
        <v>656</v>
      </c>
      <c r="P79" s="24"/>
    </row>
    <row r="80" spans="1:16" x14ac:dyDescent="0.45">
      <c r="A80" s="24"/>
      <c r="B80" s="24"/>
      <c r="C80" s="24"/>
      <c r="D80" s="25"/>
      <c r="E80" s="26">
        <v>269.3</v>
      </c>
      <c r="F80" s="26"/>
      <c r="G80" s="27">
        <v>9.73</v>
      </c>
      <c r="H80" s="27"/>
      <c r="I80" s="26">
        <v>0.5</v>
      </c>
      <c r="J80" s="27">
        <v>9.7789999999999999</v>
      </c>
      <c r="K80" s="27"/>
      <c r="L80" s="27"/>
      <c r="M80" s="24" t="s">
        <v>626</v>
      </c>
      <c r="N80" s="24"/>
      <c r="O80" s="24"/>
      <c r="P80" s="24"/>
    </row>
    <row r="81" spans="1:16" x14ac:dyDescent="0.45">
      <c r="A81" s="24">
        <v>37</v>
      </c>
      <c r="B81" s="24" t="s">
        <v>657</v>
      </c>
      <c r="C81" s="24" t="s">
        <v>658</v>
      </c>
      <c r="D81" s="25">
        <v>20</v>
      </c>
      <c r="E81" s="26"/>
      <c r="F81" s="26">
        <v>-12.49</v>
      </c>
      <c r="G81" s="27"/>
      <c r="H81" s="27">
        <f t="shared" ref="H81" si="70">H79+G80</f>
        <v>255.85900000000001</v>
      </c>
      <c r="I81" s="26"/>
      <c r="J81" s="27"/>
      <c r="K81" s="27">
        <f t="shared" ref="K81" si="71">K79+J80</f>
        <v>261.95500000000004</v>
      </c>
      <c r="L81" s="27"/>
      <c r="M81" s="24"/>
      <c r="N81" s="24"/>
      <c r="O81" s="24" t="s">
        <v>659</v>
      </c>
      <c r="P81" s="24"/>
    </row>
    <row r="82" spans="1:16" x14ac:dyDescent="0.45">
      <c r="A82" s="24"/>
      <c r="B82" s="24"/>
      <c r="C82" s="24"/>
      <c r="D82" s="25"/>
      <c r="E82" s="26">
        <v>256.80900000000003</v>
      </c>
      <c r="F82" s="26"/>
      <c r="G82" s="27">
        <v>0.155</v>
      </c>
      <c r="H82" s="27"/>
      <c r="I82" s="26">
        <v>0.5</v>
      </c>
      <c r="J82" s="27">
        <v>0.156</v>
      </c>
      <c r="K82" s="27"/>
      <c r="L82" s="27"/>
      <c r="M82" s="24" t="s">
        <v>626</v>
      </c>
      <c r="N82" s="24"/>
      <c r="O82" s="24"/>
      <c r="P82" s="24"/>
    </row>
    <row r="83" spans="1:16" x14ac:dyDescent="0.45">
      <c r="A83" s="24">
        <v>38</v>
      </c>
      <c r="B83" s="24" t="s">
        <v>660</v>
      </c>
      <c r="C83" s="24" t="s">
        <v>661</v>
      </c>
      <c r="D83" s="25">
        <v>20</v>
      </c>
      <c r="E83" s="26"/>
      <c r="F83" s="26">
        <v>-18.510000000000002</v>
      </c>
      <c r="G83" s="27"/>
      <c r="H83" s="27">
        <f t="shared" ref="H83" si="72">H81+G82</f>
        <v>256.01400000000001</v>
      </c>
      <c r="I83" s="26"/>
      <c r="J83" s="27"/>
      <c r="K83" s="27">
        <f t="shared" ref="K83" si="73">K81+J82</f>
        <v>262.11100000000005</v>
      </c>
      <c r="L83" s="27"/>
      <c r="M83" s="24"/>
      <c r="N83" s="24"/>
      <c r="O83" s="24" t="s">
        <v>662</v>
      </c>
      <c r="P83" s="24"/>
    </row>
    <row r="84" spans="1:16" x14ac:dyDescent="0.45">
      <c r="A84" s="24"/>
      <c r="B84" s="24"/>
      <c r="C84" s="24"/>
      <c r="D84" s="25"/>
      <c r="E84" s="26">
        <v>238.29599999999999</v>
      </c>
      <c r="F84" s="26"/>
      <c r="G84" s="27">
        <v>0.16700000000000001</v>
      </c>
      <c r="H84" s="27"/>
      <c r="I84" s="26">
        <v>0.5</v>
      </c>
      <c r="J84" s="27">
        <v>0.16900000000000001</v>
      </c>
      <c r="K84" s="27"/>
      <c r="L84" s="27"/>
      <c r="M84" s="24" t="s">
        <v>626</v>
      </c>
      <c r="N84" s="24"/>
      <c r="O84" s="24"/>
      <c r="P84" s="24"/>
    </row>
    <row r="85" spans="1:16" x14ac:dyDescent="0.45">
      <c r="A85" s="24">
        <v>39</v>
      </c>
      <c r="B85" s="24" t="s">
        <v>663</v>
      </c>
      <c r="C85" s="24" t="s">
        <v>664</v>
      </c>
      <c r="D85" s="25">
        <v>21</v>
      </c>
      <c r="E85" s="26"/>
      <c r="F85" s="26">
        <v>-20.059999999999999</v>
      </c>
      <c r="G85" s="27"/>
      <c r="H85" s="27">
        <f t="shared" ref="H85" si="74">H83+G84</f>
        <v>256.18099999999998</v>
      </c>
      <c r="I85" s="26"/>
      <c r="J85" s="27"/>
      <c r="K85" s="27">
        <f t="shared" ref="K85" si="75">K83+J84</f>
        <v>262.28000000000003</v>
      </c>
      <c r="L85" s="27"/>
      <c r="M85" s="24"/>
      <c r="N85" s="24"/>
      <c r="O85" s="24" t="s">
        <v>665</v>
      </c>
      <c r="P85" s="24"/>
    </row>
    <row r="86" spans="1:16" x14ac:dyDescent="0.45">
      <c r="A86" s="24"/>
      <c r="B86" s="24"/>
      <c r="C86" s="24"/>
      <c r="D86" s="25"/>
      <c r="E86" s="26">
        <v>218.23400000000001</v>
      </c>
      <c r="F86" s="26"/>
      <c r="G86" s="27">
        <v>0.14299999999999999</v>
      </c>
      <c r="H86" s="27"/>
      <c r="I86" s="26">
        <v>0.5</v>
      </c>
      <c r="J86" s="27">
        <v>0.14299999999999999</v>
      </c>
      <c r="K86" s="27"/>
      <c r="L86" s="27"/>
      <c r="M86" s="24" t="s">
        <v>626</v>
      </c>
      <c r="N86" s="24"/>
      <c r="O86" s="24"/>
      <c r="P86" s="24"/>
    </row>
    <row r="87" spans="1:16" x14ac:dyDescent="0.45">
      <c r="A87" s="24">
        <v>40</v>
      </c>
      <c r="B87" s="24" t="s">
        <v>666</v>
      </c>
      <c r="C87" s="24" t="s">
        <v>667</v>
      </c>
      <c r="D87" s="25">
        <v>21</v>
      </c>
      <c r="E87" s="26"/>
      <c r="F87" s="26">
        <v>-14.81</v>
      </c>
      <c r="G87" s="27"/>
      <c r="H87" s="27">
        <f t="shared" ref="H87" si="76">H85+G86</f>
        <v>256.32399999999996</v>
      </c>
      <c r="I87" s="26"/>
      <c r="J87" s="27"/>
      <c r="K87" s="27">
        <f t="shared" ref="K87" si="77">K85+J86</f>
        <v>262.423</v>
      </c>
      <c r="L87" s="27"/>
      <c r="M87" s="24"/>
      <c r="N87" s="24"/>
      <c r="O87" s="24" t="s">
        <v>668</v>
      </c>
      <c r="P87" s="24"/>
    </row>
    <row r="88" spans="1:16" x14ac:dyDescent="0.45">
      <c r="A88" s="24"/>
      <c r="B88" s="24"/>
      <c r="C88" s="24"/>
      <c r="D88" s="25"/>
      <c r="E88" s="26">
        <v>203.422</v>
      </c>
      <c r="F88" s="26"/>
      <c r="G88" s="27">
        <v>0.17399999999999999</v>
      </c>
      <c r="H88" s="27"/>
      <c r="I88" s="26">
        <v>0.5</v>
      </c>
      <c r="J88" s="27">
        <v>0.17499999999999999</v>
      </c>
      <c r="K88" s="27"/>
      <c r="L88" s="27"/>
      <c r="M88" s="24" t="s">
        <v>626</v>
      </c>
      <c r="N88" s="24"/>
      <c r="O88" s="24"/>
      <c r="P88" s="24"/>
    </row>
    <row r="89" spans="1:16" x14ac:dyDescent="0.45">
      <c r="A89" s="24">
        <v>41</v>
      </c>
      <c r="B89" s="24" t="s">
        <v>669</v>
      </c>
      <c r="C89" s="24" t="s">
        <v>670</v>
      </c>
      <c r="D89" s="25">
        <v>22</v>
      </c>
      <c r="E89" s="26"/>
      <c r="F89" s="26">
        <v>-6.76</v>
      </c>
      <c r="G89" s="27"/>
      <c r="H89" s="27">
        <f t="shared" ref="H89" si="78">H87+G88</f>
        <v>256.49799999999993</v>
      </c>
      <c r="I89" s="26"/>
      <c r="J89" s="27"/>
      <c r="K89" s="27">
        <f t="shared" ref="K89" si="79">K87+J88</f>
        <v>262.59800000000001</v>
      </c>
      <c r="L89" s="27"/>
      <c r="M89" s="24"/>
      <c r="N89" s="24"/>
      <c r="O89" s="24" t="s">
        <v>671</v>
      </c>
      <c r="P89" s="24"/>
    </row>
    <row r="90" spans="1:16" x14ac:dyDescent="0.45">
      <c r="A90" s="24"/>
      <c r="B90" s="24"/>
      <c r="C90" s="24"/>
      <c r="D90" s="25"/>
      <c r="E90" s="26">
        <v>196.661</v>
      </c>
      <c r="F90" s="26"/>
      <c r="G90" s="27">
        <v>0.20899999999999999</v>
      </c>
      <c r="H90" s="27"/>
      <c r="I90" s="26">
        <v>0.5</v>
      </c>
      <c r="J90" s="27">
        <v>0.21</v>
      </c>
      <c r="K90" s="27"/>
      <c r="L90" s="27"/>
      <c r="M90" s="24" t="s">
        <v>626</v>
      </c>
      <c r="N90" s="24"/>
      <c r="O90" s="24"/>
      <c r="P90" s="24"/>
    </row>
    <row r="91" spans="1:16" ht="26.25" x14ac:dyDescent="0.45">
      <c r="A91" s="24">
        <v>42</v>
      </c>
      <c r="B91" s="24" t="s">
        <v>672</v>
      </c>
      <c r="C91" s="24" t="s">
        <v>673</v>
      </c>
      <c r="D91" s="25">
        <v>22</v>
      </c>
      <c r="E91" s="26"/>
      <c r="F91" s="26"/>
      <c r="G91" s="27"/>
      <c r="H91" s="27">
        <f t="shared" ref="H91" si="80">H89+G90</f>
        <v>256.70699999999994</v>
      </c>
      <c r="I91" s="26"/>
      <c r="J91" s="27"/>
      <c r="K91" s="27">
        <f t="shared" ref="K91" si="81">K89+J90</f>
        <v>262.80799999999999</v>
      </c>
      <c r="L91" s="27"/>
      <c r="M91" s="24"/>
      <c r="N91" s="24" t="s">
        <v>674</v>
      </c>
      <c r="O91" s="24"/>
      <c r="P91" s="24" t="s">
        <v>36</v>
      </c>
    </row>
    <row r="92" spans="1:16" x14ac:dyDescent="0.45">
      <c r="A92" s="24"/>
      <c r="B92" s="24"/>
      <c r="C92" s="24"/>
      <c r="D92" s="25"/>
      <c r="E92" s="26">
        <v>196.661</v>
      </c>
      <c r="F92" s="26"/>
      <c r="G92" s="27">
        <v>0.81100000000000005</v>
      </c>
      <c r="H92" s="27"/>
      <c r="I92" s="26">
        <v>0.5</v>
      </c>
      <c r="J92" s="27">
        <v>0.81499999999999995</v>
      </c>
      <c r="K92" s="27"/>
      <c r="L92" s="27"/>
      <c r="M92" s="24" t="s">
        <v>626</v>
      </c>
      <c r="N92" s="24"/>
      <c r="O92" s="24"/>
      <c r="P92" s="24"/>
    </row>
    <row r="93" spans="1:16" ht="26.25" x14ac:dyDescent="0.45">
      <c r="A93" s="24">
        <v>43</v>
      </c>
      <c r="B93" s="24" t="s">
        <v>675</v>
      </c>
      <c r="C93" s="24" t="s">
        <v>676</v>
      </c>
      <c r="D93" s="25">
        <v>25</v>
      </c>
      <c r="E93" s="26"/>
      <c r="F93" s="26"/>
      <c r="G93" s="27"/>
      <c r="H93" s="27">
        <f t="shared" ref="H93" si="82">H91+G92</f>
        <v>257.51799999999992</v>
      </c>
      <c r="I93" s="26"/>
      <c r="J93" s="27"/>
      <c r="K93" s="27">
        <f t="shared" ref="K93" si="83">K91+J92</f>
        <v>263.62299999999999</v>
      </c>
      <c r="L93" s="27"/>
      <c r="M93" s="24"/>
      <c r="N93" s="24" t="s">
        <v>677</v>
      </c>
      <c r="O93" s="24"/>
      <c r="P93" s="24" t="s">
        <v>36</v>
      </c>
    </row>
    <row r="94" spans="1:16" x14ac:dyDescent="0.45">
      <c r="A94" s="24"/>
      <c r="B94" s="24"/>
      <c r="C94" s="24"/>
      <c r="D94" s="25"/>
      <c r="E94" s="26">
        <v>196.661</v>
      </c>
      <c r="F94" s="26"/>
      <c r="G94" s="27">
        <v>0.311</v>
      </c>
      <c r="H94" s="27"/>
      <c r="I94" s="26">
        <v>0.5</v>
      </c>
      <c r="J94" s="27">
        <v>0.313</v>
      </c>
      <c r="K94" s="27"/>
      <c r="L94" s="27"/>
      <c r="M94" s="24" t="s">
        <v>626</v>
      </c>
      <c r="N94" s="24"/>
      <c r="O94" s="24"/>
      <c r="P94" s="24"/>
    </row>
    <row r="95" spans="1:16" ht="26.25" x14ac:dyDescent="0.45">
      <c r="A95" s="24">
        <v>44</v>
      </c>
      <c r="B95" s="24" t="s">
        <v>678</v>
      </c>
      <c r="C95" s="24" t="s">
        <v>679</v>
      </c>
      <c r="D95" s="25">
        <v>25</v>
      </c>
      <c r="E95" s="26"/>
      <c r="F95" s="26"/>
      <c r="G95" s="27"/>
      <c r="H95" s="27">
        <f t="shared" ref="H95" si="84">H93+G94</f>
        <v>257.82899999999989</v>
      </c>
      <c r="I95" s="26"/>
      <c r="J95" s="27"/>
      <c r="K95" s="27">
        <f t="shared" ref="K95" si="85">K93+J94</f>
        <v>263.93599999999998</v>
      </c>
      <c r="L95" s="27"/>
      <c r="M95" s="24"/>
      <c r="N95" s="24" t="s">
        <v>680</v>
      </c>
      <c r="O95" s="24"/>
      <c r="P95" s="24" t="s">
        <v>36</v>
      </c>
    </row>
    <row r="96" spans="1:16" x14ac:dyDescent="0.45">
      <c r="A96" s="24"/>
      <c r="B96" s="24"/>
      <c r="C96" s="24"/>
      <c r="D96" s="25"/>
      <c r="E96" s="26">
        <v>196.661</v>
      </c>
      <c r="F96" s="26"/>
      <c r="G96" s="27">
        <v>0.219</v>
      </c>
      <c r="H96" s="27"/>
      <c r="I96" s="26">
        <v>0.5</v>
      </c>
      <c r="J96" s="27">
        <v>0.22</v>
      </c>
      <c r="K96" s="27"/>
      <c r="L96" s="27"/>
      <c r="M96" s="24" t="s">
        <v>626</v>
      </c>
      <c r="N96" s="24"/>
      <c r="O96" s="24"/>
      <c r="P96" s="24"/>
    </row>
    <row r="97" spans="1:16" x14ac:dyDescent="0.45">
      <c r="A97" s="24">
        <v>45</v>
      </c>
      <c r="B97" s="24" t="s">
        <v>681</v>
      </c>
      <c r="C97" s="24" t="s">
        <v>682</v>
      </c>
      <c r="D97" s="25">
        <v>26</v>
      </c>
      <c r="E97" s="26"/>
      <c r="F97" s="26">
        <v>10.57</v>
      </c>
      <c r="G97" s="27"/>
      <c r="H97" s="27">
        <f t="shared" ref="H97" si="86">H95+G96</f>
        <v>258.04799999999989</v>
      </c>
      <c r="I97" s="26"/>
      <c r="J97" s="27"/>
      <c r="K97" s="27">
        <f t="shared" ref="K97" si="87">K95+J96</f>
        <v>264.15600000000001</v>
      </c>
      <c r="L97" s="27"/>
      <c r="M97" s="24"/>
      <c r="N97" s="24"/>
      <c r="O97" s="24" t="s">
        <v>683</v>
      </c>
      <c r="P97" s="24"/>
    </row>
    <row r="98" spans="1:16" x14ac:dyDescent="0.45">
      <c r="A98" s="24"/>
      <c r="B98" s="24"/>
      <c r="C98" s="24"/>
      <c r="D98" s="25"/>
      <c r="E98" s="26">
        <v>207.233</v>
      </c>
      <c r="F98" s="26"/>
      <c r="G98" s="27">
        <v>8.2000000000000003E-2</v>
      </c>
      <c r="H98" s="27"/>
      <c r="I98" s="26">
        <v>0.5</v>
      </c>
      <c r="J98" s="27">
        <v>8.2000000000000003E-2</v>
      </c>
      <c r="K98" s="27"/>
      <c r="L98" s="27"/>
      <c r="M98" s="24" t="s">
        <v>626</v>
      </c>
      <c r="N98" s="24"/>
      <c r="O98" s="24"/>
      <c r="P98" s="24"/>
    </row>
    <row r="99" spans="1:16" x14ac:dyDescent="0.45">
      <c r="A99" s="24">
        <v>46</v>
      </c>
      <c r="B99" s="24" t="s">
        <v>684</v>
      </c>
      <c r="C99" s="24" t="s">
        <v>685</v>
      </c>
      <c r="D99" s="25">
        <v>26</v>
      </c>
      <c r="E99" s="26"/>
      <c r="F99" s="26">
        <v>15.36</v>
      </c>
      <c r="G99" s="27"/>
      <c r="H99" s="27">
        <f t="shared" ref="H99" si="88">H97+G98</f>
        <v>258.12999999999988</v>
      </c>
      <c r="I99" s="26"/>
      <c r="J99" s="27"/>
      <c r="K99" s="27">
        <f t="shared" ref="K99" si="89">K97+J98</f>
        <v>264.238</v>
      </c>
      <c r="L99" s="27"/>
      <c r="M99" s="24"/>
      <c r="N99" s="24"/>
      <c r="O99" s="24" t="s">
        <v>686</v>
      </c>
      <c r="P99" s="24"/>
    </row>
    <row r="100" spans="1:16" x14ac:dyDescent="0.45">
      <c r="A100" s="24"/>
      <c r="B100" s="24"/>
      <c r="C100" s="24"/>
      <c r="D100" s="25"/>
      <c r="E100" s="26">
        <v>222.589</v>
      </c>
      <c r="F100" s="26"/>
      <c r="G100" s="27">
        <v>8.8999999999999996E-2</v>
      </c>
      <c r="H100" s="27"/>
      <c r="I100" s="26">
        <v>0.5</v>
      </c>
      <c r="J100" s="27">
        <v>8.8999999999999996E-2</v>
      </c>
      <c r="K100" s="27"/>
      <c r="L100" s="27"/>
      <c r="M100" s="24" t="s">
        <v>626</v>
      </c>
      <c r="N100" s="24"/>
      <c r="O100" s="24"/>
      <c r="P100" s="24"/>
    </row>
    <row r="101" spans="1:16" x14ac:dyDescent="0.45">
      <c r="A101" s="24">
        <v>47</v>
      </c>
      <c r="B101" s="24" t="s">
        <v>687</v>
      </c>
      <c r="C101" s="24" t="s">
        <v>688</v>
      </c>
      <c r="D101" s="25">
        <v>27</v>
      </c>
      <c r="E101" s="26"/>
      <c r="F101" s="26">
        <v>14.97</v>
      </c>
      <c r="G101" s="27"/>
      <c r="H101" s="27">
        <f t="shared" ref="H101" si="90">H99+G100</f>
        <v>258.21899999999988</v>
      </c>
      <c r="I101" s="26"/>
      <c r="J101" s="27"/>
      <c r="K101" s="27">
        <f t="shared" ref="K101" si="91">K99+J100</f>
        <v>264.327</v>
      </c>
      <c r="L101" s="27"/>
      <c r="M101" s="24"/>
      <c r="N101" s="24"/>
      <c r="O101" s="24" t="s">
        <v>689</v>
      </c>
      <c r="P101" s="24"/>
    </row>
    <row r="102" spans="1:16" x14ac:dyDescent="0.45">
      <c r="A102" s="24"/>
      <c r="B102" s="24"/>
      <c r="C102" s="24"/>
      <c r="D102" s="25"/>
      <c r="E102" s="26">
        <v>237.56299999999999</v>
      </c>
      <c r="F102" s="26"/>
      <c r="G102" s="27">
        <v>8.3000000000000004E-2</v>
      </c>
      <c r="H102" s="27"/>
      <c r="I102" s="26">
        <v>0.5</v>
      </c>
      <c r="J102" s="27">
        <v>8.4000000000000005E-2</v>
      </c>
      <c r="K102" s="27"/>
      <c r="L102" s="27"/>
      <c r="M102" s="24" t="s">
        <v>626</v>
      </c>
      <c r="N102" s="24"/>
      <c r="O102" s="24"/>
      <c r="P102" s="24"/>
    </row>
    <row r="103" spans="1:16" x14ac:dyDescent="0.45">
      <c r="A103" s="24">
        <v>48</v>
      </c>
      <c r="B103" s="24" t="s">
        <v>690</v>
      </c>
      <c r="C103" s="24" t="s">
        <v>691</v>
      </c>
      <c r="D103" s="25">
        <v>27</v>
      </c>
      <c r="E103" s="26"/>
      <c r="F103" s="26">
        <v>14</v>
      </c>
      <c r="G103" s="27"/>
      <c r="H103" s="27">
        <f t="shared" ref="H103" si="92">H101+G102</f>
        <v>258.30199999999991</v>
      </c>
      <c r="I103" s="26"/>
      <c r="J103" s="27"/>
      <c r="K103" s="27">
        <f t="shared" ref="K103" si="93">K101+J102</f>
        <v>264.411</v>
      </c>
      <c r="L103" s="27"/>
      <c r="M103" s="24"/>
      <c r="N103" s="24"/>
      <c r="O103" s="24" t="s">
        <v>692</v>
      </c>
      <c r="P103" s="24"/>
    </row>
    <row r="104" spans="1:16" x14ac:dyDescent="0.45">
      <c r="A104" s="24"/>
      <c r="B104" s="24"/>
      <c r="C104" s="24"/>
      <c r="D104" s="25"/>
      <c r="E104" s="26">
        <v>251.56299999999999</v>
      </c>
      <c r="F104" s="26"/>
      <c r="G104" s="27">
        <v>0.08</v>
      </c>
      <c r="H104" s="27"/>
      <c r="I104" s="26">
        <v>0.5</v>
      </c>
      <c r="J104" s="27">
        <v>0.08</v>
      </c>
      <c r="K104" s="27"/>
      <c r="L104" s="27"/>
      <c r="M104" s="24" t="s">
        <v>626</v>
      </c>
      <c r="N104" s="24"/>
      <c r="O104" s="24"/>
      <c r="P104" s="24"/>
    </row>
    <row r="105" spans="1:16" x14ac:dyDescent="0.45">
      <c r="A105" s="24">
        <v>49</v>
      </c>
      <c r="B105" s="24" t="s">
        <v>693</v>
      </c>
      <c r="C105" s="24" t="s">
        <v>694</v>
      </c>
      <c r="D105" s="25">
        <v>27</v>
      </c>
      <c r="E105" s="26"/>
      <c r="F105" s="26">
        <v>15.08</v>
      </c>
      <c r="G105" s="27"/>
      <c r="H105" s="27">
        <f t="shared" ref="H105" si="94">H103+G104</f>
        <v>258.38199999999989</v>
      </c>
      <c r="I105" s="26"/>
      <c r="J105" s="27"/>
      <c r="K105" s="27">
        <f t="shared" ref="K105" si="95">K103+J104</f>
        <v>264.49099999999999</v>
      </c>
      <c r="L105" s="27"/>
      <c r="M105" s="24"/>
      <c r="N105" s="24"/>
      <c r="O105" s="24" t="s">
        <v>695</v>
      </c>
      <c r="P105" s="24"/>
    </row>
    <row r="106" spans="1:16" x14ac:dyDescent="0.45">
      <c r="A106" s="24"/>
      <c r="B106" s="24"/>
      <c r="C106" s="24"/>
      <c r="D106" s="25"/>
      <c r="E106" s="26">
        <v>266.63799999999998</v>
      </c>
      <c r="F106" s="26"/>
      <c r="G106" s="27">
        <v>1.9119999999999999</v>
      </c>
      <c r="H106" s="27"/>
      <c r="I106" s="26">
        <v>0.55000000000000004</v>
      </c>
      <c r="J106" s="27">
        <v>1.9219999999999999</v>
      </c>
      <c r="K106" s="27"/>
      <c r="L106" s="27"/>
      <c r="M106" s="24" t="s">
        <v>626</v>
      </c>
      <c r="N106" s="24"/>
      <c r="O106" s="24"/>
      <c r="P106" s="24"/>
    </row>
    <row r="107" spans="1:16" x14ac:dyDescent="0.45">
      <c r="A107" s="24">
        <v>50</v>
      </c>
      <c r="B107" s="24" t="s">
        <v>696</v>
      </c>
      <c r="C107" s="24" t="s">
        <v>697</v>
      </c>
      <c r="D107" s="25">
        <v>29</v>
      </c>
      <c r="E107" s="26"/>
      <c r="F107" s="26">
        <v>-13.75</v>
      </c>
      <c r="G107" s="27"/>
      <c r="H107" s="27">
        <f t="shared" ref="H107" si="96">H105+G106</f>
        <v>260.29399999999987</v>
      </c>
      <c r="I107" s="26"/>
      <c r="J107" s="27"/>
      <c r="K107" s="27">
        <f t="shared" ref="K107" si="97">K105+J106</f>
        <v>266.41300000000001</v>
      </c>
      <c r="L107" s="27"/>
      <c r="M107" s="24"/>
      <c r="N107" s="24"/>
      <c r="O107" s="24" t="s">
        <v>698</v>
      </c>
      <c r="P107" s="24"/>
    </row>
    <row r="108" spans="1:16" x14ac:dyDescent="0.45">
      <c r="A108" s="24"/>
      <c r="B108" s="24"/>
      <c r="C108" s="24"/>
      <c r="D108" s="25"/>
      <c r="E108" s="26">
        <v>252.89099999999999</v>
      </c>
      <c r="F108" s="26"/>
      <c r="G108" s="27">
        <v>0.35099999999999998</v>
      </c>
      <c r="H108" s="27"/>
      <c r="I108" s="26">
        <v>0.5</v>
      </c>
      <c r="J108" s="27">
        <v>0.35399999999999998</v>
      </c>
      <c r="K108" s="27"/>
      <c r="L108" s="27"/>
      <c r="M108" s="24" t="s">
        <v>626</v>
      </c>
      <c r="N108" s="24"/>
      <c r="O108" s="24"/>
      <c r="P108" s="24"/>
    </row>
    <row r="109" spans="1:16" x14ac:dyDescent="0.45">
      <c r="A109" s="24">
        <v>51</v>
      </c>
      <c r="B109" s="24" t="s">
        <v>699</v>
      </c>
      <c r="C109" s="24" t="s">
        <v>700</v>
      </c>
      <c r="D109" s="25">
        <v>29</v>
      </c>
      <c r="E109" s="26"/>
      <c r="F109" s="26">
        <v>-8.56</v>
      </c>
      <c r="G109" s="27"/>
      <c r="H109" s="27">
        <f t="shared" ref="H109" si="98">H107+G108</f>
        <v>260.64499999999987</v>
      </c>
      <c r="I109" s="26"/>
      <c r="J109" s="27"/>
      <c r="K109" s="27">
        <f t="shared" ref="K109" si="99">K107+J108</f>
        <v>266.767</v>
      </c>
      <c r="L109" s="27"/>
      <c r="M109" s="24"/>
      <c r="N109" s="24"/>
      <c r="O109" s="24" t="s">
        <v>701</v>
      </c>
      <c r="P109" s="24"/>
    </row>
    <row r="110" spans="1:16" x14ac:dyDescent="0.45">
      <c r="A110" s="24"/>
      <c r="B110" s="24"/>
      <c r="C110" s="24"/>
      <c r="D110" s="25"/>
      <c r="E110" s="26">
        <v>244.334</v>
      </c>
      <c r="F110" s="26"/>
      <c r="G110" s="27">
        <v>1.6559999999999999</v>
      </c>
      <c r="H110" s="27"/>
      <c r="I110" s="26">
        <v>0.5</v>
      </c>
      <c r="J110" s="27">
        <v>1.6639999999999999</v>
      </c>
      <c r="K110" s="27"/>
      <c r="L110" s="27"/>
      <c r="M110" s="24" t="s">
        <v>626</v>
      </c>
      <c r="N110" s="24"/>
      <c r="O110" s="24"/>
      <c r="P110" s="24"/>
    </row>
    <row r="111" spans="1:16" x14ac:dyDescent="0.45">
      <c r="A111" s="24">
        <v>52</v>
      </c>
      <c r="B111" s="24" t="s">
        <v>702</v>
      </c>
      <c r="C111" s="24" t="s">
        <v>703</v>
      </c>
      <c r="D111" s="25">
        <v>31</v>
      </c>
      <c r="E111" s="26"/>
      <c r="F111" s="26">
        <v>-13.54</v>
      </c>
      <c r="G111" s="27"/>
      <c r="H111" s="27">
        <f t="shared" ref="H111" si="100">H109+G110</f>
        <v>262.30099999999987</v>
      </c>
      <c r="I111" s="26"/>
      <c r="J111" s="27"/>
      <c r="K111" s="27">
        <f t="shared" ref="K111" si="101">K109+J110</f>
        <v>268.43099999999998</v>
      </c>
      <c r="L111" s="27"/>
      <c r="M111" s="24"/>
      <c r="N111" s="24"/>
      <c r="O111" s="24" t="s">
        <v>704</v>
      </c>
      <c r="P111" s="24"/>
    </row>
    <row r="112" spans="1:16" x14ac:dyDescent="0.45">
      <c r="A112" s="24"/>
      <c r="B112" s="24"/>
      <c r="C112" s="24"/>
      <c r="D112" s="25"/>
      <c r="E112" s="26">
        <v>230.792</v>
      </c>
      <c r="F112" s="26"/>
      <c r="G112" s="27">
        <v>0.27</v>
      </c>
      <c r="H112" s="27"/>
      <c r="I112" s="26">
        <v>11.78</v>
      </c>
      <c r="J112" s="27">
        <v>0.30099999999999999</v>
      </c>
      <c r="K112" s="27"/>
      <c r="L112" s="27"/>
      <c r="M112" s="24" t="s">
        <v>626</v>
      </c>
      <c r="N112" s="24"/>
      <c r="O112" s="24"/>
      <c r="P112" s="24"/>
    </row>
    <row r="113" spans="1:16" x14ac:dyDescent="0.45">
      <c r="A113" s="24">
        <v>53</v>
      </c>
      <c r="B113" s="24" t="s">
        <v>705</v>
      </c>
      <c r="C113" s="24" t="s">
        <v>706</v>
      </c>
      <c r="D113" s="25">
        <v>31</v>
      </c>
      <c r="E113" s="26"/>
      <c r="F113" s="26">
        <v>-13.74</v>
      </c>
      <c r="G113" s="27"/>
      <c r="H113" s="27">
        <f t="shared" ref="H113" si="102">H111+G112</f>
        <v>262.57099999999986</v>
      </c>
      <c r="I113" s="26"/>
      <c r="J113" s="27"/>
      <c r="K113" s="27">
        <f t="shared" ref="K113" si="103">K111+J112</f>
        <v>268.73199999999997</v>
      </c>
      <c r="L113" s="27"/>
      <c r="M113" s="24"/>
      <c r="N113" s="24"/>
      <c r="O113" s="24" t="s">
        <v>707</v>
      </c>
      <c r="P113" s="24"/>
    </row>
    <row r="114" spans="1:16" x14ac:dyDescent="0.45">
      <c r="A114" s="24"/>
      <c r="B114" s="24"/>
      <c r="C114" s="24"/>
      <c r="D114" s="25"/>
      <c r="E114" s="26">
        <v>217.04900000000001</v>
      </c>
      <c r="F114" s="26"/>
      <c r="G114" s="27">
        <v>1.7709999999999999</v>
      </c>
      <c r="H114" s="27"/>
      <c r="I114" s="26">
        <v>0.5</v>
      </c>
      <c r="J114" s="27">
        <v>1.78</v>
      </c>
      <c r="K114" s="27"/>
      <c r="L114" s="27"/>
      <c r="M114" s="24" t="s">
        <v>626</v>
      </c>
      <c r="N114" s="24"/>
      <c r="O114" s="24"/>
      <c r="P114" s="24"/>
    </row>
    <row r="115" spans="1:16" x14ac:dyDescent="0.45">
      <c r="A115" s="24">
        <v>54</v>
      </c>
      <c r="B115" s="24" t="s">
        <v>708</v>
      </c>
      <c r="C115" s="24" t="s">
        <v>709</v>
      </c>
      <c r="D115" s="25">
        <v>30</v>
      </c>
      <c r="E115" s="26"/>
      <c r="F115" s="26">
        <v>-8.5500000000000007</v>
      </c>
      <c r="G115" s="27"/>
      <c r="H115" s="27">
        <f t="shared" ref="H115" si="104">H113+G114</f>
        <v>264.34199999999987</v>
      </c>
      <c r="I115" s="26"/>
      <c r="J115" s="27"/>
      <c r="K115" s="27">
        <f t="shared" ref="K115" si="105">K113+J114</f>
        <v>270.51199999999994</v>
      </c>
      <c r="L115" s="27"/>
      <c r="M115" s="24"/>
      <c r="N115" s="24"/>
      <c r="O115" s="24" t="s">
        <v>710</v>
      </c>
      <c r="P115" s="24"/>
    </row>
    <row r="116" spans="1:16" x14ac:dyDescent="0.45">
      <c r="A116" s="24"/>
      <c r="B116" s="24"/>
      <c r="C116" s="24"/>
      <c r="D116" s="25"/>
      <c r="E116" s="26">
        <v>208.49700000000001</v>
      </c>
      <c r="F116" s="26"/>
      <c r="G116" s="27">
        <v>0.58399999999999996</v>
      </c>
      <c r="H116" s="27"/>
      <c r="I116" s="26">
        <v>0.5</v>
      </c>
      <c r="J116" s="27">
        <v>0.58699999999999997</v>
      </c>
      <c r="K116" s="27"/>
      <c r="L116" s="27"/>
      <c r="M116" s="24" t="s">
        <v>626</v>
      </c>
      <c r="N116" s="24"/>
      <c r="O116" s="24"/>
      <c r="P116" s="24"/>
    </row>
    <row r="117" spans="1:16" x14ac:dyDescent="0.45">
      <c r="A117" s="24">
        <v>55</v>
      </c>
      <c r="B117" s="24" t="s">
        <v>711</v>
      </c>
      <c r="C117" s="24" t="s">
        <v>712</v>
      </c>
      <c r="D117" s="25">
        <v>28</v>
      </c>
      <c r="E117" s="26"/>
      <c r="F117" s="26">
        <v>-11.39</v>
      </c>
      <c r="G117" s="27"/>
      <c r="H117" s="27">
        <f t="shared" ref="H117" si="106">H115+G116</f>
        <v>264.92599999999987</v>
      </c>
      <c r="I117" s="26"/>
      <c r="J117" s="27"/>
      <c r="K117" s="27">
        <f t="shared" ref="K117" si="107">K115+J116</f>
        <v>271.09899999999993</v>
      </c>
      <c r="L117" s="27"/>
      <c r="M117" s="24"/>
      <c r="N117" s="24"/>
      <c r="O117" s="24" t="s">
        <v>713</v>
      </c>
      <c r="P117" s="24"/>
    </row>
    <row r="118" spans="1:16" x14ac:dyDescent="0.45">
      <c r="A118" s="24"/>
      <c r="B118" s="24"/>
      <c r="C118" s="24"/>
      <c r="D118" s="25"/>
      <c r="E118" s="26">
        <v>197.107</v>
      </c>
      <c r="F118" s="26"/>
      <c r="G118" s="27">
        <v>0.52800000000000002</v>
      </c>
      <c r="H118" s="27"/>
      <c r="I118" s="26">
        <v>0.5</v>
      </c>
      <c r="J118" s="27">
        <v>0.53100000000000003</v>
      </c>
      <c r="K118" s="27"/>
      <c r="L118" s="27"/>
      <c r="M118" s="24" t="s">
        <v>626</v>
      </c>
      <c r="N118" s="24"/>
      <c r="O118" s="24"/>
      <c r="P118" s="24"/>
    </row>
    <row r="119" spans="1:16" x14ac:dyDescent="0.45">
      <c r="A119" s="24">
        <v>56</v>
      </c>
      <c r="B119" s="24" t="s">
        <v>714</v>
      </c>
      <c r="C119" s="24" t="s">
        <v>715</v>
      </c>
      <c r="D119" s="25">
        <v>27</v>
      </c>
      <c r="E119" s="26"/>
      <c r="F119" s="26">
        <v>-9.09</v>
      </c>
      <c r="G119" s="27"/>
      <c r="H119" s="27">
        <f t="shared" ref="H119" si="108">H117+G118</f>
        <v>265.45399999999989</v>
      </c>
      <c r="I119" s="26"/>
      <c r="J119" s="27"/>
      <c r="K119" s="27">
        <f t="shared" ref="K119" si="109">K117+J118</f>
        <v>271.62999999999994</v>
      </c>
      <c r="L119" s="27"/>
      <c r="M119" s="24"/>
      <c r="N119" s="24"/>
      <c r="O119" s="24" t="s">
        <v>716</v>
      </c>
      <c r="P119" s="24"/>
    </row>
    <row r="120" spans="1:16" x14ac:dyDescent="0.45">
      <c r="A120" s="24"/>
      <c r="B120" s="24"/>
      <c r="C120" s="24"/>
      <c r="D120" s="25"/>
      <c r="E120" s="26">
        <v>188.018</v>
      </c>
      <c r="F120" s="26"/>
      <c r="G120" s="27">
        <v>2.0219999999999998</v>
      </c>
      <c r="H120" s="27"/>
      <c r="I120" s="26">
        <v>0.5</v>
      </c>
      <c r="J120" s="27">
        <v>2.032</v>
      </c>
      <c r="K120" s="27"/>
      <c r="L120" s="27"/>
      <c r="M120" s="24" t="s">
        <v>626</v>
      </c>
      <c r="N120" s="24"/>
      <c r="O120" s="24"/>
      <c r="P120" s="24"/>
    </row>
    <row r="121" spans="1:16" x14ac:dyDescent="0.45">
      <c r="A121" s="24">
        <v>57</v>
      </c>
      <c r="B121" s="24" t="s">
        <v>717</v>
      </c>
      <c r="C121" s="24" t="s">
        <v>718</v>
      </c>
      <c r="D121" s="25">
        <v>25</v>
      </c>
      <c r="E121" s="26"/>
      <c r="F121" s="26">
        <v>-2.71</v>
      </c>
      <c r="G121" s="27"/>
      <c r="H121" s="27">
        <f t="shared" ref="H121" si="110">H119+G120</f>
        <v>267.47599999999989</v>
      </c>
      <c r="I121" s="26"/>
      <c r="J121" s="27"/>
      <c r="K121" s="27">
        <f t="shared" ref="K121" si="111">K119+J120</f>
        <v>273.66199999999992</v>
      </c>
      <c r="L121" s="27"/>
      <c r="M121" s="24"/>
      <c r="N121" s="24"/>
      <c r="O121" s="24" t="s">
        <v>719</v>
      </c>
      <c r="P121" s="24"/>
    </row>
    <row r="122" spans="1:16" x14ac:dyDescent="0.45">
      <c r="A122" s="24"/>
      <c r="B122" s="24"/>
      <c r="C122" s="24"/>
      <c r="D122" s="25"/>
      <c r="E122" s="26">
        <v>185.309</v>
      </c>
      <c r="F122" s="26"/>
      <c r="G122" s="27">
        <v>0.38200000000000001</v>
      </c>
      <c r="H122" s="27"/>
      <c r="I122" s="26">
        <v>0.5</v>
      </c>
      <c r="J122" s="27">
        <v>0.38400000000000001</v>
      </c>
      <c r="K122" s="27"/>
      <c r="L122" s="27"/>
      <c r="M122" s="24" t="s">
        <v>626</v>
      </c>
      <c r="N122" s="24"/>
      <c r="O122" s="24"/>
      <c r="P122" s="24"/>
    </row>
    <row r="123" spans="1:16" x14ac:dyDescent="0.45">
      <c r="A123" s="24">
        <v>58</v>
      </c>
      <c r="B123" s="24" t="s">
        <v>720</v>
      </c>
      <c r="C123" s="24" t="s">
        <v>721</v>
      </c>
      <c r="D123" s="25">
        <v>24</v>
      </c>
      <c r="E123" s="26"/>
      <c r="F123" s="26">
        <v>-14.21</v>
      </c>
      <c r="G123" s="27"/>
      <c r="H123" s="27">
        <f t="shared" ref="H123" si="112">H121+G122</f>
        <v>267.85799999999989</v>
      </c>
      <c r="I123" s="26"/>
      <c r="J123" s="27"/>
      <c r="K123" s="27">
        <f t="shared" ref="K123" si="113">K121+J122</f>
        <v>274.04599999999994</v>
      </c>
      <c r="L123" s="27"/>
      <c r="M123" s="24"/>
      <c r="N123" s="24"/>
      <c r="O123" s="24" t="s">
        <v>722</v>
      </c>
      <c r="P123" s="24"/>
    </row>
    <row r="124" spans="1:16" x14ac:dyDescent="0.45">
      <c r="A124" s="24"/>
      <c r="B124" s="24"/>
      <c r="C124" s="24"/>
      <c r="D124" s="25"/>
      <c r="E124" s="26">
        <v>171.09899999999999</v>
      </c>
      <c r="F124" s="26"/>
      <c r="G124" s="27">
        <v>0.34200000000000003</v>
      </c>
      <c r="H124" s="27"/>
      <c r="I124" s="26">
        <v>0.5</v>
      </c>
      <c r="J124" s="27">
        <v>0.34300000000000003</v>
      </c>
      <c r="K124" s="27"/>
      <c r="L124" s="27"/>
      <c r="M124" s="24" t="s">
        <v>626</v>
      </c>
      <c r="N124" s="24"/>
      <c r="O124" s="24"/>
      <c r="P124" s="24"/>
    </row>
    <row r="125" spans="1:16" x14ac:dyDescent="0.45">
      <c r="A125" s="24">
        <v>59</v>
      </c>
      <c r="B125" s="24" t="s">
        <v>723</v>
      </c>
      <c r="C125" s="24" t="s">
        <v>724</v>
      </c>
      <c r="D125" s="25">
        <v>23</v>
      </c>
      <c r="E125" s="26"/>
      <c r="F125" s="26">
        <v>-15.69</v>
      </c>
      <c r="G125" s="27"/>
      <c r="H125" s="27">
        <f t="shared" ref="H125" si="114">H123+G124</f>
        <v>268.19999999999987</v>
      </c>
      <c r="I125" s="26"/>
      <c r="J125" s="27"/>
      <c r="K125" s="27">
        <f t="shared" ref="K125" si="115">K123+J124</f>
        <v>274.38899999999995</v>
      </c>
      <c r="L125" s="27"/>
      <c r="M125" s="24"/>
      <c r="N125" s="24"/>
      <c r="O125" s="24" t="s">
        <v>725</v>
      </c>
      <c r="P125" s="24"/>
    </row>
    <row r="126" spans="1:16" x14ac:dyDescent="0.45">
      <c r="A126" s="24"/>
      <c r="B126" s="24"/>
      <c r="C126" s="24"/>
      <c r="D126" s="25"/>
      <c r="E126" s="26">
        <v>155.40600000000001</v>
      </c>
      <c r="F126" s="26"/>
      <c r="G126" s="27">
        <v>0.33700000000000002</v>
      </c>
      <c r="H126" s="27"/>
      <c r="I126" s="26">
        <v>0.5</v>
      </c>
      <c r="J126" s="27">
        <v>0.33900000000000002</v>
      </c>
      <c r="K126" s="27"/>
      <c r="L126" s="27"/>
      <c r="M126" s="24" t="s">
        <v>626</v>
      </c>
      <c r="N126" s="24"/>
      <c r="O126" s="24"/>
      <c r="P126" s="24"/>
    </row>
    <row r="127" spans="1:16" x14ac:dyDescent="0.45">
      <c r="A127" s="24">
        <v>60</v>
      </c>
      <c r="B127" s="24" t="s">
        <v>726</v>
      </c>
      <c r="C127" s="24" t="s">
        <v>727</v>
      </c>
      <c r="D127" s="25">
        <v>22</v>
      </c>
      <c r="E127" s="26"/>
      <c r="F127" s="26">
        <v>-13.77</v>
      </c>
      <c r="G127" s="27"/>
      <c r="H127" s="27">
        <f t="shared" ref="H127" si="116">H125+G126</f>
        <v>268.53699999999986</v>
      </c>
      <c r="I127" s="26"/>
      <c r="J127" s="27"/>
      <c r="K127" s="27">
        <f t="shared" ref="K127" si="117">K125+J126</f>
        <v>274.72799999999995</v>
      </c>
      <c r="L127" s="27"/>
      <c r="M127" s="24"/>
      <c r="N127" s="24"/>
      <c r="O127" s="24" t="s">
        <v>728</v>
      </c>
      <c r="P127" s="24"/>
    </row>
    <row r="128" spans="1:16" x14ac:dyDescent="0.45">
      <c r="A128" s="24"/>
      <c r="B128" s="24"/>
      <c r="C128" s="24"/>
      <c r="D128" s="25"/>
      <c r="E128" s="26">
        <v>141.63300000000001</v>
      </c>
      <c r="F128" s="26"/>
      <c r="G128" s="27">
        <v>0.35899999999999999</v>
      </c>
      <c r="H128" s="27"/>
      <c r="I128" s="26">
        <v>0.5</v>
      </c>
      <c r="J128" s="27">
        <v>0.36099999999999999</v>
      </c>
      <c r="K128" s="27"/>
      <c r="L128" s="27"/>
      <c r="M128" s="24" t="s">
        <v>626</v>
      </c>
      <c r="N128" s="24"/>
      <c r="O128" s="24"/>
      <c r="P128" s="24"/>
    </row>
    <row r="129" spans="1:16" x14ac:dyDescent="0.45">
      <c r="A129" s="24">
        <v>61</v>
      </c>
      <c r="B129" s="24" t="s">
        <v>729</v>
      </c>
      <c r="C129" s="24" t="s">
        <v>730</v>
      </c>
      <c r="D129" s="25">
        <v>21</v>
      </c>
      <c r="E129" s="26"/>
      <c r="F129" s="26">
        <v>-5.64</v>
      </c>
      <c r="G129" s="27"/>
      <c r="H129" s="27">
        <f t="shared" ref="H129" si="118">H127+G128</f>
        <v>268.89599999999984</v>
      </c>
      <c r="I129" s="26"/>
      <c r="J129" s="27"/>
      <c r="K129" s="27">
        <f t="shared" ref="K129" si="119">K127+J128</f>
        <v>275.08899999999994</v>
      </c>
      <c r="L129" s="27"/>
      <c r="M129" s="24"/>
      <c r="N129" s="24"/>
      <c r="O129" s="24" t="s">
        <v>731</v>
      </c>
      <c r="P129" s="24"/>
    </row>
    <row r="130" spans="1:16" x14ac:dyDescent="0.45">
      <c r="A130" s="24"/>
      <c r="B130" s="24"/>
      <c r="C130" s="24"/>
      <c r="D130" s="25"/>
      <c r="E130" s="26">
        <v>135.99700000000001</v>
      </c>
      <c r="F130" s="26"/>
      <c r="G130" s="27">
        <v>2.2240000000000002</v>
      </c>
      <c r="H130" s="27"/>
      <c r="I130" s="26">
        <v>0.5</v>
      </c>
      <c r="J130" s="27">
        <v>2.2360000000000002</v>
      </c>
      <c r="K130" s="27"/>
      <c r="L130" s="27"/>
      <c r="M130" s="24" t="s">
        <v>626</v>
      </c>
      <c r="N130" s="24"/>
      <c r="O130" s="24"/>
      <c r="P130" s="24"/>
    </row>
    <row r="131" spans="1:16" x14ac:dyDescent="0.45">
      <c r="A131" s="24">
        <v>62</v>
      </c>
      <c r="B131" s="24" t="s">
        <v>732</v>
      </c>
      <c r="C131" s="24" t="s">
        <v>733</v>
      </c>
      <c r="D131" s="25">
        <v>15</v>
      </c>
      <c r="E131" s="26"/>
      <c r="F131" s="26"/>
      <c r="G131" s="27"/>
      <c r="H131" s="27">
        <f t="shared" ref="H131" si="120">H129+G130</f>
        <v>271.11999999999983</v>
      </c>
      <c r="I131" s="26"/>
      <c r="J131" s="27"/>
      <c r="K131" s="27">
        <f t="shared" ref="K131" si="121">K129+J130</f>
        <v>277.32499999999993</v>
      </c>
      <c r="L131" s="27"/>
      <c r="M131" s="24"/>
      <c r="N131" s="24" t="s">
        <v>734</v>
      </c>
      <c r="O131" s="24"/>
      <c r="P131" s="24" t="s">
        <v>46</v>
      </c>
    </row>
    <row r="132" spans="1:16" x14ac:dyDescent="0.45">
      <c r="A132" s="24"/>
      <c r="B132" s="24"/>
      <c r="C132" s="24"/>
      <c r="D132" s="25"/>
      <c r="E132" s="26">
        <v>135.99700000000001</v>
      </c>
      <c r="F132" s="26"/>
      <c r="G132" s="27">
        <v>7.2320000000000002</v>
      </c>
      <c r="H132" s="27"/>
      <c r="I132" s="26">
        <v>0.5</v>
      </c>
      <c r="J132" s="27">
        <v>7.2670000000000003</v>
      </c>
      <c r="K132" s="27"/>
      <c r="L132" s="27"/>
      <c r="M132" s="24" t="s">
        <v>626</v>
      </c>
      <c r="N132" s="24"/>
      <c r="O132" s="24"/>
      <c r="P132" s="24"/>
    </row>
    <row r="133" spans="1:16" x14ac:dyDescent="0.45">
      <c r="A133" s="24">
        <v>63</v>
      </c>
      <c r="B133" s="24" t="s">
        <v>735</v>
      </c>
      <c r="C133" s="24" t="s">
        <v>736</v>
      </c>
      <c r="D133" s="25">
        <v>10</v>
      </c>
      <c r="E133" s="26"/>
      <c r="F133" s="26">
        <v>12.16</v>
      </c>
      <c r="G133" s="27"/>
      <c r="H133" s="27">
        <f t="shared" ref="H133" si="122">H131+G132</f>
        <v>278.35199999999986</v>
      </c>
      <c r="I133" s="26"/>
      <c r="J133" s="27"/>
      <c r="K133" s="27">
        <f t="shared" ref="K133" si="123">K131+J132</f>
        <v>284.59199999999993</v>
      </c>
      <c r="L133" s="27"/>
      <c r="M133" s="24"/>
      <c r="N133" s="24"/>
      <c r="O133" s="24" t="s">
        <v>737</v>
      </c>
      <c r="P133" s="24"/>
    </row>
    <row r="134" spans="1:16" x14ac:dyDescent="0.45">
      <c r="A134" s="24"/>
      <c r="B134" s="24"/>
      <c r="C134" s="24"/>
      <c r="D134" s="25"/>
      <c r="E134" s="26">
        <v>148.161</v>
      </c>
      <c r="F134" s="26"/>
      <c r="G134" s="27">
        <v>0.67100000000000004</v>
      </c>
      <c r="H134" s="27"/>
      <c r="I134" s="26">
        <v>0.56999999999999995</v>
      </c>
      <c r="J134" s="27">
        <v>0.67500000000000004</v>
      </c>
      <c r="K134" s="27"/>
      <c r="L134" s="27"/>
      <c r="M134" s="24" t="s">
        <v>626</v>
      </c>
      <c r="N134" s="24"/>
      <c r="O134" s="24"/>
      <c r="P134" s="24"/>
    </row>
    <row r="135" spans="1:16" x14ac:dyDescent="0.45">
      <c r="A135" s="24">
        <v>64</v>
      </c>
      <c r="B135" s="24" t="s">
        <v>738</v>
      </c>
      <c r="C135" s="24" t="s">
        <v>739</v>
      </c>
      <c r="D135" s="25">
        <v>3</v>
      </c>
      <c r="E135" s="26"/>
      <c r="F135" s="26">
        <v>11.35</v>
      </c>
      <c r="G135" s="27"/>
      <c r="H135" s="27">
        <f t="shared" ref="H135" si="124">H133+G134</f>
        <v>279.02299999999985</v>
      </c>
      <c r="I135" s="26"/>
      <c r="J135" s="27"/>
      <c r="K135" s="27">
        <f t="shared" ref="K135" si="125">K133+J134</f>
        <v>285.26699999999994</v>
      </c>
      <c r="L135" s="27"/>
      <c r="M135" s="24"/>
      <c r="N135" s="24"/>
      <c r="O135" s="24" t="s">
        <v>740</v>
      </c>
      <c r="P135" s="24"/>
    </row>
    <row r="136" spans="1:16" x14ac:dyDescent="0.45">
      <c r="A136" s="24"/>
      <c r="B136" s="24"/>
      <c r="C136" s="24"/>
      <c r="D136" s="25"/>
      <c r="E136" s="26">
        <v>159.51</v>
      </c>
      <c r="F136" s="26"/>
      <c r="G136" s="27">
        <v>0.66</v>
      </c>
      <c r="H136" s="27"/>
      <c r="I136" s="26">
        <v>0.5</v>
      </c>
      <c r="J136" s="27">
        <v>0.66400000000000003</v>
      </c>
      <c r="K136" s="27"/>
      <c r="L136" s="27"/>
      <c r="M136" s="24" t="s">
        <v>626</v>
      </c>
      <c r="N136" s="24"/>
      <c r="O136" s="24"/>
      <c r="P136" s="24"/>
    </row>
    <row r="137" spans="1:16" x14ac:dyDescent="0.45">
      <c r="A137" s="24">
        <v>65</v>
      </c>
      <c r="B137" s="24" t="s">
        <v>741</v>
      </c>
      <c r="C137" s="24" t="s">
        <v>742</v>
      </c>
      <c r="D137" s="25">
        <v>7</v>
      </c>
      <c r="E137" s="26"/>
      <c r="F137" s="26">
        <v>13.34</v>
      </c>
      <c r="G137" s="27"/>
      <c r="H137" s="27">
        <f t="shared" ref="H137" si="126">H135+G136</f>
        <v>279.68299999999988</v>
      </c>
      <c r="I137" s="26"/>
      <c r="J137" s="27"/>
      <c r="K137" s="27">
        <f t="shared" ref="K137" si="127">K135+J136</f>
        <v>285.93099999999993</v>
      </c>
      <c r="L137" s="27"/>
      <c r="M137" s="24"/>
      <c r="N137" s="24"/>
      <c r="O137" s="24" t="s">
        <v>743</v>
      </c>
      <c r="P137" s="24"/>
    </row>
    <row r="138" spans="1:16" x14ac:dyDescent="0.45">
      <c r="A138" s="24"/>
      <c r="B138" s="24"/>
      <c r="C138" s="24"/>
      <c r="D138" s="25"/>
      <c r="E138" s="26">
        <v>172.85</v>
      </c>
      <c r="F138" s="26"/>
      <c r="G138" s="27">
        <v>4.2670000000000003</v>
      </c>
      <c r="H138" s="27"/>
      <c r="I138" s="26">
        <v>0.5</v>
      </c>
      <c r="J138" s="27">
        <v>4.2880000000000003</v>
      </c>
      <c r="K138" s="27"/>
      <c r="L138" s="27"/>
      <c r="M138" s="24" t="s">
        <v>626</v>
      </c>
      <c r="N138" s="24"/>
      <c r="O138" s="24"/>
      <c r="P138" s="24"/>
    </row>
    <row r="139" spans="1:16" x14ac:dyDescent="0.45">
      <c r="A139" s="24">
        <v>66</v>
      </c>
      <c r="B139" s="24" t="s">
        <v>744</v>
      </c>
      <c r="C139" s="24" t="s">
        <v>745</v>
      </c>
      <c r="D139" s="25">
        <v>5</v>
      </c>
      <c r="E139" s="26"/>
      <c r="F139" s="26">
        <v>8.1</v>
      </c>
      <c r="G139" s="27"/>
      <c r="H139" s="27">
        <f t="shared" ref="H139" si="128">H137+G138</f>
        <v>283.94999999999987</v>
      </c>
      <c r="I139" s="26"/>
      <c r="J139" s="27"/>
      <c r="K139" s="27">
        <f t="shared" ref="K139" si="129">K137+J138</f>
        <v>290.21899999999994</v>
      </c>
      <c r="L139" s="27"/>
      <c r="M139" s="24"/>
      <c r="N139" s="24"/>
      <c r="O139" s="24" t="s">
        <v>746</v>
      </c>
      <c r="P139" s="24"/>
    </row>
    <row r="140" spans="1:16" x14ac:dyDescent="0.45">
      <c r="A140" s="24"/>
      <c r="B140" s="24"/>
      <c r="C140" s="24"/>
      <c r="D140" s="25"/>
      <c r="E140" s="26">
        <v>180.952</v>
      </c>
      <c r="F140" s="26"/>
      <c r="G140" s="27">
        <v>0.318</v>
      </c>
      <c r="H140" s="27"/>
      <c r="I140" s="26">
        <v>0.5</v>
      </c>
      <c r="J140" s="27">
        <v>0.31900000000000001</v>
      </c>
      <c r="K140" s="27"/>
      <c r="L140" s="27"/>
      <c r="M140" s="24" t="s">
        <v>626</v>
      </c>
      <c r="N140" s="24"/>
      <c r="O140" s="24"/>
      <c r="P140" s="24"/>
    </row>
    <row r="141" spans="1:16" x14ac:dyDescent="0.45">
      <c r="A141" s="24">
        <v>67</v>
      </c>
      <c r="B141" s="24" t="s">
        <v>747</v>
      </c>
      <c r="C141" s="24" t="s">
        <v>748</v>
      </c>
      <c r="D141" s="25">
        <v>7</v>
      </c>
      <c r="E141" s="26"/>
      <c r="F141" s="26">
        <v>9.9700000000000006</v>
      </c>
      <c r="G141" s="27"/>
      <c r="H141" s="27">
        <f t="shared" ref="H141" si="130">H139+G140</f>
        <v>284.26799999999986</v>
      </c>
      <c r="I141" s="26"/>
      <c r="J141" s="27"/>
      <c r="K141" s="27">
        <f t="shared" ref="K141" si="131">K139+J140</f>
        <v>290.53799999999995</v>
      </c>
      <c r="L141" s="27"/>
      <c r="M141" s="24"/>
      <c r="N141" s="24"/>
      <c r="O141" s="24" t="s">
        <v>749</v>
      </c>
      <c r="P141" s="24"/>
    </row>
    <row r="142" spans="1:16" x14ac:dyDescent="0.45">
      <c r="A142" s="24"/>
      <c r="B142" s="24"/>
      <c r="C142" s="24"/>
      <c r="D142" s="25"/>
      <c r="E142" s="26">
        <v>190.92</v>
      </c>
      <c r="F142" s="26"/>
      <c r="G142" s="27">
        <v>1.855</v>
      </c>
      <c r="H142" s="27"/>
      <c r="I142" s="26">
        <v>0.5</v>
      </c>
      <c r="J142" s="27">
        <v>1.865</v>
      </c>
      <c r="K142" s="27"/>
      <c r="L142" s="27"/>
      <c r="M142" s="24" t="s">
        <v>626</v>
      </c>
      <c r="N142" s="24"/>
      <c r="O142" s="24"/>
      <c r="P142" s="24"/>
    </row>
    <row r="143" spans="1:16" x14ac:dyDescent="0.45">
      <c r="A143" s="24">
        <v>68</v>
      </c>
      <c r="B143" s="24" t="s">
        <v>750</v>
      </c>
      <c r="C143" s="24" t="s">
        <v>751</v>
      </c>
      <c r="D143" s="25">
        <v>4</v>
      </c>
      <c r="E143" s="26"/>
      <c r="F143" s="26">
        <v>10.1</v>
      </c>
      <c r="G143" s="27"/>
      <c r="H143" s="27">
        <f t="shared" ref="H143" si="132">H141+G142</f>
        <v>286.12299999999988</v>
      </c>
      <c r="I143" s="26"/>
      <c r="J143" s="27"/>
      <c r="K143" s="27">
        <f t="shared" ref="K143" si="133">K141+J142</f>
        <v>292.40299999999996</v>
      </c>
      <c r="L143" s="27"/>
      <c r="M143" s="24"/>
      <c r="N143" s="24"/>
      <c r="O143" s="24" t="s">
        <v>752</v>
      </c>
      <c r="P143" s="24"/>
    </row>
    <row r="144" spans="1:16" x14ac:dyDescent="0.45">
      <c r="A144" s="24"/>
      <c r="B144" s="24"/>
      <c r="C144" s="24"/>
      <c r="D144" s="25"/>
      <c r="E144" s="26">
        <v>201.01599999999999</v>
      </c>
      <c r="F144" s="26"/>
      <c r="G144" s="27">
        <v>0.111</v>
      </c>
      <c r="H144" s="27"/>
      <c r="I144" s="26">
        <v>0.5</v>
      </c>
      <c r="J144" s="27">
        <v>0.112</v>
      </c>
      <c r="K144" s="27"/>
      <c r="L144" s="27"/>
      <c r="M144" s="24" t="s">
        <v>626</v>
      </c>
      <c r="N144" s="24"/>
      <c r="O144" s="24"/>
      <c r="P144" s="24"/>
    </row>
    <row r="145" spans="1:16" x14ac:dyDescent="0.45">
      <c r="A145" s="24">
        <v>69</v>
      </c>
      <c r="B145" s="24" t="s">
        <v>753</v>
      </c>
      <c r="C145" s="24" t="s">
        <v>754</v>
      </c>
      <c r="D145" s="25">
        <v>5</v>
      </c>
      <c r="E145" s="26"/>
      <c r="F145" s="26">
        <v>11.25</v>
      </c>
      <c r="G145" s="27"/>
      <c r="H145" s="27">
        <f t="shared" ref="H145" si="134">H143+G144</f>
        <v>286.23399999999987</v>
      </c>
      <c r="I145" s="26"/>
      <c r="J145" s="27"/>
      <c r="K145" s="27">
        <f t="shared" ref="K145" si="135">K143+J144</f>
        <v>292.51499999999999</v>
      </c>
      <c r="L145" s="27"/>
      <c r="M145" s="24"/>
      <c r="N145" s="24"/>
      <c r="O145" s="24" t="s">
        <v>755</v>
      </c>
      <c r="P145" s="24"/>
    </row>
    <row r="146" spans="1:16" x14ac:dyDescent="0.45">
      <c r="A146" s="24"/>
      <c r="B146" s="24"/>
      <c r="C146" s="24"/>
      <c r="D146" s="25"/>
      <c r="E146" s="26">
        <v>212.261</v>
      </c>
      <c r="F146" s="26"/>
      <c r="G146" s="27">
        <v>9.6000000000000002E-2</v>
      </c>
      <c r="H146" s="27"/>
      <c r="I146" s="26">
        <v>0.5</v>
      </c>
      <c r="J146" s="27">
        <v>9.6000000000000002E-2</v>
      </c>
      <c r="K146" s="27"/>
      <c r="L146" s="27"/>
      <c r="M146" s="24" t="s">
        <v>626</v>
      </c>
      <c r="N146" s="24"/>
      <c r="O146" s="24"/>
      <c r="P146" s="24"/>
    </row>
    <row r="147" spans="1:16" x14ac:dyDescent="0.45">
      <c r="A147" s="24">
        <v>70</v>
      </c>
      <c r="B147" s="24" t="s">
        <v>756</v>
      </c>
      <c r="C147" s="24" t="s">
        <v>757</v>
      </c>
      <c r="D147" s="25">
        <v>5</v>
      </c>
      <c r="E147" s="26"/>
      <c r="F147" s="26">
        <v>14.39</v>
      </c>
      <c r="G147" s="27"/>
      <c r="H147" s="27">
        <f t="shared" ref="H147" si="136">H145+G146</f>
        <v>286.32999999999987</v>
      </c>
      <c r="I147" s="26"/>
      <c r="J147" s="27"/>
      <c r="K147" s="27">
        <f t="shared" ref="K147" si="137">K145+J146</f>
        <v>292.61099999999999</v>
      </c>
      <c r="L147" s="27"/>
      <c r="M147" s="24"/>
      <c r="N147" s="24"/>
      <c r="O147" s="24" t="s">
        <v>758</v>
      </c>
      <c r="P147" s="24"/>
    </row>
    <row r="148" spans="1:16" x14ac:dyDescent="0.45">
      <c r="A148" s="24"/>
      <c r="B148" s="24"/>
      <c r="C148" s="24"/>
      <c r="D148" s="25"/>
      <c r="E148" s="26">
        <v>226.655</v>
      </c>
      <c r="F148" s="26"/>
      <c r="G148" s="27">
        <v>0.1</v>
      </c>
      <c r="H148" s="27"/>
      <c r="I148" s="26">
        <v>0.5</v>
      </c>
      <c r="J148" s="27">
        <v>0.1</v>
      </c>
      <c r="K148" s="27"/>
      <c r="L148" s="27"/>
      <c r="M148" s="24" t="s">
        <v>626</v>
      </c>
      <c r="N148" s="24"/>
      <c r="O148" s="24"/>
      <c r="P148" s="24"/>
    </row>
    <row r="149" spans="1:16" x14ac:dyDescent="0.45">
      <c r="A149" s="24">
        <v>71</v>
      </c>
      <c r="B149" s="24" t="s">
        <v>759</v>
      </c>
      <c r="C149" s="24" t="s">
        <v>760</v>
      </c>
      <c r="D149" s="25">
        <v>6</v>
      </c>
      <c r="E149" s="26"/>
      <c r="F149" s="26">
        <v>5.36</v>
      </c>
      <c r="G149" s="27"/>
      <c r="H149" s="27">
        <f t="shared" ref="H149" si="138">H147+G148</f>
        <v>286.42999999999989</v>
      </c>
      <c r="I149" s="26"/>
      <c r="J149" s="27"/>
      <c r="K149" s="27">
        <f t="shared" ref="K149" si="139">K147+J148</f>
        <v>292.71100000000001</v>
      </c>
      <c r="L149" s="27"/>
      <c r="M149" s="24"/>
      <c r="N149" s="24"/>
      <c r="O149" s="24" t="s">
        <v>761</v>
      </c>
      <c r="P149" s="24"/>
    </row>
    <row r="150" spans="1:16" x14ac:dyDescent="0.45">
      <c r="A150" s="24"/>
      <c r="B150" s="24"/>
      <c r="C150" s="24"/>
      <c r="D150" s="25"/>
      <c r="E150" s="26">
        <v>232.01499999999999</v>
      </c>
      <c r="F150" s="26"/>
      <c r="G150" s="27">
        <v>1.792</v>
      </c>
      <c r="H150" s="27"/>
      <c r="I150" s="26">
        <v>0.5</v>
      </c>
      <c r="J150" s="27">
        <v>1.8009999999999999</v>
      </c>
      <c r="K150" s="27"/>
      <c r="L150" s="27"/>
      <c r="M150" s="24" t="s">
        <v>626</v>
      </c>
      <c r="N150" s="24"/>
      <c r="O150" s="24"/>
      <c r="P150" s="24"/>
    </row>
    <row r="151" spans="1:16" x14ac:dyDescent="0.45">
      <c r="A151" s="24">
        <v>72</v>
      </c>
      <c r="B151" s="24" t="s">
        <v>762</v>
      </c>
      <c r="C151" s="24" t="s">
        <v>763</v>
      </c>
      <c r="D151" s="25">
        <v>2</v>
      </c>
      <c r="E151" s="26"/>
      <c r="F151" s="26">
        <v>-15.21</v>
      </c>
      <c r="G151" s="27"/>
      <c r="H151" s="27">
        <f t="shared" ref="H151" si="140">H149+G150</f>
        <v>288.22199999999987</v>
      </c>
      <c r="I151" s="26"/>
      <c r="J151" s="27"/>
      <c r="K151" s="27">
        <f t="shared" ref="K151" si="141">K149+J150</f>
        <v>294.512</v>
      </c>
      <c r="L151" s="27"/>
      <c r="M151" s="24"/>
      <c r="N151" s="24"/>
      <c r="O151" s="24" t="s">
        <v>764</v>
      </c>
      <c r="P151" s="24"/>
    </row>
    <row r="152" spans="1:16" x14ac:dyDescent="0.45">
      <c r="A152" s="24"/>
      <c r="B152" s="24"/>
      <c r="C152" s="24"/>
      <c r="D152" s="25"/>
      <c r="E152" s="26">
        <v>216.80799999999999</v>
      </c>
      <c r="F152" s="26"/>
      <c r="G152" s="27">
        <v>0.111</v>
      </c>
      <c r="H152" s="27"/>
      <c r="I152" s="26">
        <v>0.5</v>
      </c>
      <c r="J152" s="27">
        <v>0.112</v>
      </c>
      <c r="K152" s="27"/>
      <c r="L152" s="27"/>
      <c r="M152" s="24" t="s">
        <v>626</v>
      </c>
      <c r="N152" s="24"/>
      <c r="O152" s="24"/>
      <c r="P152" s="24"/>
    </row>
    <row r="153" spans="1:16" x14ac:dyDescent="0.45">
      <c r="A153" s="24">
        <v>73</v>
      </c>
      <c r="B153" s="24" t="s">
        <v>765</v>
      </c>
      <c r="C153" s="24" t="s">
        <v>766</v>
      </c>
      <c r="D153" s="25">
        <v>3</v>
      </c>
      <c r="E153" s="26"/>
      <c r="F153" s="26">
        <v>-13.53</v>
      </c>
      <c r="G153" s="27"/>
      <c r="H153" s="27">
        <f t="shared" ref="H153" si="142">H151+G152</f>
        <v>288.33299999999986</v>
      </c>
      <c r="I153" s="26"/>
      <c r="J153" s="27"/>
      <c r="K153" s="27">
        <f t="shared" ref="K153" si="143">K151+J152</f>
        <v>294.62400000000002</v>
      </c>
      <c r="L153" s="27"/>
      <c r="M153" s="24"/>
      <c r="N153" s="24"/>
      <c r="O153" s="24" t="s">
        <v>767</v>
      </c>
      <c r="P153" s="24"/>
    </row>
    <row r="154" spans="1:16" x14ac:dyDescent="0.45">
      <c r="A154" s="24"/>
      <c r="B154" s="24"/>
      <c r="C154" s="24"/>
      <c r="D154" s="25"/>
      <c r="E154" s="26">
        <v>203.28</v>
      </c>
      <c r="F154" s="26"/>
      <c r="G154" s="27">
        <v>0.109</v>
      </c>
      <c r="H154" s="27"/>
      <c r="I154" s="26">
        <v>0.5</v>
      </c>
      <c r="J154" s="27">
        <v>0.109</v>
      </c>
      <c r="K154" s="27"/>
      <c r="L154" s="27"/>
      <c r="M154" s="24" t="s">
        <v>626</v>
      </c>
      <c r="N154" s="24"/>
      <c r="O154" s="24"/>
      <c r="P154" s="24"/>
    </row>
    <row r="155" spans="1:16" x14ac:dyDescent="0.45">
      <c r="A155" s="24">
        <v>74</v>
      </c>
      <c r="B155" s="24" t="s">
        <v>768</v>
      </c>
      <c r="C155" s="24" t="s">
        <v>769</v>
      </c>
      <c r="D155" s="25">
        <v>3</v>
      </c>
      <c r="E155" s="26"/>
      <c r="F155" s="26">
        <v>-14.31</v>
      </c>
      <c r="G155" s="27"/>
      <c r="H155" s="27">
        <f t="shared" ref="H155" si="144">H153+G154</f>
        <v>288.44199999999984</v>
      </c>
      <c r="I155" s="26"/>
      <c r="J155" s="27"/>
      <c r="K155" s="27">
        <f t="shared" ref="K155" si="145">K153+J154</f>
        <v>294.733</v>
      </c>
      <c r="L155" s="27"/>
      <c r="M155" s="24"/>
      <c r="N155" s="24"/>
      <c r="O155" s="24" t="s">
        <v>770</v>
      </c>
      <c r="P155" s="24"/>
    </row>
    <row r="156" spans="1:16" x14ac:dyDescent="0.45">
      <c r="A156" s="24"/>
      <c r="B156" s="24"/>
      <c r="C156" s="24"/>
      <c r="D156" s="25"/>
      <c r="E156" s="26">
        <v>188.97200000000001</v>
      </c>
      <c r="F156" s="26"/>
      <c r="G156" s="27">
        <v>0.113</v>
      </c>
      <c r="H156" s="27"/>
      <c r="I156" s="26">
        <v>0.5</v>
      </c>
      <c r="J156" s="27">
        <v>0.114</v>
      </c>
      <c r="K156" s="27"/>
      <c r="L156" s="27"/>
      <c r="M156" s="24" t="s">
        <v>626</v>
      </c>
      <c r="N156" s="24"/>
      <c r="O156" s="24"/>
      <c r="P156" s="24"/>
    </row>
    <row r="157" spans="1:16" x14ac:dyDescent="0.45">
      <c r="A157" s="24">
        <v>75</v>
      </c>
      <c r="B157" s="24" t="s">
        <v>771</v>
      </c>
      <c r="C157" s="24" t="s">
        <v>772</v>
      </c>
      <c r="D157" s="25">
        <v>3</v>
      </c>
      <c r="E157" s="26"/>
      <c r="F157" s="26">
        <v>-14.06</v>
      </c>
      <c r="G157" s="27"/>
      <c r="H157" s="27">
        <f t="shared" ref="H157" si="146">H155+G156</f>
        <v>288.55499999999984</v>
      </c>
      <c r="I157" s="26"/>
      <c r="J157" s="27"/>
      <c r="K157" s="27">
        <f t="shared" ref="K157" si="147">K155+J156</f>
        <v>294.84699999999998</v>
      </c>
      <c r="L157" s="27"/>
      <c r="M157" s="24"/>
      <c r="N157" s="24"/>
      <c r="O157" s="24" t="s">
        <v>773</v>
      </c>
      <c r="P157" s="24"/>
    </row>
    <row r="158" spans="1:16" x14ac:dyDescent="0.45">
      <c r="A158" s="24"/>
      <c r="B158" s="24"/>
      <c r="C158" s="24"/>
      <c r="D158" s="25"/>
      <c r="E158" s="26">
        <v>174.91200000000001</v>
      </c>
      <c r="F158" s="26"/>
      <c r="G158" s="27">
        <v>0.10100000000000001</v>
      </c>
      <c r="H158" s="27"/>
      <c r="I158" s="26">
        <v>0.5</v>
      </c>
      <c r="J158" s="27">
        <v>0.10199999999999999</v>
      </c>
      <c r="K158" s="27"/>
      <c r="L158" s="27"/>
      <c r="M158" s="24" t="s">
        <v>626</v>
      </c>
      <c r="N158" s="24"/>
      <c r="O158" s="24"/>
      <c r="P158" s="24"/>
    </row>
    <row r="159" spans="1:16" x14ac:dyDescent="0.45">
      <c r="A159" s="24">
        <v>76</v>
      </c>
      <c r="B159" s="24" t="s">
        <v>774</v>
      </c>
      <c r="C159" s="24" t="s">
        <v>775</v>
      </c>
      <c r="D159" s="25">
        <v>3</v>
      </c>
      <c r="E159" s="26"/>
      <c r="F159" s="26">
        <v>-1.32</v>
      </c>
      <c r="G159" s="27"/>
      <c r="H159" s="27">
        <f t="shared" ref="H159" si="148">H157+G158</f>
        <v>288.65599999999984</v>
      </c>
      <c r="I159" s="26"/>
      <c r="J159" s="27"/>
      <c r="K159" s="27">
        <f t="shared" ref="K159" si="149">K157+J158</f>
        <v>294.94899999999996</v>
      </c>
      <c r="L159" s="27"/>
      <c r="M159" s="24"/>
      <c r="N159" s="24"/>
      <c r="O159" s="24" t="s">
        <v>776</v>
      </c>
      <c r="P159" s="24"/>
    </row>
    <row r="160" spans="1:16" x14ac:dyDescent="0.45">
      <c r="A160" s="24"/>
      <c r="B160" s="24"/>
      <c r="C160" s="24"/>
      <c r="D160" s="25"/>
      <c r="E160" s="26">
        <v>173.589</v>
      </c>
      <c r="F160" s="26"/>
      <c r="G160" s="27">
        <v>0.127</v>
      </c>
      <c r="H160" s="27"/>
      <c r="I160" s="26">
        <v>0.5</v>
      </c>
      <c r="J160" s="27">
        <v>0.127</v>
      </c>
      <c r="K160" s="27"/>
      <c r="L160" s="27"/>
      <c r="M160" s="24" t="s">
        <v>626</v>
      </c>
      <c r="N160" s="24"/>
      <c r="O160" s="24"/>
      <c r="P160" s="24"/>
    </row>
    <row r="161" spans="1:16" ht="26.25" x14ac:dyDescent="0.45">
      <c r="A161" s="24">
        <v>77</v>
      </c>
      <c r="B161" s="24" t="s">
        <v>777</v>
      </c>
      <c r="C161" s="24" t="s">
        <v>778</v>
      </c>
      <c r="D161" s="25">
        <v>3</v>
      </c>
      <c r="E161" s="26"/>
      <c r="F161" s="26"/>
      <c r="G161" s="27"/>
      <c r="H161" s="27">
        <f t="shared" ref="H161" si="150">H159+G160</f>
        <v>288.78299999999984</v>
      </c>
      <c r="I161" s="26"/>
      <c r="J161" s="27"/>
      <c r="K161" s="27">
        <f t="shared" ref="K161" si="151">K159+J160</f>
        <v>295.07599999999996</v>
      </c>
      <c r="L161" s="27"/>
      <c r="M161" s="24"/>
      <c r="N161" s="24" t="s">
        <v>779</v>
      </c>
      <c r="O161" s="24"/>
      <c r="P161" s="24" t="s">
        <v>36</v>
      </c>
    </row>
    <row r="162" spans="1:16" x14ac:dyDescent="0.45">
      <c r="A162" s="24"/>
      <c r="B162" s="24"/>
      <c r="C162" s="24"/>
      <c r="D162" s="25"/>
      <c r="E162" s="26">
        <v>173.589</v>
      </c>
      <c r="F162" s="26"/>
      <c r="G162" s="27">
        <v>1.3640000000000001</v>
      </c>
      <c r="H162" s="27"/>
      <c r="I162" s="26">
        <v>0.5</v>
      </c>
      <c r="J162" s="27">
        <v>1.371</v>
      </c>
      <c r="K162" s="27"/>
      <c r="L162" s="27"/>
      <c r="M162" s="24" t="s">
        <v>626</v>
      </c>
      <c r="N162" s="24"/>
      <c r="O162" s="24"/>
      <c r="P162" s="24"/>
    </row>
    <row r="163" spans="1:16" x14ac:dyDescent="0.45">
      <c r="A163" s="24">
        <v>78</v>
      </c>
      <c r="B163" s="24" t="s">
        <v>780</v>
      </c>
      <c r="C163" s="24" t="s">
        <v>781</v>
      </c>
      <c r="D163" s="25">
        <v>1</v>
      </c>
      <c r="E163" s="26"/>
      <c r="F163" s="26">
        <v>-6.65</v>
      </c>
      <c r="G163" s="27"/>
      <c r="H163" s="27">
        <f t="shared" ref="H163" si="152">H161+G162</f>
        <v>290.14699999999982</v>
      </c>
      <c r="I163" s="26"/>
      <c r="J163" s="27"/>
      <c r="K163" s="27">
        <f t="shared" ref="K163" si="153">K161+J162</f>
        <v>296.44699999999995</v>
      </c>
      <c r="L163" s="27"/>
      <c r="M163" s="24"/>
      <c r="N163" s="24"/>
      <c r="O163" s="24" t="s">
        <v>782</v>
      </c>
      <c r="P163" s="24"/>
    </row>
    <row r="164" spans="1:16" x14ac:dyDescent="0.45">
      <c r="A164" s="24"/>
      <c r="B164" s="24"/>
      <c r="C164" s="24"/>
      <c r="D164" s="25"/>
      <c r="E164" s="26">
        <v>166.93799999999999</v>
      </c>
      <c r="F164" s="26"/>
      <c r="G164" s="27">
        <v>0.185</v>
      </c>
      <c r="H164" s="27"/>
      <c r="I164" s="26">
        <v>0.5</v>
      </c>
      <c r="J164" s="27">
        <v>0.186</v>
      </c>
      <c r="K164" s="27"/>
      <c r="L164" s="27"/>
      <c r="M164" s="24" t="s">
        <v>626</v>
      </c>
      <c r="N164" s="24"/>
      <c r="O164" s="24"/>
      <c r="P164" s="24"/>
    </row>
    <row r="165" spans="1:16" x14ac:dyDescent="0.45">
      <c r="A165" s="24">
        <v>79</v>
      </c>
      <c r="B165" s="24" t="s">
        <v>783</v>
      </c>
      <c r="C165" s="24" t="s">
        <v>784</v>
      </c>
      <c r="D165" s="25">
        <v>1</v>
      </c>
      <c r="E165" s="26"/>
      <c r="F165" s="26">
        <v>-12.05</v>
      </c>
      <c r="G165" s="27"/>
      <c r="H165" s="27">
        <f t="shared" ref="H165" si="154">H163+G164</f>
        <v>290.33199999999982</v>
      </c>
      <c r="I165" s="26"/>
      <c r="J165" s="27"/>
      <c r="K165" s="27">
        <f t="shared" ref="K165" si="155">K163+J164</f>
        <v>296.63299999999992</v>
      </c>
      <c r="L165" s="27"/>
      <c r="M165" s="24"/>
      <c r="N165" s="24"/>
      <c r="O165" s="24" t="s">
        <v>785</v>
      </c>
      <c r="P165" s="24"/>
    </row>
    <row r="166" spans="1:16" x14ac:dyDescent="0.45">
      <c r="A166" s="24"/>
      <c r="B166" s="24"/>
      <c r="C166" s="24"/>
      <c r="D166" s="25"/>
      <c r="E166" s="26">
        <v>154.88499999999999</v>
      </c>
      <c r="F166" s="26"/>
      <c r="G166" s="27">
        <v>0.14399999999999999</v>
      </c>
      <c r="H166" s="27"/>
      <c r="I166" s="26">
        <v>0.5</v>
      </c>
      <c r="J166" s="27">
        <v>0.14399999999999999</v>
      </c>
      <c r="K166" s="27"/>
      <c r="L166" s="27"/>
      <c r="M166" s="24" t="s">
        <v>626</v>
      </c>
      <c r="N166" s="24"/>
      <c r="O166" s="24"/>
      <c r="P166" s="24"/>
    </row>
    <row r="167" spans="1:16" x14ac:dyDescent="0.45">
      <c r="A167" s="24">
        <v>80</v>
      </c>
      <c r="B167" s="24" t="s">
        <v>786</v>
      </c>
      <c r="C167" s="24" t="s">
        <v>787</v>
      </c>
      <c r="D167" s="25">
        <v>1</v>
      </c>
      <c r="E167" s="26"/>
      <c r="F167" s="26">
        <v>-12.94</v>
      </c>
      <c r="G167" s="27"/>
      <c r="H167" s="27">
        <f t="shared" ref="H167" si="156">H165+G166</f>
        <v>290.47599999999983</v>
      </c>
      <c r="I167" s="26"/>
      <c r="J167" s="27"/>
      <c r="K167" s="27">
        <f t="shared" ref="K167" si="157">K165+J166</f>
        <v>296.77699999999993</v>
      </c>
      <c r="L167" s="27"/>
      <c r="M167" s="24"/>
      <c r="N167" s="24"/>
      <c r="O167" s="24" t="s">
        <v>788</v>
      </c>
      <c r="P167" s="24"/>
    </row>
    <row r="168" spans="1:16" x14ac:dyDescent="0.45">
      <c r="A168" s="24"/>
      <c r="B168" s="24"/>
      <c r="C168" s="24"/>
      <c r="D168" s="25"/>
      <c r="E168" s="26">
        <v>141.94499999999999</v>
      </c>
      <c r="F168" s="26"/>
      <c r="G168" s="27">
        <v>0.14099999999999999</v>
      </c>
      <c r="H168" s="27"/>
      <c r="I168" s="26">
        <v>0.51</v>
      </c>
      <c r="J168" s="27">
        <v>0.14299999999999999</v>
      </c>
      <c r="K168" s="27"/>
      <c r="L168" s="27"/>
      <c r="M168" s="24" t="s">
        <v>626</v>
      </c>
      <c r="N168" s="24"/>
      <c r="O168" s="24"/>
      <c r="P168" s="24"/>
    </row>
    <row r="169" spans="1:16" x14ac:dyDescent="0.45">
      <c r="A169" s="24">
        <v>81</v>
      </c>
      <c r="B169" s="24" t="s">
        <v>789</v>
      </c>
      <c r="C169" s="24" t="s">
        <v>790</v>
      </c>
      <c r="D169" s="25">
        <v>0</v>
      </c>
      <c r="E169" s="26"/>
      <c r="F169" s="26">
        <v>-10.98</v>
      </c>
      <c r="G169" s="27"/>
      <c r="H169" s="27">
        <f t="shared" ref="H169" si="158">H167+G168</f>
        <v>290.61699999999985</v>
      </c>
      <c r="I169" s="26"/>
      <c r="J169" s="27"/>
      <c r="K169" s="27">
        <f t="shared" ref="K169" si="159">K167+J168</f>
        <v>296.9199999999999</v>
      </c>
      <c r="L169" s="27"/>
      <c r="M169" s="24"/>
      <c r="N169" s="24"/>
      <c r="O169" s="24" t="s">
        <v>791</v>
      </c>
      <c r="P169" s="24"/>
    </row>
    <row r="170" spans="1:16" x14ac:dyDescent="0.45">
      <c r="A170" s="24"/>
      <c r="B170" s="24"/>
      <c r="C170" s="24"/>
      <c r="D170" s="25"/>
      <c r="E170" s="26">
        <v>130.96100000000001</v>
      </c>
      <c r="F170" s="26"/>
      <c r="G170" s="27">
        <v>1.597</v>
      </c>
      <c r="H170" s="27"/>
      <c r="I170" s="26">
        <v>0.5</v>
      </c>
      <c r="J170" s="27">
        <v>1.6040000000000001</v>
      </c>
      <c r="K170" s="27"/>
      <c r="L170" s="27"/>
      <c r="M170" s="24" t="s">
        <v>626</v>
      </c>
      <c r="N170" s="24"/>
      <c r="O170" s="24"/>
      <c r="P170" s="24"/>
    </row>
    <row r="171" spans="1:16" x14ac:dyDescent="0.45">
      <c r="A171" s="24">
        <v>82</v>
      </c>
      <c r="B171" s="24" t="s">
        <v>792</v>
      </c>
      <c r="C171" s="24" t="s">
        <v>793</v>
      </c>
      <c r="D171" s="25">
        <v>0</v>
      </c>
      <c r="E171" s="26"/>
      <c r="F171" s="26"/>
      <c r="G171" s="27"/>
      <c r="H171" s="27">
        <f t="shared" ref="H171" si="160">H169+G170</f>
        <v>292.21399999999983</v>
      </c>
      <c r="I171" s="26"/>
      <c r="J171" s="27"/>
      <c r="K171" s="27">
        <f t="shared" ref="K171" si="161">K169+J170</f>
        <v>298.52399999999989</v>
      </c>
      <c r="L171" s="27">
        <v>75.194000000000003</v>
      </c>
      <c r="M171" s="24"/>
      <c r="N171" s="24" t="s">
        <v>794</v>
      </c>
      <c r="O171" s="24"/>
      <c r="P171" s="24" t="s">
        <v>31</v>
      </c>
    </row>
  </sheetData>
  <mergeCells count="7">
    <mergeCell ref="B5:B6"/>
    <mergeCell ref="C5:C6"/>
    <mergeCell ref="F1:M1"/>
    <mergeCell ref="F2:M2"/>
    <mergeCell ref="B4:C4"/>
    <mergeCell ref="G4:H4"/>
    <mergeCell ref="J4:K4"/>
  </mergeCells>
  <pageMargins left="0.5" right="0.5" top="0.5" bottom="0.5" header="0.3" footer="0.3"/>
  <pageSetup scale="81" fitToHeight="99" orientation="landscape" horizontalDpi="300" verticalDpi="300" r:id="rId1"/>
  <headerFooter>
    <oddFooter>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911D-33C6-49A9-BAB6-ED7773AE84E8}">
  <sheetPr>
    <pageSetUpPr fitToPage="1"/>
  </sheetPr>
  <dimension ref="A1:P75"/>
  <sheetViews>
    <sheetView showGridLines="0" tabSelected="1" workbookViewId="0">
      <selection activeCell="P2" sqref="P2"/>
    </sheetView>
  </sheetViews>
  <sheetFormatPr defaultRowHeight="13.15" x14ac:dyDescent="0.45"/>
  <cols>
    <col min="1" max="1" width="4.46484375" style="1" customWidth="1"/>
    <col min="2" max="2" width="11.46484375" style="1" bestFit="1" customWidth="1"/>
    <col min="3" max="3" width="12.86328125" style="1" bestFit="1" customWidth="1"/>
    <col min="4" max="4" width="5.53125" style="2" customWidth="1"/>
    <col min="5" max="5" width="8.46484375" style="3" customWidth="1"/>
    <col min="6" max="6" width="7.86328125" style="3" customWidth="1"/>
    <col min="7" max="8" width="8.86328125" style="28" customWidth="1"/>
    <col min="9" max="9" width="5.53125" style="3" customWidth="1"/>
    <col min="10" max="12" width="8.86328125" style="28" customWidth="1"/>
    <col min="13" max="13" width="9.86328125" style="1" customWidth="1"/>
    <col min="14" max="14" width="22.6640625" style="1" customWidth="1"/>
    <col min="15" max="15" width="6.86328125" style="1" customWidth="1"/>
    <col min="16" max="16" width="20.6640625" style="1" customWidth="1"/>
    <col min="17" max="256" width="9.1328125" style="1"/>
    <col min="257" max="257" width="4.46484375" style="1" customWidth="1"/>
    <col min="258" max="258" width="11.46484375" style="1" bestFit="1" customWidth="1"/>
    <col min="259" max="259" width="12.86328125" style="1" bestFit="1" customWidth="1"/>
    <col min="260" max="260" width="5.53125" style="1" customWidth="1"/>
    <col min="261" max="261" width="8.46484375" style="1" customWidth="1"/>
    <col min="262" max="262" width="7.86328125" style="1" customWidth="1"/>
    <col min="263" max="264" width="8.86328125" style="1" customWidth="1"/>
    <col min="265" max="265" width="5.53125" style="1" customWidth="1"/>
    <col min="266" max="268" width="8.86328125" style="1" customWidth="1"/>
    <col min="269" max="269" width="9.86328125" style="1" customWidth="1"/>
    <col min="270" max="270" width="22.6640625" style="1" customWidth="1"/>
    <col min="271" max="271" width="6.86328125" style="1" customWidth="1"/>
    <col min="272" max="272" width="20.6640625" style="1" customWidth="1"/>
    <col min="273" max="512" width="9.1328125" style="1"/>
    <col min="513" max="513" width="4.46484375" style="1" customWidth="1"/>
    <col min="514" max="514" width="11.46484375" style="1" bestFit="1" customWidth="1"/>
    <col min="515" max="515" width="12.86328125" style="1" bestFit="1" customWidth="1"/>
    <col min="516" max="516" width="5.53125" style="1" customWidth="1"/>
    <col min="517" max="517" width="8.46484375" style="1" customWidth="1"/>
    <col min="518" max="518" width="7.86328125" style="1" customWidth="1"/>
    <col min="519" max="520" width="8.86328125" style="1" customWidth="1"/>
    <col min="521" max="521" width="5.53125" style="1" customWidth="1"/>
    <col min="522" max="524" width="8.86328125" style="1" customWidth="1"/>
    <col min="525" max="525" width="9.86328125" style="1" customWidth="1"/>
    <col min="526" max="526" width="22.6640625" style="1" customWidth="1"/>
    <col min="527" max="527" width="6.86328125" style="1" customWidth="1"/>
    <col min="528" max="528" width="20.6640625" style="1" customWidth="1"/>
    <col min="529" max="768" width="9.1328125" style="1"/>
    <col min="769" max="769" width="4.46484375" style="1" customWidth="1"/>
    <col min="770" max="770" width="11.46484375" style="1" bestFit="1" customWidth="1"/>
    <col min="771" max="771" width="12.86328125" style="1" bestFit="1" customWidth="1"/>
    <col min="772" max="772" width="5.53125" style="1" customWidth="1"/>
    <col min="773" max="773" width="8.46484375" style="1" customWidth="1"/>
    <col min="774" max="774" width="7.86328125" style="1" customWidth="1"/>
    <col min="775" max="776" width="8.86328125" style="1" customWidth="1"/>
    <col min="777" max="777" width="5.53125" style="1" customWidth="1"/>
    <col min="778" max="780" width="8.86328125" style="1" customWidth="1"/>
    <col min="781" max="781" width="9.86328125" style="1" customWidth="1"/>
    <col min="782" max="782" width="22.6640625" style="1" customWidth="1"/>
    <col min="783" max="783" width="6.86328125" style="1" customWidth="1"/>
    <col min="784" max="784" width="20.6640625" style="1" customWidth="1"/>
    <col min="785" max="1024" width="9.1328125" style="1"/>
    <col min="1025" max="1025" width="4.46484375" style="1" customWidth="1"/>
    <col min="1026" max="1026" width="11.46484375" style="1" bestFit="1" customWidth="1"/>
    <col min="1027" max="1027" width="12.86328125" style="1" bestFit="1" customWidth="1"/>
    <col min="1028" max="1028" width="5.53125" style="1" customWidth="1"/>
    <col min="1029" max="1029" width="8.46484375" style="1" customWidth="1"/>
    <col min="1030" max="1030" width="7.86328125" style="1" customWidth="1"/>
    <col min="1031" max="1032" width="8.86328125" style="1" customWidth="1"/>
    <col min="1033" max="1033" width="5.53125" style="1" customWidth="1"/>
    <col min="1034" max="1036" width="8.86328125" style="1" customWidth="1"/>
    <col min="1037" max="1037" width="9.86328125" style="1" customWidth="1"/>
    <col min="1038" max="1038" width="22.6640625" style="1" customWidth="1"/>
    <col min="1039" max="1039" width="6.86328125" style="1" customWidth="1"/>
    <col min="1040" max="1040" width="20.6640625" style="1" customWidth="1"/>
    <col min="1041" max="1280" width="9.1328125" style="1"/>
    <col min="1281" max="1281" width="4.46484375" style="1" customWidth="1"/>
    <col min="1282" max="1282" width="11.46484375" style="1" bestFit="1" customWidth="1"/>
    <col min="1283" max="1283" width="12.86328125" style="1" bestFit="1" customWidth="1"/>
    <col min="1284" max="1284" width="5.53125" style="1" customWidth="1"/>
    <col min="1285" max="1285" width="8.46484375" style="1" customWidth="1"/>
    <col min="1286" max="1286" width="7.86328125" style="1" customWidth="1"/>
    <col min="1287" max="1288" width="8.86328125" style="1" customWidth="1"/>
    <col min="1289" max="1289" width="5.53125" style="1" customWidth="1"/>
    <col min="1290" max="1292" width="8.86328125" style="1" customWidth="1"/>
    <col min="1293" max="1293" width="9.86328125" style="1" customWidth="1"/>
    <col min="1294" max="1294" width="22.6640625" style="1" customWidth="1"/>
    <col min="1295" max="1295" width="6.86328125" style="1" customWidth="1"/>
    <col min="1296" max="1296" width="20.6640625" style="1" customWidth="1"/>
    <col min="1297" max="1536" width="9.1328125" style="1"/>
    <col min="1537" max="1537" width="4.46484375" style="1" customWidth="1"/>
    <col min="1538" max="1538" width="11.46484375" style="1" bestFit="1" customWidth="1"/>
    <col min="1539" max="1539" width="12.86328125" style="1" bestFit="1" customWidth="1"/>
    <col min="1540" max="1540" width="5.53125" style="1" customWidth="1"/>
    <col min="1541" max="1541" width="8.46484375" style="1" customWidth="1"/>
    <col min="1542" max="1542" width="7.86328125" style="1" customWidth="1"/>
    <col min="1543" max="1544" width="8.86328125" style="1" customWidth="1"/>
    <col min="1545" max="1545" width="5.53125" style="1" customWidth="1"/>
    <col min="1546" max="1548" width="8.86328125" style="1" customWidth="1"/>
    <col min="1549" max="1549" width="9.86328125" style="1" customWidth="1"/>
    <col min="1550" max="1550" width="22.6640625" style="1" customWidth="1"/>
    <col min="1551" max="1551" width="6.86328125" style="1" customWidth="1"/>
    <col min="1552" max="1552" width="20.6640625" style="1" customWidth="1"/>
    <col min="1553" max="1792" width="9.1328125" style="1"/>
    <col min="1793" max="1793" width="4.46484375" style="1" customWidth="1"/>
    <col min="1794" max="1794" width="11.46484375" style="1" bestFit="1" customWidth="1"/>
    <col min="1795" max="1795" width="12.86328125" style="1" bestFit="1" customWidth="1"/>
    <col min="1796" max="1796" width="5.53125" style="1" customWidth="1"/>
    <col min="1797" max="1797" width="8.46484375" style="1" customWidth="1"/>
    <col min="1798" max="1798" width="7.86328125" style="1" customWidth="1"/>
    <col min="1799" max="1800" width="8.86328125" style="1" customWidth="1"/>
    <col min="1801" max="1801" width="5.53125" style="1" customWidth="1"/>
    <col min="1802" max="1804" width="8.86328125" style="1" customWidth="1"/>
    <col min="1805" max="1805" width="9.86328125" style="1" customWidth="1"/>
    <col min="1806" max="1806" width="22.6640625" style="1" customWidth="1"/>
    <col min="1807" max="1807" width="6.86328125" style="1" customWidth="1"/>
    <col min="1808" max="1808" width="20.6640625" style="1" customWidth="1"/>
    <col min="1809" max="2048" width="9.1328125" style="1"/>
    <col min="2049" max="2049" width="4.46484375" style="1" customWidth="1"/>
    <col min="2050" max="2050" width="11.46484375" style="1" bestFit="1" customWidth="1"/>
    <col min="2051" max="2051" width="12.86328125" style="1" bestFit="1" customWidth="1"/>
    <col min="2052" max="2052" width="5.53125" style="1" customWidth="1"/>
    <col min="2053" max="2053" width="8.46484375" style="1" customWidth="1"/>
    <col min="2054" max="2054" width="7.86328125" style="1" customWidth="1"/>
    <col min="2055" max="2056" width="8.86328125" style="1" customWidth="1"/>
    <col min="2057" max="2057" width="5.53125" style="1" customWidth="1"/>
    <col min="2058" max="2060" width="8.86328125" style="1" customWidth="1"/>
    <col min="2061" max="2061" width="9.86328125" style="1" customWidth="1"/>
    <col min="2062" max="2062" width="22.6640625" style="1" customWidth="1"/>
    <col min="2063" max="2063" width="6.86328125" style="1" customWidth="1"/>
    <col min="2064" max="2064" width="20.6640625" style="1" customWidth="1"/>
    <col min="2065" max="2304" width="9.1328125" style="1"/>
    <col min="2305" max="2305" width="4.46484375" style="1" customWidth="1"/>
    <col min="2306" max="2306" width="11.46484375" style="1" bestFit="1" customWidth="1"/>
    <col min="2307" max="2307" width="12.86328125" style="1" bestFit="1" customWidth="1"/>
    <col min="2308" max="2308" width="5.53125" style="1" customWidth="1"/>
    <col min="2309" max="2309" width="8.46484375" style="1" customWidth="1"/>
    <col min="2310" max="2310" width="7.86328125" style="1" customWidth="1"/>
    <col min="2311" max="2312" width="8.86328125" style="1" customWidth="1"/>
    <col min="2313" max="2313" width="5.53125" style="1" customWidth="1"/>
    <col min="2314" max="2316" width="8.86328125" style="1" customWidth="1"/>
    <col min="2317" max="2317" width="9.86328125" style="1" customWidth="1"/>
    <col min="2318" max="2318" width="22.6640625" style="1" customWidth="1"/>
    <col min="2319" max="2319" width="6.86328125" style="1" customWidth="1"/>
    <col min="2320" max="2320" width="20.6640625" style="1" customWidth="1"/>
    <col min="2321" max="2560" width="9.1328125" style="1"/>
    <col min="2561" max="2561" width="4.46484375" style="1" customWidth="1"/>
    <col min="2562" max="2562" width="11.46484375" style="1" bestFit="1" customWidth="1"/>
    <col min="2563" max="2563" width="12.86328125" style="1" bestFit="1" customWidth="1"/>
    <col min="2564" max="2564" width="5.53125" style="1" customWidth="1"/>
    <col min="2565" max="2565" width="8.46484375" style="1" customWidth="1"/>
    <col min="2566" max="2566" width="7.86328125" style="1" customWidth="1"/>
    <col min="2567" max="2568" width="8.86328125" style="1" customWidth="1"/>
    <col min="2569" max="2569" width="5.53125" style="1" customWidth="1"/>
    <col min="2570" max="2572" width="8.86328125" style="1" customWidth="1"/>
    <col min="2573" max="2573" width="9.86328125" style="1" customWidth="1"/>
    <col min="2574" max="2574" width="22.6640625" style="1" customWidth="1"/>
    <col min="2575" max="2575" width="6.86328125" style="1" customWidth="1"/>
    <col min="2576" max="2576" width="20.6640625" style="1" customWidth="1"/>
    <col min="2577" max="2816" width="9.1328125" style="1"/>
    <col min="2817" max="2817" width="4.46484375" style="1" customWidth="1"/>
    <col min="2818" max="2818" width="11.46484375" style="1" bestFit="1" customWidth="1"/>
    <col min="2819" max="2819" width="12.86328125" style="1" bestFit="1" customWidth="1"/>
    <col min="2820" max="2820" width="5.53125" style="1" customWidth="1"/>
    <col min="2821" max="2821" width="8.46484375" style="1" customWidth="1"/>
    <col min="2822" max="2822" width="7.86328125" style="1" customWidth="1"/>
    <col min="2823" max="2824" width="8.86328125" style="1" customWidth="1"/>
    <col min="2825" max="2825" width="5.53125" style="1" customWidth="1"/>
    <col min="2826" max="2828" width="8.86328125" style="1" customWidth="1"/>
    <col min="2829" max="2829" width="9.86328125" style="1" customWidth="1"/>
    <col min="2830" max="2830" width="22.6640625" style="1" customWidth="1"/>
    <col min="2831" max="2831" width="6.86328125" style="1" customWidth="1"/>
    <col min="2832" max="2832" width="20.6640625" style="1" customWidth="1"/>
    <col min="2833" max="3072" width="9.1328125" style="1"/>
    <col min="3073" max="3073" width="4.46484375" style="1" customWidth="1"/>
    <col min="3074" max="3074" width="11.46484375" style="1" bestFit="1" customWidth="1"/>
    <col min="3075" max="3075" width="12.86328125" style="1" bestFit="1" customWidth="1"/>
    <col min="3076" max="3076" width="5.53125" style="1" customWidth="1"/>
    <col min="3077" max="3077" width="8.46484375" style="1" customWidth="1"/>
    <col min="3078" max="3078" width="7.86328125" style="1" customWidth="1"/>
    <col min="3079" max="3080" width="8.86328125" style="1" customWidth="1"/>
    <col min="3081" max="3081" width="5.53125" style="1" customWidth="1"/>
    <col min="3082" max="3084" width="8.86328125" style="1" customWidth="1"/>
    <col min="3085" max="3085" width="9.86328125" style="1" customWidth="1"/>
    <col min="3086" max="3086" width="22.6640625" style="1" customWidth="1"/>
    <col min="3087" max="3087" width="6.86328125" style="1" customWidth="1"/>
    <col min="3088" max="3088" width="20.6640625" style="1" customWidth="1"/>
    <col min="3089" max="3328" width="9.1328125" style="1"/>
    <col min="3329" max="3329" width="4.46484375" style="1" customWidth="1"/>
    <col min="3330" max="3330" width="11.46484375" style="1" bestFit="1" customWidth="1"/>
    <col min="3331" max="3331" width="12.86328125" style="1" bestFit="1" customWidth="1"/>
    <col min="3332" max="3332" width="5.53125" style="1" customWidth="1"/>
    <col min="3333" max="3333" width="8.46484375" style="1" customWidth="1"/>
    <col min="3334" max="3334" width="7.86328125" style="1" customWidth="1"/>
    <col min="3335" max="3336" width="8.86328125" style="1" customWidth="1"/>
    <col min="3337" max="3337" width="5.53125" style="1" customWidth="1"/>
    <col min="3338" max="3340" width="8.86328125" style="1" customWidth="1"/>
    <col min="3341" max="3341" width="9.86328125" style="1" customWidth="1"/>
    <col min="3342" max="3342" width="22.6640625" style="1" customWidth="1"/>
    <col min="3343" max="3343" width="6.86328125" style="1" customWidth="1"/>
    <col min="3344" max="3344" width="20.6640625" style="1" customWidth="1"/>
    <col min="3345" max="3584" width="9.1328125" style="1"/>
    <col min="3585" max="3585" width="4.46484375" style="1" customWidth="1"/>
    <col min="3586" max="3586" width="11.46484375" style="1" bestFit="1" customWidth="1"/>
    <col min="3587" max="3587" width="12.86328125" style="1" bestFit="1" customWidth="1"/>
    <col min="3588" max="3588" width="5.53125" style="1" customWidth="1"/>
    <col min="3589" max="3589" width="8.46484375" style="1" customWidth="1"/>
    <col min="3590" max="3590" width="7.86328125" style="1" customWidth="1"/>
    <col min="3591" max="3592" width="8.86328125" style="1" customWidth="1"/>
    <col min="3593" max="3593" width="5.53125" style="1" customWidth="1"/>
    <col min="3594" max="3596" width="8.86328125" style="1" customWidth="1"/>
    <col min="3597" max="3597" width="9.86328125" style="1" customWidth="1"/>
    <col min="3598" max="3598" width="22.6640625" style="1" customWidth="1"/>
    <col min="3599" max="3599" width="6.86328125" style="1" customWidth="1"/>
    <col min="3600" max="3600" width="20.6640625" style="1" customWidth="1"/>
    <col min="3601" max="3840" width="9.1328125" style="1"/>
    <col min="3841" max="3841" width="4.46484375" style="1" customWidth="1"/>
    <col min="3842" max="3842" width="11.46484375" style="1" bestFit="1" customWidth="1"/>
    <col min="3843" max="3843" width="12.86328125" style="1" bestFit="1" customWidth="1"/>
    <col min="3844" max="3844" width="5.53125" style="1" customWidth="1"/>
    <col min="3845" max="3845" width="8.46484375" style="1" customWidth="1"/>
    <col min="3846" max="3846" width="7.86328125" style="1" customWidth="1"/>
    <col min="3847" max="3848" width="8.86328125" style="1" customWidth="1"/>
    <col min="3849" max="3849" width="5.53125" style="1" customWidth="1"/>
    <col min="3850" max="3852" width="8.86328125" style="1" customWidth="1"/>
    <col min="3853" max="3853" width="9.86328125" style="1" customWidth="1"/>
    <col min="3854" max="3854" width="22.6640625" style="1" customWidth="1"/>
    <col min="3855" max="3855" width="6.86328125" style="1" customWidth="1"/>
    <col min="3856" max="3856" width="20.6640625" style="1" customWidth="1"/>
    <col min="3857" max="4096" width="9.1328125" style="1"/>
    <col min="4097" max="4097" width="4.46484375" style="1" customWidth="1"/>
    <col min="4098" max="4098" width="11.46484375" style="1" bestFit="1" customWidth="1"/>
    <col min="4099" max="4099" width="12.86328125" style="1" bestFit="1" customWidth="1"/>
    <col min="4100" max="4100" width="5.53125" style="1" customWidth="1"/>
    <col min="4101" max="4101" width="8.46484375" style="1" customWidth="1"/>
    <col min="4102" max="4102" width="7.86328125" style="1" customWidth="1"/>
    <col min="4103" max="4104" width="8.86328125" style="1" customWidth="1"/>
    <col min="4105" max="4105" width="5.53125" style="1" customWidth="1"/>
    <col min="4106" max="4108" width="8.86328125" style="1" customWidth="1"/>
    <col min="4109" max="4109" width="9.86328125" style="1" customWidth="1"/>
    <col min="4110" max="4110" width="22.6640625" style="1" customWidth="1"/>
    <col min="4111" max="4111" width="6.86328125" style="1" customWidth="1"/>
    <col min="4112" max="4112" width="20.6640625" style="1" customWidth="1"/>
    <col min="4113" max="4352" width="9.1328125" style="1"/>
    <col min="4353" max="4353" width="4.46484375" style="1" customWidth="1"/>
    <col min="4354" max="4354" width="11.46484375" style="1" bestFit="1" customWidth="1"/>
    <col min="4355" max="4355" width="12.86328125" style="1" bestFit="1" customWidth="1"/>
    <col min="4356" max="4356" width="5.53125" style="1" customWidth="1"/>
    <col min="4357" max="4357" width="8.46484375" style="1" customWidth="1"/>
    <col min="4358" max="4358" width="7.86328125" style="1" customWidth="1"/>
    <col min="4359" max="4360" width="8.86328125" style="1" customWidth="1"/>
    <col min="4361" max="4361" width="5.53125" style="1" customWidth="1"/>
    <col min="4362" max="4364" width="8.86328125" style="1" customWidth="1"/>
    <col min="4365" max="4365" width="9.86328125" style="1" customWidth="1"/>
    <col min="4366" max="4366" width="22.6640625" style="1" customWidth="1"/>
    <col min="4367" max="4367" width="6.86328125" style="1" customWidth="1"/>
    <col min="4368" max="4368" width="20.6640625" style="1" customWidth="1"/>
    <col min="4369" max="4608" width="9.1328125" style="1"/>
    <col min="4609" max="4609" width="4.46484375" style="1" customWidth="1"/>
    <col min="4610" max="4610" width="11.46484375" style="1" bestFit="1" customWidth="1"/>
    <col min="4611" max="4611" width="12.86328125" style="1" bestFit="1" customWidth="1"/>
    <col min="4612" max="4612" width="5.53125" style="1" customWidth="1"/>
    <col min="4613" max="4613" width="8.46484375" style="1" customWidth="1"/>
    <col min="4614" max="4614" width="7.86328125" style="1" customWidth="1"/>
    <col min="4615" max="4616" width="8.86328125" style="1" customWidth="1"/>
    <col min="4617" max="4617" width="5.53125" style="1" customWidth="1"/>
    <col min="4618" max="4620" width="8.86328125" style="1" customWidth="1"/>
    <col min="4621" max="4621" width="9.86328125" style="1" customWidth="1"/>
    <col min="4622" max="4622" width="22.6640625" style="1" customWidth="1"/>
    <col min="4623" max="4623" width="6.86328125" style="1" customWidth="1"/>
    <col min="4624" max="4624" width="20.6640625" style="1" customWidth="1"/>
    <col min="4625" max="4864" width="9.1328125" style="1"/>
    <col min="4865" max="4865" width="4.46484375" style="1" customWidth="1"/>
    <col min="4866" max="4866" width="11.46484375" style="1" bestFit="1" customWidth="1"/>
    <col min="4867" max="4867" width="12.86328125" style="1" bestFit="1" customWidth="1"/>
    <col min="4868" max="4868" width="5.53125" style="1" customWidth="1"/>
    <col min="4869" max="4869" width="8.46484375" style="1" customWidth="1"/>
    <col min="4870" max="4870" width="7.86328125" style="1" customWidth="1"/>
    <col min="4871" max="4872" width="8.86328125" style="1" customWidth="1"/>
    <col min="4873" max="4873" width="5.53125" style="1" customWidth="1"/>
    <col min="4874" max="4876" width="8.86328125" style="1" customWidth="1"/>
    <col min="4877" max="4877" width="9.86328125" style="1" customWidth="1"/>
    <col min="4878" max="4878" width="22.6640625" style="1" customWidth="1"/>
    <col min="4879" max="4879" width="6.86328125" style="1" customWidth="1"/>
    <col min="4880" max="4880" width="20.6640625" style="1" customWidth="1"/>
    <col min="4881" max="5120" width="9.1328125" style="1"/>
    <col min="5121" max="5121" width="4.46484375" style="1" customWidth="1"/>
    <col min="5122" max="5122" width="11.46484375" style="1" bestFit="1" customWidth="1"/>
    <col min="5123" max="5123" width="12.86328125" style="1" bestFit="1" customWidth="1"/>
    <col min="5124" max="5124" width="5.53125" style="1" customWidth="1"/>
    <col min="5125" max="5125" width="8.46484375" style="1" customWidth="1"/>
    <col min="5126" max="5126" width="7.86328125" style="1" customWidth="1"/>
    <col min="5127" max="5128" width="8.86328125" style="1" customWidth="1"/>
    <col min="5129" max="5129" width="5.53125" style="1" customWidth="1"/>
    <col min="5130" max="5132" width="8.86328125" style="1" customWidth="1"/>
    <col min="5133" max="5133" width="9.86328125" style="1" customWidth="1"/>
    <col min="5134" max="5134" width="22.6640625" style="1" customWidth="1"/>
    <col min="5135" max="5135" width="6.86328125" style="1" customWidth="1"/>
    <col min="5136" max="5136" width="20.6640625" style="1" customWidth="1"/>
    <col min="5137" max="5376" width="9.1328125" style="1"/>
    <col min="5377" max="5377" width="4.46484375" style="1" customWidth="1"/>
    <col min="5378" max="5378" width="11.46484375" style="1" bestFit="1" customWidth="1"/>
    <col min="5379" max="5379" width="12.86328125" style="1" bestFit="1" customWidth="1"/>
    <col min="5380" max="5380" width="5.53125" style="1" customWidth="1"/>
    <col min="5381" max="5381" width="8.46484375" style="1" customWidth="1"/>
    <col min="5382" max="5382" width="7.86328125" style="1" customWidth="1"/>
    <col min="5383" max="5384" width="8.86328125" style="1" customWidth="1"/>
    <col min="5385" max="5385" width="5.53125" style="1" customWidth="1"/>
    <col min="5386" max="5388" width="8.86328125" style="1" customWidth="1"/>
    <col min="5389" max="5389" width="9.86328125" style="1" customWidth="1"/>
    <col min="5390" max="5390" width="22.6640625" style="1" customWidth="1"/>
    <col min="5391" max="5391" width="6.86328125" style="1" customWidth="1"/>
    <col min="5392" max="5392" width="20.6640625" style="1" customWidth="1"/>
    <col min="5393" max="5632" width="9.1328125" style="1"/>
    <col min="5633" max="5633" width="4.46484375" style="1" customWidth="1"/>
    <col min="5634" max="5634" width="11.46484375" style="1" bestFit="1" customWidth="1"/>
    <col min="5635" max="5635" width="12.86328125" style="1" bestFit="1" customWidth="1"/>
    <col min="5636" max="5636" width="5.53125" style="1" customWidth="1"/>
    <col min="5637" max="5637" width="8.46484375" style="1" customWidth="1"/>
    <col min="5638" max="5638" width="7.86328125" style="1" customWidth="1"/>
    <col min="5639" max="5640" width="8.86328125" style="1" customWidth="1"/>
    <col min="5641" max="5641" width="5.53125" style="1" customWidth="1"/>
    <col min="5642" max="5644" width="8.86328125" style="1" customWidth="1"/>
    <col min="5645" max="5645" width="9.86328125" style="1" customWidth="1"/>
    <col min="5646" max="5646" width="22.6640625" style="1" customWidth="1"/>
    <col min="5647" max="5647" width="6.86328125" style="1" customWidth="1"/>
    <col min="5648" max="5648" width="20.6640625" style="1" customWidth="1"/>
    <col min="5649" max="5888" width="9.1328125" style="1"/>
    <col min="5889" max="5889" width="4.46484375" style="1" customWidth="1"/>
    <col min="5890" max="5890" width="11.46484375" style="1" bestFit="1" customWidth="1"/>
    <col min="5891" max="5891" width="12.86328125" style="1" bestFit="1" customWidth="1"/>
    <col min="5892" max="5892" width="5.53125" style="1" customWidth="1"/>
    <col min="5893" max="5893" width="8.46484375" style="1" customWidth="1"/>
    <col min="5894" max="5894" width="7.86328125" style="1" customWidth="1"/>
    <col min="5895" max="5896" width="8.86328125" style="1" customWidth="1"/>
    <col min="5897" max="5897" width="5.53125" style="1" customWidth="1"/>
    <col min="5898" max="5900" width="8.86328125" style="1" customWidth="1"/>
    <col min="5901" max="5901" width="9.86328125" style="1" customWidth="1"/>
    <col min="5902" max="5902" width="22.6640625" style="1" customWidth="1"/>
    <col min="5903" max="5903" width="6.86328125" style="1" customWidth="1"/>
    <col min="5904" max="5904" width="20.6640625" style="1" customWidth="1"/>
    <col min="5905" max="6144" width="9.1328125" style="1"/>
    <col min="6145" max="6145" width="4.46484375" style="1" customWidth="1"/>
    <col min="6146" max="6146" width="11.46484375" style="1" bestFit="1" customWidth="1"/>
    <col min="6147" max="6147" width="12.86328125" style="1" bestFit="1" customWidth="1"/>
    <col min="6148" max="6148" width="5.53125" style="1" customWidth="1"/>
    <col min="6149" max="6149" width="8.46484375" style="1" customWidth="1"/>
    <col min="6150" max="6150" width="7.86328125" style="1" customWidth="1"/>
    <col min="6151" max="6152" width="8.86328125" style="1" customWidth="1"/>
    <col min="6153" max="6153" width="5.53125" style="1" customWidth="1"/>
    <col min="6154" max="6156" width="8.86328125" style="1" customWidth="1"/>
    <col min="6157" max="6157" width="9.86328125" style="1" customWidth="1"/>
    <col min="6158" max="6158" width="22.6640625" style="1" customWidth="1"/>
    <col min="6159" max="6159" width="6.86328125" style="1" customWidth="1"/>
    <col min="6160" max="6160" width="20.6640625" style="1" customWidth="1"/>
    <col min="6161" max="6400" width="9.1328125" style="1"/>
    <col min="6401" max="6401" width="4.46484375" style="1" customWidth="1"/>
    <col min="6402" max="6402" width="11.46484375" style="1" bestFit="1" customWidth="1"/>
    <col min="6403" max="6403" width="12.86328125" style="1" bestFit="1" customWidth="1"/>
    <col min="6404" max="6404" width="5.53125" style="1" customWidth="1"/>
    <col min="6405" max="6405" width="8.46484375" style="1" customWidth="1"/>
    <col min="6406" max="6406" width="7.86328125" style="1" customWidth="1"/>
    <col min="6407" max="6408" width="8.86328125" style="1" customWidth="1"/>
    <col min="6409" max="6409" width="5.53125" style="1" customWidth="1"/>
    <col min="6410" max="6412" width="8.86328125" style="1" customWidth="1"/>
    <col min="6413" max="6413" width="9.86328125" style="1" customWidth="1"/>
    <col min="6414" max="6414" width="22.6640625" style="1" customWidth="1"/>
    <col min="6415" max="6415" width="6.86328125" style="1" customWidth="1"/>
    <col min="6416" max="6416" width="20.6640625" style="1" customWidth="1"/>
    <col min="6417" max="6656" width="9.1328125" style="1"/>
    <col min="6657" max="6657" width="4.46484375" style="1" customWidth="1"/>
    <col min="6658" max="6658" width="11.46484375" style="1" bestFit="1" customWidth="1"/>
    <col min="6659" max="6659" width="12.86328125" style="1" bestFit="1" customWidth="1"/>
    <col min="6660" max="6660" width="5.53125" style="1" customWidth="1"/>
    <col min="6661" max="6661" width="8.46484375" style="1" customWidth="1"/>
    <col min="6662" max="6662" width="7.86328125" style="1" customWidth="1"/>
    <col min="6663" max="6664" width="8.86328125" style="1" customWidth="1"/>
    <col min="6665" max="6665" width="5.53125" style="1" customWidth="1"/>
    <col min="6666" max="6668" width="8.86328125" style="1" customWidth="1"/>
    <col min="6669" max="6669" width="9.86328125" style="1" customWidth="1"/>
    <col min="6670" max="6670" width="22.6640625" style="1" customWidth="1"/>
    <col min="6671" max="6671" width="6.86328125" style="1" customWidth="1"/>
    <col min="6672" max="6672" width="20.6640625" style="1" customWidth="1"/>
    <col min="6673" max="6912" width="9.1328125" style="1"/>
    <col min="6913" max="6913" width="4.46484375" style="1" customWidth="1"/>
    <col min="6914" max="6914" width="11.46484375" style="1" bestFit="1" customWidth="1"/>
    <col min="6915" max="6915" width="12.86328125" style="1" bestFit="1" customWidth="1"/>
    <col min="6916" max="6916" width="5.53125" style="1" customWidth="1"/>
    <col min="6917" max="6917" width="8.46484375" style="1" customWidth="1"/>
    <col min="6918" max="6918" width="7.86328125" style="1" customWidth="1"/>
    <col min="6919" max="6920" width="8.86328125" style="1" customWidth="1"/>
    <col min="6921" max="6921" width="5.53125" style="1" customWidth="1"/>
    <col min="6922" max="6924" width="8.86328125" style="1" customWidth="1"/>
    <col min="6925" max="6925" width="9.86328125" style="1" customWidth="1"/>
    <col min="6926" max="6926" width="22.6640625" style="1" customWidth="1"/>
    <col min="6927" max="6927" width="6.86328125" style="1" customWidth="1"/>
    <col min="6928" max="6928" width="20.6640625" style="1" customWidth="1"/>
    <col min="6929" max="7168" width="9.1328125" style="1"/>
    <col min="7169" max="7169" width="4.46484375" style="1" customWidth="1"/>
    <col min="7170" max="7170" width="11.46484375" style="1" bestFit="1" customWidth="1"/>
    <col min="7171" max="7171" width="12.86328125" style="1" bestFit="1" customWidth="1"/>
    <col min="7172" max="7172" width="5.53125" style="1" customWidth="1"/>
    <col min="7173" max="7173" width="8.46484375" style="1" customWidth="1"/>
    <col min="7174" max="7174" width="7.86328125" style="1" customWidth="1"/>
    <col min="7175" max="7176" width="8.86328125" style="1" customWidth="1"/>
    <col min="7177" max="7177" width="5.53125" style="1" customWidth="1"/>
    <col min="7178" max="7180" width="8.86328125" style="1" customWidth="1"/>
    <col min="7181" max="7181" width="9.86328125" style="1" customWidth="1"/>
    <col min="7182" max="7182" width="22.6640625" style="1" customWidth="1"/>
    <col min="7183" max="7183" width="6.86328125" style="1" customWidth="1"/>
    <col min="7184" max="7184" width="20.6640625" style="1" customWidth="1"/>
    <col min="7185" max="7424" width="9.1328125" style="1"/>
    <col min="7425" max="7425" width="4.46484375" style="1" customWidth="1"/>
    <col min="7426" max="7426" width="11.46484375" style="1" bestFit="1" customWidth="1"/>
    <col min="7427" max="7427" width="12.86328125" style="1" bestFit="1" customWidth="1"/>
    <col min="7428" max="7428" width="5.53125" style="1" customWidth="1"/>
    <col min="7429" max="7429" width="8.46484375" style="1" customWidth="1"/>
    <col min="7430" max="7430" width="7.86328125" style="1" customWidth="1"/>
    <col min="7431" max="7432" width="8.86328125" style="1" customWidth="1"/>
    <col min="7433" max="7433" width="5.53125" style="1" customWidth="1"/>
    <col min="7434" max="7436" width="8.86328125" style="1" customWidth="1"/>
    <col min="7437" max="7437" width="9.86328125" style="1" customWidth="1"/>
    <col min="7438" max="7438" width="22.6640625" style="1" customWidth="1"/>
    <col min="7439" max="7439" width="6.86328125" style="1" customWidth="1"/>
    <col min="7440" max="7440" width="20.6640625" style="1" customWidth="1"/>
    <col min="7441" max="7680" width="9.1328125" style="1"/>
    <col min="7681" max="7681" width="4.46484375" style="1" customWidth="1"/>
    <col min="7682" max="7682" width="11.46484375" style="1" bestFit="1" customWidth="1"/>
    <col min="7683" max="7683" width="12.86328125" style="1" bestFit="1" customWidth="1"/>
    <col min="7684" max="7684" width="5.53125" style="1" customWidth="1"/>
    <col min="7685" max="7685" width="8.46484375" style="1" customWidth="1"/>
    <col min="7686" max="7686" width="7.86328125" style="1" customWidth="1"/>
    <col min="7687" max="7688" width="8.86328125" style="1" customWidth="1"/>
    <col min="7689" max="7689" width="5.53125" style="1" customWidth="1"/>
    <col min="7690" max="7692" width="8.86328125" style="1" customWidth="1"/>
    <col min="7693" max="7693" width="9.86328125" style="1" customWidth="1"/>
    <col min="7694" max="7694" width="22.6640625" style="1" customWidth="1"/>
    <col min="7695" max="7695" width="6.86328125" style="1" customWidth="1"/>
    <col min="7696" max="7696" width="20.6640625" style="1" customWidth="1"/>
    <col min="7697" max="7936" width="9.1328125" style="1"/>
    <col min="7937" max="7937" width="4.46484375" style="1" customWidth="1"/>
    <col min="7938" max="7938" width="11.46484375" style="1" bestFit="1" customWidth="1"/>
    <col min="7939" max="7939" width="12.86328125" style="1" bestFit="1" customWidth="1"/>
    <col min="7940" max="7940" width="5.53125" style="1" customWidth="1"/>
    <col min="7941" max="7941" width="8.46484375" style="1" customWidth="1"/>
    <col min="7942" max="7942" width="7.86328125" style="1" customWidth="1"/>
    <col min="7943" max="7944" width="8.86328125" style="1" customWidth="1"/>
    <col min="7945" max="7945" width="5.53125" style="1" customWidth="1"/>
    <col min="7946" max="7948" width="8.86328125" style="1" customWidth="1"/>
    <col min="7949" max="7949" width="9.86328125" style="1" customWidth="1"/>
    <col min="7950" max="7950" width="22.6640625" style="1" customWidth="1"/>
    <col min="7951" max="7951" width="6.86328125" style="1" customWidth="1"/>
    <col min="7952" max="7952" width="20.6640625" style="1" customWidth="1"/>
    <col min="7953" max="8192" width="9.1328125" style="1"/>
    <col min="8193" max="8193" width="4.46484375" style="1" customWidth="1"/>
    <col min="8194" max="8194" width="11.46484375" style="1" bestFit="1" customWidth="1"/>
    <col min="8195" max="8195" width="12.86328125" style="1" bestFit="1" customWidth="1"/>
    <col min="8196" max="8196" width="5.53125" style="1" customWidth="1"/>
    <col min="8197" max="8197" width="8.46484375" style="1" customWidth="1"/>
    <col min="8198" max="8198" width="7.86328125" style="1" customWidth="1"/>
    <col min="8199" max="8200" width="8.86328125" style="1" customWidth="1"/>
    <col min="8201" max="8201" width="5.53125" style="1" customWidth="1"/>
    <col min="8202" max="8204" width="8.86328125" style="1" customWidth="1"/>
    <col min="8205" max="8205" width="9.86328125" style="1" customWidth="1"/>
    <col min="8206" max="8206" width="22.6640625" style="1" customWidth="1"/>
    <col min="8207" max="8207" width="6.86328125" style="1" customWidth="1"/>
    <col min="8208" max="8208" width="20.6640625" style="1" customWidth="1"/>
    <col min="8209" max="8448" width="9.1328125" style="1"/>
    <col min="8449" max="8449" width="4.46484375" style="1" customWidth="1"/>
    <col min="8450" max="8450" width="11.46484375" style="1" bestFit="1" customWidth="1"/>
    <col min="8451" max="8451" width="12.86328125" style="1" bestFit="1" customWidth="1"/>
    <col min="8452" max="8452" width="5.53125" style="1" customWidth="1"/>
    <col min="8453" max="8453" width="8.46484375" style="1" customWidth="1"/>
    <col min="8454" max="8454" width="7.86328125" style="1" customWidth="1"/>
    <col min="8455" max="8456" width="8.86328125" style="1" customWidth="1"/>
    <col min="8457" max="8457" width="5.53125" style="1" customWidth="1"/>
    <col min="8458" max="8460" width="8.86328125" style="1" customWidth="1"/>
    <col min="8461" max="8461" width="9.86328125" style="1" customWidth="1"/>
    <col min="8462" max="8462" width="22.6640625" style="1" customWidth="1"/>
    <col min="8463" max="8463" width="6.86328125" style="1" customWidth="1"/>
    <col min="8464" max="8464" width="20.6640625" style="1" customWidth="1"/>
    <col min="8465" max="8704" width="9.1328125" style="1"/>
    <col min="8705" max="8705" width="4.46484375" style="1" customWidth="1"/>
    <col min="8706" max="8706" width="11.46484375" style="1" bestFit="1" customWidth="1"/>
    <col min="8707" max="8707" width="12.86328125" style="1" bestFit="1" customWidth="1"/>
    <col min="8708" max="8708" width="5.53125" style="1" customWidth="1"/>
    <col min="8709" max="8709" width="8.46484375" style="1" customWidth="1"/>
    <col min="8710" max="8710" width="7.86328125" style="1" customWidth="1"/>
    <col min="8711" max="8712" width="8.86328125" style="1" customWidth="1"/>
    <col min="8713" max="8713" width="5.53125" style="1" customWidth="1"/>
    <col min="8714" max="8716" width="8.86328125" style="1" customWidth="1"/>
    <col min="8717" max="8717" width="9.86328125" style="1" customWidth="1"/>
    <col min="8718" max="8718" width="22.6640625" style="1" customWidth="1"/>
    <col min="8719" max="8719" width="6.86328125" style="1" customWidth="1"/>
    <col min="8720" max="8720" width="20.6640625" style="1" customWidth="1"/>
    <col min="8721" max="8960" width="9.1328125" style="1"/>
    <col min="8961" max="8961" width="4.46484375" style="1" customWidth="1"/>
    <col min="8962" max="8962" width="11.46484375" style="1" bestFit="1" customWidth="1"/>
    <col min="8963" max="8963" width="12.86328125" style="1" bestFit="1" customWidth="1"/>
    <col min="8964" max="8964" width="5.53125" style="1" customWidth="1"/>
    <col min="8965" max="8965" width="8.46484375" style="1" customWidth="1"/>
    <col min="8966" max="8966" width="7.86328125" style="1" customWidth="1"/>
    <col min="8967" max="8968" width="8.86328125" style="1" customWidth="1"/>
    <col min="8969" max="8969" width="5.53125" style="1" customWidth="1"/>
    <col min="8970" max="8972" width="8.86328125" style="1" customWidth="1"/>
    <col min="8973" max="8973" width="9.86328125" style="1" customWidth="1"/>
    <col min="8974" max="8974" width="22.6640625" style="1" customWidth="1"/>
    <col min="8975" max="8975" width="6.86328125" style="1" customWidth="1"/>
    <col min="8976" max="8976" width="20.6640625" style="1" customWidth="1"/>
    <col min="8977" max="9216" width="9.1328125" style="1"/>
    <col min="9217" max="9217" width="4.46484375" style="1" customWidth="1"/>
    <col min="9218" max="9218" width="11.46484375" style="1" bestFit="1" customWidth="1"/>
    <col min="9219" max="9219" width="12.86328125" style="1" bestFit="1" customWidth="1"/>
    <col min="9220" max="9220" width="5.53125" style="1" customWidth="1"/>
    <col min="9221" max="9221" width="8.46484375" style="1" customWidth="1"/>
    <col min="9222" max="9222" width="7.86328125" style="1" customWidth="1"/>
    <col min="9223" max="9224" width="8.86328125" style="1" customWidth="1"/>
    <col min="9225" max="9225" width="5.53125" style="1" customWidth="1"/>
    <col min="9226" max="9228" width="8.86328125" style="1" customWidth="1"/>
    <col min="9229" max="9229" width="9.86328125" style="1" customWidth="1"/>
    <col min="9230" max="9230" width="22.6640625" style="1" customWidth="1"/>
    <col min="9231" max="9231" width="6.86328125" style="1" customWidth="1"/>
    <col min="9232" max="9232" width="20.6640625" style="1" customWidth="1"/>
    <col min="9233" max="9472" width="9.1328125" style="1"/>
    <col min="9473" max="9473" width="4.46484375" style="1" customWidth="1"/>
    <col min="9474" max="9474" width="11.46484375" style="1" bestFit="1" customWidth="1"/>
    <col min="9475" max="9475" width="12.86328125" style="1" bestFit="1" customWidth="1"/>
    <col min="9476" max="9476" width="5.53125" style="1" customWidth="1"/>
    <col min="9477" max="9477" width="8.46484375" style="1" customWidth="1"/>
    <col min="9478" max="9478" width="7.86328125" style="1" customWidth="1"/>
    <col min="9479" max="9480" width="8.86328125" style="1" customWidth="1"/>
    <col min="9481" max="9481" width="5.53125" style="1" customWidth="1"/>
    <col min="9482" max="9484" width="8.86328125" style="1" customWidth="1"/>
    <col min="9485" max="9485" width="9.86328125" style="1" customWidth="1"/>
    <col min="9486" max="9486" width="22.6640625" style="1" customWidth="1"/>
    <col min="9487" max="9487" width="6.86328125" style="1" customWidth="1"/>
    <col min="9488" max="9488" width="20.6640625" style="1" customWidth="1"/>
    <col min="9489" max="9728" width="9.1328125" style="1"/>
    <col min="9729" max="9729" width="4.46484375" style="1" customWidth="1"/>
    <col min="9730" max="9730" width="11.46484375" style="1" bestFit="1" customWidth="1"/>
    <col min="9731" max="9731" width="12.86328125" style="1" bestFit="1" customWidth="1"/>
    <col min="9732" max="9732" width="5.53125" style="1" customWidth="1"/>
    <col min="9733" max="9733" width="8.46484375" style="1" customWidth="1"/>
    <col min="9734" max="9734" width="7.86328125" style="1" customWidth="1"/>
    <col min="9735" max="9736" width="8.86328125" style="1" customWidth="1"/>
    <col min="9737" max="9737" width="5.53125" style="1" customWidth="1"/>
    <col min="9738" max="9740" width="8.86328125" style="1" customWidth="1"/>
    <col min="9741" max="9741" width="9.86328125" style="1" customWidth="1"/>
    <col min="9742" max="9742" width="22.6640625" style="1" customWidth="1"/>
    <col min="9743" max="9743" width="6.86328125" style="1" customWidth="1"/>
    <col min="9744" max="9744" width="20.6640625" style="1" customWidth="1"/>
    <col min="9745" max="9984" width="9.1328125" style="1"/>
    <col min="9985" max="9985" width="4.46484375" style="1" customWidth="1"/>
    <col min="9986" max="9986" width="11.46484375" style="1" bestFit="1" customWidth="1"/>
    <col min="9987" max="9987" width="12.86328125" style="1" bestFit="1" customWidth="1"/>
    <col min="9988" max="9988" width="5.53125" style="1" customWidth="1"/>
    <col min="9989" max="9989" width="8.46484375" style="1" customWidth="1"/>
    <col min="9990" max="9990" width="7.86328125" style="1" customWidth="1"/>
    <col min="9991" max="9992" width="8.86328125" style="1" customWidth="1"/>
    <col min="9993" max="9993" width="5.53125" style="1" customWidth="1"/>
    <col min="9994" max="9996" width="8.86328125" style="1" customWidth="1"/>
    <col min="9997" max="9997" width="9.86328125" style="1" customWidth="1"/>
    <col min="9998" max="9998" width="22.6640625" style="1" customWidth="1"/>
    <col min="9999" max="9999" width="6.86328125" style="1" customWidth="1"/>
    <col min="10000" max="10000" width="20.6640625" style="1" customWidth="1"/>
    <col min="10001" max="10240" width="9.1328125" style="1"/>
    <col min="10241" max="10241" width="4.46484375" style="1" customWidth="1"/>
    <col min="10242" max="10242" width="11.46484375" style="1" bestFit="1" customWidth="1"/>
    <col min="10243" max="10243" width="12.86328125" style="1" bestFit="1" customWidth="1"/>
    <col min="10244" max="10244" width="5.53125" style="1" customWidth="1"/>
    <col min="10245" max="10245" width="8.46484375" style="1" customWidth="1"/>
    <col min="10246" max="10246" width="7.86328125" style="1" customWidth="1"/>
    <col min="10247" max="10248" width="8.86328125" style="1" customWidth="1"/>
    <col min="10249" max="10249" width="5.53125" style="1" customWidth="1"/>
    <col min="10250" max="10252" width="8.86328125" style="1" customWidth="1"/>
    <col min="10253" max="10253" width="9.86328125" style="1" customWidth="1"/>
    <col min="10254" max="10254" width="22.6640625" style="1" customWidth="1"/>
    <col min="10255" max="10255" width="6.86328125" style="1" customWidth="1"/>
    <col min="10256" max="10256" width="20.6640625" style="1" customWidth="1"/>
    <col min="10257" max="10496" width="9.1328125" style="1"/>
    <col min="10497" max="10497" width="4.46484375" style="1" customWidth="1"/>
    <col min="10498" max="10498" width="11.46484375" style="1" bestFit="1" customWidth="1"/>
    <col min="10499" max="10499" width="12.86328125" style="1" bestFit="1" customWidth="1"/>
    <col min="10500" max="10500" width="5.53125" style="1" customWidth="1"/>
    <col min="10501" max="10501" width="8.46484375" style="1" customWidth="1"/>
    <col min="10502" max="10502" width="7.86328125" style="1" customWidth="1"/>
    <col min="10503" max="10504" width="8.86328125" style="1" customWidth="1"/>
    <col min="10505" max="10505" width="5.53125" style="1" customWidth="1"/>
    <col min="10506" max="10508" width="8.86328125" style="1" customWidth="1"/>
    <col min="10509" max="10509" width="9.86328125" style="1" customWidth="1"/>
    <col min="10510" max="10510" width="22.6640625" style="1" customWidth="1"/>
    <col min="10511" max="10511" width="6.86328125" style="1" customWidth="1"/>
    <col min="10512" max="10512" width="20.6640625" style="1" customWidth="1"/>
    <col min="10513" max="10752" width="9.1328125" style="1"/>
    <col min="10753" max="10753" width="4.46484375" style="1" customWidth="1"/>
    <col min="10754" max="10754" width="11.46484375" style="1" bestFit="1" customWidth="1"/>
    <col min="10755" max="10755" width="12.86328125" style="1" bestFit="1" customWidth="1"/>
    <col min="10756" max="10756" width="5.53125" style="1" customWidth="1"/>
    <col min="10757" max="10757" width="8.46484375" style="1" customWidth="1"/>
    <col min="10758" max="10758" width="7.86328125" style="1" customWidth="1"/>
    <col min="10759" max="10760" width="8.86328125" style="1" customWidth="1"/>
    <col min="10761" max="10761" width="5.53125" style="1" customWidth="1"/>
    <col min="10762" max="10764" width="8.86328125" style="1" customWidth="1"/>
    <col min="10765" max="10765" width="9.86328125" style="1" customWidth="1"/>
    <col min="10766" max="10766" width="22.6640625" style="1" customWidth="1"/>
    <col min="10767" max="10767" width="6.86328125" style="1" customWidth="1"/>
    <col min="10768" max="10768" width="20.6640625" style="1" customWidth="1"/>
    <col min="10769" max="11008" width="9.1328125" style="1"/>
    <col min="11009" max="11009" width="4.46484375" style="1" customWidth="1"/>
    <col min="11010" max="11010" width="11.46484375" style="1" bestFit="1" customWidth="1"/>
    <col min="11011" max="11011" width="12.86328125" style="1" bestFit="1" customWidth="1"/>
    <col min="11012" max="11012" width="5.53125" style="1" customWidth="1"/>
    <col min="11013" max="11013" width="8.46484375" style="1" customWidth="1"/>
    <col min="11014" max="11014" width="7.86328125" style="1" customWidth="1"/>
    <col min="11015" max="11016" width="8.86328125" style="1" customWidth="1"/>
    <col min="11017" max="11017" width="5.53125" style="1" customWidth="1"/>
    <col min="11018" max="11020" width="8.86328125" style="1" customWidth="1"/>
    <col min="11021" max="11021" width="9.86328125" style="1" customWidth="1"/>
    <col min="11022" max="11022" width="22.6640625" style="1" customWidth="1"/>
    <col min="11023" max="11023" width="6.86328125" style="1" customWidth="1"/>
    <col min="11024" max="11024" width="20.6640625" style="1" customWidth="1"/>
    <col min="11025" max="11264" width="9.1328125" style="1"/>
    <col min="11265" max="11265" width="4.46484375" style="1" customWidth="1"/>
    <col min="11266" max="11266" width="11.46484375" style="1" bestFit="1" customWidth="1"/>
    <col min="11267" max="11267" width="12.86328125" style="1" bestFit="1" customWidth="1"/>
    <col min="11268" max="11268" width="5.53125" style="1" customWidth="1"/>
    <col min="11269" max="11269" width="8.46484375" style="1" customWidth="1"/>
    <col min="11270" max="11270" width="7.86328125" style="1" customWidth="1"/>
    <col min="11271" max="11272" width="8.86328125" style="1" customWidth="1"/>
    <col min="11273" max="11273" width="5.53125" style="1" customWidth="1"/>
    <col min="11274" max="11276" width="8.86328125" style="1" customWidth="1"/>
    <col min="11277" max="11277" width="9.86328125" style="1" customWidth="1"/>
    <col min="11278" max="11278" width="22.6640625" style="1" customWidth="1"/>
    <col min="11279" max="11279" width="6.86328125" style="1" customWidth="1"/>
    <col min="11280" max="11280" width="20.6640625" style="1" customWidth="1"/>
    <col min="11281" max="11520" width="9.1328125" style="1"/>
    <col min="11521" max="11521" width="4.46484375" style="1" customWidth="1"/>
    <col min="11522" max="11522" width="11.46484375" style="1" bestFit="1" customWidth="1"/>
    <col min="11523" max="11523" width="12.86328125" style="1" bestFit="1" customWidth="1"/>
    <col min="11524" max="11524" width="5.53125" style="1" customWidth="1"/>
    <col min="11525" max="11525" width="8.46484375" style="1" customWidth="1"/>
    <col min="11526" max="11526" width="7.86328125" style="1" customWidth="1"/>
    <col min="11527" max="11528" width="8.86328125" style="1" customWidth="1"/>
    <col min="11529" max="11529" width="5.53125" style="1" customWidth="1"/>
    <col min="11530" max="11532" width="8.86328125" style="1" customWidth="1"/>
    <col min="11533" max="11533" width="9.86328125" style="1" customWidth="1"/>
    <col min="11534" max="11534" width="22.6640625" style="1" customWidth="1"/>
    <col min="11535" max="11535" width="6.86328125" style="1" customWidth="1"/>
    <col min="11536" max="11536" width="20.6640625" style="1" customWidth="1"/>
    <col min="11537" max="11776" width="9.1328125" style="1"/>
    <col min="11777" max="11777" width="4.46484375" style="1" customWidth="1"/>
    <col min="11778" max="11778" width="11.46484375" style="1" bestFit="1" customWidth="1"/>
    <col min="11779" max="11779" width="12.86328125" style="1" bestFit="1" customWidth="1"/>
    <col min="11780" max="11780" width="5.53125" style="1" customWidth="1"/>
    <col min="11781" max="11781" width="8.46484375" style="1" customWidth="1"/>
    <col min="11782" max="11782" width="7.86328125" style="1" customWidth="1"/>
    <col min="11783" max="11784" width="8.86328125" style="1" customWidth="1"/>
    <col min="11785" max="11785" width="5.53125" style="1" customWidth="1"/>
    <col min="11786" max="11788" width="8.86328125" style="1" customWidth="1"/>
    <col min="11789" max="11789" width="9.86328125" style="1" customWidth="1"/>
    <col min="11790" max="11790" width="22.6640625" style="1" customWidth="1"/>
    <col min="11791" max="11791" width="6.86328125" style="1" customWidth="1"/>
    <col min="11792" max="11792" width="20.6640625" style="1" customWidth="1"/>
    <col min="11793" max="12032" width="9.1328125" style="1"/>
    <col min="12033" max="12033" width="4.46484375" style="1" customWidth="1"/>
    <col min="12034" max="12034" width="11.46484375" style="1" bestFit="1" customWidth="1"/>
    <col min="12035" max="12035" width="12.86328125" style="1" bestFit="1" customWidth="1"/>
    <col min="12036" max="12036" width="5.53125" style="1" customWidth="1"/>
    <col min="12037" max="12037" width="8.46484375" style="1" customWidth="1"/>
    <col min="12038" max="12038" width="7.86328125" style="1" customWidth="1"/>
    <col min="12039" max="12040" width="8.86328125" style="1" customWidth="1"/>
    <col min="12041" max="12041" width="5.53125" style="1" customWidth="1"/>
    <col min="12042" max="12044" width="8.86328125" style="1" customWidth="1"/>
    <col min="12045" max="12045" width="9.86328125" style="1" customWidth="1"/>
    <col min="12046" max="12046" width="22.6640625" style="1" customWidth="1"/>
    <col min="12047" max="12047" width="6.86328125" style="1" customWidth="1"/>
    <col min="12048" max="12048" width="20.6640625" style="1" customWidth="1"/>
    <col min="12049" max="12288" width="9.1328125" style="1"/>
    <col min="12289" max="12289" width="4.46484375" style="1" customWidth="1"/>
    <col min="12290" max="12290" width="11.46484375" style="1" bestFit="1" customWidth="1"/>
    <col min="12291" max="12291" width="12.86328125" style="1" bestFit="1" customWidth="1"/>
    <col min="12292" max="12292" width="5.53125" style="1" customWidth="1"/>
    <col min="12293" max="12293" width="8.46484375" style="1" customWidth="1"/>
    <col min="12294" max="12294" width="7.86328125" style="1" customWidth="1"/>
    <col min="12295" max="12296" width="8.86328125" style="1" customWidth="1"/>
    <col min="12297" max="12297" width="5.53125" style="1" customWidth="1"/>
    <col min="12298" max="12300" width="8.86328125" style="1" customWidth="1"/>
    <col min="12301" max="12301" width="9.86328125" style="1" customWidth="1"/>
    <col min="12302" max="12302" width="22.6640625" style="1" customWidth="1"/>
    <col min="12303" max="12303" width="6.86328125" style="1" customWidth="1"/>
    <col min="12304" max="12304" width="20.6640625" style="1" customWidth="1"/>
    <col min="12305" max="12544" width="9.1328125" style="1"/>
    <col min="12545" max="12545" width="4.46484375" style="1" customWidth="1"/>
    <col min="12546" max="12546" width="11.46484375" style="1" bestFit="1" customWidth="1"/>
    <col min="12547" max="12547" width="12.86328125" style="1" bestFit="1" customWidth="1"/>
    <col min="12548" max="12548" width="5.53125" style="1" customWidth="1"/>
    <col min="12549" max="12549" width="8.46484375" style="1" customWidth="1"/>
    <col min="12550" max="12550" width="7.86328125" style="1" customWidth="1"/>
    <col min="12551" max="12552" width="8.86328125" style="1" customWidth="1"/>
    <col min="12553" max="12553" width="5.53125" style="1" customWidth="1"/>
    <col min="12554" max="12556" width="8.86328125" style="1" customWidth="1"/>
    <col min="12557" max="12557" width="9.86328125" style="1" customWidth="1"/>
    <col min="12558" max="12558" width="22.6640625" style="1" customWidth="1"/>
    <col min="12559" max="12559" width="6.86328125" style="1" customWidth="1"/>
    <col min="12560" max="12560" width="20.6640625" style="1" customWidth="1"/>
    <col min="12561" max="12800" width="9.1328125" style="1"/>
    <col min="12801" max="12801" width="4.46484375" style="1" customWidth="1"/>
    <col min="12802" max="12802" width="11.46484375" style="1" bestFit="1" customWidth="1"/>
    <col min="12803" max="12803" width="12.86328125" style="1" bestFit="1" customWidth="1"/>
    <col min="12804" max="12804" width="5.53125" style="1" customWidth="1"/>
    <col min="12805" max="12805" width="8.46484375" style="1" customWidth="1"/>
    <col min="12806" max="12806" width="7.86328125" style="1" customWidth="1"/>
    <col min="12807" max="12808" width="8.86328125" style="1" customWidth="1"/>
    <col min="12809" max="12809" width="5.53125" style="1" customWidth="1"/>
    <col min="12810" max="12812" width="8.86328125" style="1" customWidth="1"/>
    <col min="12813" max="12813" width="9.86328125" style="1" customWidth="1"/>
    <col min="12814" max="12814" width="22.6640625" style="1" customWidth="1"/>
    <col min="12815" max="12815" width="6.86328125" style="1" customWidth="1"/>
    <col min="12816" max="12816" width="20.6640625" style="1" customWidth="1"/>
    <col min="12817" max="13056" width="9.1328125" style="1"/>
    <col min="13057" max="13057" width="4.46484375" style="1" customWidth="1"/>
    <col min="13058" max="13058" width="11.46484375" style="1" bestFit="1" customWidth="1"/>
    <col min="13059" max="13059" width="12.86328125" style="1" bestFit="1" customWidth="1"/>
    <col min="13060" max="13060" width="5.53125" style="1" customWidth="1"/>
    <col min="13061" max="13061" width="8.46484375" style="1" customWidth="1"/>
    <col min="13062" max="13062" width="7.86328125" style="1" customWidth="1"/>
    <col min="13063" max="13064" width="8.86328125" style="1" customWidth="1"/>
    <col min="13065" max="13065" width="5.53125" style="1" customWidth="1"/>
    <col min="13066" max="13068" width="8.86328125" style="1" customWidth="1"/>
    <col min="13069" max="13069" width="9.86328125" style="1" customWidth="1"/>
    <col min="13070" max="13070" width="22.6640625" style="1" customWidth="1"/>
    <col min="13071" max="13071" width="6.86328125" style="1" customWidth="1"/>
    <col min="13072" max="13072" width="20.6640625" style="1" customWidth="1"/>
    <col min="13073" max="13312" width="9.1328125" style="1"/>
    <col min="13313" max="13313" width="4.46484375" style="1" customWidth="1"/>
    <col min="13314" max="13314" width="11.46484375" style="1" bestFit="1" customWidth="1"/>
    <col min="13315" max="13315" width="12.86328125" style="1" bestFit="1" customWidth="1"/>
    <col min="13316" max="13316" width="5.53125" style="1" customWidth="1"/>
    <col min="13317" max="13317" width="8.46484375" style="1" customWidth="1"/>
    <col min="13318" max="13318" width="7.86328125" style="1" customWidth="1"/>
    <col min="13319" max="13320" width="8.86328125" style="1" customWidth="1"/>
    <col min="13321" max="13321" width="5.53125" style="1" customWidth="1"/>
    <col min="13322" max="13324" width="8.86328125" style="1" customWidth="1"/>
    <col min="13325" max="13325" width="9.86328125" style="1" customWidth="1"/>
    <col min="13326" max="13326" width="22.6640625" style="1" customWidth="1"/>
    <col min="13327" max="13327" width="6.86328125" style="1" customWidth="1"/>
    <col min="13328" max="13328" width="20.6640625" style="1" customWidth="1"/>
    <col min="13329" max="13568" width="9.1328125" style="1"/>
    <col min="13569" max="13569" width="4.46484375" style="1" customWidth="1"/>
    <col min="13570" max="13570" width="11.46484375" style="1" bestFit="1" customWidth="1"/>
    <col min="13571" max="13571" width="12.86328125" style="1" bestFit="1" customWidth="1"/>
    <col min="13572" max="13572" width="5.53125" style="1" customWidth="1"/>
    <col min="13573" max="13573" width="8.46484375" style="1" customWidth="1"/>
    <col min="13574" max="13574" width="7.86328125" style="1" customWidth="1"/>
    <col min="13575" max="13576" width="8.86328125" style="1" customWidth="1"/>
    <col min="13577" max="13577" width="5.53125" style="1" customWidth="1"/>
    <col min="13578" max="13580" width="8.86328125" style="1" customWidth="1"/>
    <col min="13581" max="13581" width="9.86328125" style="1" customWidth="1"/>
    <col min="13582" max="13582" width="22.6640625" style="1" customWidth="1"/>
    <col min="13583" max="13583" width="6.86328125" style="1" customWidth="1"/>
    <col min="13584" max="13584" width="20.6640625" style="1" customWidth="1"/>
    <col min="13585" max="13824" width="9.1328125" style="1"/>
    <col min="13825" max="13825" width="4.46484375" style="1" customWidth="1"/>
    <col min="13826" max="13826" width="11.46484375" style="1" bestFit="1" customWidth="1"/>
    <col min="13827" max="13827" width="12.86328125" style="1" bestFit="1" customWidth="1"/>
    <col min="13828" max="13828" width="5.53125" style="1" customWidth="1"/>
    <col min="13829" max="13829" width="8.46484375" style="1" customWidth="1"/>
    <col min="13830" max="13830" width="7.86328125" style="1" customWidth="1"/>
    <col min="13831" max="13832" width="8.86328125" style="1" customWidth="1"/>
    <col min="13833" max="13833" width="5.53125" style="1" customWidth="1"/>
    <col min="13834" max="13836" width="8.86328125" style="1" customWidth="1"/>
    <col min="13837" max="13837" width="9.86328125" style="1" customWidth="1"/>
    <col min="13838" max="13838" width="22.6640625" style="1" customWidth="1"/>
    <col min="13839" max="13839" width="6.86328125" style="1" customWidth="1"/>
    <col min="13840" max="13840" width="20.6640625" style="1" customWidth="1"/>
    <col min="13841" max="14080" width="9.1328125" style="1"/>
    <col min="14081" max="14081" width="4.46484375" style="1" customWidth="1"/>
    <col min="14082" max="14082" width="11.46484375" style="1" bestFit="1" customWidth="1"/>
    <col min="14083" max="14083" width="12.86328125" style="1" bestFit="1" customWidth="1"/>
    <col min="14084" max="14084" width="5.53125" style="1" customWidth="1"/>
    <col min="14085" max="14085" width="8.46484375" style="1" customWidth="1"/>
    <col min="14086" max="14086" width="7.86328125" style="1" customWidth="1"/>
    <col min="14087" max="14088" width="8.86328125" style="1" customWidth="1"/>
    <col min="14089" max="14089" width="5.53125" style="1" customWidth="1"/>
    <col min="14090" max="14092" width="8.86328125" style="1" customWidth="1"/>
    <col min="14093" max="14093" width="9.86328125" style="1" customWidth="1"/>
    <col min="14094" max="14094" width="22.6640625" style="1" customWidth="1"/>
    <col min="14095" max="14095" width="6.86328125" style="1" customWidth="1"/>
    <col min="14096" max="14096" width="20.6640625" style="1" customWidth="1"/>
    <col min="14097" max="14336" width="9.1328125" style="1"/>
    <col min="14337" max="14337" width="4.46484375" style="1" customWidth="1"/>
    <col min="14338" max="14338" width="11.46484375" style="1" bestFit="1" customWidth="1"/>
    <col min="14339" max="14339" width="12.86328125" style="1" bestFit="1" customWidth="1"/>
    <col min="14340" max="14340" width="5.53125" style="1" customWidth="1"/>
    <col min="14341" max="14341" width="8.46484375" style="1" customWidth="1"/>
    <col min="14342" max="14342" width="7.86328125" style="1" customWidth="1"/>
    <col min="14343" max="14344" width="8.86328125" style="1" customWidth="1"/>
    <col min="14345" max="14345" width="5.53125" style="1" customWidth="1"/>
    <col min="14346" max="14348" width="8.86328125" style="1" customWidth="1"/>
    <col min="14349" max="14349" width="9.86328125" style="1" customWidth="1"/>
    <col min="14350" max="14350" width="22.6640625" style="1" customWidth="1"/>
    <col min="14351" max="14351" width="6.86328125" style="1" customWidth="1"/>
    <col min="14352" max="14352" width="20.6640625" style="1" customWidth="1"/>
    <col min="14353" max="14592" width="9.1328125" style="1"/>
    <col min="14593" max="14593" width="4.46484375" style="1" customWidth="1"/>
    <col min="14594" max="14594" width="11.46484375" style="1" bestFit="1" customWidth="1"/>
    <col min="14595" max="14595" width="12.86328125" style="1" bestFit="1" customWidth="1"/>
    <col min="14596" max="14596" width="5.53125" style="1" customWidth="1"/>
    <col min="14597" max="14597" width="8.46484375" style="1" customWidth="1"/>
    <col min="14598" max="14598" width="7.86328125" style="1" customWidth="1"/>
    <col min="14599" max="14600" width="8.86328125" style="1" customWidth="1"/>
    <col min="14601" max="14601" width="5.53125" style="1" customWidth="1"/>
    <col min="14602" max="14604" width="8.86328125" style="1" customWidth="1"/>
    <col min="14605" max="14605" width="9.86328125" style="1" customWidth="1"/>
    <col min="14606" max="14606" width="22.6640625" style="1" customWidth="1"/>
    <col min="14607" max="14607" width="6.86328125" style="1" customWidth="1"/>
    <col min="14608" max="14608" width="20.6640625" style="1" customWidth="1"/>
    <col min="14609" max="14848" width="9.1328125" style="1"/>
    <col min="14849" max="14849" width="4.46484375" style="1" customWidth="1"/>
    <col min="14850" max="14850" width="11.46484375" style="1" bestFit="1" customWidth="1"/>
    <col min="14851" max="14851" width="12.86328125" style="1" bestFit="1" customWidth="1"/>
    <col min="14852" max="14852" width="5.53125" style="1" customWidth="1"/>
    <col min="14853" max="14853" width="8.46484375" style="1" customWidth="1"/>
    <col min="14854" max="14854" width="7.86328125" style="1" customWidth="1"/>
    <col min="14855" max="14856" width="8.86328125" style="1" customWidth="1"/>
    <col min="14857" max="14857" width="5.53125" style="1" customWidth="1"/>
    <col min="14858" max="14860" width="8.86328125" style="1" customWidth="1"/>
    <col min="14861" max="14861" width="9.86328125" style="1" customWidth="1"/>
    <col min="14862" max="14862" width="22.6640625" style="1" customWidth="1"/>
    <col min="14863" max="14863" width="6.86328125" style="1" customWidth="1"/>
    <col min="14864" max="14864" width="20.6640625" style="1" customWidth="1"/>
    <col min="14865" max="15104" width="9.1328125" style="1"/>
    <col min="15105" max="15105" width="4.46484375" style="1" customWidth="1"/>
    <col min="15106" max="15106" width="11.46484375" style="1" bestFit="1" customWidth="1"/>
    <col min="15107" max="15107" width="12.86328125" style="1" bestFit="1" customWidth="1"/>
    <col min="15108" max="15108" width="5.53125" style="1" customWidth="1"/>
    <col min="15109" max="15109" width="8.46484375" style="1" customWidth="1"/>
    <col min="15110" max="15110" width="7.86328125" style="1" customWidth="1"/>
    <col min="15111" max="15112" width="8.86328125" style="1" customWidth="1"/>
    <col min="15113" max="15113" width="5.53125" style="1" customWidth="1"/>
    <col min="15114" max="15116" width="8.86328125" style="1" customWidth="1"/>
    <col min="15117" max="15117" width="9.86328125" style="1" customWidth="1"/>
    <col min="15118" max="15118" width="22.6640625" style="1" customWidth="1"/>
    <col min="15119" max="15119" width="6.86328125" style="1" customWidth="1"/>
    <col min="15120" max="15120" width="20.6640625" style="1" customWidth="1"/>
    <col min="15121" max="15360" width="9.1328125" style="1"/>
    <col min="15361" max="15361" width="4.46484375" style="1" customWidth="1"/>
    <col min="15362" max="15362" width="11.46484375" style="1" bestFit="1" customWidth="1"/>
    <col min="15363" max="15363" width="12.86328125" style="1" bestFit="1" customWidth="1"/>
    <col min="15364" max="15364" width="5.53125" style="1" customWidth="1"/>
    <col min="15365" max="15365" width="8.46484375" style="1" customWidth="1"/>
    <col min="15366" max="15366" width="7.86328125" style="1" customWidth="1"/>
    <col min="15367" max="15368" width="8.86328125" style="1" customWidth="1"/>
    <col min="15369" max="15369" width="5.53125" style="1" customWidth="1"/>
    <col min="15370" max="15372" width="8.86328125" style="1" customWidth="1"/>
    <col min="15373" max="15373" width="9.86328125" style="1" customWidth="1"/>
    <col min="15374" max="15374" width="22.6640625" style="1" customWidth="1"/>
    <col min="15375" max="15375" width="6.86328125" style="1" customWidth="1"/>
    <col min="15376" max="15376" width="20.6640625" style="1" customWidth="1"/>
    <col min="15377" max="15616" width="9.1328125" style="1"/>
    <col min="15617" max="15617" width="4.46484375" style="1" customWidth="1"/>
    <col min="15618" max="15618" width="11.46484375" style="1" bestFit="1" customWidth="1"/>
    <col min="15619" max="15619" width="12.86328125" style="1" bestFit="1" customWidth="1"/>
    <col min="15620" max="15620" width="5.53125" style="1" customWidth="1"/>
    <col min="15621" max="15621" width="8.46484375" style="1" customWidth="1"/>
    <col min="15622" max="15622" width="7.86328125" style="1" customWidth="1"/>
    <col min="15623" max="15624" width="8.86328125" style="1" customWidth="1"/>
    <col min="15625" max="15625" width="5.53125" style="1" customWidth="1"/>
    <col min="15626" max="15628" width="8.86328125" style="1" customWidth="1"/>
    <col min="15629" max="15629" width="9.86328125" style="1" customWidth="1"/>
    <col min="15630" max="15630" width="22.6640625" style="1" customWidth="1"/>
    <col min="15631" max="15631" width="6.86328125" style="1" customWidth="1"/>
    <col min="15632" max="15632" width="20.6640625" style="1" customWidth="1"/>
    <col min="15633" max="15872" width="9.1328125" style="1"/>
    <col min="15873" max="15873" width="4.46484375" style="1" customWidth="1"/>
    <col min="15874" max="15874" width="11.46484375" style="1" bestFit="1" customWidth="1"/>
    <col min="15875" max="15875" width="12.86328125" style="1" bestFit="1" customWidth="1"/>
    <col min="15876" max="15876" width="5.53125" style="1" customWidth="1"/>
    <col min="15877" max="15877" width="8.46484375" style="1" customWidth="1"/>
    <col min="15878" max="15878" width="7.86328125" style="1" customWidth="1"/>
    <col min="15879" max="15880" width="8.86328125" style="1" customWidth="1"/>
    <col min="15881" max="15881" width="5.53125" style="1" customWidth="1"/>
    <col min="15882" max="15884" width="8.86328125" style="1" customWidth="1"/>
    <col min="15885" max="15885" width="9.86328125" style="1" customWidth="1"/>
    <col min="15886" max="15886" width="22.6640625" style="1" customWidth="1"/>
    <col min="15887" max="15887" width="6.86328125" style="1" customWidth="1"/>
    <col min="15888" max="15888" width="20.6640625" style="1" customWidth="1"/>
    <col min="15889" max="16128" width="9.1328125" style="1"/>
    <col min="16129" max="16129" width="4.46484375" style="1" customWidth="1"/>
    <col min="16130" max="16130" width="11.46484375" style="1" bestFit="1" customWidth="1"/>
    <col min="16131" max="16131" width="12.86328125" style="1" bestFit="1" customWidth="1"/>
    <col min="16132" max="16132" width="5.53125" style="1" customWidth="1"/>
    <col min="16133" max="16133" width="8.46484375" style="1" customWidth="1"/>
    <col min="16134" max="16134" width="7.86328125" style="1" customWidth="1"/>
    <col min="16135" max="16136" width="8.86328125" style="1" customWidth="1"/>
    <col min="16137" max="16137" width="5.53125" style="1" customWidth="1"/>
    <col min="16138" max="16140" width="8.86328125" style="1" customWidth="1"/>
    <col min="16141" max="16141" width="9.86328125" style="1" customWidth="1"/>
    <col min="16142" max="16142" width="22.6640625" style="1" customWidth="1"/>
    <col min="16143" max="16143" width="6.86328125" style="1" customWidth="1"/>
    <col min="16144" max="16144" width="20.6640625" style="1" customWidth="1"/>
    <col min="16145" max="16384" width="9.1328125" style="1"/>
  </cols>
  <sheetData>
    <row r="1" spans="1:16" ht="17.25" x14ac:dyDescent="0.45">
      <c r="F1" s="31" t="s">
        <v>0</v>
      </c>
      <c r="G1" s="31"/>
      <c r="H1" s="31"/>
      <c r="I1" s="31"/>
      <c r="J1" s="31"/>
      <c r="K1" s="31"/>
      <c r="L1" s="31"/>
      <c r="M1" s="31"/>
      <c r="O1" s="4" t="s">
        <v>1</v>
      </c>
      <c r="P1" s="5" t="s">
        <v>2</v>
      </c>
    </row>
    <row r="2" spans="1:16" ht="17.25" x14ac:dyDescent="0.45">
      <c r="F2" s="31" t="s">
        <v>799</v>
      </c>
      <c r="G2" s="31"/>
      <c r="H2" s="31"/>
      <c r="I2" s="31"/>
      <c r="J2" s="31"/>
      <c r="K2" s="31"/>
      <c r="L2" s="31"/>
      <c r="M2" s="31"/>
      <c r="O2" s="4" t="s">
        <v>3</v>
      </c>
      <c r="P2" s="5"/>
    </row>
    <row r="3" spans="1:16" x14ac:dyDescent="0.45">
      <c r="A3" s="6"/>
      <c r="B3" s="6"/>
      <c r="C3" s="6"/>
      <c r="D3" s="7"/>
      <c r="E3" s="8"/>
      <c r="F3" s="8"/>
      <c r="G3" s="9"/>
      <c r="H3" s="9"/>
      <c r="I3" s="8"/>
      <c r="J3" s="9"/>
      <c r="K3" s="9"/>
      <c r="L3" s="9"/>
      <c r="M3" s="6"/>
      <c r="N3" s="6"/>
      <c r="O3" s="10" t="s">
        <v>4</v>
      </c>
      <c r="P3" s="11">
        <v>44789</v>
      </c>
    </row>
    <row r="4" spans="1:16" s="17" customFormat="1" ht="12.75" x14ac:dyDescent="0.45">
      <c r="A4" s="12"/>
      <c r="B4" s="32" t="s">
        <v>5</v>
      </c>
      <c r="C4" s="33"/>
      <c r="D4" s="13"/>
      <c r="E4" s="14"/>
      <c r="F4" s="14"/>
      <c r="G4" s="34" t="s">
        <v>6</v>
      </c>
      <c r="H4" s="34"/>
      <c r="I4" s="14"/>
      <c r="J4" s="34" t="s">
        <v>7</v>
      </c>
      <c r="K4" s="34"/>
      <c r="L4" s="15" t="s">
        <v>8</v>
      </c>
      <c r="M4" s="16"/>
      <c r="N4" s="16"/>
      <c r="O4" s="16"/>
      <c r="P4" s="16"/>
    </row>
    <row r="5" spans="1:16" s="17" customFormat="1" ht="12.75" x14ac:dyDescent="0.45">
      <c r="A5" s="16" t="s">
        <v>9</v>
      </c>
      <c r="B5" s="29" t="s">
        <v>10</v>
      </c>
      <c r="C5" s="29" t="s">
        <v>11</v>
      </c>
      <c r="D5" s="18" t="s">
        <v>12</v>
      </c>
      <c r="E5" s="14" t="s">
        <v>13</v>
      </c>
      <c r="F5" s="14" t="s">
        <v>14</v>
      </c>
      <c r="G5" s="19" t="s">
        <v>15</v>
      </c>
      <c r="H5" s="19" t="s">
        <v>16</v>
      </c>
      <c r="I5" s="14" t="s">
        <v>17</v>
      </c>
      <c r="J5" s="19" t="s">
        <v>15</v>
      </c>
      <c r="K5" s="19" t="s">
        <v>16</v>
      </c>
      <c r="L5" s="15" t="s">
        <v>18</v>
      </c>
      <c r="M5" s="16" t="s">
        <v>8</v>
      </c>
      <c r="N5" s="16" t="s">
        <v>19</v>
      </c>
      <c r="O5" s="16" t="s">
        <v>20</v>
      </c>
      <c r="P5" s="16" t="s">
        <v>21</v>
      </c>
    </row>
    <row r="6" spans="1:16" s="17" customFormat="1" ht="12.75" x14ac:dyDescent="0.45">
      <c r="A6" s="20" t="s">
        <v>22</v>
      </c>
      <c r="B6" s="30"/>
      <c r="C6" s="30"/>
      <c r="D6" s="21" t="s">
        <v>23</v>
      </c>
      <c r="E6" s="22"/>
      <c r="F6" s="22" t="s">
        <v>24</v>
      </c>
      <c r="G6" s="23" t="s">
        <v>25</v>
      </c>
      <c r="H6" s="23" t="s">
        <v>25</v>
      </c>
      <c r="I6" s="22" t="s">
        <v>26</v>
      </c>
      <c r="J6" s="23" t="s">
        <v>25</v>
      </c>
      <c r="K6" s="23" t="s">
        <v>25</v>
      </c>
      <c r="L6" s="23" t="s">
        <v>25</v>
      </c>
      <c r="M6" s="20" t="s">
        <v>27</v>
      </c>
      <c r="N6" s="20"/>
      <c r="O6" s="20" t="s">
        <v>21</v>
      </c>
      <c r="P6" s="20"/>
    </row>
    <row r="7" spans="1:16" x14ac:dyDescent="0.45">
      <c r="A7" s="24">
        <v>0</v>
      </c>
      <c r="B7" s="24" t="s">
        <v>800</v>
      </c>
      <c r="C7" s="24" t="s">
        <v>801</v>
      </c>
      <c r="D7" s="25">
        <v>0</v>
      </c>
      <c r="E7" s="26"/>
      <c r="F7" s="26"/>
      <c r="G7" s="27"/>
      <c r="H7" s="27">
        <v>0</v>
      </c>
      <c r="I7" s="26"/>
      <c r="J7" s="27"/>
      <c r="K7" s="27">
        <v>0</v>
      </c>
      <c r="L7" s="27"/>
      <c r="M7" s="24"/>
      <c r="N7" s="24" t="s">
        <v>802</v>
      </c>
      <c r="O7" s="24"/>
      <c r="P7" s="24" t="s">
        <v>803</v>
      </c>
    </row>
    <row r="8" spans="1:16" x14ac:dyDescent="0.45">
      <c r="A8" s="24"/>
      <c r="B8" s="24"/>
      <c r="C8" s="24"/>
      <c r="D8" s="25"/>
      <c r="E8" s="26">
        <v>91.394999999999996</v>
      </c>
      <c r="F8" s="26"/>
      <c r="G8" s="27">
        <v>1.486</v>
      </c>
      <c r="H8" s="27"/>
      <c r="I8" s="26">
        <v>0.5</v>
      </c>
      <c r="J8" s="27">
        <v>1.494</v>
      </c>
      <c r="K8" s="27"/>
      <c r="L8" s="27"/>
      <c r="M8" s="24" t="s">
        <v>626</v>
      </c>
      <c r="N8" s="24"/>
      <c r="O8" s="24"/>
      <c r="P8" s="24"/>
    </row>
    <row r="9" spans="1:16" x14ac:dyDescent="0.45">
      <c r="A9" s="24">
        <v>1</v>
      </c>
      <c r="B9" s="24" t="s">
        <v>804</v>
      </c>
      <c r="C9" s="24" t="s">
        <v>805</v>
      </c>
      <c r="D9" s="25">
        <v>7</v>
      </c>
      <c r="E9" s="26"/>
      <c r="F9" s="26">
        <v>17.07</v>
      </c>
      <c r="G9" s="27"/>
      <c r="H9" s="27">
        <v>1.486</v>
      </c>
      <c r="I9" s="26"/>
      <c r="J9" s="27"/>
      <c r="K9" s="27">
        <v>1.494</v>
      </c>
      <c r="L9" s="27"/>
      <c r="M9" s="24"/>
      <c r="N9" s="24"/>
      <c r="O9" s="24" t="s">
        <v>42</v>
      </c>
      <c r="P9" s="24"/>
    </row>
    <row r="10" spans="1:16" x14ac:dyDescent="0.45">
      <c r="A10" s="24"/>
      <c r="B10" s="24"/>
      <c r="C10" s="24"/>
      <c r="D10" s="25"/>
      <c r="E10" s="26">
        <v>108.464</v>
      </c>
      <c r="F10" s="26"/>
      <c r="G10" s="27">
        <v>4.2000000000000003E-2</v>
      </c>
      <c r="H10" s="27"/>
      <c r="I10" s="26">
        <v>0.5</v>
      </c>
      <c r="J10" s="27">
        <v>4.1000000000000002E-2</v>
      </c>
      <c r="K10" s="27"/>
      <c r="L10" s="27"/>
      <c r="M10" s="24" t="s">
        <v>626</v>
      </c>
      <c r="N10" s="24"/>
      <c r="O10" s="24"/>
      <c r="P10" s="24"/>
    </row>
    <row r="11" spans="1:16" x14ac:dyDescent="0.45">
      <c r="A11" s="24">
        <v>2</v>
      </c>
      <c r="B11" s="24" t="s">
        <v>806</v>
      </c>
      <c r="C11" s="24" t="s">
        <v>807</v>
      </c>
      <c r="D11" s="25">
        <v>7</v>
      </c>
      <c r="E11" s="26"/>
      <c r="F11" s="26">
        <v>13.97</v>
      </c>
      <c r="G11" s="27"/>
      <c r="H11" s="27">
        <v>1.528</v>
      </c>
      <c r="I11" s="26"/>
      <c r="J11" s="27"/>
      <c r="K11" s="27">
        <v>1.5349999999999999</v>
      </c>
      <c r="L11" s="27"/>
      <c r="M11" s="24"/>
      <c r="N11" s="24"/>
      <c r="O11" s="24" t="s">
        <v>49</v>
      </c>
      <c r="P11" s="24"/>
    </row>
    <row r="12" spans="1:16" x14ac:dyDescent="0.45">
      <c r="A12" s="24"/>
      <c r="B12" s="24"/>
      <c r="C12" s="24"/>
      <c r="D12" s="25"/>
      <c r="E12" s="26">
        <v>122.431</v>
      </c>
      <c r="F12" s="26"/>
      <c r="G12" s="27">
        <v>3.9E-2</v>
      </c>
      <c r="H12" s="27"/>
      <c r="I12" s="26">
        <v>0.5</v>
      </c>
      <c r="J12" s="27">
        <v>0.04</v>
      </c>
      <c r="K12" s="27"/>
      <c r="L12" s="27"/>
      <c r="M12" s="24" t="s">
        <v>626</v>
      </c>
      <c r="N12" s="24"/>
      <c r="O12" s="24"/>
      <c r="P12" s="24"/>
    </row>
    <row r="13" spans="1:16" x14ac:dyDescent="0.45">
      <c r="A13" s="24">
        <v>3</v>
      </c>
      <c r="B13" s="24" t="s">
        <v>808</v>
      </c>
      <c r="C13" s="24" t="s">
        <v>809</v>
      </c>
      <c r="D13" s="25">
        <v>7</v>
      </c>
      <c r="E13" s="26"/>
      <c r="F13" s="26">
        <v>14.54</v>
      </c>
      <c r="G13" s="27"/>
      <c r="H13" s="27">
        <v>1.5669999999999999</v>
      </c>
      <c r="I13" s="26"/>
      <c r="J13" s="27"/>
      <c r="K13" s="27">
        <v>1.575</v>
      </c>
      <c r="L13" s="27"/>
      <c r="M13" s="24"/>
      <c r="N13" s="24"/>
      <c r="O13" s="24" t="s">
        <v>52</v>
      </c>
      <c r="P13" s="24"/>
    </row>
    <row r="14" spans="1:16" x14ac:dyDescent="0.45">
      <c r="A14" s="24"/>
      <c r="B14" s="24"/>
      <c r="C14" s="24"/>
      <c r="D14" s="25"/>
      <c r="E14" s="26">
        <v>136.97499999999999</v>
      </c>
      <c r="F14" s="26"/>
      <c r="G14" s="27">
        <v>3.5000000000000003E-2</v>
      </c>
      <c r="H14" s="27"/>
      <c r="I14" s="26">
        <v>0.5</v>
      </c>
      <c r="J14" s="27">
        <v>3.5000000000000003E-2</v>
      </c>
      <c r="K14" s="27"/>
      <c r="L14" s="27"/>
      <c r="M14" s="24" t="s">
        <v>626</v>
      </c>
      <c r="N14" s="24"/>
      <c r="O14" s="24"/>
      <c r="P14" s="24"/>
    </row>
    <row r="15" spans="1:16" x14ac:dyDescent="0.45">
      <c r="A15" s="24">
        <v>4</v>
      </c>
      <c r="B15" s="24" t="s">
        <v>810</v>
      </c>
      <c r="C15" s="24" t="s">
        <v>811</v>
      </c>
      <c r="D15" s="25">
        <v>7</v>
      </c>
      <c r="E15" s="26"/>
      <c r="F15" s="26">
        <v>14.52</v>
      </c>
      <c r="G15" s="27"/>
      <c r="H15" s="27">
        <v>1.6020000000000001</v>
      </c>
      <c r="I15" s="26"/>
      <c r="J15" s="27"/>
      <c r="K15" s="27">
        <v>1.61</v>
      </c>
      <c r="L15" s="27"/>
      <c r="M15" s="24"/>
      <c r="N15" s="24"/>
      <c r="O15" s="24" t="s">
        <v>55</v>
      </c>
      <c r="P15" s="24"/>
    </row>
    <row r="16" spans="1:16" x14ac:dyDescent="0.45">
      <c r="A16" s="24"/>
      <c r="B16" s="24"/>
      <c r="C16" s="24"/>
      <c r="D16" s="25"/>
      <c r="E16" s="26">
        <v>151.49199999999999</v>
      </c>
      <c r="F16" s="26"/>
      <c r="G16" s="27">
        <v>3.3000000000000002E-2</v>
      </c>
      <c r="H16" s="27"/>
      <c r="I16" s="26">
        <v>0.5</v>
      </c>
      <c r="J16" s="27">
        <v>3.3000000000000002E-2</v>
      </c>
      <c r="K16" s="27"/>
      <c r="L16" s="27"/>
      <c r="M16" s="24" t="s">
        <v>626</v>
      </c>
      <c r="N16" s="24"/>
      <c r="O16" s="24"/>
      <c r="P16" s="24"/>
    </row>
    <row r="17" spans="1:16" x14ac:dyDescent="0.45">
      <c r="A17" s="24">
        <v>5</v>
      </c>
      <c r="B17" s="24" t="s">
        <v>812</v>
      </c>
      <c r="C17" s="24" t="s">
        <v>813</v>
      </c>
      <c r="D17" s="25">
        <v>8</v>
      </c>
      <c r="E17" s="26"/>
      <c r="F17" s="26">
        <v>11.07</v>
      </c>
      <c r="G17" s="27"/>
      <c r="H17" s="27">
        <v>1.635</v>
      </c>
      <c r="I17" s="26"/>
      <c r="J17" s="27"/>
      <c r="K17" s="27">
        <v>1.643</v>
      </c>
      <c r="L17" s="27"/>
      <c r="M17" s="24"/>
      <c r="N17" s="24"/>
      <c r="O17" s="24" t="s">
        <v>58</v>
      </c>
      <c r="P17" s="24"/>
    </row>
    <row r="18" spans="1:16" x14ac:dyDescent="0.45">
      <c r="A18" s="24"/>
      <c r="B18" s="24"/>
      <c r="C18" s="24"/>
      <c r="D18" s="25"/>
      <c r="E18" s="26">
        <v>162.56</v>
      </c>
      <c r="F18" s="26"/>
      <c r="G18" s="27">
        <v>0.05</v>
      </c>
      <c r="H18" s="27"/>
      <c r="I18" s="26">
        <v>0.5</v>
      </c>
      <c r="J18" s="27">
        <v>0.05</v>
      </c>
      <c r="K18" s="27"/>
      <c r="L18" s="27"/>
      <c r="M18" s="24" t="s">
        <v>626</v>
      </c>
      <c r="N18" s="24"/>
      <c r="O18" s="24"/>
      <c r="P18" s="24"/>
    </row>
    <row r="19" spans="1:16" ht="26.25" x14ac:dyDescent="0.45">
      <c r="A19" s="24">
        <v>6</v>
      </c>
      <c r="B19" s="24" t="s">
        <v>814</v>
      </c>
      <c r="C19" s="24" t="s">
        <v>815</v>
      </c>
      <c r="D19" s="25">
        <v>8</v>
      </c>
      <c r="E19" s="26"/>
      <c r="F19" s="26"/>
      <c r="G19" s="27"/>
      <c r="H19" s="27">
        <v>1.6850000000000001</v>
      </c>
      <c r="I19" s="26"/>
      <c r="J19" s="27"/>
      <c r="K19" s="27">
        <v>1.6930000000000001</v>
      </c>
      <c r="L19" s="27"/>
      <c r="M19" s="24"/>
      <c r="N19" s="24" t="s">
        <v>816</v>
      </c>
      <c r="O19" s="24"/>
      <c r="P19" s="24" t="s">
        <v>36</v>
      </c>
    </row>
    <row r="20" spans="1:16" x14ac:dyDescent="0.45">
      <c r="A20" s="24"/>
      <c r="B20" s="24"/>
      <c r="C20" s="24"/>
      <c r="D20" s="25"/>
      <c r="E20" s="26">
        <v>162.56</v>
      </c>
      <c r="F20" s="26"/>
      <c r="G20" s="27">
        <v>0.42499999999999999</v>
      </c>
      <c r="H20" s="27"/>
      <c r="I20" s="26">
        <v>0.5</v>
      </c>
      <c r="J20" s="27">
        <v>0.42799999999999999</v>
      </c>
      <c r="K20" s="27"/>
      <c r="L20" s="27"/>
      <c r="M20" s="24" t="s">
        <v>626</v>
      </c>
      <c r="N20" s="24"/>
      <c r="O20" s="24"/>
      <c r="P20" s="24"/>
    </row>
    <row r="21" spans="1:16" x14ac:dyDescent="0.45">
      <c r="A21" s="24">
        <v>7</v>
      </c>
      <c r="B21" s="24" t="s">
        <v>817</v>
      </c>
      <c r="C21" s="24" t="s">
        <v>818</v>
      </c>
      <c r="D21" s="25">
        <v>11</v>
      </c>
      <c r="E21" s="26"/>
      <c r="F21" s="26">
        <v>-0.66</v>
      </c>
      <c r="G21" s="27"/>
      <c r="H21" s="27">
        <v>2.11</v>
      </c>
      <c r="I21" s="26"/>
      <c r="J21" s="27"/>
      <c r="K21" s="27">
        <v>2.121</v>
      </c>
      <c r="L21" s="27"/>
      <c r="M21" s="24"/>
      <c r="N21" s="24"/>
      <c r="O21" s="24" t="s">
        <v>61</v>
      </c>
      <c r="P21" s="24"/>
    </row>
    <row r="22" spans="1:16" x14ac:dyDescent="0.45">
      <c r="A22" s="24"/>
      <c r="B22" s="24"/>
      <c r="C22" s="24"/>
      <c r="D22" s="25"/>
      <c r="E22" s="26">
        <v>161.89599999999999</v>
      </c>
      <c r="F22" s="26"/>
      <c r="G22" s="27">
        <v>0.25900000000000001</v>
      </c>
      <c r="H22" s="27"/>
      <c r="I22" s="26">
        <v>0.5</v>
      </c>
      <c r="J22" s="27">
        <v>0.26</v>
      </c>
      <c r="K22" s="27"/>
      <c r="L22" s="27"/>
      <c r="M22" s="24" t="s">
        <v>626</v>
      </c>
      <c r="N22" s="24"/>
      <c r="O22" s="24"/>
      <c r="P22" s="24"/>
    </row>
    <row r="23" spans="1:16" x14ac:dyDescent="0.45">
      <c r="A23" s="24">
        <v>8</v>
      </c>
      <c r="B23" s="24" t="s">
        <v>819</v>
      </c>
      <c r="C23" s="24" t="s">
        <v>820</v>
      </c>
      <c r="D23" s="25">
        <v>13</v>
      </c>
      <c r="E23" s="26"/>
      <c r="F23" s="26">
        <v>-9.8000000000000007</v>
      </c>
      <c r="G23" s="27"/>
      <c r="H23" s="27">
        <v>2.3690000000000002</v>
      </c>
      <c r="I23" s="26"/>
      <c r="J23" s="27"/>
      <c r="K23" s="27">
        <v>2.3809999999999998</v>
      </c>
      <c r="L23" s="27"/>
      <c r="M23" s="24"/>
      <c r="N23" s="24"/>
      <c r="O23" s="24" t="s">
        <v>64</v>
      </c>
      <c r="P23" s="24"/>
    </row>
    <row r="24" spans="1:16" x14ac:dyDescent="0.45">
      <c r="A24" s="24"/>
      <c r="B24" s="24"/>
      <c r="C24" s="24"/>
      <c r="D24" s="25"/>
      <c r="E24" s="26">
        <v>152.09399999999999</v>
      </c>
      <c r="F24" s="26"/>
      <c r="G24" s="27">
        <v>0.28199999999999997</v>
      </c>
      <c r="H24" s="27"/>
      <c r="I24" s="26">
        <v>0.5</v>
      </c>
      <c r="J24" s="27">
        <v>0.28399999999999997</v>
      </c>
      <c r="K24" s="27"/>
      <c r="L24" s="27"/>
      <c r="M24" s="24" t="s">
        <v>626</v>
      </c>
      <c r="N24" s="24"/>
      <c r="O24" s="24"/>
      <c r="P24" s="24"/>
    </row>
    <row r="25" spans="1:16" x14ac:dyDescent="0.45">
      <c r="A25" s="24">
        <v>9</v>
      </c>
      <c r="B25" s="24" t="s">
        <v>821</v>
      </c>
      <c r="C25" s="24" t="s">
        <v>822</v>
      </c>
      <c r="D25" s="25">
        <v>15</v>
      </c>
      <c r="E25" s="26"/>
      <c r="F25" s="26">
        <v>-8.52</v>
      </c>
      <c r="G25" s="27"/>
      <c r="H25" s="27">
        <v>2.6509999999999998</v>
      </c>
      <c r="I25" s="26"/>
      <c r="J25" s="27"/>
      <c r="K25" s="27">
        <v>2.665</v>
      </c>
      <c r="L25" s="27"/>
      <c r="M25" s="24"/>
      <c r="N25" s="24" t="s">
        <v>734</v>
      </c>
      <c r="O25" s="24" t="s">
        <v>67</v>
      </c>
      <c r="P25" s="24" t="s">
        <v>46</v>
      </c>
    </row>
    <row r="26" spans="1:16" x14ac:dyDescent="0.45">
      <c r="A26" s="24"/>
      <c r="B26" s="24"/>
      <c r="C26" s="24"/>
      <c r="D26" s="25"/>
      <c r="E26" s="26">
        <v>143.578</v>
      </c>
      <c r="F26" s="26"/>
      <c r="G26" s="27">
        <v>0.26400000000000001</v>
      </c>
      <c r="H26" s="27"/>
      <c r="I26" s="26">
        <v>0.51</v>
      </c>
      <c r="J26" s="27">
        <v>0.26500000000000001</v>
      </c>
      <c r="K26" s="27"/>
      <c r="L26" s="27"/>
      <c r="M26" s="24" t="s">
        <v>626</v>
      </c>
      <c r="N26" s="24"/>
      <c r="O26" s="24"/>
      <c r="P26" s="24"/>
    </row>
    <row r="27" spans="1:16" x14ac:dyDescent="0.45">
      <c r="A27" s="24">
        <v>10</v>
      </c>
      <c r="B27" s="24" t="s">
        <v>823</v>
      </c>
      <c r="C27" s="24" t="s">
        <v>824</v>
      </c>
      <c r="D27" s="25">
        <v>19</v>
      </c>
      <c r="E27" s="26"/>
      <c r="F27" s="26">
        <v>-6.32</v>
      </c>
      <c r="G27" s="27"/>
      <c r="H27" s="27">
        <v>2.915</v>
      </c>
      <c r="I27" s="26"/>
      <c r="J27" s="27"/>
      <c r="K27" s="27">
        <v>2.93</v>
      </c>
      <c r="L27" s="27"/>
      <c r="M27" s="24"/>
      <c r="N27" s="24"/>
      <c r="O27" s="24" t="s">
        <v>70</v>
      </c>
      <c r="P27" s="24"/>
    </row>
    <row r="28" spans="1:16" x14ac:dyDescent="0.45">
      <c r="A28" s="24"/>
      <c r="B28" s="24"/>
      <c r="C28" s="24"/>
      <c r="D28" s="25"/>
      <c r="E28" s="26">
        <v>137.255</v>
      </c>
      <c r="F28" s="26"/>
      <c r="G28" s="27">
        <v>1.42</v>
      </c>
      <c r="H28" s="27"/>
      <c r="I28" s="26">
        <v>0.51</v>
      </c>
      <c r="J28" s="27">
        <v>1.4259999999999999</v>
      </c>
      <c r="K28" s="27"/>
      <c r="L28" s="27"/>
      <c r="M28" s="24" t="s">
        <v>626</v>
      </c>
      <c r="N28" s="24"/>
      <c r="O28" s="24"/>
      <c r="P28" s="24"/>
    </row>
    <row r="29" spans="1:16" ht="39.4" x14ac:dyDescent="0.45">
      <c r="A29" s="24">
        <v>11</v>
      </c>
      <c r="B29" s="24" t="s">
        <v>825</v>
      </c>
      <c r="C29" s="24" t="s">
        <v>826</v>
      </c>
      <c r="D29" s="25">
        <v>41</v>
      </c>
      <c r="E29" s="26"/>
      <c r="F29" s="26"/>
      <c r="G29" s="27"/>
      <c r="H29" s="27">
        <v>4.335</v>
      </c>
      <c r="I29" s="26"/>
      <c r="J29" s="27"/>
      <c r="K29" s="27">
        <v>4.3559999999999999</v>
      </c>
      <c r="L29" s="27"/>
      <c r="M29" s="24"/>
      <c r="N29" s="24" t="s">
        <v>505</v>
      </c>
      <c r="O29" s="24"/>
      <c r="P29" s="24" t="s">
        <v>240</v>
      </c>
    </row>
    <row r="30" spans="1:16" x14ac:dyDescent="0.45">
      <c r="A30" s="24"/>
      <c r="B30" s="24"/>
      <c r="C30" s="24"/>
      <c r="D30" s="25"/>
      <c r="E30" s="26">
        <v>137.255</v>
      </c>
      <c r="F30" s="26"/>
      <c r="G30" s="27">
        <v>6.2460000000000004</v>
      </c>
      <c r="H30" s="27"/>
      <c r="I30" s="26">
        <v>0.54</v>
      </c>
      <c r="J30" s="27">
        <v>6.2809999999999997</v>
      </c>
      <c r="K30" s="27"/>
      <c r="L30" s="27"/>
      <c r="M30" s="24" t="s">
        <v>626</v>
      </c>
      <c r="N30" s="24"/>
      <c r="O30" s="24"/>
      <c r="P30" s="24"/>
    </row>
    <row r="31" spans="1:16" x14ac:dyDescent="0.45">
      <c r="A31" s="24">
        <v>12</v>
      </c>
      <c r="B31" s="24" t="s">
        <v>827</v>
      </c>
      <c r="C31" s="24" t="s">
        <v>828</v>
      </c>
      <c r="D31" s="25">
        <v>200</v>
      </c>
      <c r="E31" s="26"/>
      <c r="F31" s="26"/>
      <c r="G31" s="27"/>
      <c r="H31" s="27">
        <v>10.581</v>
      </c>
      <c r="I31" s="26"/>
      <c r="J31" s="27"/>
      <c r="K31" s="27">
        <v>10.637</v>
      </c>
      <c r="L31" s="27">
        <v>10.637</v>
      </c>
      <c r="M31" s="24"/>
      <c r="N31" s="24" t="s">
        <v>76</v>
      </c>
      <c r="O31" s="24"/>
      <c r="P31" s="24" t="s">
        <v>77</v>
      </c>
    </row>
    <row r="32" spans="1:16" x14ac:dyDescent="0.45">
      <c r="A32" s="24"/>
      <c r="B32" s="24"/>
      <c r="C32" s="24"/>
      <c r="D32" s="25"/>
      <c r="E32" s="26">
        <v>137.255</v>
      </c>
      <c r="F32" s="26"/>
      <c r="G32" s="27">
        <v>14.489000000000001</v>
      </c>
      <c r="H32" s="27"/>
      <c r="I32" s="26">
        <v>0.54</v>
      </c>
      <c r="J32" s="27">
        <v>14.567</v>
      </c>
      <c r="K32" s="27"/>
      <c r="L32" s="27"/>
      <c r="M32" s="24" t="s">
        <v>619</v>
      </c>
      <c r="N32" s="24"/>
      <c r="O32" s="24"/>
      <c r="P32" s="24"/>
    </row>
    <row r="33" spans="1:16" ht="26.25" x14ac:dyDescent="0.45">
      <c r="A33" s="24">
        <v>13</v>
      </c>
      <c r="B33" s="24" t="s">
        <v>829</v>
      </c>
      <c r="C33" s="24" t="s">
        <v>830</v>
      </c>
      <c r="D33" s="25">
        <v>588</v>
      </c>
      <c r="E33" s="26"/>
      <c r="F33" s="26"/>
      <c r="G33" s="27"/>
      <c r="H33" s="27">
        <v>25.07</v>
      </c>
      <c r="I33" s="26"/>
      <c r="J33" s="27"/>
      <c r="K33" s="27">
        <v>25.204000000000001</v>
      </c>
      <c r="L33" s="27"/>
      <c r="M33" s="24"/>
      <c r="N33" s="24" t="s">
        <v>831</v>
      </c>
      <c r="O33" s="24"/>
      <c r="P33" s="24" t="s">
        <v>121</v>
      </c>
    </row>
    <row r="34" spans="1:16" x14ac:dyDescent="0.45">
      <c r="A34" s="24"/>
      <c r="B34" s="24"/>
      <c r="C34" s="24"/>
      <c r="D34" s="25"/>
      <c r="E34" s="26">
        <v>137.255</v>
      </c>
      <c r="F34" s="26"/>
      <c r="G34" s="27">
        <v>14.031000000000001</v>
      </c>
      <c r="H34" s="27"/>
      <c r="I34" s="26">
        <v>0.53</v>
      </c>
      <c r="J34" s="27">
        <v>14.106</v>
      </c>
      <c r="K34" s="27"/>
      <c r="L34" s="27"/>
      <c r="M34" s="24" t="s">
        <v>619</v>
      </c>
      <c r="N34" s="24"/>
      <c r="O34" s="24"/>
      <c r="P34" s="24"/>
    </row>
    <row r="35" spans="1:16" x14ac:dyDescent="0.45">
      <c r="A35" s="24">
        <v>14</v>
      </c>
      <c r="B35" s="24" t="s">
        <v>832</v>
      </c>
      <c r="C35" s="24" t="s">
        <v>833</v>
      </c>
      <c r="D35" s="25">
        <v>890</v>
      </c>
      <c r="E35" s="26"/>
      <c r="F35" s="26">
        <v>-5.63</v>
      </c>
      <c r="G35" s="27"/>
      <c r="H35" s="27">
        <v>39.100999999999999</v>
      </c>
      <c r="I35" s="26"/>
      <c r="J35" s="27"/>
      <c r="K35" s="27">
        <v>39.31</v>
      </c>
      <c r="L35" s="27"/>
      <c r="M35" s="24"/>
      <c r="N35" s="24"/>
      <c r="O35" s="24" t="s">
        <v>73</v>
      </c>
      <c r="P35" s="24"/>
    </row>
    <row r="36" spans="1:16" x14ac:dyDescent="0.45">
      <c r="A36" s="24"/>
      <c r="B36" s="24"/>
      <c r="C36" s="24"/>
      <c r="D36" s="25"/>
      <c r="E36" s="26">
        <v>131.62899999999999</v>
      </c>
      <c r="F36" s="26"/>
      <c r="G36" s="27">
        <v>3.6669999999999998</v>
      </c>
      <c r="H36" s="27"/>
      <c r="I36" s="26">
        <v>0.51</v>
      </c>
      <c r="J36" s="27">
        <v>3.6859999999999999</v>
      </c>
      <c r="K36" s="27"/>
      <c r="L36" s="27"/>
      <c r="M36" s="24" t="s">
        <v>619</v>
      </c>
      <c r="N36" s="24"/>
      <c r="O36" s="24"/>
      <c r="P36" s="24"/>
    </row>
    <row r="37" spans="1:16" x14ac:dyDescent="0.45">
      <c r="A37" s="24">
        <v>15</v>
      </c>
      <c r="B37" s="24" t="s">
        <v>834</v>
      </c>
      <c r="C37" s="24" t="s">
        <v>835</v>
      </c>
      <c r="D37" s="25">
        <v>950</v>
      </c>
      <c r="E37" s="26"/>
      <c r="F37" s="26">
        <v>-11.25</v>
      </c>
      <c r="G37" s="27"/>
      <c r="H37" s="27">
        <v>42.768000000000001</v>
      </c>
      <c r="I37" s="26"/>
      <c r="J37" s="27"/>
      <c r="K37" s="27">
        <v>42.996000000000002</v>
      </c>
      <c r="L37" s="27"/>
      <c r="M37" s="24"/>
      <c r="N37" s="24"/>
      <c r="O37" s="24" t="s">
        <v>81</v>
      </c>
      <c r="P37" s="24"/>
    </row>
    <row r="38" spans="1:16" x14ac:dyDescent="0.45">
      <c r="A38" s="24"/>
      <c r="B38" s="24"/>
      <c r="C38" s="24"/>
      <c r="D38" s="25"/>
      <c r="E38" s="26">
        <v>120.377</v>
      </c>
      <c r="F38" s="26"/>
      <c r="G38" s="27">
        <v>3.3809999999999998</v>
      </c>
      <c r="H38" s="27"/>
      <c r="I38" s="26">
        <v>0.51</v>
      </c>
      <c r="J38" s="27">
        <v>3.3969999999999998</v>
      </c>
      <c r="K38" s="27"/>
      <c r="L38" s="27"/>
      <c r="M38" s="24" t="s">
        <v>619</v>
      </c>
      <c r="N38" s="24"/>
      <c r="O38" s="24"/>
      <c r="P38" s="24"/>
    </row>
    <row r="39" spans="1:16" x14ac:dyDescent="0.45">
      <c r="A39" s="24">
        <v>16</v>
      </c>
      <c r="B39" s="24" t="s">
        <v>836</v>
      </c>
      <c r="C39" s="24" t="s">
        <v>837</v>
      </c>
      <c r="D39" s="25">
        <v>1000</v>
      </c>
      <c r="E39" s="26"/>
      <c r="F39" s="26"/>
      <c r="G39" s="27"/>
      <c r="H39" s="27">
        <v>46.149000000000001</v>
      </c>
      <c r="I39" s="26"/>
      <c r="J39" s="27"/>
      <c r="K39" s="27">
        <v>46.393000000000001</v>
      </c>
      <c r="L39" s="27">
        <v>35.756999999999998</v>
      </c>
      <c r="M39" s="24"/>
      <c r="N39" s="24" t="s">
        <v>617</v>
      </c>
      <c r="O39" s="24"/>
      <c r="P39" s="24" t="s">
        <v>838</v>
      </c>
    </row>
    <row r="40" spans="1:16" x14ac:dyDescent="0.45">
      <c r="A40" s="24"/>
      <c r="B40" s="24"/>
      <c r="C40" s="24"/>
      <c r="D40" s="25"/>
      <c r="E40" s="26">
        <v>120.377</v>
      </c>
      <c r="F40" s="26"/>
      <c r="G40" s="27">
        <v>3.2000000000000001E-2</v>
      </c>
      <c r="H40" s="27"/>
      <c r="I40" s="26">
        <v>0.52</v>
      </c>
      <c r="J40" s="27">
        <v>3.3000000000000002E-2</v>
      </c>
      <c r="K40" s="27"/>
      <c r="L40" s="27"/>
      <c r="M40" s="24" t="s">
        <v>78</v>
      </c>
      <c r="N40" s="24"/>
      <c r="O40" s="24"/>
      <c r="P40" s="24"/>
    </row>
    <row r="41" spans="1:16" x14ac:dyDescent="0.45">
      <c r="A41" s="24">
        <v>17</v>
      </c>
      <c r="B41" s="24" t="s">
        <v>839</v>
      </c>
      <c r="C41" s="24" t="s">
        <v>840</v>
      </c>
      <c r="D41" s="25">
        <v>1001</v>
      </c>
      <c r="E41" s="26"/>
      <c r="F41" s="26">
        <v>-8.91</v>
      </c>
      <c r="G41" s="27"/>
      <c r="H41" s="27">
        <v>46.180999999999997</v>
      </c>
      <c r="I41" s="26"/>
      <c r="J41" s="27"/>
      <c r="K41" s="27">
        <v>46.426000000000002</v>
      </c>
      <c r="L41" s="27"/>
      <c r="M41" s="24"/>
      <c r="N41" s="24"/>
      <c r="O41" s="24" t="s">
        <v>84</v>
      </c>
      <c r="P41" s="24"/>
    </row>
    <row r="42" spans="1:16" x14ac:dyDescent="0.45">
      <c r="A42" s="24"/>
      <c r="B42" s="24"/>
      <c r="C42" s="24"/>
      <c r="D42" s="25"/>
      <c r="E42" s="26">
        <v>111.46299999999999</v>
      </c>
      <c r="F42" s="26"/>
      <c r="G42" s="27">
        <v>3.496</v>
      </c>
      <c r="H42" s="27"/>
      <c r="I42" s="26">
        <v>0.52</v>
      </c>
      <c r="J42" s="27">
        <v>3.5139999999999998</v>
      </c>
      <c r="K42" s="27"/>
      <c r="L42" s="27"/>
      <c r="M42" s="24" t="s">
        <v>78</v>
      </c>
      <c r="N42" s="24"/>
      <c r="O42" s="24"/>
      <c r="P42" s="24"/>
    </row>
    <row r="43" spans="1:16" x14ac:dyDescent="0.45">
      <c r="A43" s="24">
        <v>18</v>
      </c>
      <c r="B43" s="24" t="s">
        <v>841</v>
      </c>
      <c r="C43" s="24" t="s">
        <v>842</v>
      </c>
      <c r="D43" s="25">
        <v>1078</v>
      </c>
      <c r="E43" s="26"/>
      <c r="F43" s="26">
        <v>-8.77</v>
      </c>
      <c r="G43" s="27"/>
      <c r="H43" s="27">
        <v>49.677</v>
      </c>
      <c r="I43" s="26"/>
      <c r="J43" s="27"/>
      <c r="K43" s="27">
        <v>49.94</v>
      </c>
      <c r="L43" s="27"/>
      <c r="M43" s="24"/>
      <c r="N43" s="24"/>
      <c r="O43" s="24" t="s">
        <v>87</v>
      </c>
      <c r="P43" s="24"/>
    </row>
    <row r="44" spans="1:16" x14ac:dyDescent="0.45">
      <c r="A44" s="24"/>
      <c r="B44" s="24"/>
      <c r="C44" s="24"/>
      <c r="D44" s="25"/>
      <c r="E44" s="26">
        <v>102.697</v>
      </c>
      <c r="F44" s="26"/>
      <c r="G44" s="27">
        <v>7.4550000000000001</v>
      </c>
      <c r="H44" s="27"/>
      <c r="I44" s="26">
        <v>0.51</v>
      </c>
      <c r="J44" s="27">
        <v>7.4939999999999998</v>
      </c>
      <c r="K44" s="27"/>
      <c r="L44" s="27"/>
      <c r="M44" s="24" t="s">
        <v>78</v>
      </c>
      <c r="N44" s="24"/>
      <c r="O44" s="24"/>
      <c r="P44" s="24"/>
    </row>
    <row r="45" spans="1:16" ht="26.25" x14ac:dyDescent="0.45">
      <c r="A45" s="24">
        <v>19</v>
      </c>
      <c r="B45" s="24" t="s">
        <v>843</v>
      </c>
      <c r="C45" s="24" t="s">
        <v>844</v>
      </c>
      <c r="D45" s="25">
        <v>1194</v>
      </c>
      <c r="E45" s="26"/>
      <c r="F45" s="26"/>
      <c r="G45" s="27"/>
      <c r="H45" s="27">
        <v>57.131999999999998</v>
      </c>
      <c r="I45" s="26"/>
      <c r="J45" s="27"/>
      <c r="K45" s="27">
        <v>57.433999999999997</v>
      </c>
      <c r="L45" s="27"/>
      <c r="M45" s="24"/>
      <c r="N45" s="24" t="s">
        <v>845</v>
      </c>
      <c r="O45" s="24"/>
      <c r="P45" s="24" t="s">
        <v>36</v>
      </c>
    </row>
    <row r="46" spans="1:16" x14ac:dyDescent="0.45">
      <c r="A46" s="24"/>
      <c r="B46" s="24"/>
      <c r="C46" s="24"/>
      <c r="D46" s="25"/>
      <c r="E46" s="26">
        <v>102.697</v>
      </c>
      <c r="F46" s="26"/>
      <c r="G46" s="27">
        <v>4.0369999999999999</v>
      </c>
      <c r="H46" s="27"/>
      <c r="I46" s="26">
        <v>0.5</v>
      </c>
      <c r="J46" s="27">
        <v>4.056</v>
      </c>
      <c r="K46" s="27"/>
      <c r="L46" s="27"/>
      <c r="M46" s="24" t="s">
        <v>78</v>
      </c>
      <c r="N46" s="24"/>
      <c r="O46" s="24"/>
      <c r="P46" s="24"/>
    </row>
    <row r="47" spans="1:16" ht="26.25" x14ac:dyDescent="0.45">
      <c r="A47" s="24">
        <v>20</v>
      </c>
      <c r="B47" s="24" t="s">
        <v>846</v>
      </c>
      <c r="C47" s="24" t="s">
        <v>847</v>
      </c>
      <c r="D47" s="25">
        <v>1222</v>
      </c>
      <c r="E47" s="26"/>
      <c r="F47" s="26"/>
      <c r="G47" s="27"/>
      <c r="H47" s="27">
        <v>61.168999999999997</v>
      </c>
      <c r="I47" s="26"/>
      <c r="J47" s="27"/>
      <c r="K47" s="27">
        <v>61.49</v>
      </c>
      <c r="L47" s="27"/>
      <c r="M47" s="24"/>
      <c r="N47" s="24" t="s">
        <v>848</v>
      </c>
      <c r="O47" s="24"/>
      <c r="P47" s="24" t="s">
        <v>121</v>
      </c>
    </row>
    <row r="48" spans="1:16" x14ac:dyDescent="0.45">
      <c r="A48" s="24"/>
      <c r="B48" s="24"/>
      <c r="C48" s="24"/>
      <c r="D48" s="25"/>
      <c r="E48" s="26">
        <v>102.697</v>
      </c>
      <c r="F48" s="26"/>
      <c r="G48" s="27">
        <v>13.201000000000001</v>
      </c>
      <c r="H48" s="27"/>
      <c r="I48" s="26">
        <v>0.5</v>
      </c>
      <c r="J48" s="27">
        <v>13.268000000000001</v>
      </c>
      <c r="K48" s="27"/>
      <c r="L48" s="27"/>
      <c r="M48" s="24" t="s">
        <v>78</v>
      </c>
      <c r="N48" s="24"/>
      <c r="O48" s="24"/>
      <c r="P48" s="24"/>
    </row>
    <row r="49" spans="1:16" x14ac:dyDescent="0.45">
      <c r="A49" s="24">
        <v>21</v>
      </c>
      <c r="B49" s="24" t="s">
        <v>849</v>
      </c>
      <c r="C49" s="24" t="s">
        <v>850</v>
      </c>
      <c r="D49" s="25">
        <v>1301</v>
      </c>
      <c r="E49" s="26"/>
      <c r="F49" s="26">
        <v>8.34</v>
      </c>
      <c r="G49" s="27"/>
      <c r="H49" s="27">
        <v>74.37</v>
      </c>
      <c r="I49" s="26"/>
      <c r="J49" s="27"/>
      <c r="K49" s="27">
        <v>74.757999999999996</v>
      </c>
      <c r="L49" s="27"/>
      <c r="M49" s="24"/>
      <c r="N49" s="24"/>
      <c r="O49" s="24" t="s">
        <v>90</v>
      </c>
      <c r="P49" s="24"/>
    </row>
    <row r="50" spans="1:16" x14ac:dyDescent="0.45">
      <c r="A50" s="24"/>
      <c r="B50" s="24"/>
      <c r="C50" s="24"/>
      <c r="D50" s="25"/>
      <c r="E50" s="26">
        <v>111.038</v>
      </c>
      <c r="F50" s="26"/>
      <c r="G50" s="27">
        <v>5.0919999999999996</v>
      </c>
      <c r="H50" s="27"/>
      <c r="I50" s="26">
        <v>0.53</v>
      </c>
      <c r="J50" s="27">
        <v>5.1189999999999998</v>
      </c>
      <c r="K50" s="27"/>
      <c r="L50" s="27"/>
      <c r="M50" s="24" t="s">
        <v>78</v>
      </c>
      <c r="N50" s="24"/>
      <c r="O50" s="24"/>
      <c r="P50" s="24"/>
    </row>
    <row r="51" spans="1:16" x14ac:dyDescent="0.45">
      <c r="A51" s="24">
        <v>22</v>
      </c>
      <c r="B51" s="24" t="s">
        <v>851</v>
      </c>
      <c r="C51" s="24" t="s">
        <v>852</v>
      </c>
      <c r="D51" s="25">
        <v>1418</v>
      </c>
      <c r="E51" s="26"/>
      <c r="F51" s="26">
        <v>10.52</v>
      </c>
      <c r="G51" s="27"/>
      <c r="H51" s="27">
        <v>79.462000000000003</v>
      </c>
      <c r="I51" s="26"/>
      <c r="J51" s="27"/>
      <c r="K51" s="27">
        <v>79.876999999999995</v>
      </c>
      <c r="L51" s="27"/>
      <c r="M51" s="24"/>
      <c r="N51" s="24"/>
      <c r="O51" s="24" t="s">
        <v>93</v>
      </c>
      <c r="P51" s="24"/>
    </row>
    <row r="52" spans="1:16" x14ac:dyDescent="0.45">
      <c r="A52" s="24"/>
      <c r="B52" s="24"/>
      <c r="C52" s="24"/>
      <c r="D52" s="25"/>
      <c r="E52" s="26">
        <v>121.556</v>
      </c>
      <c r="F52" s="26"/>
      <c r="G52" s="27">
        <v>4.4429999999999996</v>
      </c>
      <c r="H52" s="27"/>
      <c r="I52" s="26">
        <v>0.5</v>
      </c>
      <c r="J52" s="27">
        <v>4.4660000000000002</v>
      </c>
      <c r="K52" s="27"/>
      <c r="L52" s="27"/>
      <c r="M52" s="24" t="s">
        <v>78</v>
      </c>
      <c r="N52" s="24"/>
      <c r="O52" s="24"/>
      <c r="P52" s="24"/>
    </row>
    <row r="53" spans="1:16" x14ac:dyDescent="0.45">
      <c r="A53" s="24">
        <v>23</v>
      </c>
      <c r="B53" s="24" t="s">
        <v>853</v>
      </c>
      <c r="C53" s="24" t="s">
        <v>854</v>
      </c>
      <c r="D53" s="25">
        <v>1460</v>
      </c>
      <c r="E53" s="26"/>
      <c r="F53" s="26">
        <v>16.260000000000002</v>
      </c>
      <c r="G53" s="27"/>
      <c r="H53" s="27">
        <v>83.905000000000001</v>
      </c>
      <c r="I53" s="26"/>
      <c r="J53" s="27"/>
      <c r="K53" s="27">
        <v>84.343000000000004</v>
      </c>
      <c r="L53" s="27"/>
      <c r="M53" s="24"/>
      <c r="N53" s="24"/>
      <c r="O53" s="24" t="s">
        <v>105</v>
      </c>
      <c r="P53" s="24"/>
    </row>
    <row r="54" spans="1:16" x14ac:dyDescent="0.45">
      <c r="A54" s="24"/>
      <c r="B54" s="24"/>
      <c r="C54" s="24"/>
      <c r="D54" s="25"/>
      <c r="E54" s="26">
        <v>137.81200000000001</v>
      </c>
      <c r="F54" s="26"/>
      <c r="G54" s="27">
        <v>4.2</v>
      </c>
      <c r="H54" s="27"/>
      <c r="I54" s="26">
        <v>0.5</v>
      </c>
      <c r="J54" s="27">
        <v>4.22</v>
      </c>
      <c r="K54" s="27"/>
      <c r="L54" s="27"/>
      <c r="M54" s="24" t="s">
        <v>78</v>
      </c>
      <c r="N54" s="24"/>
      <c r="O54" s="24"/>
      <c r="P54" s="24"/>
    </row>
    <row r="55" spans="1:16" x14ac:dyDescent="0.45">
      <c r="A55" s="24">
        <v>24</v>
      </c>
      <c r="B55" s="24" t="s">
        <v>855</v>
      </c>
      <c r="C55" s="24" t="s">
        <v>856</v>
      </c>
      <c r="D55" s="25">
        <v>1500</v>
      </c>
      <c r="E55" s="26"/>
      <c r="F55" s="26"/>
      <c r="G55" s="27"/>
      <c r="H55" s="27">
        <v>88.105000000000004</v>
      </c>
      <c r="I55" s="26"/>
      <c r="J55" s="27"/>
      <c r="K55" s="27">
        <v>88.563000000000002</v>
      </c>
      <c r="L55" s="27">
        <v>42.17</v>
      </c>
      <c r="M55" s="24"/>
      <c r="N55" s="24" t="s">
        <v>289</v>
      </c>
      <c r="O55" s="24"/>
      <c r="P55" s="24" t="s">
        <v>77</v>
      </c>
    </row>
    <row r="56" spans="1:16" x14ac:dyDescent="0.45">
      <c r="A56" s="24"/>
      <c r="B56" s="24"/>
      <c r="C56" s="24"/>
      <c r="D56" s="25"/>
      <c r="E56" s="26">
        <v>137.81200000000001</v>
      </c>
      <c r="F56" s="26"/>
      <c r="G56" s="27">
        <v>2.1360000000000001</v>
      </c>
      <c r="H56" s="27"/>
      <c r="I56" s="26">
        <v>3.08</v>
      </c>
      <c r="J56" s="27">
        <v>2.202</v>
      </c>
      <c r="K56" s="27"/>
      <c r="L56" s="27"/>
      <c r="M56" s="24" t="s">
        <v>290</v>
      </c>
      <c r="N56" s="24"/>
      <c r="O56" s="24"/>
      <c r="P56" s="24"/>
    </row>
    <row r="57" spans="1:16" ht="65.650000000000006" x14ac:dyDescent="0.45">
      <c r="A57" s="24">
        <v>25</v>
      </c>
      <c r="B57" s="24" t="s">
        <v>857</v>
      </c>
      <c r="C57" s="24" t="s">
        <v>858</v>
      </c>
      <c r="D57" s="25">
        <v>1582</v>
      </c>
      <c r="E57" s="26"/>
      <c r="F57" s="26"/>
      <c r="G57" s="27"/>
      <c r="H57" s="27">
        <v>90.241</v>
      </c>
      <c r="I57" s="26"/>
      <c r="J57" s="27"/>
      <c r="K57" s="27">
        <v>90.765000000000001</v>
      </c>
      <c r="L57" s="27"/>
      <c r="M57" s="24"/>
      <c r="N57" s="24" t="s">
        <v>508</v>
      </c>
      <c r="O57" s="24"/>
      <c r="P57" s="24" t="s">
        <v>240</v>
      </c>
    </row>
    <row r="58" spans="1:16" x14ac:dyDescent="0.45">
      <c r="A58" s="24"/>
      <c r="B58" s="24"/>
      <c r="C58" s="24"/>
      <c r="D58" s="25"/>
      <c r="E58" s="26">
        <v>137.81200000000001</v>
      </c>
      <c r="F58" s="26"/>
      <c r="G58" s="27">
        <v>5.0030000000000001</v>
      </c>
      <c r="H58" s="27"/>
      <c r="I58" s="26">
        <v>3.08</v>
      </c>
      <c r="J58" s="27">
        <v>5.1580000000000004</v>
      </c>
      <c r="K58" s="27"/>
      <c r="L58" s="27"/>
      <c r="M58" s="24" t="s">
        <v>290</v>
      </c>
      <c r="N58" s="24"/>
      <c r="O58" s="24"/>
      <c r="P58" s="24"/>
    </row>
    <row r="59" spans="1:16" ht="65.650000000000006" x14ac:dyDescent="0.45">
      <c r="A59" s="24">
        <v>26</v>
      </c>
      <c r="B59" s="24" t="s">
        <v>859</v>
      </c>
      <c r="C59" s="24" t="s">
        <v>860</v>
      </c>
      <c r="D59" s="25">
        <v>1770</v>
      </c>
      <c r="E59" s="26"/>
      <c r="F59" s="26"/>
      <c r="G59" s="27"/>
      <c r="H59" s="27">
        <v>95.244</v>
      </c>
      <c r="I59" s="26"/>
      <c r="J59" s="27"/>
      <c r="K59" s="27">
        <v>95.923000000000002</v>
      </c>
      <c r="L59" s="27"/>
      <c r="M59" s="24"/>
      <c r="N59" s="24" t="s">
        <v>511</v>
      </c>
      <c r="O59" s="24"/>
      <c r="P59" s="24" t="s">
        <v>240</v>
      </c>
    </row>
    <row r="60" spans="1:16" x14ac:dyDescent="0.45">
      <c r="A60" s="24"/>
      <c r="B60" s="24"/>
      <c r="C60" s="24"/>
      <c r="D60" s="25"/>
      <c r="E60" s="26">
        <v>137.81200000000001</v>
      </c>
      <c r="F60" s="26"/>
      <c r="G60" s="27">
        <v>3.5999999999999997E-2</v>
      </c>
      <c r="H60" s="27"/>
      <c r="I60" s="26">
        <v>3.2</v>
      </c>
      <c r="J60" s="27">
        <v>3.6999999999999998E-2</v>
      </c>
      <c r="K60" s="27"/>
      <c r="L60" s="27"/>
      <c r="M60" s="24" t="s">
        <v>290</v>
      </c>
      <c r="N60" s="24"/>
      <c r="O60" s="24"/>
      <c r="P60" s="24"/>
    </row>
    <row r="61" spans="1:16" ht="39.4" x14ac:dyDescent="0.45">
      <c r="A61" s="24">
        <v>27</v>
      </c>
      <c r="B61" s="24" t="s">
        <v>861</v>
      </c>
      <c r="C61" s="24" t="s">
        <v>862</v>
      </c>
      <c r="D61" s="25">
        <v>1772</v>
      </c>
      <c r="E61" s="26"/>
      <c r="F61" s="26"/>
      <c r="G61" s="27"/>
      <c r="H61" s="27">
        <v>95.28</v>
      </c>
      <c r="I61" s="26"/>
      <c r="J61" s="27"/>
      <c r="K61" s="27">
        <v>95.96</v>
      </c>
      <c r="L61" s="27"/>
      <c r="M61" s="24"/>
      <c r="N61" s="24" t="s">
        <v>529</v>
      </c>
      <c r="O61" s="24"/>
      <c r="P61" s="24" t="s">
        <v>240</v>
      </c>
    </row>
    <row r="62" spans="1:16" x14ac:dyDescent="0.45">
      <c r="A62" s="24"/>
      <c r="B62" s="24"/>
      <c r="C62" s="24"/>
      <c r="D62" s="25"/>
      <c r="E62" s="26">
        <v>137.81200000000001</v>
      </c>
      <c r="F62" s="26"/>
      <c r="G62" s="27">
        <v>1.0069999999999999</v>
      </c>
      <c r="H62" s="27"/>
      <c r="I62" s="26">
        <v>3.31</v>
      </c>
      <c r="J62" s="27">
        <v>1.04</v>
      </c>
      <c r="K62" s="27"/>
      <c r="L62" s="27"/>
      <c r="M62" s="24" t="s">
        <v>290</v>
      </c>
      <c r="N62" s="24"/>
      <c r="O62" s="24"/>
      <c r="P62" s="24"/>
    </row>
    <row r="63" spans="1:16" x14ac:dyDescent="0.45">
      <c r="A63" s="24">
        <v>28</v>
      </c>
      <c r="B63" s="24" t="s">
        <v>863</v>
      </c>
      <c r="C63" s="24" t="s">
        <v>864</v>
      </c>
      <c r="D63" s="25">
        <v>1849</v>
      </c>
      <c r="E63" s="26"/>
      <c r="F63" s="26">
        <v>-13.5</v>
      </c>
      <c r="G63" s="27"/>
      <c r="H63" s="27">
        <v>96.287000000000006</v>
      </c>
      <c r="I63" s="26"/>
      <c r="J63" s="27"/>
      <c r="K63" s="27">
        <v>97</v>
      </c>
      <c r="L63" s="27"/>
      <c r="M63" s="24"/>
      <c r="N63" s="24"/>
      <c r="O63" s="24" t="s">
        <v>108</v>
      </c>
      <c r="P63" s="24"/>
    </row>
    <row r="64" spans="1:16" x14ac:dyDescent="0.45">
      <c r="A64" s="24"/>
      <c r="B64" s="24"/>
      <c r="C64" s="24"/>
      <c r="D64" s="25"/>
      <c r="E64" s="26">
        <v>124.30800000000001</v>
      </c>
      <c r="F64" s="26"/>
      <c r="G64" s="27">
        <v>4.3570000000000002</v>
      </c>
      <c r="H64" s="27"/>
      <c r="I64" s="26">
        <v>3.74</v>
      </c>
      <c r="J64" s="27">
        <v>4.5199999999999996</v>
      </c>
      <c r="K64" s="27"/>
      <c r="L64" s="27"/>
      <c r="M64" s="24" t="s">
        <v>290</v>
      </c>
      <c r="N64" s="24"/>
      <c r="O64" s="24"/>
      <c r="P64" s="24"/>
    </row>
    <row r="65" spans="1:16" x14ac:dyDescent="0.45">
      <c r="A65" s="24">
        <v>29</v>
      </c>
      <c r="B65" s="24" t="s">
        <v>865</v>
      </c>
      <c r="C65" s="24" t="s">
        <v>866</v>
      </c>
      <c r="D65" s="25">
        <v>2365</v>
      </c>
      <c r="E65" s="26"/>
      <c r="F65" s="26">
        <v>-9.98</v>
      </c>
      <c r="G65" s="27"/>
      <c r="H65" s="27">
        <v>100.64400000000001</v>
      </c>
      <c r="I65" s="26"/>
      <c r="J65" s="27"/>
      <c r="K65" s="27">
        <v>101.52</v>
      </c>
      <c r="L65" s="27"/>
      <c r="M65" s="24"/>
      <c r="N65" s="24"/>
      <c r="O65" s="24" t="s">
        <v>111</v>
      </c>
      <c r="P65" s="24"/>
    </row>
    <row r="66" spans="1:16" x14ac:dyDescent="0.45">
      <c r="A66" s="24"/>
      <c r="B66" s="24"/>
      <c r="C66" s="24"/>
      <c r="D66" s="25"/>
      <c r="E66" s="26">
        <v>114.331</v>
      </c>
      <c r="F66" s="26"/>
      <c r="G66" s="27">
        <v>3.992</v>
      </c>
      <c r="H66" s="27"/>
      <c r="I66" s="26">
        <v>4.5599999999999996</v>
      </c>
      <c r="J66" s="27">
        <v>4.1740000000000004</v>
      </c>
      <c r="K66" s="27"/>
      <c r="L66" s="27"/>
      <c r="M66" s="24" t="s">
        <v>290</v>
      </c>
      <c r="N66" s="24"/>
      <c r="O66" s="24"/>
      <c r="P66" s="24"/>
    </row>
    <row r="67" spans="1:16" x14ac:dyDescent="0.45">
      <c r="A67" s="24">
        <v>30</v>
      </c>
      <c r="B67" s="24" t="s">
        <v>867</v>
      </c>
      <c r="C67" s="24" t="s">
        <v>868</v>
      </c>
      <c r="D67" s="25">
        <v>3059</v>
      </c>
      <c r="E67" s="26"/>
      <c r="F67" s="26">
        <v>-5.63</v>
      </c>
      <c r="G67" s="27"/>
      <c r="H67" s="27">
        <v>104.636</v>
      </c>
      <c r="I67" s="26"/>
      <c r="J67" s="27"/>
      <c r="K67" s="27">
        <v>105.694</v>
      </c>
      <c r="L67" s="27"/>
      <c r="M67" s="24"/>
      <c r="N67" s="24"/>
      <c r="O67" s="24" t="s">
        <v>114</v>
      </c>
      <c r="P67" s="24"/>
    </row>
    <row r="68" spans="1:16" x14ac:dyDescent="0.45">
      <c r="A68" s="24"/>
      <c r="B68" s="24"/>
      <c r="C68" s="24"/>
      <c r="D68" s="25"/>
      <c r="E68" s="26">
        <v>108.70399999999999</v>
      </c>
      <c r="F68" s="26"/>
      <c r="G68" s="27">
        <v>5.992</v>
      </c>
      <c r="H68" s="27"/>
      <c r="I68" s="26">
        <v>4.6399999999999997</v>
      </c>
      <c r="J68" s="27">
        <v>6.2709999999999999</v>
      </c>
      <c r="K68" s="27"/>
      <c r="L68" s="27"/>
      <c r="M68" s="24" t="s">
        <v>290</v>
      </c>
      <c r="N68" s="24"/>
      <c r="O68" s="24"/>
      <c r="P68" s="24"/>
    </row>
    <row r="69" spans="1:16" x14ac:dyDescent="0.45">
      <c r="A69" s="24">
        <v>31</v>
      </c>
      <c r="B69" s="24" t="s">
        <v>869</v>
      </c>
      <c r="C69" s="24" t="s">
        <v>870</v>
      </c>
      <c r="D69" s="25">
        <v>4127</v>
      </c>
      <c r="E69" s="26"/>
      <c r="F69" s="26">
        <v>3.33</v>
      </c>
      <c r="G69" s="27"/>
      <c r="H69" s="27">
        <v>110.628</v>
      </c>
      <c r="I69" s="26"/>
      <c r="J69" s="27"/>
      <c r="K69" s="27">
        <v>111.965</v>
      </c>
      <c r="L69" s="27"/>
      <c r="M69" s="24"/>
      <c r="N69" s="24"/>
      <c r="O69" s="24" t="s">
        <v>117</v>
      </c>
      <c r="P69" s="24"/>
    </row>
    <row r="70" spans="1:16" x14ac:dyDescent="0.45">
      <c r="A70" s="24"/>
      <c r="B70" s="24"/>
      <c r="C70" s="24"/>
      <c r="D70" s="25"/>
      <c r="E70" s="26">
        <v>112.038</v>
      </c>
      <c r="F70" s="26"/>
      <c r="G70" s="27">
        <v>2.6749999999999998</v>
      </c>
      <c r="H70" s="27"/>
      <c r="I70" s="26">
        <v>3.39</v>
      </c>
      <c r="J70" s="27">
        <v>2.7650000000000001</v>
      </c>
      <c r="K70" s="27"/>
      <c r="L70" s="27"/>
      <c r="M70" s="24" t="s">
        <v>290</v>
      </c>
      <c r="N70" s="24"/>
      <c r="O70" s="24"/>
      <c r="P70" s="24"/>
    </row>
    <row r="71" spans="1:16" x14ac:dyDescent="0.45">
      <c r="A71" s="24">
        <v>32</v>
      </c>
      <c r="B71" s="24" t="s">
        <v>871</v>
      </c>
      <c r="C71" s="24" t="s">
        <v>872</v>
      </c>
      <c r="D71" s="25">
        <v>4324</v>
      </c>
      <c r="E71" s="26"/>
      <c r="F71" s="26">
        <v>16.02</v>
      </c>
      <c r="G71" s="27"/>
      <c r="H71" s="27">
        <v>113.303</v>
      </c>
      <c r="I71" s="26"/>
      <c r="J71" s="27"/>
      <c r="K71" s="27">
        <v>114.73</v>
      </c>
      <c r="L71" s="27"/>
      <c r="M71" s="24"/>
      <c r="N71" s="24"/>
      <c r="O71" s="24" t="s">
        <v>127</v>
      </c>
      <c r="P71" s="24"/>
    </row>
    <row r="72" spans="1:16" x14ac:dyDescent="0.45">
      <c r="A72" s="24"/>
      <c r="B72" s="24"/>
      <c r="C72" s="24"/>
      <c r="D72" s="25"/>
      <c r="E72" s="26">
        <v>128.059</v>
      </c>
      <c r="F72" s="26"/>
      <c r="G72" s="27">
        <v>2.266</v>
      </c>
      <c r="H72" s="27"/>
      <c r="I72" s="26">
        <v>3.02</v>
      </c>
      <c r="J72" s="27">
        <v>2.335</v>
      </c>
      <c r="K72" s="27"/>
      <c r="L72" s="27"/>
      <c r="M72" s="24" t="s">
        <v>290</v>
      </c>
      <c r="N72" s="24"/>
      <c r="O72" s="24"/>
      <c r="P72" s="24"/>
    </row>
    <row r="73" spans="1:16" x14ac:dyDescent="0.45">
      <c r="A73" s="24">
        <v>33</v>
      </c>
      <c r="B73" s="24" t="s">
        <v>873</v>
      </c>
      <c r="C73" s="24" t="s">
        <v>874</v>
      </c>
      <c r="D73" s="25">
        <v>4371</v>
      </c>
      <c r="E73" s="26"/>
      <c r="F73" s="26">
        <v>17.23</v>
      </c>
      <c r="G73" s="27"/>
      <c r="H73" s="27">
        <v>115.569</v>
      </c>
      <c r="I73" s="26"/>
      <c r="J73" s="27"/>
      <c r="K73" s="27">
        <v>117.065</v>
      </c>
      <c r="L73" s="27"/>
      <c r="M73" s="24"/>
      <c r="N73" s="24"/>
      <c r="O73" s="24" t="s">
        <v>130</v>
      </c>
      <c r="P73" s="24"/>
    </row>
    <row r="74" spans="1:16" x14ac:dyDescent="0.45">
      <c r="A74" s="24"/>
      <c r="B74" s="24"/>
      <c r="C74" s="24"/>
      <c r="D74" s="25"/>
      <c r="E74" s="26">
        <v>145.285</v>
      </c>
      <c r="F74" s="26"/>
      <c r="G74" s="27">
        <v>13.246</v>
      </c>
      <c r="H74" s="27"/>
      <c r="I74" s="26">
        <v>3.01</v>
      </c>
      <c r="J74" s="27">
        <v>13.645</v>
      </c>
      <c r="K74" s="27"/>
      <c r="L74" s="27"/>
      <c r="M74" s="24" t="s">
        <v>290</v>
      </c>
      <c r="N74" s="24"/>
      <c r="O74" s="24"/>
      <c r="P74" s="24"/>
    </row>
    <row r="75" spans="1:16" x14ac:dyDescent="0.45">
      <c r="A75" s="24">
        <v>34</v>
      </c>
      <c r="B75" s="24" t="s">
        <v>493</v>
      </c>
      <c r="C75" s="24" t="s">
        <v>494</v>
      </c>
      <c r="D75" s="25">
        <v>4500</v>
      </c>
      <c r="E75" s="26"/>
      <c r="F75" s="26"/>
      <c r="G75" s="27"/>
      <c r="H75" s="27">
        <v>128.815</v>
      </c>
      <c r="I75" s="26"/>
      <c r="J75" s="27"/>
      <c r="K75" s="27">
        <v>130.71</v>
      </c>
      <c r="L75" s="27">
        <v>42.146000000000001</v>
      </c>
      <c r="M75" s="24"/>
      <c r="N75" s="24" t="s">
        <v>495</v>
      </c>
      <c r="O75" s="24"/>
      <c r="P75" s="24" t="s">
        <v>344</v>
      </c>
    </row>
  </sheetData>
  <mergeCells count="7">
    <mergeCell ref="B5:B6"/>
    <mergeCell ref="C5:C6"/>
    <mergeCell ref="F1:M1"/>
    <mergeCell ref="F2:M2"/>
    <mergeCell ref="B4:C4"/>
    <mergeCell ref="G4:H4"/>
    <mergeCell ref="J4:K4"/>
  </mergeCells>
  <pageMargins left="0.5" right="0.5" top="0.5" bottom="0.5" header="0.3" footer="0.3"/>
  <pageSetup scale="81" fitToHeight="99" orientation="landscape" horizontalDpi="300" verticalDpi="300" r:id="rId1"/>
  <headerFoot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Boca Raton to Havana BU</vt:lpstr>
      <vt:lpstr>Havana BU to Cancun BU</vt:lpstr>
      <vt:lpstr>Cancun BU to Panama BU</vt:lpstr>
      <vt:lpstr>Panama BU to Puerto Barrios</vt:lpstr>
      <vt:lpstr>(OPT) Cancun to Cancun BU</vt:lpstr>
      <vt:lpstr>'(OPT) Cancun to Cancun BU'!Print_Titles</vt:lpstr>
      <vt:lpstr>'Boca Raton to Havana BU'!Print_Titles</vt:lpstr>
      <vt:lpstr>'Cancun BU to Panama BU'!Print_Titles</vt:lpstr>
      <vt:lpstr>'Havana BU to Cancun BU'!Print_Titles</vt:lpstr>
      <vt:lpstr>'Panama BU to Puerto Barrios'!Print_Titles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SubCom</dc:creator>
  <cp:lastModifiedBy>Graham Evans</cp:lastModifiedBy>
  <dcterms:created xsi:type="dcterms:W3CDTF">2022-08-16T14:15:15Z</dcterms:created>
  <dcterms:modified xsi:type="dcterms:W3CDTF">2025-01-09T09:25:44Z</dcterms:modified>
</cp:coreProperties>
</file>