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lin.Quero\Desktop\"/>
    </mc:Choice>
  </mc:AlternateContent>
  <xr:revisionPtr revIDLastSave="0" documentId="8_{5D275BF7-DB70-415C-BBA5-38213E439DA8}" xr6:coauthVersionLast="36" xr6:coauthVersionMax="36" xr10:uidLastSave="{00000000-0000-0000-0000-000000000000}"/>
  <bookViews>
    <workbookView xWindow="0" yWindow="0" windowWidth="11895" windowHeight="8805" xr2:uid="{DB6571C7-F7A4-4B43-AE0E-6DCDF3A65DD1}"/>
  </bookViews>
  <sheets>
    <sheet name="PRINT" sheetId="2" r:id="rId1"/>
    <sheet name="Hoja1" sheetId="1" r:id="rId2"/>
  </sheets>
  <externalReferences>
    <externalReference r:id="rId3"/>
    <externalReference r:id="rId4"/>
  </externalReferences>
  <definedNames>
    <definedName name="_100000PARTICULAR">LISTA</definedName>
    <definedName name="AÑO">#REF!</definedName>
    <definedName name="_xlnm.Print_Area" localSheetId="0">PRINT!$A$1:$D$64</definedName>
    <definedName name="DATA_PRIMAS_CASCO">#REF!</definedName>
    <definedName name="MAR">[1]!Tabla40[MARCA]</definedName>
    <definedName name="MARCA">#REF!</definedName>
    <definedName name="MARCA1">[2]TIPO!$C$2:$C$246</definedName>
    <definedName name="MODELO">OFFSET('[1]Marca-Modelo'!$A$1,1,MATCH(#REF!,'[1]Marca-Modelo'!$1:$1,0)-1,COUNTA(OFFSET('[1]Marca-Modelo'!$A$1,1,MATCH(#REF!,'[1]Marca-Modelo'!$1:$1,0)-1,1000,1)),1)</definedName>
    <definedName name="PARA">LISTA</definedName>
    <definedName name="PARTI1">'[1]Marca-Modelo'!$AA$2:$AA$11,'[1]Marca-Modelo'!$Z$2:$Z$7,'[1]Marca-Modelo'!$Y$2:$Y$3,'[1]Marca-Modelo'!$X$2,'[1]Marca-Modelo'!$W$2:$W$10,'[1]Marca-Modelo'!$V$2:$V$3,'[1]Marca-Modelo'!$U$2,'[1]Marca-Modelo'!$T$2:$T$6,'[1]Marca-Modelo'!$S$2:$S$9,'[1]Marca-Modelo'!$R$2,'[1]Marca-Modelo'!$Q$2:$Q$10,'[1]Marca-Modelo'!$P$2:$P$9,'[1]Marca-Modelo'!$O$2:$O$9,'[1]Marca-Modelo'!$N$2:$N$6,'[1]Marca-Modelo'!$M$2:$M$10,'[1]Marca-Modelo'!$L$2:$L$7,'[1]Marca-Modelo'!$K$2:$K$9,'[1]Marca-Modelo'!$J$2:$J$10,'[1]Marca-Modelo'!$I$3:$I$8,'[1]Marca-Modelo'!$I$2,'[1]Marca-Modelo'!$H$2:$H$26,'[1]Marca-Modelo'!$G$2:$G$6,'[1]Marca-Modelo'!$F$2,'[1]Marca-Modelo'!$E$2:$E$4</definedName>
    <definedName name="prim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C51" i="2"/>
  <c r="B51" i="2"/>
  <c r="D48" i="2"/>
  <c r="D45" i="2"/>
  <c r="A45" i="2"/>
  <c r="D42" i="2"/>
  <c r="C42" i="2"/>
  <c r="D41" i="2"/>
  <c r="C41" i="2"/>
  <c r="D40" i="2"/>
  <c r="C40" i="2"/>
  <c r="D39" i="2"/>
  <c r="C39" i="2"/>
</calcChain>
</file>

<file path=xl/sharedStrings.xml><?xml version="1.0" encoding="utf-8"?>
<sst xmlns="http://schemas.openxmlformats.org/spreadsheetml/2006/main" count="58" uniqueCount="51">
  <si>
    <t>COTIZACIÓN DE SEGURO DE AUTOMÓVIL</t>
  </si>
  <si>
    <t>DATOS DE LA PÓLIZA</t>
  </si>
  <si>
    <t>CENTRO DE SERVICIO</t>
  </si>
  <si>
    <t>FRACCIONAMIENTO</t>
  </si>
  <si>
    <t>FEC. EMISIÓN COTIZACIÓN</t>
  </si>
  <si>
    <t>VÁLIDA HASTA:</t>
  </si>
  <si>
    <t>DATOS DEL SOLICITANTE</t>
  </si>
  <si>
    <t>NOMBRE Y APELLIDO</t>
  </si>
  <si>
    <t>CÉDULA/RIF</t>
  </si>
  <si>
    <t>EDAD</t>
  </si>
  <si>
    <t>TELÉFONO</t>
  </si>
  <si>
    <t>DATOS DEL VEHÍCULO</t>
  </si>
  <si>
    <t>MARCA</t>
  </si>
  <si>
    <t>MODELO</t>
  </si>
  <si>
    <t>AÑO</t>
  </si>
  <si>
    <t>TIPO DE VEHICULO</t>
  </si>
  <si>
    <t>VERSIÓN</t>
  </si>
  <si>
    <t>N° PUESTOS</t>
  </si>
  <si>
    <t>PLACA</t>
  </si>
  <si>
    <t>TRANSMISIÓN</t>
  </si>
  <si>
    <t>COBERTURAS ($)</t>
  </si>
  <si>
    <t>Cobertura Amplia</t>
  </si>
  <si>
    <t>Suma Asegurada</t>
  </si>
  <si>
    <t>Prima</t>
  </si>
  <si>
    <t>PERDIDA PARCIAL</t>
  </si>
  <si>
    <t>PERDIDA TOTAL</t>
  </si>
  <si>
    <t>PERDIDA PARCIAL MOTIN</t>
  </si>
  <si>
    <t>PERDIDA TOTAL MOTIN</t>
  </si>
  <si>
    <t>EVENTOS CATASTRÓFICOS</t>
  </si>
  <si>
    <t>Responsabilidad Civil de Vehículo (RCV)</t>
  </si>
  <si>
    <t>EXCESO DE LÍMITE (*)</t>
  </si>
  <si>
    <t>DEFENSA PENAL</t>
  </si>
  <si>
    <t>Accidentes Personales a Ocupantes Vehículo (APOV)</t>
  </si>
  <si>
    <t>O.V MUERTE</t>
  </si>
  <si>
    <t>O.V INVALIDEZ</t>
  </si>
  <si>
    <t>O.V GASTOS MÉDICOS</t>
  </si>
  <si>
    <t>GASTOS FUNERARIOS</t>
  </si>
  <si>
    <t>AGRAVACIÓN DEL RIESGO</t>
  </si>
  <si>
    <t>Recargo Por Uso</t>
  </si>
  <si>
    <t>GPS</t>
  </si>
  <si>
    <t xml:space="preserve">TRACKER GPS </t>
  </si>
  <si>
    <t xml:space="preserve">                       GPS</t>
  </si>
  <si>
    <t>Asistencia en viajes</t>
  </si>
  <si>
    <t xml:space="preserve">N° de Eventos </t>
  </si>
  <si>
    <t xml:space="preserve">                                      Km</t>
  </si>
  <si>
    <t>ASISTENCIA EN VIAJES INDIVIDUAL</t>
  </si>
  <si>
    <t>TOTAL USD:</t>
  </si>
  <si>
    <t>(*) La prima por la cobertura básica de daños a cosas y personas está incluida en la prima por exceso de límite.</t>
  </si>
  <si>
    <t>Nota: Si los pagos se realizan en una moneda distinta a la de curso legal (Bs) se hará un incremento del 3% sobre el monto pagado, correspondiente a la alícuota del IGTF según Providencia SNAT/2022/000013 del 17/03/2022.</t>
  </si>
  <si>
    <t>Av. Abraham Lincoln, Torre La Previsora Sabana Grande, Caracas, Distrito Capital. Tlf.: (0212) 709.15.55</t>
  </si>
  <si>
    <t xml:space="preserve"> C.N.A. de Seguros La Previsora inscrita en la Superintendencia de Seguros bajo el Nº.2. RIF: J-00021376-3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</si>
</sst>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$-540A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C8CA"/>
        <bgColor indexed="64"/>
      </patternFill>
    </fill>
    <fill>
      <patternFill patternType="solid">
        <fgColor rgb="FF16536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16536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top" wrapText="1"/>
      <protection hidden="1"/>
    </xf>
    <xf numFmtId="14" fontId="7" fillId="2" borderId="0" xfId="0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14" fontId="8" fillId="0" borderId="0" xfId="0" applyNumberFormat="1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wrapText="1"/>
      <protection hidden="1"/>
    </xf>
    <xf numFmtId="14" fontId="7" fillId="0" borderId="0" xfId="0" applyNumberFormat="1" applyFont="1" applyBorder="1" applyAlignment="1" applyProtection="1">
      <alignment horizontal="center" vertical="center" wrapText="1"/>
      <protection hidden="1"/>
    </xf>
    <xf numFmtId="14" fontId="8" fillId="0" borderId="0" xfId="0" applyNumberFormat="1" applyFont="1" applyBorder="1" applyAlignment="1" applyProtection="1">
      <alignment horizontal="center" vertical="center"/>
      <protection hidden="1"/>
    </xf>
    <xf numFmtId="1" fontId="8" fillId="0" borderId="0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NumberFormat="1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right" vertical="center" wrapText="1"/>
      <protection hidden="1"/>
    </xf>
    <xf numFmtId="0" fontId="8" fillId="0" borderId="0" xfId="1" applyNumberFormat="1" applyFont="1" applyBorder="1" applyAlignment="1" applyProtection="1">
      <alignment horizontal="center" vertical="center" wrapText="1"/>
      <protection hidden="1"/>
    </xf>
    <xf numFmtId="14" fontId="8" fillId="0" borderId="0" xfId="0" applyNumberFormat="1" applyFont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>
      <alignment horizontal="left" wrapText="1"/>
      <protection hidden="1"/>
    </xf>
    <xf numFmtId="164" fontId="9" fillId="4" borderId="0" xfId="1" applyFont="1" applyFill="1" applyBorder="1" applyAlignment="1" applyProtection="1">
      <alignment horizontal="right" wrapText="1"/>
      <protection hidden="1"/>
    </xf>
    <xf numFmtId="0" fontId="9" fillId="2" borderId="0" xfId="0" applyFont="1" applyFill="1" applyBorder="1" applyAlignment="1" applyProtection="1">
      <alignment horizontal="left" vertical="top" wrapText="1"/>
      <protection hidden="1"/>
    </xf>
    <xf numFmtId="165" fontId="9" fillId="2" borderId="0" xfId="1" applyNumberFormat="1" applyFont="1" applyFill="1" applyBorder="1" applyAlignment="1" applyProtection="1">
      <alignment horizontal="right" vertical="top" wrapText="1"/>
      <protection hidden="1"/>
    </xf>
    <xf numFmtId="0" fontId="9" fillId="2" borderId="0" xfId="0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Protection="1">
      <protection hidden="1"/>
    </xf>
    <xf numFmtId="164" fontId="8" fillId="0" borderId="0" xfId="1" applyFont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vertical="top" wrapText="1"/>
      <protection hidden="1"/>
    </xf>
    <xf numFmtId="0" fontId="9" fillId="4" borderId="0" xfId="0" applyFont="1" applyFill="1" applyBorder="1" applyAlignment="1" applyProtection="1">
      <alignment wrapText="1"/>
      <protection hidden="1"/>
    </xf>
    <xf numFmtId="0" fontId="9" fillId="4" borderId="0" xfId="0" applyFont="1" applyFill="1" applyBorder="1" applyAlignment="1" applyProtection="1">
      <alignment horizontal="center" wrapText="1"/>
      <protection hidden="1"/>
    </xf>
    <xf numFmtId="0" fontId="9" fillId="4" borderId="0" xfId="1" applyNumberFormat="1" applyFont="1" applyFill="1" applyBorder="1" applyAlignment="1" applyProtection="1">
      <alignment horizontal="center" wrapText="1"/>
      <protection hidden="1"/>
    </xf>
    <xf numFmtId="1" fontId="9" fillId="2" borderId="0" xfId="1" applyNumberFormat="1" applyFont="1" applyFill="1" applyBorder="1" applyAlignment="1" applyProtection="1">
      <alignment horizontal="center" vertical="center" wrapText="1"/>
      <protection hidden="1"/>
    </xf>
    <xf numFmtId="164" fontId="9" fillId="2" borderId="0" xfId="1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horizontal="left" vertical="top" wrapText="1"/>
      <protection hidden="1"/>
    </xf>
    <xf numFmtId="164" fontId="9" fillId="0" borderId="0" xfId="1" applyFont="1" applyFill="1" applyBorder="1" applyAlignment="1" applyProtection="1">
      <alignment horizontal="center" vertical="top" wrapText="1"/>
      <protection hidden="1"/>
    </xf>
    <xf numFmtId="0" fontId="9" fillId="0" borderId="1" xfId="0" applyFont="1" applyFill="1" applyBorder="1" applyAlignment="1" applyProtection="1">
      <alignment horizontal="center" vertical="top" wrapText="1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right"/>
      <protection hidden="1"/>
    </xf>
    <xf numFmtId="165" fontId="9" fillId="0" borderId="1" xfId="1" applyNumberFormat="1" applyFont="1" applyFill="1" applyBorder="1" applyAlignment="1" applyProtection="1">
      <alignment horizontal="right" vertical="top" wrapText="1"/>
      <protection hidden="1"/>
    </xf>
    <xf numFmtId="0" fontId="9" fillId="0" borderId="0" xfId="0" applyFont="1" applyFill="1" applyBorder="1" applyAlignment="1" applyProtection="1">
      <alignment horizontal="center" vertical="top" wrapText="1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10" fillId="0" borderId="0" xfId="0" applyFont="1" applyFill="1" applyBorder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illares 2" xfId="1" xr:uid="{32AADFCC-4E45-44EA-B280-CC2F4746AA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</xdr:row>
      <xdr:rowOff>66685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1582CD79-5057-4C17-BCC9-F64C5BB5CF3B}"/>
            </a:ext>
          </a:extLst>
        </xdr:cNvPr>
        <xdr:cNvGrpSpPr>
          <a:grpSpLocks/>
        </xdr:cNvGrpSpPr>
      </xdr:nvGrpSpPr>
      <xdr:grpSpPr bwMode="auto">
        <a:xfrm>
          <a:off x="0" y="0"/>
          <a:ext cx="6507079" cy="447685"/>
          <a:chOff x="30" y="-27"/>
          <a:chExt cx="12246" cy="904"/>
        </a:xfrm>
      </xdr:grpSpPr>
      <xdr:sp macro="" textlink="">
        <xdr:nvSpPr>
          <xdr:cNvPr id="3" name="Rectangle 60">
            <a:extLst>
              <a:ext uri="{FF2B5EF4-FFF2-40B4-BE49-F238E27FC236}">
                <a16:creationId xmlns:a16="http://schemas.microsoft.com/office/drawing/2014/main" id="{FB8418D2-3B68-4AA7-B965-AD17CA2D692A}"/>
              </a:ext>
            </a:extLst>
          </xdr:cNvPr>
          <xdr:cNvSpPr>
            <a:spLocks noChangeArrowheads="1"/>
          </xdr:cNvSpPr>
        </xdr:nvSpPr>
        <xdr:spPr bwMode="auto">
          <a:xfrm>
            <a:off x="30" y="-27"/>
            <a:ext cx="12246" cy="642"/>
          </a:xfrm>
          <a:prstGeom prst="rect">
            <a:avLst/>
          </a:prstGeom>
          <a:solidFill>
            <a:srgbClr val="003D4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Freeform 61">
            <a:extLst>
              <a:ext uri="{FF2B5EF4-FFF2-40B4-BE49-F238E27FC236}">
                <a16:creationId xmlns:a16="http://schemas.microsoft.com/office/drawing/2014/main" id="{5989DE89-E789-4AFD-A952-D7D573A6EDC8}"/>
              </a:ext>
            </a:extLst>
          </xdr:cNvPr>
          <xdr:cNvSpPr>
            <a:spLocks/>
          </xdr:cNvSpPr>
        </xdr:nvSpPr>
        <xdr:spPr bwMode="auto">
          <a:xfrm>
            <a:off x="9676" y="0"/>
            <a:ext cx="1536" cy="877"/>
          </a:xfrm>
          <a:custGeom>
            <a:avLst/>
            <a:gdLst>
              <a:gd name="T0" fmla="+- 0 11212 9677"/>
              <a:gd name="T1" fmla="*/ T0 w 1536"/>
              <a:gd name="T2" fmla="*/ 0 h 877"/>
              <a:gd name="T3" fmla="+- 0 10555 9677"/>
              <a:gd name="T4" fmla="*/ T3 w 1536"/>
              <a:gd name="T5" fmla="*/ 0 h 877"/>
              <a:gd name="T6" fmla="+- 0 9677 9677"/>
              <a:gd name="T7" fmla="*/ T6 w 1536"/>
              <a:gd name="T8" fmla="*/ 876 h 877"/>
              <a:gd name="T9" fmla="+- 0 10334 9677"/>
              <a:gd name="T10" fmla="*/ T9 w 1536"/>
              <a:gd name="T11" fmla="*/ 876 h 877"/>
              <a:gd name="T12" fmla="+- 0 11212 9677"/>
              <a:gd name="T13" fmla="*/ T12 w 1536"/>
              <a:gd name="T14" fmla="*/ 0 h 877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</a:cxnLst>
            <a:rect l="0" t="0" r="r" b="b"/>
            <a:pathLst>
              <a:path w="1536" h="877">
                <a:moveTo>
                  <a:pt x="1535" y="0"/>
                </a:moveTo>
                <a:lnTo>
                  <a:pt x="878" y="0"/>
                </a:lnTo>
                <a:lnTo>
                  <a:pt x="0" y="876"/>
                </a:lnTo>
                <a:lnTo>
                  <a:pt x="657" y="876"/>
                </a:lnTo>
                <a:lnTo>
                  <a:pt x="1535" y="0"/>
                </a:lnTo>
                <a:close/>
              </a:path>
            </a:pathLst>
          </a:custGeom>
          <a:solidFill>
            <a:srgbClr val="45889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AutoShape 62">
            <a:extLst>
              <a:ext uri="{FF2B5EF4-FFF2-40B4-BE49-F238E27FC236}">
                <a16:creationId xmlns:a16="http://schemas.microsoft.com/office/drawing/2014/main" id="{121D9232-CCD9-4262-9865-7A1A4CB7DF17}"/>
              </a:ext>
            </a:extLst>
          </xdr:cNvPr>
          <xdr:cNvSpPr>
            <a:spLocks/>
          </xdr:cNvSpPr>
        </xdr:nvSpPr>
        <xdr:spPr bwMode="auto">
          <a:xfrm>
            <a:off x="7975" y="641"/>
            <a:ext cx="1936" cy="235"/>
          </a:xfrm>
          <a:custGeom>
            <a:avLst/>
            <a:gdLst>
              <a:gd name="T0" fmla="+- 0 8446 7976"/>
              <a:gd name="T1" fmla="*/ T0 w 1936"/>
              <a:gd name="T2" fmla="+- 0 642 642"/>
              <a:gd name="T3" fmla="*/ 642 h 235"/>
              <a:gd name="T4" fmla="+- 0 7976 7976"/>
              <a:gd name="T5" fmla="*/ T4 w 1936"/>
              <a:gd name="T6" fmla="+- 0 642 642"/>
              <a:gd name="T7" fmla="*/ 642 h 235"/>
              <a:gd name="T8" fmla="+- 0 8211 7976"/>
              <a:gd name="T9" fmla="*/ T8 w 1936"/>
              <a:gd name="T10" fmla="+- 0 876 642"/>
              <a:gd name="T11" fmla="*/ 876 h 235"/>
              <a:gd name="T12" fmla="+- 0 8446 7976"/>
              <a:gd name="T13" fmla="*/ T12 w 1936"/>
              <a:gd name="T14" fmla="+- 0 642 642"/>
              <a:gd name="T15" fmla="*/ 642 h 235"/>
              <a:gd name="T16" fmla="+- 0 9912 7976"/>
              <a:gd name="T17" fmla="*/ T16 w 1936"/>
              <a:gd name="T18" fmla="+- 0 642 642"/>
              <a:gd name="T19" fmla="*/ 642 h 235"/>
              <a:gd name="T20" fmla="+- 0 9442 7976"/>
              <a:gd name="T21" fmla="*/ T20 w 1936"/>
              <a:gd name="T22" fmla="+- 0 642 642"/>
              <a:gd name="T23" fmla="*/ 642 h 235"/>
              <a:gd name="T24" fmla="+- 0 9677 7976"/>
              <a:gd name="T25" fmla="*/ T24 w 1936"/>
              <a:gd name="T26" fmla="+- 0 876 642"/>
              <a:gd name="T27" fmla="*/ 876 h 235"/>
              <a:gd name="T28" fmla="+- 0 9912 7976"/>
              <a:gd name="T29" fmla="*/ T28 w 1936"/>
              <a:gd name="T30" fmla="+- 0 642 642"/>
              <a:gd name="T31" fmla="*/ 642 h 23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</a:cxnLst>
            <a:rect l="0" t="0" r="r" b="b"/>
            <a:pathLst>
              <a:path w="1936" h="235">
                <a:moveTo>
                  <a:pt x="470" y="0"/>
                </a:moveTo>
                <a:lnTo>
                  <a:pt x="0" y="0"/>
                </a:lnTo>
                <a:lnTo>
                  <a:pt x="235" y="234"/>
                </a:lnTo>
                <a:lnTo>
                  <a:pt x="470" y="0"/>
                </a:lnTo>
                <a:close/>
                <a:moveTo>
                  <a:pt x="1936" y="0"/>
                </a:moveTo>
                <a:lnTo>
                  <a:pt x="1466" y="0"/>
                </a:lnTo>
                <a:lnTo>
                  <a:pt x="1701" y="234"/>
                </a:lnTo>
                <a:lnTo>
                  <a:pt x="1936" y="0"/>
                </a:lnTo>
                <a:close/>
              </a:path>
            </a:pathLst>
          </a:custGeom>
          <a:solidFill>
            <a:srgbClr val="0025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63">
            <a:extLst>
              <a:ext uri="{FF2B5EF4-FFF2-40B4-BE49-F238E27FC236}">
                <a16:creationId xmlns:a16="http://schemas.microsoft.com/office/drawing/2014/main" id="{C80A101E-789C-4742-A3B3-0C8B86F29445}"/>
              </a:ext>
            </a:extLst>
          </xdr:cNvPr>
          <xdr:cNvSpPr>
            <a:spLocks/>
          </xdr:cNvSpPr>
        </xdr:nvSpPr>
        <xdr:spPr bwMode="auto">
          <a:xfrm>
            <a:off x="8210" y="0"/>
            <a:ext cx="2187" cy="877"/>
          </a:xfrm>
          <a:custGeom>
            <a:avLst/>
            <a:gdLst>
              <a:gd name="T0" fmla="+- 0 10397 8211"/>
              <a:gd name="T1" fmla="*/ T0 w 2187"/>
              <a:gd name="T2" fmla="*/ 0 h 877"/>
              <a:gd name="T3" fmla="+- 0 9089 8211"/>
              <a:gd name="T4" fmla="*/ T3 w 2187"/>
              <a:gd name="T5" fmla="*/ 0 h 877"/>
              <a:gd name="T6" fmla="+- 0 8211 8211"/>
              <a:gd name="T7" fmla="*/ T6 w 2187"/>
              <a:gd name="T8" fmla="*/ 876 h 877"/>
              <a:gd name="T9" fmla="+- 0 9519 8211"/>
              <a:gd name="T10" fmla="*/ T9 w 2187"/>
              <a:gd name="T11" fmla="*/ 876 h 877"/>
              <a:gd name="T12" fmla="+- 0 10397 8211"/>
              <a:gd name="T13" fmla="*/ T12 w 2187"/>
              <a:gd name="T14" fmla="*/ 0 h 877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</a:cxnLst>
            <a:rect l="0" t="0" r="r" b="b"/>
            <a:pathLst>
              <a:path w="2187" h="877">
                <a:moveTo>
                  <a:pt x="2186" y="0"/>
                </a:moveTo>
                <a:lnTo>
                  <a:pt x="878" y="0"/>
                </a:lnTo>
                <a:lnTo>
                  <a:pt x="0" y="876"/>
                </a:lnTo>
                <a:lnTo>
                  <a:pt x="1308" y="876"/>
                </a:lnTo>
                <a:lnTo>
                  <a:pt x="2186" y="0"/>
                </a:lnTo>
                <a:close/>
              </a:path>
            </a:pathLst>
          </a:custGeom>
          <a:solidFill>
            <a:srgbClr val="005C7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1203156</xdr:colOff>
      <xdr:row>6</xdr:row>
      <xdr:rowOff>123322</xdr:rowOff>
    </xdr:from>
    <xdr:to>
      <xdr:col>1</xdr:col>
      <xdr:colOff>892343</xdr:colOff>
      <xdr:row>7</xdr:row>
      <xdr:rowOff>90237</xdr:rowOff>
    </xdr:to>
    <xdr:sp macro="" textlink="">
      <xdr:nvSpPr>
        <xdr:cNvPr id="7" name="AutoShape 126">
          <a:extLst>
            <a:ext uri="{FF2B5EF4-FFF2-40B4-BE49-F238E27FC236}">
              <a16:creationId xmlns:a16="http://schemas.microsoft.com/office/drawing/2014/main" id="{F074A2F2-5F07-4EF5-B74B-5E3F586B175B}"/>
            </a:ext>
          </a:extLst>
        </xdr:cNvPr>
        <xdr:cNvSpPr>
          <a:spLocks/>
        </xdr:cNvSpPr>
      </xdr:nvSpPr>
      <xdr:spPr bwMode="auto">
        <a:xfrm>
          <a:off x="1203156" y="1266322"/>
          <a:ext cx="1289387" cy="157415"/>
        </a:xfrm>
        <a:custGeom>
          <a:avLst/>
          <a:gdLst>
            <a:gd name="T0" fmla="+- 0 2055 1919"/>
            <a:gd name="T1" fmla="*/ T0 w 1585"/>
            <a:gd name="T2" fmla="+- 0 -521 -542"/>
            <a:gd name="T3" fmla="*/ -521 h 192"/>
            <a:gd name="T4" fmla="+- 0 2028 1919"/>
            <a:gd name="T5" fmla="*/ T4 w 1585"/>
            <a:gd name="T6" fmla="+- 0 -462 -542"/>
            <a:gd name="T7" fmla="*/ -462 h 192"/>
            <a:gd name="T8" fmla="+- 0 2017 1919"/>
            <a:gd name="T9" fmla="*/ T8 w 1585"/>
            <a:gd name="T10" fmla="+- 0 -496 -542"/>
            <a:gd name="T11" fmla="*/ -496 h 192"/>
            <a:gd name="T12" fmla="+- 0 1919 1919"/>
            <a:gd name="T13" fmla="*/ T12 w 1585"/>
            <a:gd name="T14" fmla="+- 0 -539 -542"/>
            <a:gd name="T15" fmla="*/ -539 h 192"/>
            <a:gd name="T16" fmla="+- 0 2005 1919"/>
            <a:gd name="T17" fmla="*/ T16 w 1585"/>
            <a:gd name="T18" fmla="+- 0 -411 -542"/>
            <a:gd name="T19" fmla="*/ -411 h 192"/>
            <a:gd name="T20" fmla="+- 0 2071 1919"/>
            <a:gd name="T21" fmla="*/ T20 w 1585"/>
            <a:gd name="T22" fmla="+- 0 -453 -542"/>
            <a:gd name="T23" fmla="*/ -453 h 192"/>
            <a:gd name="T24" fmla="+- 0 2215 1919"/>
            <a:gd name="T25" fmla="*/ T24 w 1585"/>
            <a:gd name="T26" fmla="+- 0 -417 -542"/>
            <a:gd name="T27" fmla="*/ -417 h 192"/>
            <a:gd name="T28" fmla="+- 0 2252 1919"/>
            <a:gd name="T29" fmla="*/ T28 w 1585"/>
            <a:gd name="T30" fmla="+- 0 -456 -542"/>
            <a:gd name="T31" fmla="*/ -456 h 192"/>
            <a:gd name="T32" fmla="+- 0 2235 1919"/>
            <a:gd name="T33" fmla="*/ T32 w 1585"/>
            <a:gd name="T34" fmla="+- 0 -521 -542"/>
            <a:gd name="T35" fmla="*/ -521 h 192"/>
            <a:gd name="T36" fmla="+- 0 2207 1919"/>
            <a:gd name="T37" fmla="*/ T36 w 1585"/>
            <a:gd name="T38" fmla="+- 0 -462 -542"/>
            <a:gd name="T39" fmla="*/ -462 h 192"/>
            <a:gd name="T40" fmla="+- 0 2196 1919"/>
            <a:gd name="T41" fmla="*/ T40 w 1585"/>
            <a:gd name="T42" fmla="+- 0 -496 -542"/>
            <a:gd name="T43" fmla="*/ -496 h 192"/>
            <a:gd name="T44" fmla="+- 0 2098 1919"/>
            <a:gd name="T45" fmla="*/ T44 w 1585"/>
            <a:gd name="T46" fmla="+- 0 -539 -542"/>
            <a:gd name="T47" fmla="*/ -539 h 192"/>
            <a:gd name="T48" fmla="+- 0 2167 1919"/>
            <a:gd name="T49" fmla="*/ T48 w 1585"/>
            <a:gd name="T50" fmla="+- 0 -411 -542"/>
            <a:gd name="T51" fmla="*/ -411 h 192"/>
            <a:gd name="T52" fmla="+- 0 2284 1919"/>
            <a:gd name="T53" fmla="*/ T52 w 1585"/>
            <a:gd name="T54" fmla="+- 0 -539 -542"/>
            <a:gd name="T55" fmla="*/ -539 h 192"/>
            <a:gd name="T56" fmla="+- 0 2284 1919"/>
            <a:gd name="T57" fmla="*/ T56 w 1585"/>
            <a:gd name="T58" fmla="+- 0 -395 -542"/>
            <a:gd name="T59" fmla="*/ -395 h 192"/>
            <a:gd name="T60" fmla="+- 0 2330 1919"/>
            <a:gd name="T61" fmla="*/ T60 w 1585"/>
            <a:gd name="T62" fmla="+- 0 -395 -542"/>
            <a:gd name="T63" fmla="*/ -395 h 192"/>
            <a:gd name="T64" fmla="+- 0 2330 1919"/>
            <a:gd name="T65" fmla="*/ T64 w 1585"/>
            <a:gd name="T66" fmla="+- 0 -469 -542"/>
            <a:gd name="T67" fmla="*/ -469 h 192"/>
            <a:gd name="T68" fmla="+- 0 2642 1919"/>
            <a:gd name="T69" fmla="*/ T68 w 1585"/>
            <a:gd name="T70" fmla="+- 0 -539 -542"/>
            <a:gd name="T71" fmla="*/ -539 h 192"/>
            <a:gd name="T72" fmla="+- 0 2443 1919"/>
            <a:gd name="T73" fmla="*/ T72 w 1585"/>
            <a:gd name="T74" fmla="+- 0 -539 -542"/>
            <a:gd name="T75" fmla="*/ -539 h 192"/>
            <a:gd name="T76" fmla="+- 0 2708 1919"/>
            <a:gd name="T77" fmla="*/ T76 w 1585"/>
            <a:gd name="T78" fmla="+- 0 -539 -542"/>
            <a:gd name="T79" fmla="*/ -539 h 192"/>
            <a:gd name="T80" fmla="+- 0 2708 1919"/>
            <a:gd name="T81" fmla="*/ T80 w 1585"/>
            <a:gd name="T82" fmla="+- 0 -539 -542"/>
            <a:gd name="T83" fmla="*/ -539 h 192"/>
            <a:gd name="T84" fmla="+- 0 2849 1919"/>
            <a:gd name="T85" fmla="*/ T84 w 1585"/>
            <a:gd name="T86" fmla="+- 0 -458 -542"/>
            <a:gd name="T87" fmla="*/ -458 h 192"/>
            <a:gd name="T88" fmla="+- 0 2786 1919"/>
            <a:gd name="T89" fmla="*/ T88 w 1585"/>
            <a:gd name="T90" fmla="+- 0 -480 -542"/>
            <a:gd name="T91" fmla="*/ -480 h 192"/>
            <a:gd name="T92" fmla="+- 0 2808 1919"/>
            <a:gd name="T93" fmla="*/ T92 w 1585"/>
            <a:gd name="T94" fmla="+- 0 -503 -542"/>
            <a:gd name="T95" fmla="*/ -503 h 192"/>
            <a:gd name="T96" fmla="+- 0 2861 1919"/>
            <a:gd name="T97" fmla="*/ T96 w 1585"/>
            <a:gd name="T98" fmla="+- 0 -484 -542"/>
            <a:gd name="T99" fmla="*/ -484 h 192"/>
            <a:gd name="T100" fmla="+- 0 2831 1919"/>
            <a:gd name="T101" fmla="*/ T100 w 1585"/>
            <a:gd name="T102" fmla="+- 0 -540 -542"/>
            <a:gd name="T103" fmla="*/ -540 h 192"/>
            <a:gd name="T104" fmla="+- 0 2743 1919"/>
            <a:gd name="T105" fmla="*/ T104 w 1585"/>
            <a:gd name="T106" fmla="+- 0 -507 -542"/>
            <a:gd name="T107" fmla="*/ -507 h 192"/>
            <a:gd name="T108" fmla="+- 0 2780 1919"/>
            <a:gd name="T109" fmla="*/ T108 w 1585"/>
            <a:gd name="T110" fmla="+- 0 -433 -542"/>
            <a:gd name="T111" fmla="*/ -433 h 192"/>
            <a:gd name="T112" fmla="+- 0 2843 1919"/>
            <a:gd name="T113" fmla="*/ T112 w 1585"/>
            <a:gd name="T114" fmla="+- 0 -406 -542"/>
            <a:gd name="T115" fmla="*/ -406 h 192"/>
            <a:gd name="T116" fmla="+- 0 2800 1919"/>
            <a:gd name="T117" fmla="*/ T116 w 1585"/>
            <a:gd name="T118" fmla="+- 0 -390 -542"/>
            <a:gd name="T119" fmla="*/ -390 h 192"/>
            <a:gd name="T120" fmla="+- 0 2730 1919"/>
            <a:gd name="T121" fmla="*/ T120 w 1585"/>
            <a:gd name="T122" fmla="+- 0 -381 -542"/>
            <a:gd name="T123" fmla="*/ -381 h 192"/>
            <a:gd name="T124" fmla="+- 0 2815 1919"/>
            <a:gd name="T125" fmla="*/ T124 w 1585"/>
            <a:gd name="T126" fmla="+- 0 -350 -542"/>
            <a:gd name="T127" fmla="*/ -350 h 192"/>
            <a:gd name="T128" fmla="+- 0 2889 1919"/>
            <a:gd name="T129" fmla="*/ T128 w 1585"/>
            <a:gd name="T130" fmla="+- 0 -410 -542"/>
            <a:gd name="T131" fmla="*/ -410 h 192"/>
            <a:gd name="T132" fmla="+- 0 3078 1919"/>
            <a:gd name="T133" fmla="*/ T132 w 1585"/>
            <a:gd name="T134" fmla="+- 0 -513 -542"/>
            <a:gd name="T135" fmla="*/ -513 h 192"/>
            <a:gd name="T136" fmla="+- 0 3044 1919"/>
            <a:gd name="T137" fmla="*/ T136 w 1585"/>
            <a:gd name="T138" fmla="+- 0 -408 -542"/>
            <a:gd name="T139" fmla="*/ -408 h 192"/>
            <a:gd name="T140" fmla="+- 0 2971 1919"/>
            <a:gd name="T141" fmla="*/ T140 w 1585"/>
            <a:gd name="T142" fmla="+- 0 -408 -542"/>
            <a:gd name="T143" fmla="*/ -408 h 192"/>
            <a:gd name="T144" fmla="+- 0 2971 1919"/>
            <a:gd name="T145" fmla="*/ T144 w 1585"/>
            <a:gd name="T146" fmla="+- 0 -484 -542"/>
            <a:gd name="T147" fmla="*/ -484 h 192"/>
            <a:gd name="T148" fmla="+- 0 3044 1919"/>
            <a:gd name="T149" fmla="*/ T148 w 1585"/>
            <a:gd name="T150" fmla="+- 0 -484 -542"/>
            <a:gd name="T151" fmla="*/ -484 h 192"/>
            <a:gd name="T152" fmla="+- 0 3046 1919"/>
            <a:gd name="T153" fmla="*/ T152 w 1585"/>
            <a:gd name="T154" fmla="+- 0 -534 -542"/>
            <a:gd name="T155" fmla="*/ -534 h 192"/>
            <a:gd name="T156" fmla="+- 0 2916 1919"/>
            <a:gd name="T157" fmla="*/ T156 w 1585"/>
            <a:gd name="T158" fmla="+- 0 -483 -542"/>
            <a:gd name="T159" fmla="*/ -483 h 192"/>
            <a:gd name="T160" fmla="+- 0 2969 1919"/>
            <a:gd name="T161" fmla="*/ T160 w 1585"/>
            <a:gd name="T162" fmla="+- 0 -358 -542"/>
            <a:gd name="T163" fmla="*/ -358 h 192"/>
            <a:gd name="T164" fmla="+- 0 3087 1919"/>
            <a:gd name="T165" fmla="*/ T164 w 1585"/>
            <a:gd name="T166" fmla="+- 0 -392 -542"/>
            <a:gd name="T167" fmla="*/ -392 h 192"/>
            <a:gd name="T168" fmla="+- 0 3256 1919"/>
            <a:gd name="T169" fmla="*/ T168 w 1585"/>
            <a:gd name="T170" fmla="+- 0 -411 -542"/>
            <a:gd name="T171" fmla="*/ -411 h 192"/>
            <a:gd name="T172" fmla="+- 0 3287 1919"/>
            <a:gd name="T173" fmla="*/ T172 w 1585"/>
            <a:gd name="T174" fmla="+- 0 -453 -542"/>
            <a:gd name="T175" fmla="*/ -453 h 192"/>
            <a:gd name="T176" fmla="+- 0 3286 1919"/>
            <a:gd name="T177" fmla="*/ T176 w 1585"/>
            <a:gd name="T178" fmla="+- 0 -501 -542"/>
            <a:gd name="T179" fmla="*/ -501 h 192"/>
            <a:gd name="T180" fmla="+- 0 3244 1919"/>
            <a:gd name="T181" fmla="*/ T180 w 1585"/>
            <a:gd name="T182" fmla="+- 0 -488 -542"/>
            <a:gd name="T183" fmla="*/ -488 h 192"/>
            <a:gd name="T184" fmla="+- 0 3181 1919"/>
            <a:gd name="T185" fmla="*/ T184 w 1585"/>
            <a:gd name="T186" fmla="+- 0 -496 -542"/>
            <a:gd name="T187" fmla="*/ -496 h 192"/>
            <a:gd name="T188" fmla="+- 0 3221 1919"/>
            <a:gd name="T189" fmla="*/ T188 w 1585"/>
            <a:gd name="T190" fmla="+- 0 -539 -542"/>
            <a:gd name="T191" fmla="*/ -539 h 192"/>
            <a:gd name="T192" fmla="+- 0 3181 1919"/>
            <a:gd name="T193" fmla="*/ T192 w 1585"/>
            <a:gd name="T194" fmla="+- 0 -411 -542"/>
            <a:gd name="T195" fmla="*/ -411 h 192"/>
            <a:gd name="T196" fmla="+- 0 3503 1919"/>
            <a:gd name="T197" fmla="*/ T196 w 1585"/>
            <a:gd name="T198" fmla="+- 0 -353 -542"/>
            <a:gd name="T199" fmla="*/ -353 h 192"/>
            <a:gd name="T200" fmla="+- 0 3430 1919"/>
            <a:gd name="T201" fmla="*/ T200 w 1585"/>
            <a:gd name="T202" fmla="+- 0 -539 -542"/>
            <a:gd name="T203" fmla="*/ -539 h 192"/>
            <a:gd name="T204" fmla="+- 0 3404 1919"/>
            <a:gd name="T205" fmla="*/ T204 w 1585"/>
            <a:gd name="T206" fmla="+- 0 -473 -542"/>
            <a:gd name="T207" fmla="*/ -473 h 192"/>
            <a:gd name="T208" fmla="+- 0 3305 1919"/>
            <a:gd name="T209" fmla="*/ T208 w 1585"/>
            <a:gd name="T210" fmla="+- 0 -353 -542"/>
            <a:gd name="T211" fmla="*/ -353 h 192"/>
            <a:gd name="T212" fmla="+- 0 3452 1919"/>
            <a:gd name="T213" fmla="*/ T212 w 1585"/>
            <a:gd name="T214" fmla="+- 0 -353 -542"/>
            <a:gd name="T215" fmla="*/ -353 h 192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  <a:cxn ang="0">
              <a:pos x="T197" y="T199"/>
            </a:cxn>
            <a:cxn ang="0">
              <a:pos x="T201" y="T203"/>
            </a:cxn>
            <a:cxn ang="0">
              <a:pos x="T205" y="T207"/>
            </a:cxn>
            <a:cxn ang="0">
              <a:pos x="T209" y="T211"/>
            </a:cxn>
            <a:cxn ang="0">
              <a:pos x="T213" y="T215"/>
            </a:cxn>
          </a:cxnLst>
          <a:rect l="0" t="0" r="r" b="b"/>
          <a:pathLst>
            <a:path w="1585" h="192">
              <a:moveTo>
                <a:pt x="156" y="67"/>
              </a:moveTo>
              <a:lnTo>
                <a:pt x="152" y="46"/>
              </a:lnTo>
              <a:lnTo>
                <a:pt x="151" y="41"/>
              </a:lnTo>
              <a:lnTo>
                <a:pt x="136" y="21"/>
              </a:lnTo>
              <a:lnTo>
                <a:pt x="114" y="8"/>
              </a:lnTo>
              <a:lnTo>
                <a:pt x="109" y="7"/>
              </a:lnTo>
              <a:lnTo>
                <a:pt x="109" y="54"/>
              </a:lnTo>
              <a:lnTo>
                <a:pt x="109" y="80"/>
              </a:lnTo>
              <a:lnTo>
                <a:pt x="98" y="89"/>
              </a:lnTo>
              <a:lnTo>
                <a:pt x="46" y="89"/>
              </a:lnTo>
              <a:lnTo>
                <a:pt x="46" y="46"/>
              </a:lnTo>
              <a:lnTo>
                <a:pt x="98" y="46"/>
              </a:lnTo>
              <a:lnTo>
                <a:pt x="109" y="54"/>
              </a:lnTo>
              <a:lnTo>
                <a:pt x="109" y="7"/>
              </a:lnTo>
              <a:lnTo>
                <a:pt x="86" y="3"/>
              </a:lnTo>
              <a:lnTo>
                <a:pt x="0" y="3"/>
              </a:lnTo>
              <a:lnTo>
                <a:pt x="0" y="189"/>
              </a:lnTo>
              <a:lnTo>
                <a:pt x="46" y="189"/>
              </a:lnTo>
              <a:lnTo>
                <a:pt x="46" y="131"/>
              </a:lnTo>
              <a:lnTo>
                <a:pt x="86" y="131"/>
              </a:lnTo>
              <a:lnTo>
                <a:pt x="114" y="126"/>
              </a:lnTo>
              <a:lnTo>
                <a:pt x="136" y="113"/>
              </a:lnTo>
              <a:lnTo>
                <a:pt x="151" y="93"/>
              </a:lnTo>
              <a:lnTo>
                <a:pt x="152" y="89"/>
              </a:lnTo>
              <a:lnTo>
                <a:pt x="156" y="67"/>
              </a:lnTo>
              <a:close/>
              <a:moveTo>
                <a:pt x="341" y="189"/>
              </a:moveTo>
              <a:lnTo>
                <a:pt x="300" y="131"/>
              </a:lnTo>
              <a:lnTo>
                <a:pt x="296" y="125"/>
              </a:lnTo>
              <a:lnTo>
                <a:pt x="313" y="116"/>
              </a:lnTo>
              <a:lnTo>
                <a:pt x="325" y="103"/>
              </a:lnTo>
              <a:lnTo>
                <a:pt x="332" y="89"/>
              </a:lnTo>
              <a:lnTo>
                <a:pt x="333" y="86"/>
              </a:lnTo>
              <a:lnTo>
                <a:pt x="336" y="67"/>
              </a:lnTo>
              <a:lnTo>
                <a:pt x="331" y="46"/>
              </a:lnTo>
              <a:lnTo>
                <a:pt x="331" y="41"/>
              </a:lnTo>
              <a:lnTo>
                <a:pt x="316" y="21"/>
              </a:lnTo>
              <a:lnTo>
                <a:pt x="294" y="8"/>
              </a:lnTo>
              <a:lnTo>
                <a:pt x="288" y="7"/>
              </a:lnTo>
              <a:lnTo>
                <a:pt x="288" y="54"/>
              </a:lnTo>
              <a:lnTo>
                <a:pt x="288" y="80"/>
              </a:lnTo>
              <a:lnTo>
                <a:pt x="277" y="89"/>
              </a:lnTo>
              <a:lnTo>
                <a:pt x="226" y="89"/>
              </a:lnTo>
              <a:lnTo>
                <a:pt x="226" y="46"/>
              </a:lnTo>
              <a:lnTo>
                <a:pt x="277" y="46"/>
              </a:lnTo>
              <a:lnTo>
                <a:pt x="288" y="54"/>
              </a:lnTo>
              <a:lnTo>
                <a:pt x="288" y="7"/>
              </a:lnTo>
              <a:lnTo>
                <a:pt x="265" y="3"/>
              </a:lnTo>
              <a:lnTo>
                <a:pt x="179" y="3"/>
              </a:lnTo>
              <a:lnTo>
                <a:pt x="179" y="189"/>
              </a:lnTo>
              <a:lnTo>
                <a:pt x="226" y="189"/>
              </a:lnTo>
              <a:lnTo>
                <a:pt x="226" y="131"/>
              </a:lnTo>
              <a:lnTo>
                <a:pt x="248" y="131"/>
              </a:lnTo>
              <a:lnTo>
                <a:pt x="289" y="189"/>
              </a:lnTo>
              <a:lnTo>
                <a:pt x="341" y="189"/>
              </a:lnTo>
              <a:close/>
              <a:moveTo>
                <a:pt x="511" y="3"/>
              </a:moveTo>
              <a:lnTo>
                <a:pt x="365" y="3"/>
              </a:lnTo>
              <a:lnTo>
                <a:pt x="365" y="45"/>
              </a:lnTo>
              <a:lnTo>
                <a:pt x="365" y="73"/>
              </a:lnTo>
              <a:lnTo>
                <a:pt x="365" y="115"/>
              </a:lnTo>
              <a:lnTo>
                <a:pt x="365" y="147"/>
              </a:lnTo>
              <a:lnTo>
                <a:pt x="365" y="189"/>
              </a:lnTo>
              <a:lnTo>
                <a:pt x="511" y="189"/>
              </a:lnTo>
              <a:lnTo>
                <a:pt x="511" y="147"/>
              </a:lnTo>
              <a:lnTo>
                <a:pt x="411" y="147"/>
              </a:lnTo>
              <a:lnTo>
                <a:pt x="411" y="115"/>
              </a:lnTo>
              <a:lnTo>
                <a:pt x="502" y="115"/>
              </a:lnTo>
              <a:lnTo>
                <a:pt x="502" y="73"/>
              </a:lnTo>
              <a:lnTo>
                <a:pt x="411" y="73"/>
              </a:lnTo>
              <a:lnTo>
                <a:pt x="411" y="45"/>
              </a:lnTo>
              <a:lnTo>
                <a:pt x="511" y="45"/>
              </a:lnTo>
              <a:lnTo>
                <a:pt x="511" y="3"/>
              </a:lnTo>
              <a:close/>
              <a:moveTo>
                <a:pt x="723" y="3"/>
              </a:moveTo>
              <a:lnTo>
                <a:pt x="671" y="3"/>
              </a:lnTo>
              <a:lnTo>
                <a:pt x="623" y="123"/>
              </a:lnTo>
              <a:lnTo>
                <a:pt x="576" y="3"/>
              </a:lnTo>
              <a:lnTo>
                <a:pt x="524" y="3"/>
              </a:lnTo>
              <a:lnTo>
                <a:pt x="597" y="189"/>
              </a:lnTo>
              <a:lnTo>
                <a:pt x="649" y="189"/>
              </a:lnTo>
              <a:lnTo>
                <a:pt x="723" y="3"/>
              </a:lnTo>
              <a:close/>
              <a:moveTo>
                <a:pt x="789" y="3"/>
              </a:moveTo>
              <a:lnTo>
                <a:pt x="743" y="3"/>
              </a:lnTo>
              <a:lnTo>
                <a:pt x="743" y="189"/>
              </a:lnTo>
              <a:lnTo>
                <a:pt x="789" y="189"/>
              </a:lnTo>
              <a:lnTo>
                <a:pt x="789" y="3"/>
              </a:lnTo>
              <a:close/>
              <a:moveTo>
                <a:pt x="970" y="132"/>
              </a:moveTo>
              <a:lnTo>
                <a:pt x="965" y="109"/>
              </a:lnTo>
              <a:lnTo>
                <a:pt x="952" y="94"/>
              </a:lnTo>
              <a:lnTo>
                <a:pt x="930" y="84"/>
              </a:lnTo>
              <a:lnTo>
                <a:pt x="902" y="76"/>
              </a:lnTo>
              <a:lnTo>
                <a:pt x="885" y="72"/>
              </a:lnTo>
              <a:lnTo>
                <a:pt x="873" y="68"/>
              </a:lnTo>
              <a:lnTo>
                <a:pt x="867" y="62"/>
              </a:lnTo>
              <a:lnTo>
                <a:pt x="866" y="55"/>
              </a:lnTo>
              <a:lnTo>
                <a:pt x="866" y="46"/>
              </a:lnTo>
              <a:lnTo>
                <a:pt x="874" y="39"/>
              </a:lnTo>
              <a:lnTo>
                <a:pt x="889" y="39"/>
              </a:lnTo>
              <a:lnTo>
                <a:pt x="902" y="40"/>
              </a:lnTo>
              <a:lnTo>
                <a:pt x="915" y="44"/>
              </a:lnTo>
              <a:lnTo>
                <a:pt x="929" y="50"/>
              </a:lnTo>
              <a:lnTo>
                <a:pt x="942" y="58"/>
              </a:lnTo>
              <a:lnTo>
                <a:pt x="965" y="26"/>
              </a:lnTo>
              <a:lnTo>
                <a:pt x="949" y="15"/>
              </a:lnTo>
              <a:lnTo>
                <a:pt x="932" y="7"/>
              </a:lnTo>
              <a:lnTo>
                <a:pt x="912" y="2"/>
              </a:lnTo>
              <a:lnTo>
                <a:pt x="890" y="0"/>
              </a:lnTo>
              <a:lnTo>
                <a:pt x="861" y="4"/>
              </a:lnTo>
              <a:lnTo>
                <a:pt x="839" y="17"/>
              </a:lnTo>
              <a:lnTo>
                <a:pt x="824" y="35"/>
              </a:lnTo>
              <a:lnTo>
                <a:pt x="819" y="60"/>
              </a:lnTo>
              <a:lnTo>
                <a:pt x="824" y="83"/>
              </a:lnTo>
              <a:lnTo>
                <a:pt x="839" y="99"/>
              </a:lnTo>
              <a:lnTo>
                <a:pt x="861" y="109"/>
              </a:lnTo>
              <a:lnTo>
                <a:pt x="905" y="121"/>
              </a:lnTo>
              <a:lnTo>
                <a:pt x="916" y="125"/>
              </a:lnTo>
              <a:lnTo>
                <a:pt x="922" y="130"/>
              </a:lnTo>
              <a:lnTo>
                <a:pt x="924" y="136"/>
              </a:lnTo>
              <a:lnTo>
                <a:pt x="924" y="146"/>
              </a:lnTo>
              <a:lnTo>
                <a:pt x="915" y="153"/>
              </a:lnTo>
              <a:lnTo>
                <a:pt x="898" y="153"/>
              </a:lnTo>
              <a:lnTo>
                <a:pt x="881" y="152"/>
              </a:lnTo>
              <a:lnTo>
                <a:pt x="865" y="147"/>
              </a:lnTo>
              <a:lnTo>
                <a:pt x="851" y="140"/>
              </a:lnTo>
              <a:lnTo>
                <a:pt x="837" y="130"/>
              </a:lnTo>
              <a:lnTo>
                <a:pt x="811" y="161"/>
              </a:lnTo>
              <a:lnTo>
                <a:pt x="829" y="174"/>
              </a:lnTo>
              <a:lnTo>
                <a:pt x="849" y="184"/>
              </a:lnTo>
              <a:lnTo>
                <a:pt x="872" y="190"/>
              </a:lnTo>
              <a:lnTo>
                <a:pt x="896" y="192"/>
              </a:lnTo>
              <a:lnTo>
                <a:pt x="927" y="188"/>
              </a:lnTo>
              <a:lnTo>
                <a:pt x="950" y="176"/>
              </a:lnTo>
              <a:lnTo>
                <a:pt x="965" y="157"/>
              </a:lnTo>
              <a:lnTo>
                <a:pt x="970" y="132"/>
              </a:lnTo>
              <a:close/>
              <a:moveTo>
                <a:pt x="1189" y="96"/>
              </a:moveTo>
              <a:lnTo>
                <a:pt x="1181" y="59"/>
              </a:lnTo>
              <a:lnTo>
                <a:pt x="1168" y="42"/>
              </a:lnTo>
              <a:lnTo>
                <a:pt x="1159" y="29"/>
              </a:lnTo>
              <a:lnTo>
                <a:pt x="1141" y="17"/>
              </a:lnTo>
              <a:lnTo>
                <a:pt x="1141" y="96"/>
              </a:lnTo>
              <a:lnTo>
                <a:pt x="1137" y="117"/>
              </a:lnTo>
              <a:lnTo>
                <a:pt x="1125" y="134"/>
              </a:lnTo>
              <a:lnTo>
                <a:pt x="1109" y="146"/>
              </a:lnTo>
              <a:lnTo>
                <a:pt x="1089" y="150"/>
              </a:lnTo>
              <a:lnTo>
                <a:pt x="1069" y="146"/>
              </a:lnTo>
              <a:lnTo>
                <a:pt x="1052" y="134"/>
              </a:lnTo>
              <a:lnTo>
                <a:pt x="1041" y="117"/>
              </a:lnTo>
              <a:lnTo>
                <a:pt x="1036" y="96"/>
              </a:lnTo>
              <a:lnTo>
                <a:pt x="1041" y="75"/>
              </a:lnTo>
              <a:lnTo>
                <a:pt x="1052" y="58"/>
              </a:lnTo>
              <a:lnTo>
                <a:pt x="1069" y="46"/>
              </a:lnTo>
              <a:lnTo>
                <a:pt x="1089" y="42"/>
              </a:lnTo>
              <a:lnTo>
                <a:pt x="1109" y="46"/>
              </a:lnTo>
              <a:lnTo>
                <a:pt x="1125" y="58"/>
              </a:lnTo>
              <a:lnTo>
                <a:pt x="1137" y="75"/>
              </a:lnTo>
              <a:lnTo>
                <a:pt x="1141" y="96"/>
              </a:lnTo>
              <a:lnTo>
                <a:pt x="1141" y="17"/>
              </a:lnTo>
              <a:lnTo>
                <a:pt x="1127" y="8"/>
              </a:lnTo>
              <a:lnTo>
                <a:pt x="1089" y="0"/>
              </a:lnTo>
              <a:lnTo>
                <a:pt x="1050" y="8"/>
              </a:lnTo>
              <a:lnTo>
                <a:pt x="1019" y="29"/>
              </a:lnTo>
              <a:lnTo>
                <a:pt x="997" y="59"/>
              </a:lnTo>
              <a:lnTo>
                <a:pt x="989" y="96"/>
              </a:lnTo>
              <a:lnTo>
                <a:pt x="997" y="133"/>
              </a:lnTo>
              <a:lnTo>
                <a:pt x="1019" y="164"/>
              </a:lnTo>
              <a:lnTo>
                <a:pt x="1050" y="184"/>
              </a:lnTo>
              <a:lnTo>
                <a:pt x="1089" y="192"/>
              </a:lnTo>
              <a:lnTo>
                <a:pt x="1127" y="184"/>
              </a:lnTo>
              <a:lnTo>
                <a:pt x="1159" y="164"/>
              </a:lnTo>
              <a:lnTo>
                <a:pt x="1168" y="150"/>
              </a:lnTo>
              <a:lnTo>
                <a:pt x="1181" y="133"/>
              </a:lnTo>
              <a:lnTo>
                <a:pt x="1189" y="96"/>
              </a:lnTo>
              <a:close/>
              <a:moveTo>
                <a:pt x="1377" y="189"/>
              </a:moveTo>
              <a:lnTo>
                <a:pt x="1337" y="131"/>
              </a:lnTo>
              <a:lnTo>
                <a:pt x="1333" y="125"/>
              </a:lnTo>
              <a:lnTo>
                <a:pt x="1349" y="116"/>
              </a:lnTo>
              <a:lnTo>
                <a:pt x="1361" y="103"/>
              </a:lnTo>
              <a:lnTo>
                <a:pt x="1368" y="89"/>
              </a:lnTo>
              <a:lnTo>
                <a:pt x="1369" y="86"/>
              </a:lnTo>
              <a:lnTo>
                <a:pt x="1372" y="67"/>
              </a:lnTo>
              <a:lnTo>
                <a:pt x="1368" y="46"/>
              </a:lnTo>
              <a:lnTo>
                <a:pt x="1367" y="41"/>
              </a:lnTo>
              <a:lnTo>
                <a:pt x="1352" y="21"/>
              </a:lnTo>
              <a:lnTo>
                <a:pt x="1330" y="8"/>
              </a:lnTo>
              <a:lnTo>
                <a:pt x="1325" y="7"/>
              </a:lnTo>
              <a:lnTo>
                <a:pt x="1325" y="54"/>
              </a:lnTo>
              <a:lnTo>
                <a:pt x="1325" y="80"/>
              </a:lnTo>
              <a:lnTo>
                <a:pt x="1313" y="89"/>
              </a:lnTo>
              <a:lnTo>
                <a:pt x="1262" y="89"/>
              </a:lnTo>
              <a:lnTo>
                <a:pt x="1262" y="46"/>
              </a:lnTo>
              <a:lnTo>
                <a:pt x="1313" y="46"/>
              </a:lnTo>
              <a:lnTo>
                <a:pt x="1325" y="54"/>
              </a:lnTo>
              <a:lnTo>
                <a:pt x="1325" y="7"/>
              </a:lnTo>
              <a:lnTo>
                <a:pt x="1302" y="3"/>
              </a:lnTo>
              <a:lnTo>
                <a:pt x="1216" y="3"/>
              </a:lnTo>
              <a:lnTo>
                <a:pt x="1216" y="189"/>
              </a:lnTo>
              <a:lnTo>
                <a:pt x="1262" y="189"/>
              </a:lnTo>
              <a:lnTo>
                <a:pt x="1262" y="131"/>
              </a:lnTo>
              <a:lnTo>
                <a:pt x="1284" y="131"/>
              </a:lnTo>
              <a:lnTo>
                <a:pt x="1325" y="189"/>
              </a:lnTo>
              <a:lnTo>
                <a:pt x="1377" y="189"/>
              </a:lnTo>
              <a:close/>
              <a:moveTo>
                <a:pt x="1584" y="189"/>
              </a:moveTo>
              <a:lnTo>
                <a:pt x="1574" y="162"/>
              </a:lnTo>
              <a:lnTo>
                <a:pt x="1559" y="126"/>
              </a:lnTo>
              <a:lnTo>
                <a:pt x="1537" y="69"/>
              </a:lnTo>
              <a:lnTo>
                <a:pt x="1511" y="3"/>
              </a:lnTo>
              <a:lnTo>
                <a:pt x="1507" y="3"/>
              </a:lnTo>
              <a:lnTo>
                <a:pt x="1507" y="126"/>
              </a:lnTo>
              <a:lnTo>
                <a:pt x="1463" y="126"/>
              </a:lnTo>
              <a:lnTo>
                <a:pt x="1485" y="69"/>
              </a:lnTo>
              <a:lnTo>
                <a:pt x="1507" y="126"/>
              </a:lnTo>
              <a:lnTo>
                <a:pt x="1507" y="3"/>
              </a:lnTo>
              <a:lnTo>
                <a:pt x="1459" y="3"/>
              </a:lnTo>
              <a:lnTo>
                <a:pt x="1386" y="189"/>
              </a:lnTo>
              <a:lnTo>
                <a:pt x="1438" y="189"/>
              </a:lnTo>
              <a:lnTo>
                <a:pt x="1448" y="162"/>
              </a:lnTo>
              <a:lnTo>
                <a:pt x="1522" y="162"/>
              </a:lnTo>
              <a:lnTo>
                <a:pt x="1533" y="189"/>
              </a:lnTo>
              <a:lnTo>
                <a:pt x="1584" y="189"/>
              </a:lnTo>
              <a:close/>
            </a:path>
          </a:pathLst>
        </a:custGeom>
        <a:solidFill>
          <a:srgbClr val="757B82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325855</xdr:colOff>
      <xdr:row>2</xdr:row>
      <xdr:rowOff>141371</xdr:rowOff>
    </xdr:from>
    <xdr:to>
      <xdr:col>1</xdr:col>
      <xdr:colOff>1002632</xdr:colOff>
      <xdr:row>7</xdr:row>
      <xdr:rowOff>90237</xdr:rowOff>
    </xdr:to>
    <xdr:grpSp>
      <xdr:nvGrpSpPr>
        <xdr:cNvPr id="8" name="Group 127">
          <a:extLst>
            <a:ext uri="{FF2B5EF4-FFF2-40B4-BE49-F238E27FC236}">
              <a16:creationId xmlns:a16="http://schemas.microsoft.com/office/drawing/2014/main" id="{BC461548-3C27-43D6-A666-905447B42610}"/>
            </a:ext>
          </a:extLst>
        </xdr:cNvPr>
        <xdr:cNvGrpSpPr>
          <a:grpSpLocks/>
        </xdr:cNvGrpSpPr>
      </xdr:nvGrpSpPr>
      <xdr:grpSpPr bwMode="auto">
        <a:xfrm>
          <a:off x="325855" y="522371"/>
          <a:ext cx="2280988" cy="901366"/>
          <a:chOff x="860" y="972"/>
          <a:chExt cx="2658" cy="1134"/>
        </a:xfrm>
      </xdr:grpSpPr>
      <xdr:grpSp>
        <xdr:nvGrpSpPr>
          <xdr:cNvPr id="9" name="Group 132">
            <a:extLst>
              <a:ext uri="{FF2B5EF4-FFF2-40B4-BE49-F238E27FC236}">
                <a16:creationId xmlns:a16="http://schemas.microsoft.com/office/drawing/2014/main" id="{A22051A1-CDB6-44A9-AE20-7369BE5EB9C2}"/>
              </a:ext>
            </a:extLst>
          </xdr:cNvPr>
          <xdr:cNvGrpSpPr>
            <a:grpSpLocks/>
          </xdr:cNvGrpSpPr>
        </xdr:nvGrpSpPr>
        <xdr:grpSpPr bwMode="auto">
          <a:xfrm>
            <a:off x="860" y="972"/>
            <a:ext cx="1745" cy="1134"/>
            <a:chOff x="0" y="0"/>
            <a:chExt cx="1745" cy="1134"/>
          </a:xfrm>
        </xdr:grpSpPr>
        <xdr:pic>
          <xdr:nvPicPr>
            <xdr:cNvPr id="14" name="146 Imagen">
              <a:extLst>
                <a:ext uri="{FF2B5EF4-FFF2-40B4-BE49-F238E27FC236}">
                  <a16:creationId xmlns:a16="http://schemas.microsoft.com/office/drawing/2014/main" id="{0941B5B7-3502-4350-AEBF-93E544FCF5B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32" y="561"/>
              <a:ext cx="222" cy="3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Freeform 138">
              <a:extLst>
                <a:ext uri="{FF2B5EF4-FFF2-40B4-BE49-F238E27FC236}">
                  <a16:creationId xmlns:a16="http://schemas.microsoft.com/office/drawing/2014/main" id="{5D0E6251-3F3B-42E9-92CE-E3673400C3B5}"/>
                </a:ext>
              </a:extLst>
            </xdr:cNvPr>
            <xdr:cNvSpPr>
              <a:spLocks/>
            </xdr:cNvSpPr>
          </xdr:nvSpPr>
          <xdr:spPr bwMode="auto">
            <a:xfrm>
              <a:off x="910" y="567"/>
              <a:ext cx="208" cy="298"/>
            </a:xfrm>
            <a:custGeom>
              <a:avLst/>
              <a:gdLst>
                <a:gd name="T0" fmla="+- 0 1119 911"/>
                <a:gd name="T1" fmla="*/ T0 w 208"/>
                <a:gd name="T2" fmla="+- 0 567 567"/>
                <a:gd name="T3" fmla="*/ 567 h 298"/>
                <a:gd name="T4" fmla="+- 0 911 911"/>
                <a:gd name="T5" fmla="*/ T4 w 208"/>
                <a:gd name="T6" fmla="+- 0 567 567"/>
                <a:gd name="T7" fmla="*/ 567 h 298"/>
                <a:gd name="T8" fmla="+- 0 911 911"/>
                <a:gd name="T9" fmla="*/ T8 w 208"/>
                <a:gd name="T10" fmla="+- 0 593 567"/>
                <a:gd name="T11" fmla="*/ 593 h 298"/>
                <a:gd name="T12" fmla="+- 0 911 911"/>
                <a:gd name="T13" fmla="*/ T12 w 208"/>
                <a:gd name="T14" fmla="+- 0 699 567"/>
                <a:gd name="T15" fmla="*/ 699 h 298"/>
                <a:gd name="T16" fmla="+- 0 911 911"/>
                <a:gd name="T17" fmla="*/ T16 w 208"/>
                <a:gd name="T18" fmla="+- 0 727 567"/>
                <a:gd name="T19" fmla="*/ 727 h 298"/>
                <a:gd name="T20" fmla="+- 0 911 911"/>
                <a:gd name="T21" fmla="*/ T20 w 208"/>
                <a:gd name="T22" fmla="+- 0 837 567"/>
                <a:gd name="T23" fmla="*/ 837 h 298"/>
                <a:gd name="T24" fmla="+- 0 911 911"/>
                <a:gd name="T25" fmla="*/ T24 w 208"/>
                <a:gd name="T26" fmla="+- 0 865 567"/>
                <a:gd name="T27" fmla="*/ 865 h 298"/>
                <a:gd name="T28" fmla="+- 0 1119 911"/>
                <a:gd name="T29" fmla="*/ T28 w 208"/>
                <a:gd name="T30" fmla="+- 0 865 567"/>
                <a:gd name="T31" fmla="*/ 865 h 298"/>
                <a:gd name="T32" fmla="+- 0 1119 911"/>
                <a:gd name="T33" fmla="*/ T32 w 208"/>
                <a:gd name="T34" fmla="+- 0 837 567"/>
                <a:gd name="T35" fmla="*/ 837 h 298"/>
                <a:gd name="T36" fmla="+- 0 939 911"/>
                <a:gd name="T37" fmla="*/ T36 w 208"/>
                <a:gd name="T38" fmla="+- 0 837 567"/>
                <a:gd name="T39" fmla="*/ 837 h 298"/>
                <a:gd name="T40" fmla="+- 0 939 911"/>
                <a:gd name="T41" fmla="*/ T40 w 208"/>
                <a:gd name="T42" fmla="+- 0 727 567"/>
                <a:gd name="T43" fmla="*/ 727 h 298"/>
                <a:gd name="T44" fmla="+- 0 1102 911"/>
                <a:gd name="T45" fmla="*/ T44 w 208"/>
                <a:gd name="T46" fmla="+- 0 727 567"/>
                <a:gd name="T47" fmla="*/ 727 h 298"/>
                <a:gd name="T48" fmla="+- 0 1102 911"/>
                <a:gd name="T49" fmla="*/ T48 w 208"/>
                <a:gd name="T50" fmla="+- 0 699 567"/>
                <a:gd name="T51" fmla="*/ 699 h 298"/>
                <a:gd name="T52" fmla="+- 0 939 911"/>
                <a:gd name="T53" fmla="*/ T52 w 208"/>
                <a:gd name="T54" fmla="+- 0 699 567"/>
                <a:gd name="T55" fmla="*/ 699 h 298"/>
                <a:gd name="T56" fmla="+- 0 939 911"/>
                <a:gd name="T57" fmla="*/ T56 w 208"/>
                <a:gd name="T58" fmla="+- 0 593 567"/>
                <a:gd name="T59" fmla="*/ 593 h 298"/>
                <a:gd name="T60" fmla="+- 0 1119 911"/>
                <a:gd name="T61" fmla="*/ T60 w 208"/>
                <a:gd name="T62" fmla="+- 0 593 567"/>
                <a:gd name="T63" fmla="*/ 593 h 298"/>
                <a:gd name="T64" fmla="+- 0 1119 911"/>
                <a:gd name="T65" fmla="*/ T64 w 208"/>
                <a:gd name="T66" fmla="+- 0 567 567"/>
                <a:gd name="T67" fmla="*/ 567 h 298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</a:cxnLst>
              <a:rect l="0" t="0" r="r" b="b"/>
              <a:pathLst>
                <a:path w="208" h="298">
                  <a:moveTo>
                    <a:pt x="208" y="0"/>
                  </a:moveTo>
                  <a:lnTo>
                    <a:pt x="0" y="0"/>
                  </a:lnTo>
                  <a:lnTo>
                    <a:pt x="0" y="26"/>
                  </a:lnTo>
                  <a:lnTo>
                    <a:pt x="0" y="132"/>
                  </a:lnTo>
                  <a:lnTo>
                    <a:pt x="0" y="160"/>
                  </a:lnTo>
                  <a:lnTo>
                    <a:pt x="0" y="270"/>
                  </a:lnTo>
                  <a:lnTo>
                    <a:pt x="0" y="298"/>
                  </a:lnTo>
                  <a:lnTo>
                    <a:pt x="208" y="298"/>
                  </a:lnTo>
                  <a:lnTo>
                    <a:pt x="208" y="270"/>
                  </a:lnTo>
                  <a:lnTo>
                    <a:pt x="28" y="270"/>
                  </a:lnTo>
                  <a:lnTo>
                    <a:pt x="28" y="160"/>
                  </a:lnTo>
                  <a:lnTo>
                    <a:pt x="191" y="160"/>
                  </a:lnTo>
                  <a:lnTo>
                    <a:pt x="191" y="132"/>
                  </a:lnTo>
                  <a:lnTo>
                    <a:pt x="28" y="132"/>
                  </a:lnTo>
                  <a:lnTo>
                    <a:pt x="28" y="26"/>
                  </a:lnTo>
                  <a:lnTo>
                    <a:pt x="208" y="26"/>
                  </a:lnTo>
                  <a:lnTo>
                    <a:pt x="208" y="0"/>
                  </a:lnTo>
                  <a:close/>
                </a:path>
              </a:pathLst>
            </a:custGeom>
            <a:solidFill>
              <a:srgbClr val="757B8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pic>
          <xdr:nvPicPr>
            <xdr:cNvPr id="16" name="148 Imagen">
              <a:extLst>
                <a:ext uri="{FF2B5EF4-FFF2-40B4-BE49-F238E27FC236}">
                  <a16:creationId xmlns:a16="http://schemas.microsoft.com/office/drawing/2014/main" id="{41A9E934-8963-439A-A1F9-7EA3860BEF6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64" y="561"/>
              <a:ext cx="268" cy="3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149 Imagen">
              <a:extLst>
                <a:ext uri="{FF2B5EF4-FFF2-40B4-BE49-F238E27FC236}">
                  <a16:creationId xmlns:a16="http://schemas.microsoft.com/office/drawing/2014/main" id="{98468F03-8FAA-44F7-9651-E1C76910CAD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02" y="566"/>
              <a:ext cx="243" cy="30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150 Imagen">
              <a:extLst>
                <a:ext uri="{FF2B5EF4-FFF2-40B4-BE49-F238E27FC236}">
                  <a16:creationId xmlns:a16="http://schemas.microsoft.com/office/drawing/2014/main" id="{BEA99A1C-59E4-4B3E-8C27-6E179474AD5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32" y="945"/>
              <a:ext cx="343" cy="18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151 Imagen">
              <a:extLst>
                <a:ext uri="{FF2B5EF4-FFF2-40B4-BE49-F238E27FC236}">
                  <a16:creationId xmlns:a16="http://schemas.microsoft.com/office/drawing/2014/main" id="{46EFA8D3-9CDE-4AA5-B4E1-C137C3E4E36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585" cy="11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0" name="AutoShape 133">
              <a:extLst>
                <a:ext uri="{FF2B5EF4-FFF2-40B4-BE49-F238E27FC236}">
                  <a16:creationId xmlns:a16="http://schemas.microsoft.com/office/drawing/2014/main" id="{9EBDD884-28FE-4052-B275-397798F6C1CC}"/>
                </a:ext>
              </a:extLst>
            </xdr:cNvPr>
            <xdr:cNvSpPr>
              <a:spLocks/>
            </xdr:cNvSpPr>
          </xdr:nvSpPr>
          <xdr:spPr bwMode="auto">
            <a:xfrm>
              <a:off x="0" y="0"/>
              <a:ext cx="349" cy="1134"/>
            </a:xfrm>
            <a:custGeom>
              <a:avLst/>
              <a:gdLst>
                <a:gd name="T0" fmla="*/ 221 w 349"/>
                <a:gd name="T1" fmla="*/ 1134 h 1134"/>
                <a:gd name="T2" fmla="*/ 221 w 349"/>
                <a:gd name="T3" fmla="*/ 484 h 1134"/>
                <a:gd name="T4" fmla="*/ 221 w 349"/>
                <a:gd name="T5" fmla="*/ 202 h 1134"/>
                <a:gd name="T6" fmla="*/ 207 w 349"/>
                <a:gd name="T7" fmla="*/ 202 h 1134"/>
                <a:gd name="T8" fmla="*/ 167 w 349"/>
                <a:gd name="T9" fmla="*/ 431 h 1134"/>
                <a:gd name="T10" fmla="*/ 48 w 349"/>
                <a:gd name="T11" fmla="*/ 1134 h 1134"/>
                <a:gd name="T12" fmla="*/ 221 w 349"/>
                <a:gd name="T13" fmla="*/ 1134 h 1134"/>
                <a:gd name="T14" fmla="*/ 233 w 349"/>
                <a:gd name="T15" fmla="*/ 124 h 1134"/>
                <a:gd name="T16" fmla="*/ 205 w 349"/>
                <a:gd name="T17" fmla="*/ 0 h 1134"/>
                <a:gd name="T18" fmla="*/ 175 w 349"/>
                <a:gd name="T19" fmla="*/ 198 h 1134"/>
                <a:gd name="T20" fmla="*/ 123 w 349"/>
                <a:gd name="T21" fmla="*/ 484 h 1134"/>
                <a:gd name="T22" fmla="*/ 73 w 349"/>
                <a:gd name="T23" fmla="*/ 754 h 1134"/>
                <a:gd name="T24" fmla="*/ 24 w 349"/>
                <a:gd name="T25" fmla="*/ 1009 h 1134"/>
                <a:gd name="T26" fmla="*/ 0 w 349"/>
                <a:gd name="T27" fmla="*/ 1134 h 1134"/>
                <a:gd name="T28" fmla="*/ 31 w 349"/>
                <a:gd name="T29" fmla="*/ 1134 h 1134"/>
                <a:gd name="T30" fmla="*/ 82 w 349"/>
                <a:gd name="T31" fmla="*/ 833 h 1134"/>
                <a:gd name="T32" fmla="*/ 133 w 349"/>
                <a:gd name="T33" fmla="*/ 539 h 1134"/>
                <a:gd name="T34" fmla="*/ 191 w 349"/>
                <a:gd name="T35" fmla="*/ 187 h 1134"/>
                <a:gd name="T36" fmla="*/ 233 w 349"/>
                <a:gd name="T37" fmla="*/ 187 h 1134"/>
                <a:gd name="T38" fmla="*/ 233 w 349"/>
                <a:gd name="T39" fmla="*/ 124 h 1134"/>
                <a:gd name="T40" fmla="*/ 348 w 349"/>
                <a:gd name="T41" fmla="*/ 662 h 1134"/>
                <a:gd name="T42" fmla="*/ 256 w 349"/>
                <a:gd name="T43" fmla="*/ 235 h 1134"/>
                <a:gd name="T44" fmla="*/ 234 w 349"/>
                <a:gd name="T45" fmla="*/ 235 h 1134"/>
                <a:gd name="T46" fmla="*/ 234 w 349"/>
                <a:gd name="T47" fmla="*/ 662 h 1134"/>
                <a:gd name="T48" fmla="*/ 348 w 349"/>
                <a:gd name="T49" fmla="*/ 662 h 113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349" h="1134">
                  <a:moveTo>
                    <a:pt x="221" y="1134"/>
                  </a:moveTo>
                  <a:lnTo>
                    <a:pt x="221" y="484"/>
                  </a:lnTo>
                  <a:lnTo>
                    <a:pt x="221" y="202"/>
                  </a:lnTo>
                  <a:lnTo>
                    <a:pt x="207" y="202"/>
                  </a:lnTo>
                  <a:lnTo>
                    <a:pt x="167" y="431"/>
                  </a:lnTo>
                  <a:lnTo>
                    <a:pt x="48" y="1134"/>
                  </a:lnTo>
                  <a:lnTo>
                    <a:pt x="221" y="1134"/>
                  </a:lnTo>
                  <a:close/>
                  <a:moveTo>
                    <a:pt x="233" y="124"/>
                  </a:moveTo>
                  <a:lnTo>
                    <a:pt x="205" y="0"/>
                  </a:lnTo>
                  <a:lnTo>
                    <a:pt x="175" y="198"/>
                  </a:lnTo>
                  <a:lnTo>
                    <a:pt x="123" y="484"/>
                  </a:lnTo>
                  <a:lnTo>
                    <a:pt x="73" y="754"/>
                  </a:lnTo>
                  <a:lnTo>
                    <a:pt x="24" y="1009"/>
                  </a:lnTo>
                  <a:lnTo>
                    <a:pt x="0" y="1134"/>
                  </a:lnTo>
                  <a:lnTo>
                    <a:pt x="31" y="1134"/>
                  </a:lnTo>
                  <a:lnTo>
                    <a:pt x="82" y="833"/>
                  </a:lnTo>
                  <a:lnTo>
                    <a:pt x="133" y="539"/>
                  </a:lnTo>
                  <a:lnTo>
                    <a:pt x="191" y="187"/>
                  </a:lnTo>
                  <a:lnTo>
                    <a:pt x="233" y="187"/>
                  </a:lnTo>
                  <a:lnTo>
                    <a:pt x="233" y="124"/>
                  </a:lnTo>
                  <a:close/>
                  <a:moveTo>
                    <a:pt x="348" y="662"/>
                  </a:moveTo>
                  <a:lnTo>
                    <a:pt x="256" y="235"/>
                  </a:lnTo>
                  <a:lnTo>
                    <a:pt x="234" y="235"/>
                  </a:lnTo>
                  <a:lnTo>
                    <a:pt x="234" y="662"/>
                  </a:lnTo>
                  <a:lnTo>
                    <a:pt x="348" y="662"/>
                  </a:lnTo>
                  <a:close/>
                </a:path>
              </a:pathLst>
            </a:custGeom>
            <a:solidFill>
              <a:srgbClr val="FFFFFF">
                <a:alpha val="15999"/>
              </a:srgb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grpSp>
        <xdr:nvGrpSpPr>
          <xdr:cNvPr id="10" name="Group 128">
            <a:extLst>
              <a:ext uri="{FF2B5EF4-FFF2-40B4-BE49-F238E27FC236}">
                <a16:creationId xmlns:a16="http://schemas.microsoft.com/office/drawing/2014/main" id="{5087989D-177A-47CF-9DCE-E6F7B01821C1}"/>
              </a:ext>
            </a:extLst>
          </xdr:cNvPr>
          <xdr:cNvGrpSpPr>
            <a:grpSpLocks/>
          </xdr:cNvGrpSpPr>
        </xdr:nvGrpSpPr>
        <xdr:grpSpPr bwMode="auto">
          <a:xfrm>
            <a:off x="2681" y="1533"/>
            <a:ext cx="837" cy="309"/>
            <a:chOff x="0" y="0"/>
            <a:chExt cx="837" cy="309"/>
          </a:xfrm>
        </xdr:grpSpPr>
        <xdr:pic>
          <xdr:nvPicPr>
            <xdr:cNvPr id="11" name="143 Imagen">
              <a:extLst>
                <a:ext uri="{FF2B5EF4-FFF2-40B4-BE49-F238E27FC236}">
                  <a16:creationId xmlns:a16="http://schemas.microsoft.com/office/drawing/2014/main" id="{A91E56D0-22E2-4F9F-8119-143E93799C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5"/>
              <a:ext cx="230" cy="29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" name="144 Imagen">
              <a:extLst>
                <a:ext uri="{FF2B5EF4-FFF2-40B4-BE49-F238E27FC236}">
                  <a16:creationId xmlns:a16="http://schemas.microsoft.com/office/drawing/2014/main" id="{539876BA-ACA1-4F1D-9D83-B9F8D51CBC2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68" y="0"/>
              <a:ext cx="305" cy="3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145 Imagen">
              <a:extLst>
                <a:ext uri="{FF2B5EF4-FFF2-40B4-BE49-F238E27FC236}">
                  <a16:creationId xmlns:a16="http://schemas.microsoft.com/office/drawing/2014/main" id="{9E4B2BEC-5AA6-415D-9C20-924F77BCE07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5" y="0"/>
              <a:ext cx="222" cy="3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 editAs="oneCell">
    <xdr:from>
      <xdr:col>1</xdr:col>
      <xdr:colOff>1433763</xdr:colOff>
      <xdr:row>4</xdr:row>
      <xdr:rowOff>150395</xdr:rowOff>
    </xdr:from>
    <xdr:to>
      <xdr:col>3</xdr:col>
      <xdr:colOff>1163053</xdr:colOff>
      <xdr:row>6</xdr:row>
      <xdr:rowOff>31546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346AB95-25D4-4A61-8501-B669161DB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33963" y="912395"/>
          <a:ext cx="3196390" cy="2621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61</xdr:row>
      <xdr:rowOff>100263</xdr:rowOff>
    </xdr:from>
    <xdr:to>
      <xdr:col>4</xdr:col>
      <xdr:colOff>0</xdr:colOff>
      <xdr:row>63</xdr:row>
      <xdr:rowOff>145991</xdr:rowOff>
    </xdr:to>
    <xdr:grpSp>
      <xdr:nvGrpSpPr>
        <xdr:cNvPr id="22" name="Group 118">
          <a:extLst>
            <a:ext uri="{FF2B5EF4-FFF2-40B4-BE49-F238E27FC236}">
              <a16:creationId xmlns:a16="http://schemas.microsoft.com/office/drawing/2014/main" id="{18772F61-F2D5-4693-99DA-7A3A4D10C37F}"/>
            </a:ext>
          </a:extLst>
        </xdr:cNvPr>
        <xdr:cNvGrpSpPr>
          <a:grpSpLocks/>
        </xdr:cNvGrpSpPr>
      </xdr:nvGrpSpPr>
      <xdr:grpSpPr bwMode="auto">
        <a:xfrm>
          <a:off x="0" y="9494921"/>
          <a:ext cx="6507079" cy="426728"/>
          <a:chOff x="0" y="16262"/>
          <a:chExt cx="11336" cy="574"/>
        </a:xfrm>
      </xdr:grpSpPr>
      <xdr:sp macro="" textlink="">
        <xdr:nvSpPr>
          <xdr:cNvPr id="23" name="Rectangle 121">
            <a:extLst>
              <a:ext uri="{FF2B5EF4-FFF2-40B4-BE49-F238E27FC236}">
                <a16:creationId xmlns:a16="http://schemas.microsoft.com/office/drawing/2014/main" id="{C9A562F3-227D-42A0-8BD1-BDAE09ED2022}"/>
              </a:ext>
            </a:extLst>
          </xdr:cNvPr>
          <xdr:cNvSpPr>
            <a:spLocks noChangeArrowheads="1"/>
          </xdr:cNvSpPr>
        </xdr:nvSpPr>
        <xdr:spPr bwMode="auto">
          <a:xfrm>
            <a:off x="0" y="16420"/>
            <a:ext cx="11336" cy="385"/>
          </a:xfrm>
          <a:prstGeom prst="rect">
            <a:avLst/>
          </a:prstGeom>
          <a:solidFill>
            <a:srgbClr val="5A5E5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4" name="Freeform 120">
            <a:extLst>
              <a:ext uri="{FF2B5EF4-FFF2-40B4-BE49-F238E27FC236}">
                <a16:creationId xmlns:a16="http://schemas.microsoft.com/office/drawing/2014/main" id="{FD417A7A-18D2-490C-B8C0-E399298190F4}"/>
              </a:ext>
            </a:extLst>
          </xdr:cNvPr>
          <xdr:cNvSpPr>
            <a:spLocks/>
          </xdr:cNvSpPr>
        </xdr:nvSpPr>
        <xdr:spPr bwMode="auto">
          <a:xfrm>
            <a:off x="1133" y="16262"/>
            <a:ext cx="1739" cy="574"/>
          </a:xfrm>
          <a:custGeom>
            <a:avLst/>
            <a:gdLst>
              <a:gd name="T0" fmla="+- 0 2873 1134"/>
              <a:gd name="T1" fmla="*/ T0 w 1739"/>
              <a:gd name="T2" fmla="+- 0 16263 16263"/>
              <a:gd name="T3" fmla="*/ 16263 h 574"/>
              <a:gd name="T4" fmla="+- 0 1709 1134"/>
              <a:gd name="T5" fmla="*/ T4 w 1739"/>
              <a:gd name="T6" fmla="+- 0 16263 16263"/>
              <a:gd name="T7" fmla="*/ 16263 h 574"/>
              <a:gd name="T8" fmla="+- 0 1134 1134"/>
              <a:gd name="T9" fmla="*/ T8 w 1739"/>
              <a:gd name="T10" fmla="+- 0 16837 16263"/>
              <a:gd name="T11" fmla="*/ 16837 h 574"/>
              <a:gd name="T12" fmla="+- 0 2298 1134"/>
              <a:gd name="T13" fmla="*/ T12 w 1739"/>
              <a:gd name="T14" fmla="+- 0 16837 16263"/>
              <a:gd name="T15" fmla="*/ 16837 h 574"/>
              <a:gd name="T16" fmla="+- 0 2873 1134"/>
              <a:gd name="T17" fmla="*/ T16 w 1739"/>
              <a:gd name="T18" fmla="+- 0 16263 16263"/>
              <a:gd name="T19" fmla="*/ 16263 h 574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739" h="574">
                <a:moveTo>
                  <a:pt x="1739" y="0"/>
                </a:moveTo>
                <a:lnTo>
                  <a:pt x="575" y="0"/>
                </a:lnTo>
                <a:lnTo>
                  <a:pt x="0" y="574"/>
                </a:lnTo>
                <a:lnTo>
                  <a:pt x="1164" y="574"/>
                </a:lnTo>
                <a:lnTo>
                  <a:pt x="1739" y="0"/>
                </a:lnTo>
                <a:close/>
              </a:path>
            </a:pathLst>
          </a:custGeom>
          <a:solidFill>
            <a:srgbClr val="7B7F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5" name="Freeform 119">
            <a:extLst>
              <a:ext uri="{FF2B5EF4-FFF2-40B4-BE49-F238E27FC236}">
                <a16:creationId xmlns:a16="http://schemas.microsoft.com/office/drawing/2014/main" id="{D6141C97-BC2F-4EAB-88D1-646B0F7D4EE9}"/>
              </a:ext>
            </a:extLst>
          </xdr:cNvPr>
          <xdr:cNvSpPr>
            <a:spLocks/>
          </xdr:cNvSpPr>
        </xdr:nvSpPr>
        <xdr:spPr bwMode="auto">
          <a:xfrm>
            <a:off x="2448" y="16262"/>
            <a:ext cx="1152" cy="574"/>
          </a:xfrm>
          <a:custGeom>
            <a:avLst/>
            <a:gdLst>
              <a:gd name="T0" fmla="+- 0 3600 2448"/>
              <a:gd name="T1" fmla="*/ T0 w 1152"/>
              <a:gd name="T2" fmla="+- 0 16263 16263"/>
              <a:gd name="T3" fmla="*/ 16263 h 574"/>
              <a:gd name="T4" fmla="+- 0 3023 2448"/>
              <a:gd name="T5" fmla="*/ T4 w 1152"/>
              <a:gd name="T6" fmla="+- 0 16263 16263"/>
              <a:gd name="T7" fmla="*/ 16263 h 574"/>
              <a:gd name="T8" fmla="+- 0 2448 2448"/>
              <a:gd name="T9" fmla="*/ T8 w 1152"/>
              <a:gd name="T10" fmla="+- 0 16837 16263"/>
              <a:gd name="T11" fmla="*/ 16837 h 574"/>
              <a:gd name="T12" fmla="+- 0 3025 2448"/>
              <a:gd name="T13" fmla="*/ T12 w 1152"/>
              <a:gd name="T14" fmla="+- 0 16837 16263"/>
              <a:gd name="T15" fmla="*/ 16837 h 574"/>
              <a:gd name="T16" fmla="+- 0 3600 2448"/>
              <a:gd name="T17" fmla="*/ T16 w 1152"/>
              <a:gd name="T18" fmla="+- 0 16263 16263"/>
              <a:gd name="T19" fmla="*/ 16263 h 574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152" h="574">
                <a:moveTo>
                  <a:pt x="1152" y="0"/>
                </a:moveTo>
                <a:lnTo>
                  <a:pt x="575" y="0"/>
                </a:lnTo>
                <a:lnTo>
                  <a:pt x="0" y="574"/>
                </a:lnTo>
                <a:lnTo>
                  <a:pt x="577" y="574"/>
                </a:lnTo>
                <a:lnTo>
                  <a:pt x="1152" y="0"/>
                </a:lnTo>
                <a:close/>
              </a:path>
            </a:pathLst>
          </a:custGeom>
          <a:solidFill>
            <a:srgbClr val="BABDBC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Hoja1"/>
      <sheetName val="Marca-Modelo"/>
    </sheetNames>
    <sheetDataSet>
      <sheetData sheetId="0"/>
      <sheetData sheetId="1" refreshError="1"/>
      <sheetData sheetId="2">
        <row r="1">
          <cell r="A1" t="str">
            <v>TIPO</v>
          </cell>
          <cell r="C1" t="str">
            <v>MARCA</v>
          </cell>
          <cell r="E1" t="str">
            <v>BUICK</v>
          </cell>
          <cell r="F1" t="str">
            <v>BRILLIANCE</v>
          </cell>
          <cell r="G1" t="str">
            <v>CHERY</v>
          </cell>
          <cell r="H1" t="str">
            <v>CHEVROLET</v>
          </cell>
          <cell r="I1" t="str">
            <v>CHRYSLER</v>
          </cell>
          <cell r="J1" t="str">
            <v>DAEWOO</v>
          </cell>
          <cell r="K1" t="str">
            <v>DODGE</v>
          </cell>
          <cell r="L1" t="str">
            <v>FIAT</v>
          </cell>
          <cell r="M1" t="str">
            <v>FORD</v>
          </cell>
          <cell r="N1" t="str">
            <v>HONDA</v>
          </cell>
          <cell r="O1" t="str">
            <v>HYUNDAI</v>
          </cell>
          <cell r="P1" t="str">
            <v>KIA</v>
          </cell>
          <cell r="Q1" t="str">
            <v>MAZDA</v>
          </cell>
          <cell r="R1" t="str">
            <v>MERCEDES</v>
          </cell>
          <cell r="S1" t="str">
            <v>MITSUBISHI</v>
          </cell>
          <cell r="T1" t="str">
            <v>NISSAN</v>
          </cell>
          <cell r="U1" t="str">
            <v>PLYMOUTH</v>
          </cell>
          <cell r="V1" t="str">
            <v>PEUGEOT</v>
          </cell>
          <cell r="W1" t="str">
            <v>RENAULT</v>
          </cell>
          <cell r="X1" t="str">
            <v>SKODA</v>
          </cell>
          <cell r="Y1" t="str">
            <v>SUBARU</v>
          </cell>
          <cell r="Z1" t="str">
            <v>TOYOTA</v>
          </cell>
          <cell r="AA1" t="str">
            <v>VOLKSWAGEN</v>
          </cell>
          <cell r="AB1" t="str">
            <v>DAIHATSU</v>
          </cell>
          <cell r="AC1" t="str">
            <v>GONOW</v>
          </cell>
          <cell r="AD1" t="str">
            <v>GREAT WALL MOTORS</v>
          </cell>
          <cell r="AE1" t="str">
            <v>JEEP</v>
          </cell>
          <cell r="AF1" t="str">
            <v>JMC</v>
          </cell>
          <cell r="AG1" t="str">
            <v>KAWEI</v>
          </cell>
          <cell r="AH1" t="str">
            <v>SG</v>
          </cell>
          <cell r="AI1" t="str">
            <v>ZHONGXING</v>
          </cell>
          <cell r="AJ1" t="str">
            <v>ZOYTE</v>
          </cell>
          <cell r="AK1" t="str">
            <v>OTROS</v>
          </cell>
        </row>
        <row r="2">
          <cell r="E2" t="str">
            <v>CENTURY</v>
          </cell>
          <cell r="F2" t="str">
            <v>V5</v>
          </cell>
          <cell r="G2" t="str">
            <v>ARAUCA</v>
          </cell>
          <cell r="H2" t="str">
            <v>CORVETTE</v>
          </cell>
          <cell r="I2" t="str">
            <v xml:space="preserve">SEBRING </v>
          </cell>
          <cell r="J2" t="str">
            <v>TACUMA</v>
          </cell>
          <cell r="K2" t="str">
            <v>CALIBER</v>
          </cell>
          <cell r="L2" t="str">
            <v>PALIO</v>
          </cell>
          <cell r="M2" t="str">
            <v>FUSION</v>
          </cell>
          <cell r="N2" t="str">
            <v xml:space="preserve">ACCORD </v>
          </cell>
          <cell r="O2" t="str">
            <v>MATRIX</v>
          </cell>
          <cell r="P2" t="str">
            <v>CARENS</v>
          </cell>
          <cell r="Q2">
            <v>5</v>
          </cell>
          <cell r="R2" t="str">
            <v>SPRINTER</v>
          </cell>
          <cell r="S2" t="str">
            <v>LANCER</v>
          </cell>
          <cell r="T2" t="str">
            <v>350</v>
          </cell>
          <cell r="U2" t="str">
            <v>NEON</v>
          </cell>
          <cell r="V2">
            <v>307</v>
          </cell>
          <cell r="W2" t="str">
            <v>SCENIC</v>
          </cell>
          <cell r="X2" t="str">
            <v>FABIA</v>
          </cell>
          <cell r="Y2" t="str">
            <v>FORESTER</v>
          </cell>
          <cell r="Z2" t="str">
            <v>CAMRY</v>
          </cell>
          <cell r="AA2" t="str">
            <v>PASSAT</v>
          </cell>
        </row>
        <row r="3">
          <cell r="E3" t="str">
            <v>LE SABRE</v>
          </cell>
          <cell r="G3" t="str">
            <v>QQ</v>
          </cell>
          <cell r="H3" t="str">
            <v>OPTRA</v>
          </cell>
          <cell r="I3" t="str">
            <v>NEON</v>
          </cell>
          <cell r="J3" t="str">
            <v>NUBIRA</v>
          </cell>
          <cell r="K3" t="str">
            <v>NEON</v>
          </cell>
          <cell r="L3" t="str">
            <v>MAREA</v>
          </cell>
          <cell r="M3" t="str">
            <v>FOCUS</v>
          </cell>
          <cell r="N3" t="str">
            <v>CIVIC</v>
          </cell>
          <cell r="O3" t="str">
            <v>ELANTRA</v>
          </cell>
          <cell r="P3" t="str">
            <v>SEDONA</v>
          </cell>
          <cell r="Q3">
            <v>3</v>
          </cell>
          <cell r="S3" t="str">
            <v>GALANT</v>
          </cell>
          <cell r="T3" t="str">
            <v>TIIDA</v>
          </cell>
          <cell r="V3">
            <v>206</v>
          </cell>
          <cell r="W3" t="str">
            <v>KANGOO</v>
          </cell>
          <cell r="Y3" t="str">
            <v>IMPREZA</v>
          </cell>
          <cell r="Z3" t="str">
            <v>PREVIA</v>
          </cell>
          <cell r="AA3" t="str">
            <v>JETTA</v>
          </cell>
        </row>
        <row r="4">
          <cell r="E4" t="str">
            <v>PARK AVENUE</v>
          </cell>
          <cell r="G4" t="str">
            <v>ORINOCO</v>
          </cell>
          <cell r="H4" t="str">
            <v>CAMARO</v>
          </cell>
          <cell r="I4" t="str">
            <v>STRATUS</v>
          </cell>
          <cell r="J4" t="str">
            <v>ESPERO</v>
          </cell>
          <cell r="K4" t="str">
            <v>FORZA</v>
          </cell>
          <cell r="L4" t="str">
            <v xml:space="preserve">SIENA </v>
          </cell>
          <cell r="M4" t="str">
            <v>FIESTA</v>
          </cell>
          <cell r="N4" t="str">
            <v>FIT</v>
          </cell>
          <cell r="O4" t="str">
            <v>GETZ</v>
          </cell>
          <cell r="P4" t="str">
            <v>PICANTO</v>
          </cell>
          <cell r="Q4" t="str">
            <v>ALLEGRO</v>
          </cell>
          <cell r="S4" t="str">
            <v>ECLIPSE</v>
          </cell>
          <cell r="T4" t="str">
            <v>ALMERA</v>
          </cell>
          <cell r="W4" t="str">
            <v>MEGANE</v>
          </cell>
          <cell r="Z4" t="str">
            <v>YARIS</v>
          </cell>
          <cell r="AA4" t="str">
            <v>BORA</v>
          </cell>
        </row>
        <row r="5">
          <cell r="G5" t="str">
            <v>X1</v>
          </cell>
          <cell r="H5" t="str">
            <v>IMPALA</v>
          </cell>
          <cell r="I5" t="str">
            <v xml:space="preserve">GRAND CARAVAN </v>
          </cell>
          <cell r="J5" t="str">
            <v>LEGANZA</v>
          </cell>
          <cell r="K5" t="str">
            <v>SPIRIT</v>
          </cell>
          <cell r="L5" t="str">
            <v>PREMIO</v>
          </cell>
          <cell r="M5" t="str">
            <v>LASER</v>
          </cell>
          <cell r="N5" t="str">
            <v>PRELUDE</v>
          </cell>
          <cell r="O5" t="str">
            <v>ACCENT</v>
          </cell>
          <cell r="P5" t="str">
            <v>CARNIVAL</v>
          </cell>
          <cell r="Q5" t="str">
            <v>DEMIO</v>
          </cell>
          <cell r="S5" t="str">
            <v>VAN</v>
          </cell>
          <cell r="T5" t="str">
            <v>SENTRA</v>
          </cell>
          <cell r="W5" t="str">
            <v>CLIO</v>
          </cell>
          <cell r="Z5" t="str">
            <v>SIENNA</v>
          </cell>
          <cell r="AA5" t="str">
            <v>POLO</v>
          </cell>
        </row>
        <row r="6">
          <cell r="G6" t="str">
            <v>TIGGO</v>
          </cell>
          <cell r="H6" t="str">
            <v>MONTE CARLO</v>
          </cell>
          <cell r="I6" t="str">
            <v>TOWN &amp; COUNTRY</v>
          </cell>
          <cell r="J6" t="str">
            <v>LANOS</v>
          </cell>
          <cell r="K6" t="str">
            <v>CARAVAN</v>
          </cell>
          <cell r="L6" t="str">
            <v>UNO</v>
          </cell>
          <cell r="M6" t="str">
            <v>ESCORT</v>
          </cell>
          <cell r="N6" t="str">
            <v>ODYSSEY</v>
          </cell>
          <cell r="O6" t="str">
            <v>SONATA</v>
          </cell>
          <cell r="P6" t="str">
            <v>OPTIMA</v>
          </cell>
          <cell r="Q6">
            <v>323</v>
          </cell>
          <cell r="S6" t="str">
            <v>SIGNO</v>
          </cell>
          <cell r="T6" t="str">
            <v>SUNNY</v>
          </cell>
          <cell r="W6" t="str">
            <v>SYMBOL</v>
          </cell>
          <cell r="Z6" t="str">
            <v>COROLLA</v>
          </cell>
          <cell r="AA6" t="str">
            <v>PARATI</v>
          </cell>
        </row>
        <row r="7">
          <cell r="H7" t="str">
            <v>CAVALIER</v>
          </cell>
          <cell r="I7" t="str">
            <v>NEW YORKER</v>
          </cell>
          <cell r="J7" t="str">
            <v>TICO</v>
          </cell>
          <cell r="K7" t="str">
            <v>STRATUS</v>
          </cell>
          <cell r="L7" t="str">
            <v>TEMPRA</v>
          </cell>
          <cell r="M7" t="str">
            <v>FESTIVA</v>
          </cell>
          <cell r="O7" t="str">
            <v>VERNA</v>
          </cell>
          <cell r="P7" t="str">
            <v>CERATO</v>
          </cell>
          <cell r="Q7">
            <v>6</v>
          </cell>
          <cell r="S7" t="str">
            <v>MF</v>
          </cell>
          <cell r="W7" t="str">
            <v>LOGAN</v>
          </cell>
          <cell r="Z7" t="str">
            <v>HILUX</v>
          </cell>
          <cell r="AA7" t="str">
            <v>CROSS FOX</v>
          </cell>
        </row>
        <row r="8">
          <cell r="H8" t="str">
            <v>ASTRA</v>
          </cell>
          <cell r="I8" t="str">
            <v xml:space="preserve">LE BARON </v>
          </cell>
          <cell r="J8" t="str">
            <v>CIELO</v>
          </cell>
          <cell r="K8" t="str">
            <v>BRISA</v>
          </cell>
          <cell r="M8" t="str">
            <v>KA</v>
          </cell>
          <cell r="O8" t="str">
            <v>EXCEL</v>
          </cell>
          <cell r="P8" t="str">
            <v>RIO</v>
          </cell>
          <cell r="Q8">
            <v>626</v>
          </cell>
          <cell r="S8" t="str">
            <v>SPACE WAGON</v>
          </cell>
          <cell r="W8" t="str">
            <v>TWINGO</v>
          </cell>
          <cell r="AA8" t="str">
            <v>FOX</v>
          </cell>
        </row>
        <row r="9">
          <cell r="H9" t="str">
            <v>LUMINA</v>
          </cell>
          <cell r="J9" t="str">
            <v>MATIZ</v>
          </cell>
          <cell r="K9" t="str">
            <v>GRAND CARAVAN</v>
          </cell>
          <cell r="M9" t="str">
            <v>MUSTANG</v>
          </cell>
          <cell r="O9" t="str">
            <v>SCOUPE</v>
          </cell>
          <cell r="P9" t="str">
            <v>SEPHIA</v>
          </cell>
          <cell r="Q9" t="str">
            <v>B</v>
          </cell>
          <cell r="S9" t="str">
            <v>MIRAGE</v>
          </cell>
          <cell r="W9">
            <v>19</v>
          </cell>
          <cell r="AA9" t="str">
            <v>SPACEFOX</v>
          </cell>
        </row>
        <row r="10">
          <cell r="H10" t="str">
            <v>SAIL</v>
          </cell>
          <cell r="J10" t="str">
            <v>RACER</v>
          </cell>
          <cell r="M10" t="str">
            <v>TAURUS</v>
          </cell>
          <cell r="Q10" t="str">
            <v>BT</v>
          </cell>
          <cell r="W10" t="str">
            <v>SANDERO</v>
          </cell>
          <cell r="AA10" t="str">
            <v>DERBY</v>
          </cell>
        </row>
        <row r="11">
          <cell r="H11" t="str">
            <v>CHEVY C2</v>
          </cell>
          <cell r="AA11" t="str">
            <v>GOL</v>
          </cell>
        </row>
        <row r="12">
          <cell r="H12" t="str">
            <v xml:space="preserve">ALTO  </v>
          </cell>
        </row>
        <row r="13">
          <cell r="H13" t="str">
            <v>SPARK</v>
          </cell>
        </row>
        <row r="14">
          <cell r="H14" t="str">
            <v>EPICA</v>
          </cell>
        </row>
        <row r="15">
          <cell r="H15" t="str">
            <v>CRUZE</v>
          </cell>
        </row>
        <row r="16">
          <cell r="H16" t="str">
            <v>ORLANDO</v>
          </cell>
        </row>
        <row r="17">
          <cell r="H17" t="str">
            <v>AVEO</v>
          </cell>
        </row>
        <row r="18">
          <cell r="H18" t="str">
            <v>SUNFIRE</v>
          </cell>
        </row>
        <row r="19">
          <cell r="H19" t="str">
            <v>MALIBU</v>
          </cell>
        </row>
        <row r="20">
          <cell r="H20" t="str">
            <v>CENTURY</v>
          </cell>
        </row>
        <row r="21">
          <cell r="H21" t="str">
            <v>ESTEEM</v>
          </cell>
        </row>
        <row r="22">
          <cell r="H22" t="str">
            <v>MERIVA</v>
          </cell>
        </row>
        <row r="23">
          <cell r="H23" t="str">
            <v>SWIFT</v>
          </cell>
        </row>
        <row r="24">
          <cell r="H24" t="str">
            <v>WAGON R</v>
          </cell>
        </row>
        <row r="25">
          <cell r="H25" t="str">
            <v>CORSA</v>
          </cell>
        </row>
        <row r="26">
          <cell r="H26" t="str">
            <v>CHEVETTE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a-Modelo"/>
      <sheetName val="INPUT RCV"/>
      <sheetName val="TARIFAS RCV"/>
      <sheetName val="TIPO"/>
      <sheetName val="PARÁMETROS RCV"/>
      <sheetName val="PRINT RCV"/>
      <sheetName val="COTIZADOR RCV_CLIENTE"/>
    </sheetNames>
    <sheetDataSet>
      <sheetData sheetId="0">
        <row r="1">
          <cell r="A1" t="str">
            <v>TIPO</v>
          </cell>
        </row>
      </sheetData>
      <sheetData sheetId="1"/>
      <sheetData sheetId="2"/>
      <sheetData sheetId="3">
        <row r="2">
          <cell r="C2" t="str">
            <v>ACURA</v>
          </cell>
        </row>
        <row r="3">
          <cell r="C3" t="str">
            <v>ADLY</v>
          </cell>
        </row>
        <row r="4">
          <cell r="C4" t="str">
            <v>AG</v>
          </cell>
        </row>
        <row r="5">
          <cell r="C5" t="str">
            <v>ALFA ROMEO</v>
          </cell>
        </row>
        <row r="6">
          <cell r="C6" t="str">
            <v>ALKON</v>
          </cell>
        </row>
        <row r="7">
          <cell r="C7" t="str">
            <v>ALPHA STAR</v>
          </cell>
        </row>
        <row r="8">
          <cell r="C8" t="str">
            <v>AMERICAN MOTORCYCLE</v>
          </cell>
        </row>
        <row r="9">
          <cell r="C9" t="str">
            <v>APRILIA</v>
          </cell>
        </row>
        <row r="10">
          <cell r="C10" t="str">
            <v>ARO</v>
          </cell>
        </row>
        <row r="11">
          <cell r="C11" t="str">
            <v>ASTON MARTIN</v>
          </cell>
        </row>
        <row r="12">
          <cell r="C12" t="str">
            <v>ASTRA</v>
          </cell>
        </row>
        <row r="13">
          <cell r="C13" t="str">
            <v>ATALA</v>
          </cell>
        </row>
        <row r="14">
          <cell r="C14" t="str">
            <v>AUDI</v>
          </cell>
        </row>
        <row r="15">
          <cell r="C15" t="str">
            <v>AUTOBUSES</v>
          </cell>
        </row>
        <row r="16">
          <cell r="C16" t="str">
            <v>AUTOGAGO</v>
          </cell>
        </row>
        <row r="17">
          <cell r="C17" t="str">
            <v>AVA</v>
          </cell>
        </row>
        <row r="18">
          <cell r="C18" t="str">
            <v>BAIEC</v>
          </cell>
        </row>
        <row r="19">
          <cell r="C19" t="str">
            <v>BAJAJ</v>
          </cell>
        </row>
        <row r="20">
          <cell r="C20" t="str">
            <v>BEIBEN</v>
          </cell>
        </row>
        <row r="21">
          <cell r="C21" t="str">
            <v>BENELLI</v>
          </cell>
        </row>
        <row r="22">
          <cell r="C22" t="str">
            <v>BENTLEY</v>
          </cell>
        </row>
        <row r="23">
          <cell r="C23" t="str">
            <v>BERA</v>
          </cell>
        </row>
        <row r="24">
          <cell r="C24" t="str">
            <v>BIG_BEAR_CHOPPERS</v>
          </cell>
        </row>
        <row r="25">
          <cell r="C25" t="str">
            <v>BLUE BIRD</v>
          </cell>
        </row>
        <row r="26">
          <cell r="C26" t="str">
            <v>BMW</v>
          </cell>
        </row>
        <row r="27">
          <cell r="C27" t="str">
            <v>BOMBARDIER</v>
          </cell>
        </row>
        <row r="28">
          <cell r="C28" t="str">
            <v>BRILLIANCE</v>
          </cell>
        </row>
        <row r="29">
          <cell r="C29" t="str">
            <v>BUELL</v>
          </cell>
        </row>
        <row r="30">
          <cell r="C30" t="str">
            <v>BUGATTI</v>
          </cell>
        </row>
        <row r="31">
          <cell r="C31" t="str">
            <v>BUICK</v>
          </cell>
        </row>
        <row r="32">
          <cell r="C32" t="str">
            <v>BUSSCAR</v>
          </cell>
        </row>
        <row r="33">
          <cell r="C33" t="str">
            <v>BYD AUTOS</v>
          </cell>
        </row>
        <row r="34">
          <cell r="C34" t="str">
            <v>CADILLAC</v>
          </cell>
        </row>
        <row r="35">
          <cell r="C35" t="str">
            <v>CAGIVA</v>
          </cell>
        </row>
        <row r="36">
          <cell r="C36" t="str">
            <v>CAN_AM</v>
          </cell>
        </row>
        <row r="37">
          <cell r="C37" t="str">
            <v>CAPACITY</v>
          </cell>
        </row>
        <row r="38">
          <cell r="C38" t="str">
            <v>CHANA</v>
          </cell>
        </row>
        <row r="39">
          <cell r="C39" t="str">
            <v>CHANGAN</v>
          </cell>
        </row>
        <row r="40">
          <cell r="C40" t="str">
            <v>CHANGHE</v>
          </cell>
        </row>
        <row r="41">
          <cell r="C41" t="str">
            <v>CHERY</v>
          </cell>
        </row>
        <row r="42">
          <cell r="C42" t="str">
            <v>CHEVROLET</v>
          </cell>
        </row>
        <row r="43">
          <cell r="C43" t="str">
            <v>CHRYSLER</v>
          </cell>
        </row>
        <row r="44">
          <cell r="C44" t="str">
            <v>CHUNFENG</v>
          </cell>
        </row>
        <row r="45">
          <cell r="C45" t="str">
            <v>CITROEN</v>
          </cell>
        </row>
        <row r="46">
          <cell r="C46" t="str">
            <v>DACIA</v>
          </cell>
        </row>
        <row r="47">
          <cell r="C47" t="str">
            <v>DADDY</v>
          </cell>
        </row>
        <row r="48">
          <cell r="C48" t="str">
            <v>DADI</v>
          </cell>
        </row>
        <row r="49">
          <cell r="C49" t="str">
            <v>DAEWOO</v>
          </cell>
        </row>
        <row r="50">
          <cell r="C50" t="str">
            <v>DAF</v>
          </cell>
        </row>
        <row r="51">
          <cell r="C51" t="str">
            <v>DAIFO</v>
          </cell>
        </row>
        <row r="52">
          <cell r="C52" t="str">
            <v>DAIHATSU</v>
          </cell>
        </row>
        <row r="53">
          <cell r="C53" t="str">
            <v>DAYANG</v>
          </cell>
        </row>
        <row r="54">
          <cell r="C54" t="str">
            <v>DAYUN</v>
          </cell>
        </row>
        <row r="55">
          <cell r="C55" t="str">
            <v>DAZON</v>
          </cell>
        </row>
        <row r="56">
          <cell r="C56" t="str">
            <v>DENUTA</v>
          </cell>
        </row>
        <row r="57">
          <cell r="C57" t="str">
            <v>DERBI</v>
          </cell>
        </row>
        <row r="58">
          <cell r="C58" t="str">
            <v>DODGE</v>
          </cell>
        </row>
        <row r="59">
          <cell r="C59" t="str">
            <v>DONGFENG</v>
          </cell>
        </row>
        <row r="60">
          <cell r="C60" t="str">
            <v>DUCATI</v>
          </cell>
        </row>
        <row r="61">
          <cell r="C61" t="str">
            <v>ENCAVA</v>
          </cell>
        </row>
        <row r="62">
          <cell r="C62" t="str">
            <v>FAMI</v>
          </cell>
        </row>
        <row r="63">
          <cell r="C63" t="str">
            <v>FANABUS</v>
          </cell>
        </row>
        <row r="64">
          <cell r="C64" t="str">
            <v>FAW</v>
          </cell>
        </row>
        <row r="65">
          <cell r="C65" t="str">
            <v>FEIYING</v>
          </cell>
        </row>
        <row r="66">
          <cell r="C66" t="str">
            <v>FERRARI</v>
          </cell>
        </row>
        <row r="67">
          <cell r="C67" t="str">
            <v>FIAT</v>
          </cell>
        </row>
        <row r="68">
          <cell r="C68" t="str">
            <v>FORD</v>
          </cell>
        </row>
        <row r="69">
          <cell r="C69" t="str">
            <v>FOTON</v>
          </cell>
        </row>
        <row r="70">
          <cell r="C70" t="str">
            <v>FREIGHTLINER</v>
          </cell>
        </row>
        <row r="71">
          <cell r="C71" t="str">
            <v>GAS GAS</v>
          </cell>
        </row>
        <row r="72">
          <cell r="C72" t="str">
            <v>GEELY</v>
          </cell>
        </row>
        <row r="73">
          <cell r="C73" t="str">
            <v>GILERA</v>
          </cell>
        </row>
        <row r="74">
          <cell r="C74" t="str">
            <v>GMC</v>
          </cell>
        </row>
        <row r="75">
          <cell r="C75" t="str">
            <v>GOLDEN DRAGON</v>
          </cell>
        </row>
        <row r="76">
          <cell r="C76" t="str">
            <v>GONOW</v>
          </cell>
        </row>
        <row r="77">
          <cell r="C77" t="str">
            <v>GREAT WALL MOTORS</v>
          </cell>
        </row>
        <row r="78">
          <cell r="C78" t="str">
            <v>GUANJUN</v>
          </cell>
        </row>
        <row r="79">
          <cell r="C79" t="str">
            <v>GUZZI</v>
          </cell>
        </row>
        <row r="80">
          <cell r="C80" t="str">
            <v>HAFEI</v>
          </cell>
        </row>
        <row r="81">
          <cell r="C81" t="str">
            <v>HAIMA</v>
          </cell>
        </row>
        <row r="82">
          <cell r="C82" t="str">
            <v>HAOJIN</v>
          </cell>
        </row>
        <row r="83">
          <cell r="C83" t="str">
            <v>HAOJUE</v>
          </cell>
        </row>
        <row r="84">
          <cell r="C84" t="str">
            <v>HAOQING</v>
          </cell>
        </row>
        <row r="85">
          <cell r="C85" t="str">
            <v>HAOTIAN</v>
          </cell>
        </row>
        <row r="86">
          <cell r="C86" t="str">
            <v>HARLEY_DAVIDSON</v>
          </cell>
        </row>
        <row r="87">
          <cell r="C87" t="str">
            <v>HAWTAI</v>
          </cell>
        </row>
        <row r="88">
          <cell r="C88" t="str">
            <v>HEIBAO</v>
          </cell>
        </row>
        <row r="89">
          <cell r="C89" t="str">
            <v>HINO</v>
          </cell>
        </row>
        <row r="90">
          <cell r="C90" t="str">
            <v>HONDA</v>
          </cell>
        </row>
        <row r="91">
          <cell r="C91" t="str">
            <v>HONGXING</v>
          </cell>
        </row>
        <row r="92">
          <cell r="C92" t="str">
            <v>HUAWIN</v>
          </cell>
        </row>
        <row r="93">
          <cell r="C93" t="str">
            <v>HUMMER</v>
          </cell>
        </row>
        <row r="94">
          <cell r="C94" t="str">
            <v>HUSQVARNA</v>
          </cell>
        </row>
        <row r="95">
          <cell r="C95" t="str">
            <v>HYOSUNG</v>
          </cell>
        </row>
        <row r="96">
          <cell r="C96" t="str">
            <v>HYUNDAI</v>
          </cell>
        </row>
        <row r="97">
          <cell r="C97" t="str">
            <v>IKCO</v>
          </cell>
        </row>
        <row r="98">
          <cell r="C98" t="str">
            <v>INFINITI</v>
          </cell>
        </row>
        <row r="99">
          <cell r="C99" t="str">
            <v>INTERNATIONAL</v>
          </cell>
        </row>
        <row r="100">
          <cell r="C100" t="str">
            <v>IPV</v>
          </cell>
        </row>
        <row r="101">
          <cell r="C101" t="str">
            <v>ISUZU</v>
          </cell>
        </row>
        <row r="102">
          <cell r="C102" t="str">
            <v>IVECO</v>
          </cell>
        </row>
        <row r="103">
          <cell r="C103" t="str">
            <v>JAC</v>
          </cell>
        </row>
        <row r="104">
          <cell r="C104" t="str">
            <v>JADA</v>
          </cell>
        </row>
        <row r="105">
          <cell r="C105" t="str">
            <v>JAGUAR</v>
          </cell>
        </row>
        <row r="106">
          <cell r="C106" t="str">
            <v>JAWA</v>
          </cell>
        </row>
        <row r="107">
          <cell r="C107" t="str">
            <v>JEEP</v>
          </cell>
        </row>
        <row r="108">
          <cell r="C108" t="str">
            <v>JIALING</v>
          </cell>
        </row>
        <row r="109">
          <cell r="C109" t="str">
            <v>JIANCHE</v>
          </cell>
        </row>
        <row r="110">
          <cell r="C110" t="str">
            <v>JIANGNAN</v>
          </cell>
        </row>
        <row r="111">
          <cell r="C111" t="str">
            <v>JIEDA</v>
          </cell>
        </row>
        <row r="112">
          <cell r="C112" t="str">
            <v>JINBEI</v>
          </cell>
        </row>
        <row r="113">
          <cell r="C113" t="str">
            <v>JINCHENG</v>
          </cell>
        </row>
        <row r="114">
          <cell r="C114" t="str">
            <v>JINLUN</v>
          </cell>
        </row>
        <row r="115">
          <cell r="C115" t="str">
            <v>JMC</v>
          </cell>
        </row>
        <row r="116">
          <cell r="C116" t="str">
            <v>JONWAY</v>
          </cell>
        </row>
        <row r="117">
          <cell r="C117" t="str">
            <v>JUVE</v>
          </cell>
        </row>
        <row r="118">
          <cell r="C118" t="str">
            <v>KAMA</v>
          </cell>
        </row>
        <row r="119">
          <cell r="C119" t="str">
            <v>KAMAZ</v>
          </cell>
        </row>
        <row r="120">
          <cell r="C120" t="str">
            <v>KAWASAKI</v>
          </cell>
        </row>
        <row r="121">
          <cell r="C121" t="str">
            <v>KAWEI</v>
          </cell>
        </row>
        <row r="122">
          <cell r="C122" t="str">
            <v>KEEWAY</v>
          </cell>
        </row>
        <row r="123">
          <cell r="C123" t="str">
            <v>KENWORTH</v>
          </cell>
        </row>
        <row r="124">
          <cell r="C124" t="str">
            <v>KIA</v>
          </cell>
        </row>
        <row r="125">
          <cell r="C125" t="str">
            <v>KINROAD</v>
          </cell>
        </row>
        <row r="126">
          <cell r="C126" t="str">
            <v>KTM</v>
          </cell>
        </row>
        <row r="127">
          <cell r="C127" t="str">
            <v>KUMOTO</v>
          </cell>
        </row>
        <row r="128">
          <cell r="C128" t="str">
            <v>KYMCO</v>
          </cell>
        </row>
        <row r="129">
          <cell r="C129" t="str">
            <v>KYOTO</v>
          </cell>
        </row>
        <row r="130">
          <cell r="C130" t="str">
            <v>LADA</v>
          </cell>
        </row>
        <row r="131">
          <cell r="C131" t="str">
            <v>LAMBORGHINI</v>
          </cell>
        </row>
        <row r="132">
          <cell r="C132" t="str">
            <v>LANCIA</v>
          </cell>
        </row>
        <row r="133">
          <cell r="C133" t="str">
            <v>LAND ROVER</v>
          </cell>
        </row>
        <row r="134">
          <cell r="C134" t="str">
            <v>LANDWIND</v>
          </cell>
        </row>
        <row r="135">
          <cell r="C135" t="str">
            <v>LEXUS</v>
          </cell>
        </row>
        <row r="136">
          <cell r="C136" t="str">
            <v>LIFAN</v>
          </cell>
        </row>
        <row r="137">
          <cell r="C137" t="str">
            <v>LINCOLN</v>
          </cell>
        </row>
        <row r="138">
          <cell r="C138" t="str">
            <v>LINGYUN</v>
          </cell>
        </row>
        <row r="139">
          <cell r="C139" t="str">
            <v>LINHAI</v>
          </cell>
        </row>
        <row r="140">
          <cell r="C140" t="str">
            <v>LML</v>
          </cell>
        </row>
        <row r="141">
          <cell r="C141" t="str">
            <v>LONCIN</v>
          </cell>
        </row>
        <row r="142">
          <cell r="C142" t="str">
            <v>LOTUS</v>
          </cell>
        </row>
        <row r="143">
          <cell r="C143" t="str">
            <v>MACK</v>
          </cell>
        </row>
        <row r="144">
          <cell r="C144" t="str">
            <v>MALAGUTI</v>
          </cell>
        </row>
        <row r="145">
          <cell r="C145" t="str">
            <v>MAN</v>
          </cell>
        </row>
        <row r="146">
          <cell r="C146" t="str">
            <v>MARCOPOLO</v>
          </cell>
        </row>
        <row r="147">
          <cell r="C147" t="str">
            <v>MASERATI</v>
          </cell>
        </row>
        <row r="148">
          <cell r="C148" t="str">
            <v>MAYBACH</v>
          </cell>
        </row>
        <row r="149">
          <cell r="C149" t="str">
            <v>MAZ</v>
          </cell>
        </row>
        <row r="150">
          <cell r="C150" t="str">
            <v>MAZDA</v>
          </cell>
        </row>
        <row r="151">
          <cell r="C151" t="str">
            <v>MAZVEN</v>
          </cell>
        </row>
        <row r="152">
          <cell r="C152" t="str">
            <v>MERCEDES BENZ</v>
          </cell>
        </row>
        <row r="153">
          <cell r="C153" t="str">
            <v>MERCURY</v>
          </cell>
        </row>
        <row r="154">
          <cell r="C154" t="str">
            <v>MINI</v>
          </cell>
        </row>
        <row r="155">
          <cell r="C155" t="str">
            <v>MINSK</v>
          </cell>
        </row>
        <row r="156">
          <cell r="C156" t="str">
            <v>MITSUBISHI</v>
          </cell>
        </row>
        <row r="157">
          <cell r="C157" t="str">
            <v>MUDAN</v>
          </cell>
        </row>
        <row r="158">
          <cell r="C158" t="str">
            <v>MV AGUSTA</v>
          </cell>
        </row>
        <row r="159">
          <cell r="C159" t="str">
            <v>NANFANG</v>
          </cell>
        </row>
        <row r="160">
          <cell r="C160" t="str">
            <v>NEOBUS</v>
          </cell>
        </row>
        <row r="161">
          <cell r="C161" t="str">
            <v>NIPPONIA</v>
          </cell>
        </row>
        <row r="162">
          <cell r="C162" t="str">
            <v>NISSAN</v>
          </cell>
        </row>
        <row r="163">
          <cell r="C163" t="str">
            <v>OLDSMOBILE</v>
          </cell>
        </row>
        <row r="164">
          <cell r="C164" t="str">
            <v>OPEL</v>
          </cell>
        </row>
        <row r="165">
          <cell r="C165" t="str">
            <v>OSHKOSH</v>
          </cell>
        </row>
        <row r="166">
          <cell r="C166" t="str">
            <v>OTTAWA</v>
          </cell>
        </row>
        <row r="167">
          <cell r="C167" t="str">
            <v>PETERBILT</v>
          </cell>
        </row>
        <row r="168">
          <cell r="C168" t="str">
            <v>PEUGEOT</v>
          </cell>
        </row>
        <row r="169">
          <cell r="C169" t="str">
            <v>PGO</v>
          </cell>
        </row>
        <row r="170">
          <cell r="C170" t="str">
            <v>PIAGGIO</v>
          </cell>
        </row>
        <row r="171">
          <cell r="C171" t="str">
            <v>PIONEER</v>
          </cell>
        </row>
        <row r="172">
          <cell r="C172" t="str">
            <v>POLARIS</v>
          </cell>
        </row>
        <row r="173">
          <cell r="C173" t="str">
            <v>POLARSUN</v>
          </cell>
        </row>
        <row r="174">
          <cell r="C174" t="str">
            <v>PONTIAC</v>
          </cell>
        </row>
        <row r="175">
          <cell r="C175" t="str">
            <v>PORSCHE</v>
          </cell>
        </row>
        <row r="176">
          <cell r="C176" t="str">
            <v>POWERPLUS</v>
          </cell>
        </row>
        <row r="177">
          <cell r="C177" t="str">
            <v>QINGLING</v>
          </cell>
        </row>
        <row r="178">
          <cell r="C178" t="str">
            <v>QINGQI</v>
          </cell>
        </row>
        <row r="179">
          <cell r="C179" t="str">
            <v>RAM</v>
          </cell>
        </row>
        <row r="180">
          <cell r="C180" t="str">
            <v>REMOLQUES</v>
          </cell>
        </row>
        <row r="181">
          <cell r="C181" t="str">
            <v>RENAULT</v>
          </cell>
        </row>
        <row r="182">
          <cell r="C182" t="str">
            <v>RIO</v>
          </cell>
        </row>
        <row r="183">
          <cell r="C183" t="str">
            <v>ROFERCA</v>
          </cell>
        </row>
        <row r="184">
          <cell r="C184" t="str">
            <v>ROLLS ROYCE</v>
          </cell>
        </row>
        <row r="185">
          <cell r="C185" t="str">
            <v>ROVER</v>
          </cell>
        </row>
        <row r="186">
          <cell r="C186" t="str">
            <v>SAAB</v>
          </cell>
        </row>
        <row r="187">
          <cell r="C187" t="str">
            <v>SAIC WULING</v>
          </cell>
        </row>
        <row r="188">
          <cell r="C188" t="str">
            <v>SAIPA</v>
          </cell>
        </row>
        <row r="189">
          <cell r="C189" t="str">
            <v>SANY</v>
          </cell>
        </row>
        <row r="190">
          <cell r="C190" t="str">
            <v>SATURN</v>
          </cell>
        </row>
        <row r="191">
          <cell r="C191" t="str">
            <v>SCANIA</v>
          </cell>
        </row>
        <row r="192">
          <cell r="C192" t="str">
            <v>SCION</v>
          </cell>
        </row>
        <row r="193">
          <cell r="C193" t="str">
            <v>SEAT</v>
          </cell>
        </row>
        <row r="194">
          <cell r="C194" t="str">
            <v>SENKE</v>
          </cell>
        </row>
        <row r="195">
          <cell r="C195" t="str">
            <v>SG</v>
          </cell>
        </row>
        <row r="196">
          <cell r="C196" t="str">
            <v>SHINERAY</v>
          </cell>
        </row>
        <row r="197">
          <cell r="C197" t="str">
            <v>SHUANGHUAN AUTO</v>
          </cell>
        </row>
        <row r="198">
          <cell r="C198" t="str">
            <v>SINOTRUK</v>
          </cell>
        </row>
        <row r="199">
          <cell r="C199" t="str">
            <v>SITOM</v>
          </cell>
        </row>
        <row r="200">
          <cell r="C200" t="str">
            <v>SKODA</v>
          </cell>
        </row>
        <row r="201">
          <cell r="C201" t="str">
            <v>SKYGO</v>
          </cell>
        </row>
        <row r="202">
          <cell r="C202" t="str">
            <v>SMART</v>
          </cell>
        </row>
        <row r="203">
          <cell r="C203" t="str">
            <v>SNOW</v>
          </cell>
        </row>
        <row r="204">
          <cell r="C204" t="str">
            <v>SSANGYONG</v>
          </cell>
        </row>
        <row r="205">
          <cell r="C205" t="str">
            <v>STERLING</v>
          </cell>
        </row>
        <row r="206">
          <cell r="C206" t="str">
            <v>SUBARU</v>
          </cell>
        </row>
        <row r="207">
          <cell r="C207" t="str">
            <v>SUKIDA</v>
          </cell>
        </row>
        <row r="208">
          <cell r="C208" t="str">
            <v>SUMO</v>
          </cell>
        </row>
        <row r="209">
          <cell r="C209" t="str">
            <v>SUZUKI</v>
          </cell>
        </row>
        <row r="210">
          <cell r="C210" t="str">
            <v>SYM</v>
          </cell>
        </row>
        <row r="211">
          <cell r="C211" t="str">
            <v>TATA</v>
          </cell>
        </row>
        <row r="212">
          <cell r="C212" t="str">
            <v>TATRA</v>
          </cell>
        </row>
        <row r="213">
          <cell r="C213" t="str">
            <v>TESLA</v>
          </cell>
        </row>
        <row r="214">
          <cell r="C214" t="str">
            <v>TIUNA</v>
          </cell>
        </row>
        <row r="215">
          <cell r="C215" t="str">
            <v>TOYOTA</v>
          </cell>
        </row>
        <row r="216">
          <cell r="C216" t="str">
            <v>TRIUMPH</v>
          </cell>
        </row>
        <row r="217">
          <cell r="C217" t="str">
            <v>TVS</v>
          </cell>
        </row>
        <row r="218">
          <cell r="C218" t="str">
            <v>UAZ</v>
          </cell>
        </row>
        <row r="219">
          <cell r="C219" t="str">
            <v>UFO</v>
          </cell>
        </row>
        <row r="220">
          <cell r="C220" t="str">
            <v>UNICO</v>
          </cell>
        </row>
        <row r="221">
          <cell r="C221" t="str">
            <v>UNITED MOTORS</v>
          </cell>
        </row>
        <row r="222">
          <cell r="C222" t="str">
            <v>VENIRAUTO</v>
          </cell>
        </row>
        <row r="223">
          <cell r="C223" t="str">
            <v>VENSUN</v>
          </cell>
        </row>
        <row r="224">
          <cell r="C224" t="str">
            <v>VENTO</v>
          </cell>
        </row>
        <row r="225">
          <cell r="C225" t="str">
            <v>VERUCCI</v>
          </cell>
        </row>
        <row r="226">
          <cell r="C226" t="str">
            <v>VOLARE</v>
          </cell>
        </row>
        <row r="227">
          <cell r="C227" t="str">
            <v>VOLKSWAGEN</v>
          </cell>
        </row>
        <row r="228">
          <cell r="C228" t="str">
            <v>VOLVO</v>
          </cell>
        </row>
        <row r="229">
          <cell r="C229" t="str">
            <v>WANGYE</v>
          </cell>
        </row>
        <row r="230">
          <cell r="C230" t="str">
            <v>WULING</v>
          </cell>
        </row>
        <row r="231">
          <cell r="C231" t="str">
            <v>XCMG</v>
          </cell>
        </row>
        <row r="232">
          <cell r="C232" t="str">
            <v>YAMAHA</v>
          </cell>
        </row>
        <row r="233">
          <cell r="C233" t="str">
            <v>YAMATI</v>
          </cell>
        </row>
        <row r="234">
          <cell r="C234" t="str">
            <v>YAMOTO</v>
          </cell>
        </row>
        <row r="235">
          <cell r="C235" t="str">
            <v>YASUKI</v>
          </cell>
        </row>
        <row r="236">
          <cell r="C236" t="str">
            <v>YIBEN</v>
          </cell>
        </row>
        <row r="237">
          <cell r="C237" t="str">
            <v>YINGANG</v>
          </cell>
        </row>
        <row r="238">
          <cell r="C238" t="str">
            <v>YUEJIN</v>
          </cell>
        </row>
        <row r="239">
          <cell r="C239" t="str">
            <v>YUMBO</v>
          </cell>
        </row>
        <row r="240">
          <cell r="C240" t="str">
            <v>YUTONG</v>
          </cell>
        </row>
        <row r="241">
          <cell r="C241" t="str">
            <v>ZHONG TONG</v>
          </cell>
        </row>
        <row r="242">
          <cell r="C242" t="str">
            <v>ZHONGXING</v>
          </cell>
        </row>
        <row r="243">
          <cell r="C243" t="str">
            <v>ZNEN</v>
          </cell>
        </row>
        <row r="244">
          <cell r="C244" t="str">
            <v>ZONGZHEN</v>
          </cell>
        </row>
        <row r="245">
          <cell r="C245" t="str">
            <v>ZOTYE</v>
          </cell>
        </row>
        <row r="246">
          <cell r="C246" t="str">
            <v>ZXMCO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BF2E-A3DD-49D8-B850-6EA69C57DD34}">
  <sheetPr codeName="Hoja5">
    <pageSetUpPr fitToPage="1"/>
  </sheetPr>
  <dimension ref="A1:E67"/>
  <sheetViews>
    <sheetView showGridLines="0" tabSelected="1" zoomScale="95" zoomScaleNormal="95" workbookViewId="0">
      <selection activeCell="D53" sqref="D53"/>
    </sheetView>
  </sheetViews>
  <sheetFormatPr baseColWidth="10" defaultColWidth="0" defaultRowHeight="15" customHeight="1" zeroHeight="1" x14ac:dyDescent="0.25"/>
  <cols>
    <col min="1" max="1" width="24" customWidth="1"/>
    <col min="2" max="2" width="26.42578125" customWidth="1"/>
    <col min="3" max="3" width="25.5703125" style="46" customWidth="1"/>
    <col min="4" max="4" width="21.42578125" style="46" customWidth="1"/>
    <col min="5" max="5" width="6.28515625" customWidth="1"/>
    <col min="6" max="16384" width="18.85546875" hidden="1"/>
  </cols>
  <sheetData>
    <row r="1" spans="1:5" x14ac:dyDescent="0.25">
      <c r="A1" s="1"/>
      <c r="B1" s="1"/>
      <c r="C1" s="2"/>
      <c r="D1" s="2"/>
    </row>
    <row r="2" spans="1:5" ht="15" customHeight="1" x14ac:dyDescent="0.25">
      <c r="A2" s="3" t="s">
        <v>0</v>
      </c>
      <c r="B2" s="3"/>
      <c r="C2" s="3"/>
      <c r="D2" s="3"/>
    </row>
    <row r="3" spans="1:5" x14ac:dyDescent="0.25">
      <c r="A3" s="3"/>
      <c r="B3" s="3"/>
      <c r="C3" s="3"/>
      <c r="D3" s="3"/>
    </row>
    <row r="4" spans="1:5" x14ac:dyDescent="0.25">
      <c r="A4" s="3"/>
      <c r="B4" s="3"/>
      <c r="C4" s="3"/>
      <c r="D4" s="3"/>
    </row>
    <row r="5" spans="1:5" x14ac:dyDescent="0.25">
      <c r="A5" s="3"/>
      <c r="B5" s="3"/>
      <c r="C5" s="3"/>
      <c r="D5" s="3"/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/>
      <c r="C8" s="3"/>
      <c r="D8" s="3"/>
    </row>
    <row r="9" spans="1:5" x14ac:dyDescent="0.25">
      <c r="A9" s="3"/>
      <c r="B9" s="3"/>
      <c r="C9" s="3"/>
      <c r="D9" s="3"/>
    </row>
    <row r="10" spans="1:5" x14ac:dyDescent="0.25">
      <c r="A10" s="3"/>
      <c r="B10" s="3"/>
      <c r="C10" s="3"/>
      <c r="D10" s="3"/>
    </row>
    <row r="11" spans="1:5" x14ac:dyDescent="0.25">
      <c r="A11" s="4"/>
      <c r="B11" s="4"/>
      <c r="C11" s="4"/>
      <c r="D11" s="4"/>
    </row>
    <row r="12" spans="1:5" x14ac:dyDescent="0.25">
      <c r="A12" s="5" t="s">
        <v>1</v>
      </c>
      <c r="B12" s="5"/>
      <c r="C12" s="5"/>
      <c r="D12" s="5"/>
    </row>
    <row r="13" spans="1:5" x14ac:dyDescent="0.25">
      <c r="A13" s="6" t="s">
        <v>2</v>
      </c>
      <c r="B13" s="7" t="s">
        <v>3</v>
      </c>
      <c r="C13" s="6" t="s">
        <v>4</v>
      </c>
      <c r="D13" s="6" t="s">
        <v>5</v>
      </c>
      <c r="E13" s="8"/>
    </row>
    <row r="14" spans="1:5" x14ac:dyDescent="0.25">
      <c r="A14" s="9"/>
      <c r="B14" s="9"/>
      <c r="C14" s="10"/>
      <c r="D14" s="10"/>
      <c r="E14" s="8"/>
    </row>
    <row r="15" spans="1:5" x14ac:dyDescent="0.25">
      <c r="A15" s="11"/>
      <c r="B15" s="11"/>
      <c r="C15" s="11"/>
      <c r="D15" s="11"/>
      <c r="E15" s="8"/>
    </row>
    <row r="16" spans="1:5" ht="18.75" customHeight="1" x14ac:dyDescent="0.25">
      <c r="A16" s="12" t="s">
        <v>6</v>
      </c>
      <c r="B16" s="12"/>
      <c r="C16" s="12"/>
      <c r="D16" s="12"/>
      <c r="E16" s="8"/>
    </row>
    <row r="17" spans="1:5" x14ac:dyDescent="0.25">
      <c r="A17" s="6" t="s">
        <v>7</v>
      </c>
      <c r="B17" s="6" t="s">
        <v>8</v>
      </c>
      <c r="C17" s="6" t="s">
        <v>9</v>
      </c>
      <c r="D17" s="6" t="s">
        <v>10</v>
      </c>
      <c r="E17" s="8"/>
    </row>
    <row r="18" spans="1:5" ht="25.5" customHeight="1" x14ac:dyDescent="0.25">
      <c r="A18" s="9"/>
      <c r="B18" s="13"/>
      <c r="C18" s="14"/>
      <c r="D18" s="15"/>
      <c r="E18" s="8"/>
    </row>
    <row r="19" spans="1:5" x14ac:dyDescent="0.25">
      <c r="A19" s="16"/>
      <c r="B19" s="17"/>
      <c r="C19" s="18"/>
      <c r="D19" s="19"/>
      <c r="E19" s="8"/>
    </row>
    <row r="20" spans="1:5" ht="18.75" customHeight="1" x14ac:dyDescent="0.25">
      <c r="A20" s="12" t="s">
        <v>11</v>
      </c>
      <c r="B20" s="12"/>
      <c r="C20" s="12"/>
      <c r="D20" s="12"/>
      <c r="E20" s="8"/>
    </row>
    <row r="21" spans="1:5" x14ac:dyDescent="0.25">
      <c r="A21" s="6" t="s">
        <v>12</v>
      </c>
      <c r="B21" s="6" t="s">
        <v>13</v>
      </c>
      <c r="C21" s="6" t="s">
        <v>14</v>
      </c>
      <c r="D21" s="6" t="s">
        <v>15</v>
      </c>
      <c r="E21" s="8"/>
    </row>
    <row r="22" spans="1:5" ht="30" customHeight="1" x14ac:dyDescent="0.25">
      <c r="A22" s="9"/>
      <c r="B22" s="9"/>
      <c r="C22" s="9"/>
      <c r="D22" s="9"/>
      <c r="E22" s="8"/>
    </row>
    <row r="23" spans="1:5" x14ac:dyDescent="0.25">
      <c r="A23" s="6" t="s">
        <v>16</v>
      </c>
      <c r="B23" s="6" t="s">
        <v>17</v>
      </c>
      <c r="C23" s="6" t="s">
        <v>18</v>
      </c>
      <c r="D23" s="6" t="s">
        <v>19</v>
      </c>
      <c r="E23" s="8"/>
    </row>
    <row r="24" spans="1:5" ht="27.75" customHeight="1" x14ac:dyDescent="0.25">
      <c r="A24" s="9"/>
      <c r="B24" s="9"/>
      <c r="C24" s="9"/>
      <c r="D24" s="9"/>
      <c r="E24" s="8"/>
    </row>
    <row r="25" spans="1:5" ht="18.75" customHeight="1" x14ac:dyDescent="0.25">
      <c r="A25" s="16"/>
      <c r="B25" s="16"/>
      <c r="C25" s="16"/>
      <c r="D25" s="16"/>
      <c r="E25" s="8"/>
    </row>
    <row r="26" spans="1:5" x14ac:dyDescent="0.25">
      <c r="A26" s="20" t="s">
        <v>20</v>
      </c>
      <c r="B26" s="20"/>
      <c r="C26" s="20"/>
      <c r="D26" s="20"/>
      <c r="E26" s="8"/>
    </row>
    <row r="27" spans="1:5" ht="15" customHeight="1" x14ac:dyDescent="0.25">
      <c r="A27" s="21" t="s">
        <v>21</v>
      </c>
      <c r="B27" s="21"/>
      <c r="C27" s="22" t="s">
        <v>22</v>
      </c>
      <c r="D27" s="22" t="s">
        <v>23</v>
      </c>
      <c r="E27" s="8"/>
    </row>
    <row r="28" spans="1:5" ht="15" customHeight="1" x14ac:dyDescent="0.25">
      <c r="A28" s="23" t="s">
        <v>24</v>
      </c>
      <c r="B28" s="23"/>
      <c r="C28" s="24"/>
      <c r="D28" s="24"/>
      <c r="E28" s="8"/>
    </row>
    <row r="29" spans="1:5" ht="15" customHeight="1" x14ac:dyDescent="0.25">
      <c r="A29" s="25" t="s">
        <v>25</v>
      </c>
      <c r="B29" s="25"/>
      <c r="C29" s="24"/>
      <c r="D29" s="24"/>
      <c r="E29" s="8"/>
    </row>
    <row r="30" spans="1:5" ht="15" customHeight="1" x14ac:dyDescent="0.25">
      <c r="A30" s="25" t="s">
        <v>26</v>
      </c>
      <c r="B30" s="25"/>
      <c r="C30" s="24"/>
      <c r="D30" s="24"/>
      <c r="E30" s="8"/>
    </row>
    <row r="31" spans="1:5" ht="15" customHeight="1" x14ac:dyDescent="0.25">
      <c r="A31" s="25" t="s">
        <v>27</v>
      </c>
      <c r="B31" s="25"/>
      <c r="C31" s="24"/>
      <c r="D31" s="24"/>
      <c r="E31" s="8"/>
    </row>
    <row r="32" spans="1:5" ht="15" customHeight="1" x14ac:dyDescent="0.25">
      <c r="A32" s="23" t="s">
        <v>28</v>
      </c>
      <c r="B32" s="23"/>
      <c r="C32" s="24"/>
      <c r="D32" s="24"/>
      <c r="E32" s="8"/>
    </row>
    <row r="33" spans="1:5" ht="15" customHeight="1" x14ac:dyDescent="0.25">
      <c r="A33" s="26"/>
      <c r="B33" s="26"/>
      <c r="C33" s="27"/>
      <c r="D33" s="27"/>
      <c r="E33" s="8"/>
    </row>
    <row r="34" spans="1:5" ht="15" customHeight="1" x14ac:dyDescent="0.25">
      <c r="A34" s="21" t="s">
        <v>29</v>
      </c>
      <c r="B34" s="21"/>
      <c r="C34" s="22" t="s">
        <v>22</v>
      </c>
      <c r="D34" s="22" t="s">
        <v>23</v>
      </c>
      <c r="E34" s="8"/>
    </row>
    <row r="35" spans="1:5" ht="15" customHeight="1" x14ac:dyDescent="0.25">
      <c r="A35" s="28" t="s">
        <v>30</v>
      </c>
      <c r="B35" s="28"/>
      <c r="C35" s="24"/>
      <c r="D35" s="24"/>
      <c r="E35" s="8"/>
    </row>
    <row r="36" spans="1:5" ht="15" customHeight="1" x14ac:dyDescent="0.25">
      <c r="A36" s="28" t="s">
        <v>31</v>
      </c>
      <c r="B36" s="28"/>
      <c r="C36" s="24"/>
      <c r="D36" s="24"/>
      <c r="E36" s="8"/>
    </row>
    <row r="37" spans="1:5" ht="15" hidden="1" customHeight="1" x14ac:dyDescent="0.25">
      <c r="A37" s="26"/>
      <c r="B37" s="26"/>
      <c r="C37" s="27"/>
      <c r="D37" s="27"/>
      <c r="E37" s="8"/>
    </row>
    <row r="38" spans="1:5" ht="15" hidden="1" customHeight="1" x14ac:dyDescent="0.25">
      <c r="A38" s="21" t="s">
        <v>32</v>
      </c>
      <c r="B38" s="21"/>
      <c r="C38" s="22" t="s">
        <v>22</v>
      </c>
      <c r="D38" s="22" t="s">
        <v>23</v>
      </c>
      <c r="E38" s="8"/>
    </row>
    <row r="39" spans="1:5" ht="15" hidden="1" customHeight="1" x14ac:dyDescent="0.25">
      <c r="A39" s="23" t="s">
        <v>33</v>
      </c>
      <c r="B39" s="23"/>
      <c r="C39" s="24" t="e">
        <f>#REF!</f>
        <v>#REF!</v>
      </c>
      <c r="D39" s="24" t="e">
        <f>#REF!</f>
        <v>#REF!</v>
      </c>
      <c r="E39" s="8"/>
    </row>
    <row r="40" spans="1:5" ht="15" hidden="1" customHeight="1" x14ac:dyDescent="0.25">
      <c r="A40" s="25" t="s">
        <v>34</v>
      </c>
      <c r="B40" s="25"/>
      <c r="C40" s="24" t="e">
        <f>#REF!</f>
        <v>#REF!</v>
      </c>
      <c r="D40" s="24" t="e">
        <f>#REF!</f>
        <v>#REF!</v>
      </c>
      <c r="E40" s="8"/>
    </row>
    <row r="41" spans="1:5" ht="15" hidden="1" customHeight="1" x14ac:dyDescent="0.25">
      <c r="A41" s="25" t="s">
        <v>35</v>
      </c>
      <c r="B41" s="25"/>
      <c r="C41" s="24" t="e">
        <f>#REF!</f>
        <v>#REF!</v>
      </c>
      <c r="D41" s="24" t="e">
        <f>#REF!</f>
        <v>#REF!</v>
      </c>
      <c r="E41" s="8"/>
    </row>
    <row r="42" spans="1:5" ht="15" hidden="1" customHeight="1" x14ac:dyDescent="0.25">
      <c r="A42" s="25" t="s">
        <v>36</v>
      </c>
      <c r="B42" s="25"/>
      <c r="C42" s="24" t="e">
        <f>#REF!</f>
        <v>#REF!</v>
      </c>
      <c r="D42" s="24" t="e">
        <f>#REF!</f>
        <v>#REF!</v>
      </c>
      <c r="E42" s="8"/>
    </row>
    <row r="43" spans="1:5" hidden="1" x14ac:dyDescent="0.25">
      <c r="A43" s="26"/>
      <c r="B43" s="26"/>
      <c r="C43" s="27"/>
      <c r="D43" s="27"/>
      <c r="E43" s="8"/>
    </row>
    <row r="44" spans="1:5" hidden="1" x14ac:dyDescent="0.25">
      <c r="A44" s="21" t="s">
        <v>37</v>
      </c>
      <c r="B44" s="21"/>
      <c r="C44" s="22" t="s">
        <v>22</v>
      </c>
      <c r="D44" s="22" t="s">
        <v>38</v>
      </c>
      <c r="E44" s="8"/>
    </row>
    <row r="45" spans="1:5" hidden="1" x14ac:dyDescent="0.25">
      <c r="A45" s="23" t="e">
        <f>+#REF!</f>
        <v>#REF!</v>
      </c>
      <c r="B45" s="23"/>
      <c r="C45" s="24" t="e">
        <v>#N/A</v>
      </c>
      <c r="D45" s="24" t="e">
        <f>+#REF!</f>
        <v>#REF!</v>
      </c>
      <c r="E45" s="8"/>
    </row>
    <row r="46" spans="1:5" hidden="1" x14ac:dyDescent="0.25">
      <c r="A46" s="26"/>
      <c r="B46" s="26"/>
      <c r="C46" s="27"/>
      <c r="D46" s="27"/>
      <c r="E46" s="8"/>
    </row>
    <row r="47" spans="1:5" hidden="1" x14ac:dyDescent="0.25">
      <c r="A47" s="21" t="s">
        <v>39</v>
      </c>
      <c r="B47" s="21"/>
      <c r="C47" s="22"/>
      <c r="D47" s="22" t="s">
        <v>23</v>
      </c>
      <c r="E47" s="8"/>
    </row>
    <row r="48" spans="1:5" hidden="1" x14ac:dyDescent="0.25">
      <c r="A48" s="23" t="s">
        <v>40</v>
      </c>
      <c r="B48" s="23"/>
      <c r="C48" s="24" t="s">
        <v>41</v>
      </c>
      <c r="D48" s="24" t="e">
        <f>+#REF!</f>
        <v>#REF!</v>
      </c>
      <c r="E48" s="8"/>
    </row>
    <row r="49" spans="1:5" hidden="1" x14ac:dyDescent="0.25">
      <c r="A49" s="26">
        <v>5</v>
      </c>
      <c r="B49" s="26"/>
      <c r="C49" s="27"/>
      <c r="D49" s="27"/>
      <c r="E49" s="8"/>
    </row>
    <row r="50" spans="1:5" hidden="1" x14ac:dyDescent="0.25">
      <c r="A50" s="29" t="s">
        <v>42</v>
      </c>
      <c r="B50" s="30" t="s">
        <v>43</v>
      </c>
      <c r="C50" s="31" t="s">
        <v>44</v>
      </c>
      <c r="D50" s="22" t="s">
        <v>23</v>
      </c>
      <c r="E50" s="8"/>
    </row>
    <row r="51" spans="1:5" ht="15" hidden="1" customHeight="1" x14ac:dyDescent="0.25">
      <c r="A51" s="28" t="s">
        <v>45</v>
      </c>
      <c r="B51" s="32" t="e">
        <f>+#REF!</f>
        <v>#REF!</v>
      </c>
      <c r="C51" s="33" t="e">
        <f>+IF(#REF!=FALSE,0,#REF!)</f>
        <v>#REF!</v>
      </c>
      <c r="D51" s="24">
        <f>+IFERROR(#REF!,0)</f>
        <v>0</v>
      </c>
      <c r="E51" s="8"/>
    </row>
    <row r="52" spans="1:5" x14ac:dyDescent="0.25">
      <c r="A52" s="34"/>
      <c r="B52" s="34"/>
      <c r="C52" s="35"/>
      <c r="D52" s="35"/>
      <c r="E52" s="8"/>
    </row>
    <row r="53" spans="1:5" x14ac:dyDescent="0.25">
      <c r="A53" s="36"/>
      <c r="B53" s="37"/>
      <c r="C53" s="38" t="s">
        <v>46</v>
      </c>
      <c r="D53" s="39"/>
      <c r="E53" s="8"/>
    </row>
    <row r="54" spans="1:5" x14ac:dyDescent="0.25">
      <c r="A54" s="40"/>
      <c r="B54" s="41"/>
      <c r="C54" s="42"/>
      <c r="D54" s="35"/>
      <c r="E54" s="8"/>
    </row>
    <row r="55" spans="1:5" x14ac:dyDescent="0.25">
      <c r="A55" s="43" t="s">
        <v>47</v>
      </c>
      <c r="B55" s="43"/>
      <c r="C55" s="43"/>
      <c r="D55" s="43"/>
      <c r="E55" s="8"/>
    </row>
    <row r="56" spans="1:5" x14ac:dyDescent="0.25">
      <c r="A56" s="34"/>
      <c r="B56" s="34"/>
      <c r="C56" s="34"/>
      <c r="D56" s="34"/>
      <c r="E56" s="8"/>
    </row>
    <row r="57" spans="1:5" ht="15" customHeight="1" x14ac:dyDescent="0.25">
      <c r="A57" s="43" t="s">
        <v>48</v>
      </c>
      <c r="B57" s="43"/>
      <c r="C57" s="43"/>
      <c r="D57" s="43"/>
      <c r="E57" s="8"/>
    </row>
    <row r="58" spans="1:5" x14ac:dyDescent="0.25">
      <c r="A58" s="43"/>
      <c r="B58" s="43"/>
      <c r="C58" s="43"/>
      <c r="D58" s="43"/>
      <c r="E58" s="8"/>
    </row>
    <row r="59" spans="1:5" x14ac:dyDescent="0.25">
      <c r="A59" s="8"/>
      <c r="B59" s="8"/>
      <c r="C59" s="44"/>
      <c r="D59" s="44"/>
      <c r="E59" s="8"/>
    </row>
    <row r="60" spans="1:5" x14ac:dyDescent="0.25">
      <c r="A60" s="45" t="s">
        <v>49</v>
      </c>
      <c r="B60" s="45"/>
      <c r="C60" s="45"/>
      <c r="D60" s="45"/>
    </row>
    <row r="61" spans="1:5" x14ac:dyDescent="0.25">
      <c r="A61" s="45" t="s">
        <v>50</v>
      </c>
      <c r="B61" s="45"/>
      <c r="C61" s="45"/>
      <c r="D61" s="45"/>
    </row>
    <row r="62" spans="1:5" x14ac:dyDescent="0.25"/>
    <row r="63" spans="1:5" x14ac:dyDescent="0.25"/>
    <row r="64" spans="1:5" x14ac:dyDescent="0.25"/>
    <row r="65" spans="4:4" x14ac:dyDescent="0.25"/>
    <row r="66" spans="4:4" x14ac:dyDescent="0.25">
      <c r="D66" s="47"/>
    </row>
    <row r="67" spans="4:4" x14ac:dyDescent="0.25"/>
  </sheetData>
  <mergeCells count="19">
    <mergeCell ref="A61:D61"/>
    <mergeCell ref="A45:B45"/>
    <mergeCell ref="A47:B47"/>
    <mergeCell ref="A48:B48"/>
    <mergeCell ref="A55:D55"/>
    <mergeCell ref="A57:D58"/>
    <mergeCell ref="A60:D60"/>
    <mergeCell ref="A28:B28"/>
    <mergeCell ref="A32:B32"/>
    <mergeCell ref="A34:B34"/>
    <mergeCell ref="A38:B38"/>
    <mergeCell ref="A39:B39"/>
    <mergeCell ref="A44:B44"/>
    <mergeCell ref="A2:D10"/>
    <mergeCell ref="A12:D12"/>
    <mergeCell ref="A16:D16"/>
    <mergeCell ref="A20:D20"/>
    <mergeCell ref="A26:D26"/>
    <mergeCell ref="A27:B27"/>
  </mergeCells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95A4-1537-4A14-8AA1-C6A0BF63E21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PRINT</vt:lpstr>
      <vt:lpstr>Hoja1</vt:lpstr>
      <vt:lpstr>PRINT!Área_de_impresión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Quero</dc:creator>
  <cp:lastModifiedBy>Franklin Quero</cp:lastModifiedBy>
  <dcterms:created xsi:type="dcterms:W3CDTF">2024-05-23T18:46:42Z</dcterms:created>
  <dcterms:modified xsi:type="dcterms:W3CDTF">2024-05-23T18:47:14Z</dcterms:modified>
</cp:coreProperties>
</file>