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ias\Documents\Programming\GitHub\MiscRep\Non_Coding\"/>
    </mc:Choice>
  </mc:AlternateContent>
  <bookViews>
    <workbookView xWindow="0" yWindow="0" windowWidth="17250" windowHeight="5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C4" i="1" l="1"/>
  <c r="D4" i="1"/>
  <c r="A4" i="1" l="1"/>
  <c r="B4" i="1"/>
  <c r="H2" i="1"/>
  <c r="F2" i="1" l="1"/>
  <c r="F5" i="1" s="1"/>
  <c r="D2" i="1"/>
  <c r="B2" i="1"/>
  <c r="B5" i="1" s="1"/>
  <c r="E2" i="1"/>
  <c r="E5" i="1" s="1"/>
  <c r="H4" i="1"/>
  <c r="H5" i="1" s="1"/>
  <c r="C2" i="1"/>
  <c r="C5" i="1" s="1"/>
  <c r="A2" i="1"/>
  <c r="A5" i="1" s="1"/>
  <c r="D5" i="1" l="1"/>
</calcChain>
</file>

<file path=xl/sharedStrings.xml><?xml version="1.0" encoding="utf-8"?>
<sst xmlns="http://schemas.openxmlformats.org/spreadsheetml/2006/main" count="35" uniqueCount="25">
  <si>
    <t>After Spending</t>
  </si>
  <si>
    <t>Programming</t>
  </si>
  <si>
    <t>Computers</t>
  </si>
  <si>
    <t>Challenge</t>
  </si>
  <si>
    <t>Snowboard + Biking</t>
  </si>
  <si>
    <t>Total Monies</t>
  </si>
  <si>
    <t>Recreation</t>
  </si>
  <si>
    <t>Payments:</t>
  </si>
  <si>
    <t>Foundations of Python Networking 6/20/16</t>
  </si>
  <si>
    <t>Current Starting Money 6/20:</t>
  </si>
  <si>
    <t>Notes</t>
  </si>
  <si>
    <t>Expected Paycheck:</t>
  </si>
  <si>
    <t>Purchases</t>
  </si>
  <si>
    <t>Check 6/23/16</t>
  </si>
  <si>
    <t>New Monitor</t>
  </si>
  <si>
    <t>Bike shop repairs</t>
  </si>
  <si>
    <t>Purchases:</t>
  </si>
  <si>
    <t>Check 6/30/16</t>
  </si>
  <si>
    <t>Misc</t>
  </si>
  <si>
    <t>Check 7/7/16</t>
  </si>
  <si>
    <t>Café Espresso</t>
  </si>
  <si>
    <t>Phone Case</t>
  </si>
  <si>
    <t>New Clothes</t>
  </si>
  <si>
    <t>Check 7/14/16</t>
  </si>
  <si>
    <t>Check 7/21/16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</si>
</sst>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44" fontId="0" fillId="0" borderId="0" xfId="1" applyFont="1"/>
    <xf numFmtId="44" fontId="0" fillId="0" borderId="0" xfId="0" applyNumberFormat="1"/>
    <xf numFmtId="6" fontId="0" fillId="0" borderId="0" xfId="0" applyNumberFormat="1"/>
    <xf numFmtId="8" fontId="0" fillId="0" borderId="0" xfId="0" applyNumberFormat="1"/>
    <xf numFmtId="44" fontId="3" fillId="2" borderId="1" xfId="2" applyNumberFormat="1" applyBorder="1"/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H19" sqref="H19"/>
    </sheetView>
  </sheetViews>
  <sheetFormatPr defaultRowHeight="15" x14ac:dyDescent="0.25"/>
  <cols>
    <col min="1" max="1" width="19.140625" customWidth="1"/>
    <col min="2" max="2" width="19.28515625" customWidth="1"/>
    <col min="3" max="3" width="20.140625" customWidth="1"/>
    <col min="4" max="4" width="20.28515625" customWidth="1"/>
    <col min="5" max="5" width="20.140625" customWidth="1"/>
    <col min="6" max="6" width="16.28515625" customWidth="1"/>
    <col min="8" max="8" width="10.5703125" bestFit="1" customWidth="1"/>
  </cols>
  <sheetData>
    <row r="1" spans="1:12" s="1" customFormat="1" ht="16.899999999999999" customHeight="1" x14ac:dyDescent="0.25">
      <c r="A1" s="1" t="s">
        <v>1</v>
      </c>
      <c r="B1" s="1" t="s">
        <v>2</v>
      </c>
      <c r="C1" s="1" t="s">
        <v>3</v>
      </c>
      <c r="D1" s="2" t="s">
        <v>4</v>
      </c>
      <c r="E1" s="1" t="s">
        <v>6</v>
      </c>
      <c r="F1" s="1" t="s">
        <v>18</v>
      </c>
      <c r="H1" s="1" t="s">
        <v>5</v>
      </c>
    </row>
    <row r="2" spans="1:12" s="3" customFormat="1" x14ac:dyDescent="0.25">
      <c r="A2" s="3">
        <f>H2*0.1</f>
        <v>201.88200000000003</v>
      </c>
      <c r="B2" s="3">
        <f>H2*0.25</f>
        <v>504.70500000000004</v>
      </c>
      <c r="C2" s="3">
        <f>H2*0.1</f>
        <v>201.88200000000003</v>
      </c>
      <c r="D2" s="3">
        <f>H2 * 0.3</f>
        <v>605.64600000000007</v>
      </c>
      <c r="E2" s="3">
        <f xml:space="preserve"> H2*0.1</f>
        <v>201.88200000000003</v>
      </c>
      <c r="F2" s="3">
        <f>H2*0.15</f>
        <v>302.82300000000004</v>
      </c>
      <c r="H2" s="3">
        <f>SUMPRODUCT(H7:H53,MOD(ROW(H7:H53)+1,2))</f>
        <v>2018.8200000000002</v>
      </c>
      <c r="L2" s="3" t="s">
        <v>10</v>
      </c>
    </row>
    <row r="3" spans="1:12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H3" t="s">
        <v>0</v>
      </c>
      <c r="L3" t="s">
        <v>11</v>
      </c>
    </row>
    <row r="4" spans="1:12" x14ac:dyDescent="0.25">
      <c r="A4">
        <f t="shared" ref="A4:F4" si="0">SUMPRODUCT(A7:A53,MOD(ROW(A7:A53)+1,2))</f>
        <v>32.58</v>
      </c>
      <c r="B4">
        <f t="shared" si="0"/>
        <v>201.23000000000002</v>
      </c>
      <c r="C4" s="4">
        <f t="shared" si="0"/>
        <v>0</v>
      </c>
      <c r="D4" s="4">
        <f t="shared" si="0"/>
        <v>141.18</v>
      </c>
      <c r="E4">
        <f t="shared" si="0"/>
        <v>19.71</v>
      </c>
      <c r="F4">
        <f t="shared" si="0"/>
        <v>66.819999999999993</v>
      </c>
      <c r="H4">
        <f xml:space="preserve"> SUM(A4:G4)</f>
        <v>461.52</v>
      </c>
      <c r="L4">
        <v>2336</v>
      </c>
    </row>
    <row r="5" spans="1:12" x14ac:dyDescent="0.25">
      <c r="A5" s="4">
        <f t="shared" ref="A5:F5" si="1">A2-A4</f>
        <v>169.30200000000002</v>
      </c>
      <c r="B5" s="4">
        <f t="shared" si="1"/>
        <v>303.47500000000002</v>
      </c>
      <c r="C5" s="4">
        <f t="shared" si="1"/>
        <v>201.88200000000003</v>
      </c>
      <c r="D5" s="4">
        <f t="shared" si="1"/>
        <v>464.46600000000007</v>
      </c>
      <c r="E5" s="4">
        <f t="shared" si="1"/>
        <v>182.17200000000003</v>
      </c>
      <c r="F5" s="4">
        <f t="shared" si="1"/>
        <v>236.00300000000004</v>
      </c>
      <c r="H5" s="7">
        <f>H2 - H4</f>
        <v>1557.3000000000002</v>
      </c>
    </row>
    <row r="6" spans="1:12" x14ac:dyDescent="0.25">
      <c r="A6" t="s">
        <v>12</v>
      </c>
      <c r="B6" t="s">
        <v>12</v>
      </c>
      <c r="C6" t="s">
        <v>12</v>
      </c>
      <c r="D6" t="s">
        <v>16</v>
      </c>
      <c r="E6" t="s">
        <v>12</v>
      </c>
      <c r="F6" t="s">
        <v>12</v>
      </c>
      <c r="H6" t="s">
        <v>7</v>
      </c>
    </row>
    <row r="7" spans="1:12" x14ac:dyDescent="0.25">
      <c r="A7" t="s">
        <v>8</v>
      </c>
      <c r="B7" t="s">
        <v>14</v>
      </c>
      <c r="D7" t="s">
        <v>15</v>
      </c>
      <c r="E7" t="s">
        <v>20</v>
      </c>
      <c r="F7" t="s">
        <v>22</v>
      </c>
      <c r="H7" t="s">
        <v>9</v>
      </c>
    </row>
    <row r="8" spans="1:12" x14ac:dyDescent="0.25">
      <c r="A8">
        <v>32.58</v>
      </c>
      <c r="B8">
        <v>131.99</v>
      </c>
      <c r="D8">
        <v>141.18</v>
      </c>
      <c r="E8">
        <v>19.71</v>
      </c>
      <c r="F8">
        <v>66.819999999999993</v>
      </c>
      <c r="H8">
        <v>719.85</v>
      </c>
    </row>
    <row r="9" spans="1:12" x14ac:dyDescent="0.25">
      <c r="B9" t="s">
        <v>21</v>
      </c>
      <c r="H9" t="s">
        <v>13</v>
      </c>
    </row>
    <row r="10" spans="1:12" x14ac:dyDescent="0.25">
      <c r="B10">
        <v>69.239999999999995</v>
      </c>
      <c r="H10">
        <v>247.56</v>
      </c>
    </row>
    <row r="11" spans="1:12" x14ac:dyDescent="0.25">
      <c r="H11" t="s">
        <v>17</v>
      </c>
    </row>
    <row r="12" spans="1:12" x14ac:dyDescent="0.25">
      <c r="H12">
        <v>255.97</v>
      </c>
    </row>
    <row r="13" spans="1:12" x14ac:dyDescent="0.25">
      <c r="B13" s="5"/>
      <c r="H13" t="s">
        <v>19</v>
      </c>
    </row>
    <row r="14" spans="1:12" x14ac:dyDescent="0.25">
      <c r="B14" s="5"/>
      <c r="H14">
        <v>300.18</v>
      </c>
    </row>
    <row r="15" spans="1:12" x14ac:dyDescent="0.25">
      <c r="B15" s="5"/>
      <c r="H15" t="s">
        <v>23</v>
      </c>
    </row>
    <row r="16" spans="1:12" x14ac:dyDescent="0.25">
      <c r="B16" s="6"/>
      <c r="H16">
        <v>252.88</v>
      </c>
    </row>
    <row r="17" spans="2:8" x14ac:dyDescent="0.25">
      <c r="B17" s="5"/>
      <c r="H17" t="s">
        <v>24</v>
      </c>
    </row>
    <row r="18" spans="2:8" x14ac:dyDescent="0.25">
      <c r="B18" s="5"/>
      <c r="H18">
        <v>242.38</v>
      </c>
    </row>
    <row r="19" spans="2:8" ht="16.5" customHeight="1" x14ac:dyDescent="0.25"/>
    <row r="20" spans="2:8" x14ac:dyDescent="0.25">
      <c r="B20" s="5"/>
    </row>
    <row r="26" spans="2:8" x14ac:dyDescent="0.25">
      <c r="B26" s="5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Niemiec</dc:creator>
  <cp:lastModifiedBy>Matthias</cp:lastModifiedBy>
  <dcterms:created xsi:type="dcterms:W3CDTF">2016-02-14T05:05:03Z</dcterms:created>
  <dcterms:modified xsi:type="dcterms:W3CDTF">2016-07-21T14:39:41Z</dcterms:modified>
</cp:coreProperties>
</file>