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SML\module 1\Assignment\"/>
    </mc:Choice>
  </mc:AlternateContent>
  <xr:revisionPtr revIDLastSave="0" documentId="13_ncr:1_{125D6031-916A-4F84-A44A-19DE627CC21C}" xr6:coauthVersionLast="47" xr6:coauthVersionMax="47" xr10:uidLastSave="{00000000-0000-0000-0000-000000000000}"/>
  <bookViews>
    <workbookView xWindow="120" yWindow="0" windowWidth="22920" windowHeight="12240" firstSheet="2" activeTab="6" xr2:uid="{00000000-000D-0000-FFFF-FFFF00000000}"/>
  </bookViews>
  <sheets>
    <sheet name="Orginal Data" sheetId="1" r:id="rId1"/>
    <sheet name="Filtering By Price" sheetId="2" r:id="rId2"/>
    <sheet name="Category Based Filtering" sheetId="3" r:id="rId3"/>
    <sheet name="Sorting By Price" sheetId="4" r:id="rId4"/>
    <sheet name="Multilevel Sorting" sheetId="5" r:id="rId5"/>
    <sheet name="VLOOKUP" sheetId="6" r:id="rId6"/>
    <sheet name="HLOOKUP" sheetId="9" r:id="rId7"/>
  </sheets>
  <definedNames>
    <definedName name="_xlnm._FilterDatabase" localSheetId="2" hidden="1">'Category Based Filtering'!$G$1:$G$22</definedName>
    <definedName name="_xlnm._FilterDatabase" localSheetId="1" hidden="1">'Filtering By Price'!$K$1:$K$22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9" l="1" a="1"/>
  <c r="A1" i="9" s="1"/>
  <c r="B11" i="9" s="1"/>
  <c r="D2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<sst xmlns="http://schemas.openxmlformats.org/spreadsheetml/2006/main" count="1344" uniqueCount="111">
  <si>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</si>
  <si>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</si>
  <si>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</si>
  <si>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</si>
  <si>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</si>
  <si>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</si>
  <si>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</si>
  <si>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</si>
  <si>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</si>
  <si>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brand</t>
  </si>
  <si>
    <t>price</t>
  </si>
  <si>
    <t>Quantity</t>
  </si>
  <si>
    <t>Profit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</si>
  <si>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</si>
  <si>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</si>
  <si>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</si>
  <si>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</si>
  <si>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</si>
  <si>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</si>
  <si>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</si>
  <si>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</si>
  <si>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</si>
  <si>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Bush</t>
  </si>
  <si>
    <t>FUR-CH-10000454</t>
  </si>
  <si>
    <t>Chairs</t>
  </si>
  <si>
    <t>Hon Deluxe Fabric Upholstered Stacking Chairs, Rounded Back</t>
  </si>
  <si>
    <t>Hon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</si>
  <si>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</si>
  <si>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</si>
  <si>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</si>
  <si>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</si>
  <si>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</si>
  <si>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</si>
  <si>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</si>
  <si>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</si>
  <si>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GE</t>
  </si>
  <si>
    <t>Concord</t>
  </si>
  <si>
    <t>North Carolina</t>
  </si>
  <si>
    <t>OFF-PA-10002365</t>
  </si>
  <si>
    <t>Paper</t>
  </si>
  <si>
    <t>Xerox 1967</t>
  </si>
  <si>
    <t>Verbatim</t>
  </si>
  <si>
    <t>Seattle</t>
  </si>
  <si>
    <t>Washington</t>
  </si>
  <si>
    <t>OFF-BI-10003656</t>
  </si>
  <si>
    <t>Binders</t>
  </si>
  <si>
    <t>Fellowes PB200 Plastic Comb Binding Machine</t>
  </si>
  <si>
    <t>Fremont</t>
  </si>
  <si>
    <t>Nebraska</t>
  </si>
  <si>
    <t>Central</t>
  </si>
  <si>
    <t>OFF-AR-10000246</t>
  </si>
  <si>
    <t>Art</t>
  </si>
  <si>
    <t>Newell 318</t>
  </si>
  <si>
    <t>OFF-AP-10001492</t>
  </si>
  <si>
    <t>Appliances</t>
  </si>
  <si>
    <t>Acco Six-Outlet Power Strip, 4' Cord Length</t>
  </si>
  <si>
    <t>Philadelphia</t>
  </si>
  <si>
    <t>Pennsylvania</t>
  </si>
  <si>
    <t>East</t>
  </si>
  <si>
    <t>FUR-CH-10002774</t>
  </si>
  <si>
    <t>Global Deluxe Stacking Chair, Gray</t>
  </si>
  <si>
    <t>Global</t>
  </si>
  <si>
    <t>OFF-BI-10001634</t>
  </si>
  <si>
    <t>Wilson Jones Active Use Binders</t>
  </si>
  <si>
    <t>Panasonic</t>
  </si>
  <si>
    <t>TEC-AC-10003027</t>
  </si>
  <si>
    <t>Technology</t>
  </si>
  <si>
    <t>Accessories</t>
  </si>
  <si>
    <t>Imation 8GB Mini TravelDrive USB 2.0 Flash Drive</t>
  </si>
  <si>
    <t>Imation</t>
  </si>
  <si>
    <t>Home Office</t>
  </si>
  <si>
    <t>Houston</t>
  </si>
  <si>
    <t>Texas</t>
  </si>
  <si>
    <t>OFF-PA-10000249</t>
  </si>
  <si>
    <t>Easy-staple paper</t>
  </si>
  <si>
    <t>Richardson</t>
  </si>
  <si>
    <t>TEC-PH-10004977</t>
  </si>
  <si>
    <t>Phones</t>
  </si>
  <si>
    <t>GE 30524EE4</t>
  </si>
  <si>
    <t>FUR-FU-10003664</t>
  </si>
  <si>
    <t>Furnishings</t>
  </si>
  <si>
    <t>Electrix Architect's Clamp-On Swing Arm Lamp, Black</t>
  </si>
  <si>
    <t>Electrix</t>
  </si>
  <si>
    <t>Naperville</t>
  </si>
  <si>
    <t>Illinois</t>
  </si>
  <si>
    <t>TEC-PH-10004093</t>
  </si>
  <si>
    <t>Panasonic Kx-TS550</t>
  </si>
  <si>
    <t>OFF-ST-10003479</t>
  </si>
  <si>
    <t>Storage</t>
  </si>
  <si>
    <t>Eldon Base for stackable storage shelf, platinum</t>
  </si>
  <si>
    <t>Melbourne</t>
  </si>
  <si>
    <t>Florida</t>
  </si>
  <si>
    <t>OFF-ST-10003282</t>
  </si>
  <si>
    <t>Advantus 10-Drawer Portable Organizer, Chrome Metal Frame, Smoke Drawers</t>
  </si>
  <si>
    <t>Eagan</t>
  </si>
  <si>
    <t>Minnesota</t>
  </si>
  <si>
    <t>TEC-AC-10000171</t>
  </si>
  <si>
    <t>Verbatim 25 GB 6x Blu-ray Single Layer Recordable Disc, 25/Pack</t>
  </si>
  <si>
    <t>Electronics</t>
  </si>
  <si>
    <t>OFF-ST-10003283</t>
  </si>
  <si>
    <t>TEC-AC-10000172</t>
  </si>
  <si>
    <t>OFF-ST-10003284</t>
  </si>
  <si>
    <t>TEC-AC-10000173</t>
  </si>
  <si>
    <t>Laptops</t>
  </si>
  <si>
    <t>HP 30524GG7</t>
  </si>
  <si>
    <t>LN 30574MM0</t>
  </si>
  <si>
    <t>Samsung S23</t>
  </si>
  <si>
    <t>HP</t>
  </si>
  <si>
    <t>Lenovo</t>
  </si>
  <si>
    <t>Samsung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</si>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</sst>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/>
      <bottom style="thin">
        <color rgb="FF8EA9DB"/>
      </bottom>
      <diagonal/>
    </border>
    <border>
      <left/>
      <right/>
      <top/>
      <bottom style="thin">
        <color rgb="FF8EA9DB"/>
      </bottom>
      <diagonal/>
    </border>
    <border>
      <left/>
      <right style="thin">
        <color rgb="FF8EA9DB"/>
      </right>
      <top/>
      <bottom style="thin">
        <color rgb="FF8EA9D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5" xfId="0" applyFont="1" applyFill="1" applyBorder="1" applyAlignment="1">
      <alignment horizontal="right"/>
    </xf>
    <xf numFmtId="0" fontId="2" fillId="3" borderId="6" xfId="0" applyFont="1" applyFill="1" applyBorder="1" applyAlignment="1">
      <alignment horizontal="right"/>
    </xf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4" fillId="0" borderId="5" xfId="0" applyFont="1" applyBorder="1"/>
    <xf numFmtId="0" fontId="4" fillId="3" borderId="5" xfId="0" applyFont="1" applyFill="1" applyBorder="1"/>
    <xf numFmtId="0" fontId="4" fillId="0" borderId="5" xfId="0" applyFont="1" applyBorder="1" applyAlignment="1">
      <alignment horizontal="right"/>
    </xf>
    <xf numFmtId="0" fontId="4" fillId="3" borderId="5" xfId="0" applyFont="1" applyFill="1" applyBorder="1" applyAlignment="1">
      <alignment horizontal="right"/>
    </xf>
    <xf numFmtId="0" fontId="3" fillId="2" borderId="1" xfId="0" applyFont="1" applyFill="1" applyBorder="1"/>
    <xf numFmtId="0" fontId="0" fillId="0" borderId="7" xfId="0" applyBorder="1"/>
    <xf numFmtId="0" fontId="2" fillId="0" borderId="7" xfId="0" applyFont="1" applyBorder="1"/>
    <xf numFmtId="0" fontId="0" fillId="4" borderId="7" xfId="0" applyFill="1" applyBorder="1"/>
  </cellXfs>
  <cellStyles count="2">
    <cellStyle name="Normal" xfId="0" builtinId="0"/>
    <cellStyle name="Normal 2" xfId="1" xr:uid="{DA51FE4B-AD32-4CE1-9377-9B26307F88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workbookViewId="0">
      <selection activeCell="E18" sqref="E18"/>
    </sheetView>
  </sheetViews>
  <sheetFormatPr defaultRowHeight="14.4" x14ac:dyDescent="0.3"/>
  <cols>
    <col min="1" max="1" width="11.33203125" bestFit="1" customWidth="1"/>
    <col min="2" max="2" width="11.88671875" bestFit="1" customWidth="1"/>
    <col min="3" max="3" width="10.77734375" bestFit="1" customWidth="1"/>
    <col min="4" max="4" width="13.109375" bestFit="1" customWidth="1"/>
    <col min="5" max="5" width="6.88671875" bestFit="1" customWidth="1"/>
    <col min="6" max="6" width="16.21875" bestFit="1" customWidth="1"/>
    <col min="7" max="7" width="13.109375" bestFit="1" customWidth="1"/>
    <col min="8" max="8" width="12.44140625" bestFit="1" customWidth="1"/>
    <col min="9" max="9" width="66.21875" bestFit="1" customWidth="1"/>
    <col min="10" max="10" width="9.21875" bestFit="1" customWidth="1"/>
    <col min="11" max="11" width="7" bestFit="1" customWidth="1"/>
    <col min="12" max="12" width="8.33203125" bestFit="1" customWidth="1"/>
    <col min="13" max="13" width="7.6640625" bestFit="1" customWidth="1"/>
  </cols>
  <sheetData>
    <row r="1" spans="1:13" x14ac:dyDescent="0.3">
      <c r="A1" s="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3">
      <c r="A2" s="4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6" t="s">
        <v>22</v>
      </c>
      <c r="K2" s="6">
        <v>261.95999999999998</v>
      </c>
      <c r="L2" s="6">
        <v>2</v>
      </c>
      <c r="M2" s="7">
        <v>41.91</v>
      </c>
    </row>
    <row r="3" spans="1:13" x14ac:dyDescent="0.3">
      <c r="A3" s="8" t="s">
        <v>13</v>
      </c>
      <c r="B3" s="9" t="s">
        <v>14</v>
      </c>
      <c r="C3" s="9" t="s">
        <v>15</v>
      </c>
      <c r="D3" s="9" t="s">
        <v>16</v>
      </c>
      <c r="E3" s="9" t="s">
        <v>17</v>
      </c>
      <c r="F3" s="9" t="s">
        <v>23</v>
      </c>
      <c r="G3" s="9" t="s">
        <v>19</v>
      </c>
      <c r="H3" s="9" t="s">
        <v>24</v>
      </c>
      <c r="I3" s="9" t="s">
        <v>25</v>
      </c>
      <c r="J3" s="10" t="s">
        <v>26</v>
      </c>
      <c r="K3" s="10">
        <v>1.8</v>
      </c>
      <c r="L3" s="10">
        <v>3</v>
      </c>
      <c r="M3" s="11">
        <v>219.58</v>
      </c>
    </row>
    <row r="4" spans="1:13" x14ac:dyDescent="0.3">
      <c r="A4" s="4" t="s">
        <v>27</v>
      </c>
      <c r="B4" s="5" t="s">
        <v>14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6" t="s">
        <v>35</v>
      </c>
      <c r="K4" s="6">
        <v>14.62</v>
      </c>
      <c r="L4" s="6">
        <v>2</v>
      </c>
      <c r="M4" s="7">
        <v>6.87</v>
      </c>
    </row>
    <row r="5" spans="1:13" x14ac:dyDescent="0.3">
      <c r="A5" s="8" t="s">
        <v>13</v>
      </c>
      <c r="B5" s="9" t="s">
        <v>14</v>
      </c>
      <c r="C5" s="9" t="s">
        <v>36</v>
      </c>
      <c r="D5" s="9" t="s">
        <v>37</v>
      </c>
      <c r="E5" s="9" t="s">
        <v>17</v>
      </c>
      <c r="F5" s="9" t="s">
        <v>38</v>
      </c>
      <c r="G5" s="9" t="s">
        <v>32</v>
      </c>
      <c r="H5" s="9" t="s">
        <v>39</v>
      </c>
      <c r="I5" s="9" t="s">
        <v>40</v>
      </c>
      <c r="J5" s="10" t="s">
        <v>41</v>
      </c>
      <c r="K5" s="10">
        <v>15.55</v>
      </c>
      <c r="L5" s="10">
        <v>3</v>
      </c>
      <c r="M5" s="11">
        <v>5.44</v>
      </c>
    </row>
    <row r="6" spans="1:13" x14ac:dyDescent="0.3">
      <c r="A6" s="4" t="s">
        <v>13</v>
      </c>
      <c r="B6" s="5" t="s">
        <v>14</v>
      </c>
      <c r="C6" s="5" t="s">
        <v>42</v>
      </c>
      <c r="D6" s="5" t="s">
        <v>43</v>
      </c>
      <c r="E6" s="5" t="s">
        <v>30</v>
      </c>
      <c r="F6" s="5" t="s">
        <v>44</v>
      </c>
      <c r="G6" s="5" t="s">
        <v>32</v>
      </c>
      <c r="H6" s="5" t="s">
        <v>45</v>
      </c>
      <c r="I6" s="5" t="s">
        <v>46</v>
      </c>
      <c r="J6" s="6" t="s">
        <v>22</v>
      </c>
      <c r="K6" s="6">
        <v>6.9</v>
      </c>
      <c r="L6" s="6">
        <v>3</v>
      </c>
      <c r="M6" s="7">
        <v>132.59</v>
      </c>
    </row>
    <row r="7" spans="1:13" x14ac:dyDescent="0.3">
      <c r="A7" s="8" t="s">
        <v>27</v>
      </c>
      <c r="B7" s="9" t="s">
        <v>14</v>
      </c>
      <c r="C7" s="9" t="s">
        <v>47</v>
      </c>
      <c r="D7" s="9" t="s">
        <v>48</v>
      </c>
      <c r="E7" s="9" t="s">
        <v>49</v>
      </c>
      <c r="F7" s="9" t="s">
        <v>50</v>
      </c>
      <c r="G7" s="9" t="s">
        <v>32</v>
      </c>
      <c r="H7" s="9" t="s">
        <v>51</v>
      </c>
      <c r="I7" s="9" t="s">
        <v>52</v>
      </c>
      <c r="J7" s="10" t="s">
        <v>41</v>
      </c>
      <c r="K7" s="10">
        <v>19.46</v>
      </c>
      <c r="L7" s="10">
        <v>7</v>
      </c>
      <c r="M7" s="11">
        <v>5.0599999999999996</v>
      </c>
    </row>
    <row r="8" spans="1:13" x14ac:dyDescent="0.3">
      <c r="A8" s="4" t="s">
        <v>27</v>
      </c>
      <c r="B8" s="5" t="s">
        <v>14</v>
      </c>
      <c r="C8" s="5" t="s">
        <v>47</v>
      </c>
      <c r="D8" s="5" t="s">
        <v>48</v>
      </c>
      <c r="E8" s="5" t="s">
        <v>49</v>
      </c>
      <c r="F8" s="5" t="s">
        <v>53</v>
      </c>
      <c r="G8" s="5" t="s">
        <v>32</v>
      </c>
      <c r="H8" s="5" t="s">
        <v>54</v>
      </c>
      <c r="I8" s="5" t="s">
        <v>55</v>
      </c>
      <c r="J8" s="6" t="s">
        <v>35</v>
      </c>
      <c r="K8" s="6">
        <v>7.9</v>
      </c>
      <c r="L8" s="6">
        <v>7</v>
      </c>
      <c r="M8" s="7">
        <v>15.69</v>
      </c>
    </row>
    <row r="9" spans="1:13" x14ac:dyDescent="0.3">
      <c r="A9" s="8" t="s">
        <v>13</v>
      </c>
      <c r="B9" s="9" t="s">
        <v>14</v>
      </c>
      <c r="C9" s="9" t="s">
        <v>56</v>
      </c>
      <c r="D9" s="9" t="s">
        <v>57</v>
      </c>
      <c r="E9" s="9" t="s">
        <v>58</v>
      </c>
      <c r="F9" s="9" t="s">
        <v>59</v>
      </c>
      <c r="G9" s="9" t="s">
        <v>19</v>
      </c>
      <c r="H9" s="9" t="s">
        <v>24</v>
      </c>
      <c r="I9" s="9" t="s">
        <v>60</v>
      </c>
      <c r="J9" s="10" t="s">
        <v>61</v>
      </c>
      <c r="K9" s="10">
        <v>71.37</v>
      </c>
      <c r="L9" s="10">
        <v>2</v>
      </c>
      <c r="M9" s="11">
        <v>-1.02</v>
      </c>
    </row>
    <row r="10" spans="1:13" x14ac:dyDescent="0.3">
      <c r="A10" s="4" t="s">
        <v>13</v>
      </c>
      <c r="B10" s="5" t="s">
        <v>14</v>
      </c>
      <c r="C10" s="5" t="s">
        <v>28</v>
      </c>
      <c r="D10" s="5" t="s">
        <v>29</v>
      </c>
      <c r="E10" s="5" t="s">
        <v>30</v>
      </c>
      <c r="F10" s="5" t="s">
        <v>62</v>
      </c>
      <c r="G10" s="5" t="s">
        <v>32</v>
      </c>
      <c r="H10" s="5" t="s">
        <v>45</v>
      </c>
      <c r="I10" s="5" t="s">
        <v>63</v>
      </c>
      <c r="J10" s="10" t="s">
        <v>64</v>
      </c>
      <c r="K10" s="6">
        <v>6.9</v>
      </c>
      <c r="L10" s="6">
        <v>2</v>
      </c>
      <c r="M10" s="7">
        <v>4.22</v>
      </c>
    </row>
    <row r="11" spans="1:13" x14ac:dyDescent="0.3">
      <c r="A11" s="8" t="s">
        <v>13</v>
      </c>
      <c r="B11" s="9" t="s">
        <v>14</v>
      </c>
      <c r="C11" s="9" t="s">
        <v>28</v>
      </c>
      <c r="D11" s="9" t="s">
        <v>29</v>
      </c>
      <c r="E11" s="9" t="s">
        <v>30</v>
      </c>
      <c r="F11" s="9" t="s">
        <v>65</v>
      </c>
      <c r="G11" s="9" t="s">
        <v>66</v>
      </c>
      <c r="H11" s="9" t="s">
        <v>67</v>
      </c>
      <c r="I11" s="9" t="s">
        <v>68</v>
      </c>
      <c r="J11" s="10" t="s">
        <v>69</v>
      </c>
      <c r="K11" s="10">
        <v>90.57</v>
      </c>
      <c r="L11" s="10">
        <v>3</v>
      </c>
      <c r="M11" s="11">
        <v>11.77</v>
      </c>
    </row>
    <row r="12" spans="1:13" x14ac:dyDescent="0.3">
      <c r="A12" s="4" t="s">
        <v>70</v>
      </c>
      <c r="B12" s="5" t="s">
        <v>14</v>
      </c>
      <c r="C12" s="5" t="s">
        <v>71</v>
      </c>
      <c r="D12" s="5" t="s">
        <v>72</v>
      </c>
      <c r="E12" s="5" t="s">
        <v>49</v>
      </c>
      <c r="F12" s="5" t="s">
        <v>73</v>
      </c>
      <c r="G12" s="5" t="s">
        <v>32</v>
      </c>
      <c r="H12" s="5" t="s">
        <v>39</v>
      </c>
      <c r="I12" s="5" t="s">
        <v>74</v>
      </c>
      <c r="J12" s="6" t="s">
        <v>41</v>
      </c>
      <c r="K12" s="6">
        <v>29.47</v>
      </c>
      <c r="L12" s="6">
        <v>3</v>
      </c>
      <c r="M12" s="7">
        <v>9.9499999999999993</v>
      </c>
    </row>
    <row r="13" spans="1:13" x14ac:dyDescent="0.3">
      <c r="A13" s="8" t="s">
        <v>27</v>
      </c>
      <c r="B13" s="9" t="s">
        <v>14</v>
      </c>
      <c r="C13" s="9" t="s">
        <v>75</v>
      </c>
      <c r="D13" s="9" t="s">
        <v>72</v>
      </c>
      <c r="E13" s="9" t="s">
        <v>49</v>
      </c>
      <c r="F13" s="9" t="s">
        <v>76</v>
      </c>
      <c r="G13" s="12" t="s">
        <v>98</v>
      </c>
      <c r="H13" s="9" t="s">
        <v>77</v>
      </c>
      <c r="I13" s="9" t="s">
        <v>78</v>
      </c>
      <c r="J13" s="10" t="s">
        <v>35</v>
      </c>
      <c r="K13" s="10">
        <v>1.6</v>
      </c>
      <c r="L13" s="10">
        <v>7</v>
      </c>
      <c r="M13" s="11">
        <v>123.47</v>
      </c>
    </row>
    <row r="14" spans="1:13" x14ac:dyDescent="0.3">
      <c r="A14" s="4" t="s">
        <v>27</v>
      </c>
      <c r="B14" s="5" t="s">
        <v>14</v>
      </c>
      <c r="C14" s="5" t="s">
        <v>75</v>
      </c>
      <c r="D14" s="5" t="s">
        <v>72</v>
      </c>
      <c r="E14" s="5" t="s">
        <v>49</v>
      </c>
      <c r="F14" s="5" t="s">
        <v>79</v>
      </c>
      <c r="G14" s="5" t="s">
        <v>19</v>
      </c>
      <c r="H14" s="5" t="s">
        <v>80</v>
      </c>
      <c r="I14" s="5" t="s">
        <v>81</v>
      </c>
      <c r="J14" s="6" t="s">
        <v>82</v>
      </c>
      <c r="K14" s="6">
        <v>26</v>
      </c>
      <c r="L14" s="6">
        <v>5</v>
      </c>
      <c r="M14" s="7">
        <v>-147.96</v>
      </c>
    </row>
    <row r="15" spans="1:13" x14ac:dyDescent="0.3">
      <c r="A15" s="8" t="s">
        <v>27</v>
      </c>
      <c r="B15" s="9" t="s">
        <v>14</v>
      </c>
      <c r="C15" s="9" t="s">
        <v>83</v>
      </c>
      <c r="D15" s="9" t="s">
        <v>84</v>
      </c>
      <c r="E15" s="9" t="s">
        <v>49</v>
      </c>
      <c r="F15" s="9" t="s">
        <v>85</v>
      </c>
      <c r="G15" s="12" t="s">
        <v>98</v>
      </c>
      <c r="H15" s="9" t="s">
        <v>77</v>
      </c>
      <c r="I15" s="12" t="s">
        <v>86</v>
      </c>
      <c r="J15" s="10" t="s">
        <v>64</v>
      </c>
      <c r="K15" s="10">
        <v>147.16999999999999</v>
      </c>
      <c r="L15" s="10">
        <v>4</v>
      </c>
      <c r="M15" s="11">
        <v>16.559999999999999</v>
      </c>
    </row>
    <row r="16" spans="1:13" x14ac:dyDescent="0.3">
      <c r="A16" s="4" t="s">
        <v>27</v>
      </c>
      <c r="B16" s="5" t="s">
        <v>14</v>
      </c>
      <c r="C16" s="5" t="s">
        <v>28</v>
      </c>
      <c r="D16" s="5" t="s">
        <v>29</v>
      </c>
      <c r="E16" s="5" t="s">
        <v>30</v>
      </c>
      <c r="F16" s="5" t="s">
        <v>87</v>
      </c>
      <c r="G16" s="5" t="s">
        <v>32</v>
      </c>
      <c r="H16" s="5" t="s">
        <v>88</v>
      </c>
      <c r="I16" s="5" t="s">
        <v>89</v>
      </c>
      <c r="J16" s="6" t="s">
        <v>41</v>
      </c>
      <c r="K16" s="6">
        <v>77.88</v>
      </c>
      <c r="L16" s="6">
        <v>2</v>
      </c>
      <c r="M16" s="7">
        <v>3.89</v>
      </c>
    </row>
    <row r="17" spans="1:13" x14ac:dyDescent="0.3">
      <c r="A17" s="8" t="s">
        <v>27</v>
      </c>
      <c r="B17" s="9" t="s">
        <v>14</v>
      </c>
      <c r="C17" s="9" t="s">
        <v>90</v>
      </c>
      <c r="D17" s="9" t="s">
        <v>91</v>
      </c>
      <c r="E17" s="9" t="s">
        <v>17</v>
      </c>
      <c r="F17" s="9" t="s">
        <v>92</v>
      </c>
      <c r="G17" s="9" t="s">
        <v>32</v>
      </c>
      <c r="H17" s="9" t="s">
        <v>88</v>
      </c>
      <c r="I17" s="9" t="s">
        <v>93</v>
      </c>
      <c r="J17" s="10" t="s">
        <v>35</v>
      </c>
      <c r="K17" s="10">
        <v>95.62</v>
      </c>
      <c r="L17" s="10">
        <v>2</v>
      </c>
      <c r="M17" s="11">
        <v>9.56</v>
      </c>
    </row>
    <row r="18" spans="1:13" x14ac:dyDescent="0.3">
      <c r="A18" s="4" t="s">
        <v>27</v>
      </c>
      <c r="B18" s="5" t="s">
        <v>14</v>
      </c>
      <c r="C18" s="5" t="s">
        <v>94</v>
      </c>
      <c r="D18" s="5" t="s">
        <v>95</v>
      </c>
      <c r="E18" s="5" t="s">
        <v>49</v>
      </c>
      <c r="F18" s="5" t="s">
        <v>96</v>
      </c>
      <c r="G18" s="5" t="s">
        <v>66</v>
      </c>
      <c r="H18" s="5" t="s">
        <v>67</v>
      </c>
      <c r="I18" s="5" t="s">
        <v>97</v>
      </c>
      <c r="J18" s="6" t="s">
        <v>41</v>
      </c>
      <c r="K18" s="6">
        <v>45.98</v>
      </c>
      <c r="L18" s="6">
        <v>2</v>
      </c>
      <c r="M18" s="7">
        <v>19.77</v>
      </c>
    </row>
    <row r="19" spans="1:13" x14ac:dyDescent="0.3">
      <c r="A19" s="8" t="s">
        <v>27</v>
      </c>
      <c r="B19" s="9" t="s">
        <v>14</v>
      </c>
      <c r="C19" s="9" t="s">
        <v>90</v>
      </c>
      <c r="D19" s="9" t="s">
        <v>91</v>
      </c>
      <c r="E19" s="9" t="s">
        <v>17</v>
      </c>
      <c r="F19" s="9" t="s">
        <v>99</v>
      </c>
      <c r="G19" s="12" t="s">
        <v>98</v>
      </c>
      <c r="H19" s="12" t="s">
        <v>103</v>
      </c>
      <c r="I19" s="12" t="s">
        <v>104</v>
      </c>
      <c r="J19" s="14" t="s">
        <v>107</v>
      </c>
      <c r="K19" s="10">
        <v>32.659999999999997</v>
      </c>
      <c r="L19" s="10">
        <v>2</v>
      </c>
      <c r="M19" s="11">
        <v>29.98</v>
      </c>
    </row>
    <row r="20" spans="1:13" x14ac:dyDescent="0.3">
      <c r="A20" s="4" t="s">
        <v>27</v>
      </c>
      <c r="B20" s="5" t="s">
        <v>14</v>
      </c>
      <c r="C20" s="5" t="s">
        <v>94</v>
      </c>
      <c r="D20" s="5" t="s">
        <v>95</v>
      </c>
      <c r="E20" s="5" t="s">
        <v>49</v>
      </c>
      <c r="F20" s="5" t="s">
        <v>100</v>
      </c>
      <c r="G20" s="13" t="s">
        <v>98</v>
      </c>
      <c r="H20" s="13" t="s">
        <v>77</v>
      </c>
      <c r="I20" s="13" t="s">
        <v>106</v>
      </c>
      <c r="J20" s="15" t="s">
        <v>109</v>
      </c>
      <c r="K20" s="6">
        <v>53.3</v>
      </c>
      <c r="L20" s="6">
        <v>2</v>
      </c>
      <c r="M20" s="7">
        <v>40.19</v>
      </c>
    </row>
    <row r="21" spans="1:13" x14ac:dyDescent="0.3">
      <c r="A21" s="8" t="s">
        <v>27</v>
      </c>
      <c r="B21" s="9" t="s">
        <v>14</v>
      </c>
      <c r="C21" s="9" t="s">
        <v>90</v>
      </c>
      <c r="D21" s="9" t="s">
        <v>91</v>
      </c>
      <c r="E21" s="9" t="s">
        <v>17</v>
      </c>
      <c r="F21" s="9" t="s">
        <v>101</v>
      </c>
      <c r="G21" s="9" t="s">
        <v>32</v>
      </c>
      <c r="H21" s="9" t="s">
        <v>88</v>
      </c>
      <c r="I21" s="9" t="s">
        <v>93</v>
      </c>
      <c r="J21" s="10" t="s">
        <v>35</v>
      </c>
      <c r="K21" s="10">
        <v>102.94</v>
      </c>
      <c r="L21" s="10">
        <v>2</v>
      </c>
      <c r="M21" s="11">
        <v>50.4</v>
      </c>
    </row>
    <row r="22" spans="1:13" x14ac:dyDescent="0.3">
      <c r="A22" s="4" t="s">
        <v>27</v>
      </c>
      <c r="B22" s="5" t="s">
        <v>14</v>
      </c>
      <c r="C22" s="5" t="s">
        <v>94</v>
      </c>
      <c r="D22" s="5" t="s">
        <v>95</v>
      </c>
      <c r="E22" s="5" t="s">
        <v>49</v>
      </c>
      <c r="F22" s="5" t="s">
        <v>102</v>
      </c>
      <c r="G22" s="13" t="s">
        <v>98</v>
      </c>
      <c r="H22" s="13" t="s">
        <v>103</v>
      </c>
      <c r="I22" s="13" t="s">
        <v>105</v>
      </c>
      <c r="J22" s="15" t="s">
        <v>108</v>
      </c>
      <c r="K22" s="6">
        <v>152.58000000000001</v>
      </c>
      <c r="L22" s="6">
        <v>2</v>
      </c>
      <c r="M22" s="7">
        <v>60.61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DA47E-F1DD-4BE4-B1A0-64D0C264B0EF}">
  <sheetPr filterMode="1"/>
  <dimension ref="A1:M22"/>
  <sheetViews>
    <sheetView workbookViewId="0">
      <selection activeCell="F28" sqref="F28"/>
    </sheetView>
  </sheetViews>
  <sheetFormatPr defaultRowHeight="14.4" x14ac:dyDescent="0.3"/>
  <cols>
    <col min="1" max="1" width="11.33203125" bestFit="1" customWidth="1"/>
    <col min="2" max="2" width="11.88671875" bestFit="1" customWidth="1"/>
    <col min="3" max="3" width="10.77734375" bestFit="1" customWidth="1"/>
    <col min="4" max="4" width="13.109375" bestFit="1" customWidth="1"/>
    <col min="5" max="5" width="6.88671875" bestFit="1" customWidth="1"/>
    <col min="6" max="6" width="16.21875" bestFit="1" customWidth="1"/>
    <col min="7" max="7" width="13.109375" bestFit="1" customWidth="1"/>
    <col min="8" max="8" width="12.44140625" bestFit="1" customWidth="1"/>
    <col min="9" max="9" width="66.21875" bestFit="1" customWidth="1"/>
    <col min="10" max="10" width="9.21875" bestFit="1" customWidth="1"/>
    <col min="11" max="11" width="7" bestFit="1" customWidth="1"/>
    <col min="12" max="12" width="8.33203125" bestFit="1" customWidth="1"/>
    <col min="13" max="13" width="7.6640625" bestFit="1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3">
      <c r="A2" s="4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6" t="s">
        <v>22</v>
      </c>
      <c r="K2" s="6">
        <v>261.95999999999998</v>
      </c>
      <c r="L2" s="6">
        <v>2</v>
      </c>
      <c r="M2" s="7">
        <v>41.91</v>
      </c>
    </row>
    <row r="3" spans="1:13" hidden="1" x14ac:dyDescent="0.3">
      <c r="A3" s="8" t="s">
        <v>13</v>
      </c>
      <c r="B3" s="9" t="s">
        <v>14</v>
      </c>
      <c r="C3" s="9" t="s">
        <v>15</v>
      </c>
      <c r="D3" s="9" t="s">
        <v>16</v>
      </c>
      <c r="E3" s="9" t="s">
        <v>17</v>
      </c>
      <c r="F3" s="9" t="s">
        <v>23</v>
      </c>
      <c r="G3" s="9" t="s">
        <v>19</v>
      </c>
      <c r="H3" s="9" t="s">
        <v>24</v>
      </c>
      <c r="I3" s="9" t="s">
        <v>25</v>
      </c>
      <c r="J3" s="10" t="s">
        <v>26</v>
      </c>
      <c r="K3" s="10">
        <v>1.8</v>
      </c>
      <c r="L3" s="10">
        <v>3</v>
      </c>
      <c r="M3" s="11">
        <v>219.58</v>
      </c>
    </row>
    <row r="4" spans="1:13" hidden="1" x14ac:dyDescent="0.3">
      <c r="A4" s="4" t="s">
        <v>27</v>
      </c>
      <c r="B4" s="5" t="s">
        <v>14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6" t="s">
        <v>35</v>
      </c>
      <c r="K4" s="6">
        <v>14.62</v>
      </c>
      <c r="L4" s="6">
        <v>2</v>
      </c>
      <c r="M4" s="7">
        <v>6.87</v>
      </c>
    </row>
    <row r="5" spans="1:13" hidden="1" x14ac:dyDescent="0.3">
      <c r="A5" s="8" t="s">
        <v>13</v>
      </c>
      <c r="B5" s="9" t="s">
        <v>14</v>
      </c>
      <c r="C5" s="9" t="s">
        <v>36</v>
      </c>
      <c r="D5" s="9" t="s">
        <v>37</v>
      </c>
      <c r="E5" s="9" t="s">
        <v>17</v>
      </c>
      <c r="F5" s="9" t="s">
        <v>38</v>
      </c>
      <c r="G5" s="9" t="s">
        <v>32</v>
      </c>
      <c r="H5" s="9" t="s">
        <v>39</v>
      </c>
      <c r="I5" s="9" t="s">
        <v>40</v>
      </c>
      <c r="J5" s="10" t="s">
        <v>41</v>
      </c>
      <c r="K5" s="10">
        <v>15.55</v>
      </c>
      <c r="L5" s="10">
        <v>3</v>
      </c>
      <c r="M5" s="11">
        <v>5.44</v>
      </c>
    </row>
    <row r="6" spans="1:13" hidden="1" x14ac:dyDescent="0.3">
      <c r="A6" s="4" t="s">
        <v>13</v>
      </c>
      <c r="B6" s="5" t="s">
        <v>14</v>
      </c>
      <c r="C6" s="5" t="s">
        <v>42</v>
      </c>
      <c r="D6" s="5" t="s">
        <v>43</v>
      </c>
      <c r="E6" s="5" t="s">
        <v>30</v>
      </c>
      <c r="F6" s="5" t="s">
        <v>44</v>
      </c>
      <c r="G6" s="5" t="s">
        <v>32</v>
      </c>
      <c r="H6" s="5" t="s">
        <v>45</v>
      </c>
      <c r="I6" s="5" t="s">
        <v>46</v>
      </c>
      <c r="J6" s="6" t="s">
        <v>22</v>
      </c>
      <c r="K6" s="6">
        <v>6.9</v>
      </c>
      <c r="L6" s="6">
        <v>3</v>
      </c>
      <c r="M6" s="7">
        <v>132.59</v>
      </c>
    </row>
    <row r="7" spans="1:13" hidden="1" x14ac:dyDescent="0.3">
      <c r="A7" s="8" t="s">
        <v>27</v>
      </c>
      <c r="B7" s="9" t="s">
        <v>14</v>
      </c>
      <c r="C7" s="9" t="s">
        <v>47</v>
      </c>
      <c r="D7" s="9" t="s">
        <v>48</v>
      </c>
      <c r="E7" s="9" t="s">
        <v>49</v>
      </c>
      <c r="F7" s="9" t="s">
        <v>50</v>
      </c>
      <c r="G7" s="9" t="s">
        <v>32</v>
      </c>
      <c r="H7" s="9" t="s">
        <v>51</v>
      </c>
      <c r="I7" s="9" t="s">
        <v>52</v>
      </c>
      <c r="J7" s="10" t="s">
        <v>41</v>
      </c>
      <c r="K7" s="10">
        <v>19.46</v>
      </c>
      <c r="L7" s="10">
        <v>7</v>
      </c>
      <c r="M7" s="11">
        <v>5.0599999999999996</v>
      </c>
    </row>
    <row r="8" spans="1:13" hidden="1" x14ac:dyDescent="0.3">
      <c r="A8" s="4" t="s">
        <v>27</v>
      </c>
      <c r="B8" s="5" t="s">
        <v>14</v>
      </c>
      <c r="C8" s="5" t="s">
        <v>47</v>
      </c>
      <c r="D8" s="5" t="s">
        <v>48</v>
      </c>
      <c r="E8" s="5" t="s">
        <v>49</v>
      </c>
      <c r="F8" s="5" t="s">
        <v>53</v>
      </c>
      <c r="G8" s="5" t="s">
        <v>32</v>
      </c>
      <c r="H8" s="5" t="s">
        <v>54</v>
      </c>
      <c r="I8" s="5" t="s">
        <v>55</v>
      </c>
      <c r="J8" s="6" t="s">
        <v>35</v>
      </c>
      <c r="K8" s="6">
        <v>7.9</v>
      </c>
      <c r="L8" s="6">
        <v>7</v>
      </c>
      <c r="M8" s="7">
        <v>15.69</v>
      </c>
    </row>
    <row r="9" spans="1:13" x14ac:dyDescent="0.3">
      <c r="A9" s="8" t="s">
        <v>13</v>
      </c>
      <c r="B9" s="9" t="s">
        <v>14</v>
      </c>
      <c r="C9" s="9" t="s">
        <v>56</v>
      </c>
      <c r="D9" s="9" t="s">
        <v>57</v>
      </c>
      <c r="E9" s="9" t="s">
        <v>58</v>
      </c>
      <c r="F9" s="9" t="s">
        <v>59</v>
      </c>
      <c r="G9" s="9" t="s">
        <v>19</v>
      </c>
      <c r="H9" s="9" t="s">
        <v>24</v>
      </c>
      <c r="I9" s="9" t="s">
        <v>60</v>
      </c>
      <c r="J9" s="10" t="s">
        <v>61</v>
      </c>
      <c r="K9" s="10">
        <v>71.37</v>
      </c>
      <c r="L9" s="10">
        <v>2</v>
      </c>
      <c r="M9" s="11">
        <v>-1.02</v>
      </c>
    </row>
    <row r="10" spans="1:13" hidden="1" x14ac:dyDescent="0.3">
      <c r="A10" s="4" t="s">
        <v>13</v>
      </c>
      <c r="B10" s="5" t="s">
        <v>14</v>
      </c>
      <c r="C10" s="5" t="s">
        <v>28</v>
      </c>
      <c r="D10" s="5" t="s">
        <v>29</v>
      </c>
      <c r="E10" s="5" t="s">
        <v>30</v>
      </c>
      <c r="F10" s="5" t="s">
        <v>62</v>
      </c>
      <c r="G10" s="5" t="s">
        <v>32</v>
      </c>
      <c r="H10" s="5" t="s">
        <v>45</v>
      </c>
      <c r="I10" s="5" t="s">
        <v>63</v>
      </c>
      <c r="J10" s="10" t="s">
        <v>64</v>
      </c>
      <c r="K10" s="6">
        <v>6.9</v>
      </c>
      <c r="L10" s="6">
        <v>2</v>
      </c>
      <c r="M10" s="7">
        <v>4.22</v>
      </c>
    </row>
    <row r="11" spans="1:13" x14ac:dyDescent="0.3">
      <c r="A11" s="8" t="s">
        <v>13</v>
      </c>
      <c r="B11" s="9" t="s">
        <v>14</v>
      </c>
      <c r="C11" s="9" t="s">
        <v>28</v>
      </c>
      <c r="D11" s="9" t="s">
        <v>29</v>
      </c>
      <c r="E11" s="9" t="s">
        <v>30</v>
      </c>
      <c r="F11" s="9" t="s">
        <v>65</v>
      </c>
      <c r="G11" s="9" t="s">
        <v>66</v>
      </c>
      <c r="H11" s="9" t="s">
        <v>67</v>
      </c>
      <c r="I11" s="9" t="s">
        <v>68</v>
      </c>
      <c r="J11" s="10" t="s">
        <v>69</v>
      </c>
      <c r="K11" s="10">
        <v>90.57</v>
      </c>
      <c r="L11" s="10">
        <v>3</v>
      </c>
      <c r="M11" s="11">
        <v>11.77</v>
      </c>
    </row>
    <row r="12" spans="1:13" x14ac:dyDescent="0.3">
      <c r="A12" s="4" t="s">
        <v>70</v>
      </c>
      <c r="B12" s="5" t="s">
        <v>14</v>
      </c>
      <c r="C12" s="5" t="s">
        <v>71</v>
      </c>
      <c r="D12" s="5" t="s">
        <v>72</v>
      </c>
      <c r="E12" s="5" t="s">
        <v>49</v>
      </c>
      <c r="F12" s="5" t="s">
        <v>73</v>
      </c>
      <c r="G12" s="5" t="s">
        <v>32</v>
      </c>
      <c r="H12" s="5" t="s">
        <v>39</v>
      </c>
      <c r="I12" s="5" t="s">
        <v>74</v>
      </c>
      <c r="J12" s="6" t="s">
        <v>41</v>
      </c>
      <c r="K12" s="6">
        <v>29.47</v>
      </c>
      <c r="L12" s="6">
        <v>3</v>
      </c>
      <c r="M12" s="7">
        <v>9.9499999999999993</v>
      </c>
    </row>
    <row r="13" spans="1:13" hidden="1" x14ac:dyDescent="0.3">
      <c r="A13" s="8" t="s">
        <v>27</v>
      </c>
      <c r="B13" s="9" t="s">
        <v>14</v>
      </c>
      <c r="C13" s="9" t="s">
        <v>75</v>
      </c>
      <c r="D13" s="9" t="s">
        <v>72</v>
      </c>
      <c r="E13" s="9" t="s">
        <v>49</v>
      </c>
      <c r="F13" s="9" t="s">
        <v>76</v>
      </c>
      <c r="G13" s="9" t="s">
        <v>66</v>
      </c>
      <c r="H13" s="9" t="s">
        <v>77</v>
      </c>
      <c r="I13" s="9" t="s">
        <v>78</v>
      </c>
      <c r="J13" s="10" t="s">
        <v>35</v>
      </c>
      <c r="K13" s="10">
        <v>1.6</v>
      </c>
      <c r="L13" s="10">
        <v>7</v>
      </c>
      <c r="M13" s="11">
        <v>123.47</v>
      </c>
    </row>
    <row r="14" spans="1:13" x14ac:dyDescent="0.3">
      <c r="A14" s="4" t="s">
        <v>27</v>
      </c>
      <c r="B14" s="5" t="s">
        <v>14</v>
      </c>
      <c r="C14" s="5" t="s">
        <v>75</v>
      </c>
      <c r="D14" s="5" t="s">
        <v>72</v>
      </c>
      <c r="E14" s="5" t="s">
        <v>49</v>
      </c>
      <c r="F14" s="5" t="s">
        <v>79</v>
      </c>
      <c r="G14" s="5" t="s">
        <v>19</v>
      </c>
      <c r="H14" s="5" t="s">
        <v>80</v>
      </c>
      <c r="I14" s="5" t="s">
        <v>81</v>
      </c>
      <c r="J14" s="6" t="s">
        <v>82</v>
      </c>
      <c r="K14" s="6">
        <v>26</v>
      </c>
      <c r="L14" s="6">
        <v>5</v>
      </c>
      <c r="M14" s="7">
        <v>-147.96</v>
      </c>
    </row>
    <row r="15" spans="1:13" x14ac:dyDescent="0.3">
      <c r="A15" s="8" t="s">
        <v>27</v>
      </c>
      <c r="B15" s="9" t="s">
        <v>14</v>
      </c>
      <c r="C15" s="9" t="s">
        <v>83</v>
      </c>
      <c r="D15" s="9" t="s">
        <v>84</v>
      </c>
      <c r="E15" s="9" t="s">
        <v>49</v>
      </c>
      <c r="F15" s="9" t="s">
        <v>85</v>
      </c>
      <c r="G15" s="9" t="s">
        <v>66</v>
      </c>
      <c r="H15" s="9" t="s">
        <v>77</v>
      </c>
      <c r="I15" s="9" t="s">
        <v>86</v>
      </c>
      <c r="J15" s="10" t="s">
        <v>64</v>
      </c>
      <c r="K15" s="10">
        <v>147.16999999999999</v>
      </c>
      <c r="L15" s="10">
        <v>4</v>
      </c>
      <c r="M15" s="11">
        <v>16.559999999999999</v>
      </c>
    </row>
    <row r="16" spans="1:13" x14ac:dyDescent="0.3">
      <c r="A16" s="4" t="s">
        <v>27</v>
      </c>
      <c r="B16" s="5" t="s">
        <v>14</v>
      </c>
      <c r="C16" s="5" t="s">
        <v>28</v>
      </c>
      <c r="D16" s="5" t="s">
        <v>29</v>
      </c>
      <c r="E16" s="5" t="s">
        <v>30</v>
      </c>
      <c r="F16" s="5" t="s">
        <v>87</v>
      </c>
      <c r="G16" s="5" t="s">
        <v>32</v>
      </c>
      <c r="H16" s="5" t="s">
        <v>88</v>
      </c>
      <c r="I16" s="5" t="s">
        <v>89</v>
      </c>
      <c r="J16" s="6" t="s">
        <v>41</v>
      </c>
      <c r="K16" s="6">
        <v>77.88</v>
      </c>
      <c r="L16" s="6">
        <v>2</v>
      </c>
      <c r="M16" s="7">
        <v>3.89</v>
      </c>
    </row>
    <row r="17" spans="1:13" x14ac:dyDescent="0.3">
      <c r="A17" s="8" t="s">
        <v>27</v>
      </c>
      <c r="B17" s="9" t="s">
        <v>14</v>
      </c>
      <c r="C17" s="9" t="s">
        <v>90</v>
      </c>
      <c r="D17" s="9" t="s">
        <v>91</v>
      </c>
      <c r="E17" s="9" t="s">
        <v>17</v>
      </c>
      <c r="F17" s="9" t="s">
        <v>92</v>
      </c>
      <c r="G17" s="9" t="s">
        <v>32</v>
      </c>
      <c r="H17" s="9" t="s">
        <v>88</v>
      </c>
      <c r="I17" s="9" t="s">
        <v>93</v>
      </c>
      <c r="J17" s="10" t="s">
        <v>35</v>
      </c>
      <c r="K17" s="10">
        <v>95.62</v>
      </c>
      <c r="L17" s="10">
        <v>2</v>
      </c>
      <c r="M17" s="11">
        <v>9.56</v>
      </c>
    </row>
    <row r="18" spans="1:13" x14ac:dyDescent="0.3">
      <c r="A18" s="4" t="s">
        <v>27</v>
      </c>
      <c r="B18" s="5" t="s">
        <v>14</v>
      </c>
      <c r="C18" s="5" t="s">
        <v>94</v>
      </c>
      <c r="D18" s="5" t="s">
        <v>95</v>
      </c>
      <c r="E18" s="5" t="s">
        <v>49</v>
      </c>
      <c r="F18" s="5" t="s">
        <v>96</v>
      </c>
      <c r="G18" s="5" t="s">
        <v>66</v>
      </c>
      <c r="H18" s="5" t="s">
        <v>67</v>
      </c>
      <c r="I18" s="5" t="s">
        <v>97</v>
      </c>
      <c r="J18" s="6" t="s">
        <v>41</v>
      </c>
      <c r="K18" s="6">
        <v>45.98</v>
      </c>
      <c r="L18" s="6">
        <v>2</v>
      </c>
      <c r="M18" s="7">
        <v>19.77</v>
      </c>
    </row>
    <row r="19" spans="1:13" x14ac:dyDescent="0.3">
      <c r="A19" s="8" t="s">
        <v>27</v>
      </c>
      <c r="B19" s="9" t="s">
        <v>14</v>
      </c>
      <c r="C19" s="9" t="s">
        <v>90</v>
      </c>
      <c r="D19" s="9" t="s">
        <v>91</v>
      </c>
      <c r="E19" s="9" t="s">
        <v>17</v>
      </c>
      <c r="F19" s="9" t="s">
        <v>99</v>
      </c>
      <c r="G19" s="12" t="s">
        <v>98</v>
      </c>
      <c r="H19" s="12" t="s">
        <v>103</v>
      </c>
      <c r="I19" s="9" t="s">
        <v>104</v>
      </c>
      <c r="J19" s="14" t="s">
        <v>107</v>
      </c>
      <c r="K19" s="10">
        <v>32.659999999999997</v>
      </c>
      <c r="L19" s="10">
        <v>2</v>
      </c>
      <c r="M19" s="11">
        <v>29.98</v>
      </c>
    </row>
    <row r="20" spans="1:13" x14ac:dyDescent="0.3">
      <c r="A20" s="4" t="s">
        <v>27</v>
      </c>
      <c r="B20" s="5" t="s">
        <v>14</v>
      </c>
      <c r="C20" s="5" t="s">
        <v>94</v>
      </c>
      <c r="D20" s="5" t="s">
        <v>95</v>
      </c>
      <c r="E20" s="5" t="s">
        <v>49</v>
      </c>
      <c r="F20" s="5" t="s">
        <v>100</v>
      </c>
      <c r="G20" s="13" t="s">
        <v>98</v>
      </c>
      <c r="H20" s="13" t="s">
        <v>77</v>
      </c>
      <c r="I20" s="5" t="s">
        <v>106</v>
      </c>
      <c r="J20" s="15" t="s">
        <v>109</v>
      </c>
      <c r="K20" s="6">
        <v>53.3</v>
      </c>
      <c r="L20" s="6">
        <v>2</v>
      </c>
      <c r="M20" s="7">
        <v>40.19</v>
      </c>
    </row>
    <row r="21" spans="1:13" x14ac:dyDescent="0.3">
      <c r="A21" s="8" t="s">
        <v>27</v>
      </c>
      <c r="B21" s="9" t="s">
        <v>14</v>
      </c>
      <c r="C21" s="9" t="s">
        <v>90</v>
      </c>
      <c r="D21" s="9" t="s">
        <v>91</v>
      </c>
      <c r="E21" s="9" t="s">
        <v>17</v>
      </c>
      <c r="F21" s="9" t="s">
        <v>101</v>
      </c>
      <c r="G21" s="9" t="s">
        <v>32</v>
      </c>
      <c r="H21" s="9" t="s">
        <v>88</v>
      </c>
      <c r="I21" s="9" t="s">
        <v>93</v>
      </c>
      <c r="J21" s="10" t="s">
        <v>35</v>
      </c>
      <c r="K21" s="10">
        <v>102.94</v>
      </c>
      <c r="L21" s="10">
        <v>2</v>
      </c>
      <c r="M21" s="11">
        <v>50.4</v>
      </c>
    </row>
    <row r="22" spans="1:13" x14ac:dyDescent="0.3">
      <c r="A22" s="4" t="s">
        <v>27</v>
      </c>
      <c r="B22" s="5" t="s">
        <v>14</v>
      </c>
      <c r="C22" s="5" t="s">
        <v>94</v>
      </c>
      <c r="D22" s="5" t="s">
        <v>95</v>
      </c>
      <c r="E22" s="5" t="s">
        <v>49</v>
      </c>
      <c r="F22" s="5" t="s">
        <v>102</v>
      </c>
      <c r="G22" s="13" t="s">
        <v>98</v>
      </c>
      <c r="H22" s="13" t="s">
        <v>103</v>
      </c>
      <c r="I22" s="5" t="s">
        <v>105</v>
      </c>
      <c r="J22" s="15" t="s">
        <v>108</v>
      </c>
      <c r="K22" s="6">
        <v>152.58000000000001</v>
      </c>
      <c r="L22" s="6">
        <v>2</v>
      </c>
      <c r="M22" s="7">
        <v>60.61</v>
      </c>
    </row>
  </sheetData>
  <autoFilter ref="K1:K22" xr:uid="{783DA47E-F1DD-4BE4-B1A0-64D0C264B0EF}">
    <filterColumn colId="0">
      <customFilters>
        <customFilter operator="greaterThan" val="25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091EC-1386-4B39-A292-E02D768158D3}">
  <sheetPr filterMode="1"/>
  <dimension ref="A1:M22"/>
  <sheetViews>
    <sheetView workbookViewId="0">
      <selection activeCell="I25" sqref="I25"/>
    </sheetView>
  </sheetViews>
  <sheetFormatPr defaultRowHeight="14.4" x14ac:dyDescent="0.3"/>
  <cols>
    <col min="1" max="1" width="11.33203125" bestFit="1" customWidth="1"/>
    <col min="2" max="2" width="11.88671875" bestFit="1" customWidth="1"/>
    <col min="3" max="3" width="10.77734375" bestFit="1" customWidth="1"/>
    <col min="4" max="4" width="13.109375" bestFit="1" customWidth="1"/>
    <col min="5" max="5" width="6.88671875" bestFit="1" customWidth="1"/>
    <col min="6" max="6" width="16.21875" bestFit="1" customWidth="1"/>
    <col min="7" max="7" width="13.109375" bestFit="1" customWidth="1"/>
    <col min="8" max="8" width="12.44140625" bestFit="1" customWidth="1"/>
    <col min="9" max="9" width="66.21875" bestFit="1" customWidth="1"/>
    <col min="10" max="10" width="9.21875" bestFit="1" customWidth="1"/>
    <col min="11" max="11" width="7" bestFit="1" customWidth="1"/>
    <col min="12" max="12" width="8.33203125" bestFit="1" customWidth="1"/>
    <col min="13" max="13" width="7.6640625" bestFit="1" customWidth="1"/>
  </cols>
  <sheetData>
    <row r="1" spans="1:13" x14ac:dyDescent="0.3">
      <c r="A1" s="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hidden="1" x14ac:dyDescent="0.3">
      <c r="A2" s="4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6" t="s">
        <v>22</v>
      </c>
      <c r="K2" s="6">
        <v>261.95999999999998</v>
      </c>
      <c r="L2" s="6">
        <v>2</v>
      </c>
      <c r="M2" s="7">
        <v>41.91</v>
      </c>
    </row>
    <row r="3" spans="1:13" hidden="1" x14ac:dyDescent="0.3">
      <c r="A3" s="8" t="s">
        <v>13</v>
      </c>
      <c r="B3" s="9" t="s">
        <v>14</v>
      </c>
      <c r="C3" s="9" t="s">
        <v>15</v>
      </c>
      <c r="D3" s="9" t="s">
        <v>16</v>
      </c>
      <c r="E3" s="9" t="s">
        <v>17</v>
      </c>
      <c r="F3" s="9" t="s">
        <v>23</v>
      </c>
      <c r="G3" s="9" t="s">
        <v>19</v>
      </c>
      <c r="H3" s="9" t="s">
        <v>24</v>
      </c>
      <c r="I3" s="9" t="s">
        <v>25</v>
      </c>
      <c r="J3" s="10" t="s">
        <v>26</v>
      </c>
      <c r="K3" s="10">
        <v>1.8</v>
      </c>
      <c r="L3" s="10">
        <v>3</v>
      </c>
      <c r="M3" s="11">
        <v>219.58</v>
      </c>
    </row>
    <row r="4" spans="1:13" hidden="1" x14ac:dyDescent="0.3">
      <c r="A4" s="4" t="s">
        <v>27</v>
      </c>
      <c r="B4" s="5" t="s">
        <v>14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6" t="s">
        <v>35</v>
      </c>
      <c r="K4" s="6">
        <v>14.62</v>
      </c>
      <c r="L4" s="6">
        <v>2</v>
      </c>
      <c r="M4" s="7">
        <v>6.87</v>
      </c>
    </row>
    <row r="5" spans="1:13" hidden="1" x14ac:dyDescent="0.3">
      <c r="A5" s="8" t="s">
        <v>13</v>
      </c>
      <c r="B5" s="9" t="s">
        <v>14</v>
      </c>
      <c r="C5" s="9" t="s">
        <v>36</v>
      </c>
      <c r="D5" s="9" t="s">
        <v>37</v>
      </c>
      <c r="E5" s="9" t="s">
        <v>17</v>
      </c>
      <c r="F5" s="9" t="s">
        <v>38</v>
      </c>
      <c r="G5" s="9" t="s">
        <v>32</v>
      </c>
      <c r="H5" s="9" t="s">
        <v>39</v>
      </c>
      <c r="I5" s="9" t="s">
        <v>40</v>
      </c>
      <c r="J5" s="10" t="s">
        <v>41</v>
      </c>
      <c r="K5" s="10">
        <v>15.55</v>
      </c>
      <c r="L5" s="10">
        <v>3</v>
      </c>
      <c r="M5" s="11">
        <v>5.44</v>
      </c>
    </row>
    <row r="6" spans="1:13" hidden="1" x14ac:dyDescent="0.3">
      <c r="A6" s="4" t="s">
        <v>13</v>
      </c>
      <c r="B6" s="5" t="s">
        <v>14</v>
      </c>
      <c r="C6" s="5" t="s">
        <v>42</v>
      </c>
      <c r="D6" s="5" t="s">
        <v>43</v>
      </c>
      <c r="E6" s="5" t="s">
        <v>30</v>
      </c>
      <c r="F6" s="5" t="s">
        <v>44</v>
      </c>
      <c r="G6" s="5" t="s">
        <v>32</v>
      </c>
      <c r="H6" s="5" t="s">
        <v>45</v>
      </c>
      <c r="I6" s="5" t="s">
        <v>46</v>
      </c>
      <c r="J6" s="6" t="s">
        <v>22</v>
      </c>
      <c r="K6" s="6">
        <v>6.9</v>
      </c>
      <c r="L6" s="6">
        <v>3</v>
      </c>
      <c r="M6" s="7">
        <v>132.59</v>
      </c>
    </row>
    <row r="7" spans="1:13" hidden="1" x14ac:dyDescent="0.3">
      <c r="A7" s="8" t="s">
        <v>27</v>
      </c>
      <c r="B7" s="9" t="s">
        <v>14</v>
      </c>
      <c r="C7" s="9" t="s">
        <v>47</v>
      </c>
      <c r="D7" s="9" t="s">
        <v>48</v>
      </c>
      <c r="E7" s="9" t="s">
        <v>49</v>
      </c>
      <c r="F7" s="9" t="s">
        <v>50</v>
      </c>
      <c r="G7" s="9" t="s">
        <v>32</v>
      </c>
      <c r="H7" s="9" t="s">
        <v>51</v>
      </c>
      <c r="I7" s="9" t="s">
        <v>52</v>
      </c>
      <c r="J7" s="10" t="s">
        <v>41</v>
      </c>
      <c r="K7" s="10">
        <v>19.46</v>
      </c>
      <c r="L7" s="10">
        <v>7</v>
      </c>
      <c r="M7" s="11">
        <v>5.0599999999999996</v>
      </c>
    </row>
    <row r="8" spans="1:13" hidden="1" x14ac:dyDescent="0.3">
      <c r="A8" s="4" t="s">
        <v>27</v>
      </c>
      <c r="B8" s="5" t="s">
        <v>14</v>
      </c>
      <c r="C8" s="5" t="s">
        <v>47</v>
      </c>
      <c r="D8" s="5" t="s">
        <v>48</v>
      </c>
      <c r="E8" s="5" t="s">
        <v>49</v>
      </c>
      <c r="F8" s="5" t="s">
        <v>53</v>
      </c>
      <c r="G8" s="5" t="s">
        <v>32</v>
      </c>
      <c r="H8" s="5" t="s">
        <v>54</v>
      </c>
      <c r="I8" s="5" t="s">
        <v>55</v>
      </c>
      <c r="J8" s="6" t="s">
        <v>35</v>
      </c>
      <c r="K8" s="6">
        <v>7.9</v>
      </c>
      <c r="L8" s="6">
        <v>7</v>
      </c>
      <c r="M8" s="7">
        <v>15.69</v>
      </c>
    </row>
    <row r="9" spans="1:13" hidden="1" x14ac:dyDescent="0.3">
      <c r="A9" s="8" t="s">
        <v>13</v>
      </c>
      <c r="B9" s="9" t="s">
        <v>14</v>
      </c>
      <c r="C9" s="9" t="s">
        <v>56</v>
      </c>
      <c r="D9" s="9" t="s">
        <v>57</v>
      </c>
      <c r="E9" s="9" t="s">
        <v>58</v>
      </c>
      <c r="F9" s="9" t="s">
        <v>59</v>
      </c>
      <c r="G9" s="9" t="s">
        <v>19</v>
      </c>
      <c r="H9" s="9" t="s">
        <v>24</v>
      </c>
      <c r="I9" s="9" t="s">
        <v>60</v>
      </c>
      <c r="J9" s="10" t="s">
        <v>61</v>
      </c>
      <c r="K9" s="10">
        <v>71.37</v>
      </c>
      <c r="L9" s="10">
        <v>2</v>
      </c>
      <c r="M9" s="11">
        <v>-1.02</v>
      </c>
    </row>
    <row r="10" spans="1:13" hidden="1" x14ac:dyDescent="0.3">
      <c r="A10" s="4" t="s">
        <v>13</v>
      </c>
      <c r="B10" s="5" t="s">
        <v>14</v>
      </c>
      <c r="C10" s="5" t="s">
        <v>28</v>
      </c>
      <c r="D10" s="5" t="s">
        <v>29</v>
      </c>
      <c r="E10" s="5" t="s">
        <v>30</v>
      </c>
      <c r="F10" s="5" t="s">
        <v>62</v>
      </c>
      <c r="G10" s="5" t="s">
        <v>32</v>
      </c>
      <c r="H10" s="5" t="s">
        <v>45</v>
      </c>
      <c r="I10" s="5" t="s">
        <v>63</v>
      </c>
      <c r="J10" s="10" t="s">
        <v>64</v>
      </c>
      <c r="K10" s="6">
        <v>6.9</v>
      </c>
      <c r="L10" s="6">
        <v>2</v>
      </c>
      <c r="M10" s="7">
        <v>4.22</v>
      </c>
    </row>
    <row r="11" spans="1:13" hidden="1" x14ac:dyDescent="0.3">
      <c r="A11" s="8" t="s">
        <v>13</v>
      </c>
      <c r="B11" s="9" t="s">
        <v>14</v>
      </c>
      <c r="C11" s="9" t="s">
        <v>28</v>
      </c>
      <c r="D11" s="9" t="s">
        <v>29</v>
      </c>
      <c r="E11" s="9" t="s">
        <v>30</v>
      </c>
      <c r="F11" s="9" t="s">
        <v>65</v>
      </c>
      <c r="G11" s="9" t="s">
        <v>66</v>
      </c>
      <c r="H11" s="9" t="s">
        <v>67</v>
      </c>
      <c r="I11" s="9" t="s">
        <v>68</v>
      </c>
      <c r="J11" s="10" t="s">
        <v>69</v>
      </c>
      <c r="K11" s="10">
        <v>90.57</v>
      </c>
      <c r="L11" s="10">
        <v>3</v>
      </c>
      <c r="M11" s="11">
        <v>11.77</v>
      </c>
    </row>
    <row r="12" spans="1:13" hidden="1" x14ac:dyDescent="0.3">
      <c r="A12" s="4" t="s">
        <v>70</v>
      </c>
      <c r="B12" s="5" t="s">
        <v>14</v>
      </c>
      <c r="C12" s="5" t="s">
        <v>71</v>
      </c>
      <c r="D12" s="5" t="s">
        <v>72</v>
      </c>
      <c r="E12" s="5" t="s">
        <v>49</v>
      </c>
      <c r="F12" s="5" t="s">
        <v>73</v>
      </c>
      <c r="G12" s="5" t="s">
        <v>32</v>
      </c>
      <c r="H12" s="5" t="s">
        <v>39</v>
      </c>
      <c r="I12" s="5" t="s">
        <v>74</v>
      </c>
      <c r="J12" s="6" t="s">
        <v>41</v>
      </c>
      <c r="K12" s="6">
        <v>29.47</v>
      </c>
      <c r="L12" s="6">
        <v>3</v>
      </c>
      <c r="M12" s="7">
        <v>9.9499999999999993</v>
      </c>
    </row>
    <row r="13" spans="1:13" x14ac:dyDescent="0.3">
      <c r="A13" s="8" t="s">
        <v>27</v>
      </c>
      <c r="B13" s="9" t="s">
        <v>14</v>
      </c>
      <c r="C13" s="9" t="s">
        <v>75</v>
      </c>
      <c r="D13" s="9" t="s">
        <v>72</v>
      </c>
      <c r="E13" s="9" t="s">
        <v>49</v>
      </c>
      <c r="F13" s="9" t="s">
        <v>76</v>
      </c>
      <c r="G13" s="12" t="s">
        <v>98</v>
      </c>
      <c r="H13" s="9" t="s">
        <v>77</v>
      </c>
      <c r="I13" s="9" t="s">
        <v>78</v>
      </c>
      <c r="J13" s="10" t="s">
        <v>35</v>
      </c>
      <c r="K13" s="10">
        <v>1.6</v>
      </c>
      <c r="L13" s="10">
        <v>7</v>
      </c>
      <c r="M13" s="11">
        <v>123.47</v>
      </c>
    </row>
    <row r="14" spans="1:13" hidden="1" x14ac:dyDescent="0.3">
      <c r="A14" s="4" t="s">
        <v>27</v>
      </c>
      <c r="B14" s="5" t="s">
        <v>14</v>
      </c>
      <c r="C14" s="5" t="s">
        <v>75</v>
      </c>
      <c r="D14" s="5" t="s">
        <v>72</v>
      </c>
      <c r="E14" s="5" t="s">
        <v>49</v>
      </c>
      <c r="F14" s="5" t="s">
        <v>79</v>
      </c>
      <c r="G14" s="5" t="s">
        <v>19</v>
      </c>
      <c r="H14" s="5" t="s">
        <v>80</v>
      </c>
      <c r="I14" s="5" t="s">
        <v>81</v>
      </c>
      <c r="J14" s="6" t="s">
        <v>82</v>
      </c>
      <c r="K14" s="6">
        <v>26</v>
      </c>
      <c r="L14" s="6">
        <v>5</v>
      </c>
      <c r="M14" s="7">
        <v>-147.96</v>
      </c>
    </row>
    <row r="15" spans="1:13" x14ac:dyDescent="0.3">
      <c r="A15" s="8" t="s">
        <v>27</v>
      </c>
      <c r="B15" s="9" t="s">
        <v>14</v>
      </c>
      <c r="C15" s="9" t="s">
        <v>83</v>
      </c>
      <c r="D15" s="9" t="s">
        <v>84</v>
      </c>
      <c r="E15" s="9" t="s">
        <v>49</v>
      </c>
      <c r="F15" s="9" t="s">
        <v>85</v>
      </c>
      <c r="G15" s="12" t="s">
        <v>98</v>
      </c>
      <c r="H15" s="9" t="s">
        <v>77</v>
      </c>
      <c r="I15" s="12" t="s">
        <v>86</v>
      </c>
      <c r="J15" s="10" t="s">
        <v>64</v>
      </c>
      <c r="K15" s="10">
        <v>147.16999999999999</v>
      </c>
      <c r="L15" s="10">
        <v>4</v>
      </c>
      <c r="M15" s="11">
        <v>16.559999999999999</v>
      </c>
    </row>
    <row r="16" spans="1:13" hidden="1" x14ac:dyDescent="0.3">
      <c r="A16" s="4" t="s">
        <v>27</v>
      </c>
      <c r="B16" s="5" t="s">
        <v>14</v>
      </c>
      <c r="C16" s="5" t="s">
        <v>28</v>
      </c>
      <c r="D16" s="5" t="s">
        <v>29</v>
      </c>
      <c r="E16" s="5" t="s">
        <v>30</v>
      </c>
      <c r="F16" s="5" t="s">
        <v>87</v>
      </c>
      <c r="G16" s="5" t="s">
        <v>32</v>
      </c>
      <c r="H16" s="5" t="s">
        <v>88</v>
      </c>
      <c r="I16" s="5" t="s">
        <v>89</v>
      </c>
      <c r="J16" s="6" t="s">
        <v>41</v>
      </c>
      <c r="K16" s="6">
        <v>77.88</v>
      </c>
      <c r="L16" s="6">
        <v>2</v>
      </c>
      <c r="M16" s="7">
        <v>3.89</v>
      </c>
    </row>
    <row r="17" spans="1:13" hidden="1" x14ac:dyDescent="0.3">
      <c r="A17" s="8" t="s">
        <v>27</v>
      </c>
      <c r="B17" s="9" t="s">
        <v>14</v>
      </c>
      <c r="C17" s="9" t="s">
        <v>90</v>
      </c>
      <c r="D17" s="9" t="s">
        <v>91</v>
      </c>
      <c r="E17" s="9" t="s">
        <v>17</v>
      </c>
      <c r="F17" s="9" t="s">
        <v>92</v>
      </c>
      <c r="G17" s="9" t="s">
        <v>32</v>
      </c>
      <c r="H17" s="9" t="s">
        <v>88</v>
      </c>
      <c r="I17" s="9" t="s">
        <v>93</v>
      </c>
      <c r="J17" s="10" t="s">
        <v>35</v>
      </c>
      <c r="K17" s="10">
        <v>95.62</v>
      </c>
      <c r="L17" s="10">
        <v>2</v>
      </c>
      <c r="M17" s="11">
        <v>9.56</v>
      </c>
    </row>
    <row r="18" spans="1:13" hidden="1" x14ac:dyDescent="0.3">
      <c r="A18" s="4" t="s">
        <v>27</v>
      </c>
      <c r="B18" s="5" t="s">
        <v>14</v>
      </c>
      <c r="C18" s="5" t="s">
        <v>94</v>
      </c>
      <c r="D18" s="5" t="s">
        <v>95</v>
      </c>
      <c r="E18" s="5" t="s">
        <v>49</v>
      </c>
      <c r="F18" s="5" t="s">
        <v>96</v>
      </c>
      <c r="G18" s="5" t="s">
        <v>66</v>
      </c>
      <c r="H18" s="5" t="s">
        <v>67</v>
      </c>
      <c r="I18" s="5" t="s">
        <v>97</v>
      </c>
      <c r="J18" s="6" t="s">
        <v>41</v>
      </c>
      <c r="K18" s="6">
        <v>45.98</v>
      </c>
      <c r="L18" s="6">
        <v>2</v>
      </c>
      <c r="M18" s="7">
        <v>19.77</v>
      </c>
    </row>
    <row r="19" spans="1:13" x14ac:dyDescent="0.3">
      <c r="A19" s="8" t="s">
        <v>27</v>
      </c>
      <c r="B19" s="9" t="s">
        <v>14</v>
      </c>
      <c r="C19" s="9" t="s">
        <v>90</v>
      </c>
      <c r="D19" s="9" t="s">
        <v>91</v>
      </c>
      <c r="E19" s="9" t="s">
        <v>17</v>
      </c>
      <c r="F19" s="9" t="s">
        <v>99</v>
      </c>
      <c r="G19" s="12" t="s">
        <v>98</v>
      </c>
      <c r="H19" s="12" t="s">
        <v>103</v>
      </c>
      <c r="I19" s="12" t="s">
        <v>104</v>
      </c>
      <c r="J19" s="14" t="s">
        <v>107</v>
      </c>
      <c r="K19" s="10">
        <v>32.659999999999997</v>
      </c>
      <c r="L19" s="10">
        <v>2</v>
      </c>
      <c r="M19" s="11">
        <v>29.98</v>
      </c>
    </row>
    <row r="20" spans="1:13" x14ac:dyDescent="0.3">
      <c r="A20" s="4" t="s">
        <v>27</v>
      </c>
      <c r="B20" s="5" t="s">
        <v>14</v>
      </c>
      <c r="C20" s="5" t="s">
        <v>94</v>
      </c>
      <c r="D20" s="5" t="s">
        <v>95</v>
      </c>
      <c r="E20" s="5" t="s">
        <v>49</v>
      </c>
      <c r="F20" s="5" t="s">
        <v>100</v>
      </c>
      <c r="G20" s="13" t="s">
        <v>98</v>
      </c>
      <c r="H20" s="13" t="s">
        <v>77</v>
      </c>
      <c r="I20" s="13" t="s">
        <v>106</v>
      </c>
      <c r="J20" s="15" t="s">
        <v>109</v>
      </c>
      <c r="K20" s="6">
        <v>53.3</v>
      </c>
      <c r="L20" s="6">
        <v>2</v>
      </c>
      <c r="M20" s="7">
        <v>40.19</v>
      </c>
    </row>
    <row r="21" spans="1:13" hidden="1" x14ac:dyDescent="0.3">
      <c r="A21" s="8" t="s">
        <v>27</v>
      </c>
      <c r="B21" s="9" t="s">
        <v>14</v>
      </c>
      <c r="C21" s="9" t="s">
        <v>90</v>
      </c>
      <c r="D21" s="9" t="s">
        <v>91</v>
      </c>
      <c r="E21" s="9" t="s">
        <v>17</v>
      </c>
      <c r="F21" s="9" t="s">
        <v>101</v>
      </c>
      <c r="G21" s="9" t="s">
        <v>32</v>
      </c>
      <c r="H21" s="9" t="s">
        <v>88</v>
      </c>
      <c r="I21" s="9" t="s">
        <v>93</v>
      </c>
      <c r="J21" s="10" t="s">
        <v>35</v>
      </c>
      <c r="K21" s="10">
        <v>102.94</v>
      </c>
      <c r="L21" s="10">
        <v>2</v>
      </c>
      <c r="M21" s="11">
        <v>50.4</v>
      </c>
    </row>
    <row r="22" spans="1:13" x14ac:dyDescent="0.3">
      <c r="A22" s="4" t="s">
        <v>27</v>
      </c>
      <c r="B22" s="5" t="s">
        <v>14</v>
      </c>
      <c r="C22" s="5" t="s">
        <v>94</v>
      </c>
      <c r="D22" s="5" t="s">
        <v>95</v>
      </c>
      <c r="E22" s="5" t="s">
        <v>49</v>
      </c>
      <c r="F22" s="5" t="s">
        <v>102</v>
      </c>
      <c r="G22" s="13" t="s">
        <v>98</v>
      </c>
      <c r="H22" s="13" t="s">
        <v>103</v>
      </c>
      <c r="I22" s="13" t="s">
        <v>105</v>
      </c>
      <c r="J22" s="15" t="s">
        <v>108</v>
      </c>
      <c r="K22" s="6">
        <v>152.58000000000001</v>
      </c>
      <c r="L22" s="6">
        <v>2</v>
      </c>
      <c r="M22" s="7">
        <v>60.61</v>
      </c>
    </row>
  </sheetData>
  <autoFilter ref="G1:G22" xr:uid="{A95091EC-1386-4B39-A292-E02D768158D3}">
    <filterColumn colId="0">
      <filters>
        <filter val="Electronics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3F08-8F29-44CD-8CA1-00076C04FB0C}">
  <dimension ref="A1:M22"/>
  <sheetViews>
    <sheetView workbookViewId="0">
      <selection activeCell="J25" sqref="J25"/>
    </sheetView>
  </sheetViews>
  <sheetFormatPr defaultRowHeight="14.4" x14ac:dyDescent="0.3"/>
  <cols>
    <col min="1" max="1" width="11.33203125" bestFit="1" customWidth="1"/>
    <col min="2" max="2" width="11.88671875" bestFit="1" customWidth="1"/>
    <col min="3" max="3" width="10.77734375" bestFit="1" customWidth="1"/>
    <col min="4" max="4" width="13.109375" bestFit="1" customWidth="1"/>
    <col min="5" max="5" width="6.88671875" bestFit="1" customWidth="1"/>
    <col min="6" max="6" width="16.21875" bestFit="1" customWidth="1"/>
    <col min="7" max="7" width="13.109375" bestFit="1" customWidth="1"/>
    <col min="8" max="8" width="12.44140625" bestFit="1" customWidth="1"/>
    <col min="9" max="9" width="66.21875" bestFit="1" customWidth="1"/>
    <col min="10" max="10" width="9.21875" bestFit="1" customWidth="1"/>
    <col min="11" max="11" width="7" bestFit="1" customWidth="1"/>
    <col min="12" max="12" width="8.33203125" bestFit="1" customWidth="1"/>
    <col min="13" max="13" width="7.6640625" bestFit="1" customWidth="1"/>
  </cols>
  <sheetData>
    <row r="1" spans="1:13" x14ac:dyDescent="0.3">
      <c r="A1" s="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3">
      <c r="A2" s="8" t="s">
        <v>27</v>
      </c>
      <c r="B2" s="9" t="s">
        <v>14</v>
      </c>
      <c r="C2" s="9" t="s">
        <v>75</v>
      </c>
      <c r="D2" s="9" t="s">
        <v>72</v>
      </c>
      <c r="E2" s="9" t="s">
        <v>49</v>
      </c>
      <c r="F2" s="9" t="s">
        <v>76</v>
      </c>
      <c r="G2" s="12" t="s">
        <v>98</v>
      </c>
      <c r="H2" s="9" t="s">
        <v>77</v>
      </c>
      <c r="I2" s="9" t="s">
        <v>78</v>
      </c>
      <c r="J2" s="10" t="s">
        <v>35</v>
      </c>
      <c r="K2" s="10">
        <v>1.6</v>
      </c>
      <c r="L2" s="10">
        <v>7</v>
      </c>
      <c r="M2" s="11">
        <v>123.47</v>
      </c>
    </row>
    <row r="3" spans="1:13" x14ac:dyDescent="0.3">
      <c r="A3" s="8" t="s">
        <v>13</v>
      </c>
      <c r="B3" s="9" t="s">
        <v>14</v>
      </c>
      <c r="C3" s="9" t="s">
        <v>15</v>
      </c>
      <c r="D3" s="9" t="s">
        <v>16</v>
      </c>
      <c r="E3" s="9" t="s">
        <v>17</v>
      </c>
      <c r="F3" s="9" t="s">
        <v>23</v>
      </c>
      <c r="G3" s="9" t="s">
        <v>19</v>
      </c>
      <c r="H3" s="9" t="s">
        <v>24</v>
      </c>
      <c r="I3" s="9" t="s">
        <v>25</v>
      </c>
      <c r="J3" s="10" t="s">
        <v>26</v>
      </c>
      <c r="K3" s="10">
        <v>1.8</v>
      </c>
      <c r="L3" s="10">
        <v>3</v>
      </c>
      <c r="M3" s="11">
        <v>219.58</v>
      </c>
    </row>
    <row r="4" spans="1:13" x14ac:dyDescent="0.3">
      <c r="A4" s="4" t="s">
        <v>13</v>
      </c>
      <c r="B4" s="5" t="s">
        <v>14</v>
      </c>
      <c r="C4" s="5" t="s">
        <v>42</v>
      </c>
      <c r="D4" s="5" t="s">
        <v>43</v>
      </c>
      <c r="E4" s="5" t="s">
        <v>30</v>
      </c>
      <c r="F4" s="5" t="s">
        <v>44</v>
      </c>
      <c r="G4" s="5" t="s">
        <v>32</v>
      </c>
      <c r="H4" s="5" t="s">
        <v>45</v>
      </c>
      <c r="I4" s="5" t="s">
        <v>46</v>
      </c>
      <c r="J4" s="6" t="s">
        <v>22</v>
      </c>
      <c r="K4" s="6">
        <v>6.9</v>
      </c>
      <c r="L4" s="6">
        <v>3</v>
      </c>
      <c r="M4" s="7">
        <v>132.59</v>
      </c>
    </row>
    <row r="5" spans="1:13" x14ac:dyDescent="0.3">
      <c r="A5" s="4" t="s">
        <v>13</v>
      </c>
      <c r="B5" s="5" t="s">
        <v>14</v>
      </c>
      <c r="C5" s="5" t="s">
        <v>28</v>
      </c>
      <c r="D5" s="5" t="s">
        <v>29</v>
      </c>
      <c r="E5" s="5" t="s">
        <v>30</v>
      </c>
      <c r="F5" s="5" t="s">
        <v>62</v>
      </c>
      <c r="G5" s="5" t="s">
        <v>32</v>
      </c>
      <c r="H5" s="5" t="s">
        <v>45</v>
      </c>
      <c r="I5" s="5" t="s">
        <v>63</v>
      </c>
      <c r="J5" s="10" t="s">
        <v>64</v>
      </c>
      <c r="K5" s="6">
        <v>6.9</v>
      </c>
      <c r="L5" s="6">
        <v>2</v>
      </c>
      <c r="M5" s="7">
        <v>4.22</v>
      </c>
    </row>
    <row r="6" spans="1:13" x14ac:dyDescent="0.3">
      <c r="A6" s="4" t="s">
        <v>27</v>
      </c>
      <c r="B6" s="5" t="s">
        <v>14</v>
      </c>
      <c r="C6" s="5" t="s">
        <v>47</v>
      </c>
      <c r="D6" s="5" t="s">
        <v>48</v>
      </c>
      <c r="E6" s="5" t="s">
        <v>49</v>
      </c>
      <c r="F6" s="5" t="s">
        <v>53</v>
      </c>
      <c r="G6" s="5" t="s">
        <v>32</v>
      </c>
      <c r="H6" s="5" t="s">
        <v>54</v>
      </c>
      <c r="I6" s="5" t="s">
        <v>55</v>
      </c>
      <c r="J6" s="6" t="s">
        <v>35</v>
      </c>
      <c r="K6" s="6">
        <v>7.9</v>
      </c>
      <c r="L6" s="6">
        <v>7</v>
      </c>
      <c r="M6" s="7">
        <v>15.69</v>
      </c>
    </row>
    <row r="7" spans="1:13" x14ac:dyDescent="0.3">
      <c r="A7" s="4" t="s">
        <v>27</v>
      </c>
      <c r="B7" s="5" t="s">
        <v>14</v>
      </c>
      <c r="C7" s="5" t="s">
        <v>28</v>
      </c>
      <c r="D7" s="5" t="s">
        <v>29</v>
      </c>
      <c r="E7" s="5" t="s">
        <v>30</v>
      </c>
      <c r="F7" s="5" t="s">
        <v>31</v>
      </c>
      <c r="G7" s="5" t="s">
        <v>32</v>
      </c>
      <c r="H7" s="5" t="s">
        <v>33</v>
      </c>
      <c r="I7" s="5" t="s">
        <v>34</v>
      </c>
      <c r="J7" s="6" t="s">
        <v>35</v>
      </c>
      <c r="K7" s="6">
        <v>14.62</v>
      </c>
      <c r="L7" s="6">
        <v>2</v>
      </c>
      <c r="M7" s="7">
        <v>6.87</v>
      </c>
    </row>
    <row r="8" spans="1:13" x14ac:dyDescent="0.3">
      <c r="A8" s="8" t="s">
        <v>13</v>
      </c>
      <c r="B8" s="9" t="s">
        <v>14</v>
      </c>
      <c r="C8" s="9" t="s">
        <v>36</v>
      </c>
      <c r="D8" s="9" t="s">
        <v>37</v>
      </c>
      <c r="E8" s="9" t="s">
        <v>17</v>
      </c>
      <c r="F8" s="9" t="s">
        <v>38</v>
      </c>
      <c r="G8" s="9" t="s">
        <v>32</v>
      </c>
      <c r="H8" s="9" t="s">
        <v>39</v>
      </c>
      <c r="I8" s="9" t="s">
        <v>40</v>
      </c>
      <c r="J8" s="10" t="s">
        <v>41</v>
      </c>
      <c r="K8" s="10">
        <v>15.55</v>
      </c>
      <c r="L8" s="10">
        <v>3</v>
      </c>
      <c r="M8" s="11">
        <v>5.44</v>
      </c>
    </row>
    <row r="9" spans="1:13" x14ac:dyDescent="0.3">
      <c r="A9" s="8" t="s">
        <v>27</v>
      </c>
      <c r="B9" s="9" t="s">
        <v>14</v>
      </c>
      <c r="C9" s="9" t="s">
        <v>47</v>
      </c>
      <c r="D9" s="9" t="s">
        <v>48</v>
      </c>
      <c r="E9" s="9" t="s">
        <v>49</v>
      </c>
      <c r="F9" s="9" t="s">
        <v>50</v>
      </c>
      <c r="G9" s="9" t="s">
        <v>32</v>
      </c>
      <c r="H9" s="9" t="s">
        <v>51</v>
      </c>
      <c r="I9" s="9" t="s">
        <v>52</v>
      </c>
      <c r="J9" s="10" t="s">
        <v>41</v>
      </c>
      <c r="K9" s="10">
        <v>19.46</v>
      </c>
      <c r="L9" s="10">
        <v>7</v>
      </c>
      <c r="M9" s="11">
        <v>5.0599999999999996</v>
      </c>
    </row>
    <row r="10" spans="1:13" x14ac:dyDescent="0.3">
      <c r="A10" s="4" t="s">
        <v>27</v>
      </c>
      <c r="B10" s="5" t="s">
        <v>14</v>
      </c>
      <c r="C10" s="5" t="s">
        <v>75</v>
      </c>
      <c r="D10" s="5" t="s">
        <v>72</v>
      </c>
      <c r="E10" s="5" t="s">
        <v>49</v>
      </c>
      <c r="F10" s="5" t="s">
        <v>79</v>
      </c>
      <c r="G10" s="5" t="s">
        <v>19</v>
      </c>
      <c r="H10" s="5" t="s">
        <v>80</v>
      </c>
      <c r="I10" s="5" t="s">
        <v>81</v>
      </c>
      <c r="J10" s="6" t="s">
        <v>82</v>
      </c>
      <c r="K10" s="6">
        <v>26</v>
      </c>
      <c r="L10" s="6">
        <v>5</v>
      </c>
      <c r="M10" s="7">
        <v>-147.96</v>
      </c>
    </row>
    <row r="11" spans="1:13" x14ac:dyDescent="0.3">
      <c r="A11" s="4" t="s">
        <v>70</v>
      </c>
      <c r="B11" s="5" t="s">
        <v>14</v>
      </c>
      <c r="C11" s="5" t="s">
        <v>71</v>
      </c>
      <c r="D11" s="5" t="s">
        <v>72</v>
      </c>
      <c r="E11" s="5" t="s">
        <v>49</v>
      </c>
      <c r="F11" s="5" t="s">
        <v>73</v>
      </c>
      <c r="G11" s="5" t="s">
        <v>32</v>
      </c>
      <c r="H11" s="5" t="s">
        <v>39</v>
      </c>
      <c r="I11" s="5" t="s">
        <v>74</v>
      </c>
      <c r="J11" s="6" t="s">
        <v>41</v>
      </c>
      <c r="K11" s="6">
        <v>29.47</v>
      </c>
      <c r="L11" s="6">
        <v>3</v>
      </c>
      <c r="M11" s="7">
        <v>9.9499999999999993</v>
      </c>
    </row>
    <row r="12" spans="1:13" x14ac:dyDescent="0.3">
      <c r="A12" s="8" t="s">
        <v>27</v>
      </c>
      <c r="B12" s="9" t="s">
        <v>14</v>
      </c>
      <c r="C12" s="9" t="s">
        <v>90</v>
      </c>
      <c r="D12" s="9" t="s">
        <v>91</v>
      </c>
      <c r="E12" s="9" t="s">
        <v>17</v>
      </c>
      <c r="F12" s="9" t="s">
        <v>99</v>
      </c>
      <c r="G12" s="12" t="s">
        <v>98</v>
      </c>
      <c r="H12" s="12" t="s">
        <v>103</v>
      </c>
      <c r="I12" s="12" t="s">
        <v>104</v>
      </c>
      <c r="J12" s="14" t="s">
        <v>107</v>
      </c>
      <c r="K12" s="10">
        <v>32.659999999999997</v>
      </c>
      <c r="L12" s="10">
        <v>2</v>
      </c>
      <c r="M12" s="11">
        <v>29.98</v>
      </c>
    </row>
    <row r="13" spans="1:13" x14ac:dyDescent="0.3">
      <c r="A13" s="4" t="s">
        <v>27</v>
      </c>
      <c r="B13" s="5" t="s">
        <v>14</v>
      </c>
      <c r="C13" s="5" t="s">
        <v>94</v>
      </c>
      <c r="D13" s="5" t="s">
        <v>95</v>
      </c>
      <c r="E13" s="5" t="s">
        <v>49</v>
      </c>
      <c r="F13" s="5" t="s">
        <v>96</v>
      </c>
      <c r="G13" s="5" t="s">
        <v>66</v>
      </c>
      <c r="H13" s="5" t="s">
        <v>67</v>
      </c>
      <c r="I13" s="5" t="s">
        <v>97</v>
      </c>
      <c r="J13" s="6" t="s">
        <v>41</v>
      </c>
      <c r="K13" s="6">
        <v>45.98</v>
      </c>
      <c r="L13" s="6">
        <v>2</v>
      </c>
      <c r="M13" s="7">
        <v>19.77</v>
      </c>
    </row>
    <row r="14" spans="1:13" x14ac:dyDescent="0.3">
      <c r="A14" s="4" t="s">
        <v>27</v>
      </c>
      <c r="B14" s="5" t="s">
        <v>14</v>
      </c>
      <c r="C14" s="5" t="s">
        <v>94</v>
      </c>
      <c r="D14" s="5" t="s">
        <v>95</v>
      </c>
      <c r="E14" s="5" t="s">
        <v>49</v>
      </c>
      <c r="F14" s="5" t="s">
        <v>100</v>
      </c>
      <c r="G14" s="13" t="s">
        <v>98</v>
      </c>
      <c r="H14" s="13" t="s">
        <v>77</v>
      </c>
      <c r="I14" s="13" t="s">
        <v>106</v>
      </c>
      <c r="J14" s="15" t="s">
        <v>109</v>
      </c>
      <c r="K14" s="6">
        <v>53.3</v>
      </c>
      <c r="L14" s="6">
        <v>2</v>
      </c>
      <c r="M14" s="7">
        <v>40.19</v>
      </c>
    </row>
    <row r="15" spans="1:13" x14ac:dyDescent="0.3">
      <c r="A15" s="8" t="s">
        <v>13</v>
      </c>
      <c r="B15" s="9" t="s">
        <v>14</v>
      </c>
      <c r="C15" s="9" t="s">
        <v>56</v>
      </c>
      <c r="D15" s="9" t="s">
        <v>57</v>
      </c>
      <c r="E15" s="9" t="s">
        <v>58</v>
      </c>
      <c r="F15" s="9" t="s">
        <v>59</v>
      </c>
      <c r="G15" s="9" t="s">
        <v>19</v>
      </c>
      <c r="H15" s="9" t="s">
        <v>24</v>
      </c>
      <c r="I15" s="9" t="s">
        <v>60</v>
      </c>
      <c r="J15" s="10" t="s">
        <v>61</v>
      </c>
      <c r="K15" s="10">
        <v>71.37</v>
      </c>
      <c r="L15" s="10">
        <v>2</v>
      </c>
      <c r="M15" s="11">
        <v>-1.02</v>
      </c>
    </row>
    <row r="16" spans="1:13" x14ac:dyDescent="0.3">
      <c r="A16" s="4" t="s">
        <v>27</v>
      </c>
      <c r="B16" s="5" t="s">
        <v>14</v>
      </c>
      <c r="C16" s="5" t="s">
        <v>28</v>
      </c>
      <c r="D16" s="5" t="s">
        <v>29</v>
      </c>
      <c r="E16" s="5" t="s">
        <v>30</v>
      </c>
      <c r="F16" s="5" t="s">
        <v>87</v>
      </c>
      <c r="G16" s="5" t="s">
        <v>32</v>
      </c>
      <c r="H16" s="5" t="s">
        <v>88</v>
      </c>
      <c r="I16" s="5" t="s">
        <v>89</v>
      </c>
      <c r="J16" s="6" t="s">
        <v>41</v>
      </c>
      <c r="K16" s="6">
        <v>77.88</v>
      </c>
      <c r="L16" s="6">
        <v>2</v>
      </c>
      <c r="M16" s="7">
        <v>3.89</v>
      </c>
    </row>
    <row r="17" spans="1:13" x14ac:dyDescent="0.3">
      <c r="A17" s="8" t="s">
        <v>13</v>
      </c>
      <c r="B17" s="9" t="s">
        <v>14</v>
      </c>
      <c r="C17" s="9" t="s">
        <v>28</v>
      </c>
      <c r="D17" s="9" t="s">
        <v>29</v>
      </c>
      <c r="E17" s="9" t="s">
        <v>30</v>
      </c>
      <c r="F17" s="9" t="s">
        <v>65</v>
      </c>
      <c r="G17" s="9" t="s">
        <v>66</v>
      </c>
      <c r="H17" s="9" t="s">
        <v>67</v>
      </c>
      <c r="I17" s="9" t="s">
        <v>68</v>
      </c>
      <c r="J17" s="10" t="s">
        <v>69</v>
      </c>
      <c r="K17" s="10">
        <v>90.57</v>
      </c>
      <c r="L17" s="10">
        <v>3</v>
      </c>
      <c r="M17" s="11">
        <v>11.77</v>
      </c>
    </row>
    <row r="18" spans="1:13" x14ac:dyDescent="0.3">
      <c r="A18" s="8" t="s">
        <v>27</v>
      </c>
      <c r="B18" s="9" t="s">
        <v>14</v>
      </c>
      <c r="C18" s="9" t="s">
        <v>90</v>
      </c>
      <c r="D18" s="9" t="s">
        <v>91</v>
      </c>
      <c r="E18" s="9" t="s">
        <v>17</v>
      </c>
      <c r="F18" s="9" t="s">
        <v>92</v>
      </c>
      <c r="G18" s="9" t="s">
        <v>32</v>
      </c>
      <c r="H18" s="9" t="s">
        <v>88</v>
      </c>
      <c r="I18" s="9" t="s">
        <v>93</v>
      </c>
      <c r="J18" s="10" t="s">
        <v>35</v>
      </c>
      <c r="K18" s="10">
        <v>95.62</v>
      </c>
      <c r="L18" s="10">
        <v>2</v>
      </c>
      <c r="M18" s="11">
        <v>9.56</v>
      </c>
    </row>
    <row r="19" spans="1:13" x14ac:dyDescent="0.3">
      <c r="A19" s="8" t="s">
        <v>27</v>
      </c>
      <c r="B19" s="9" t="s">
        <v>14</v>
      </c>
      <c r="C19" s="9" t="s">
        <v>90</v>
      </c>
      <c r="D19" s="9" t="s">
        <v>91</v>
      </c>
      <c r="E19" s="9" t="s">
        <v>17</v>
      </c>
      <c r="F19" s="9" t="s">
        <v>101</v>
      </c>
      <c r="G19" s="9" t="s">
        <v>32</v>
      </c>
      <c r="H19" s="9" t="s">
        <v>88</v>
      </c>
      <c r="I19" s="9" t="s">
        <v>93</v>
      </c>
      <c r="J19" s="10" t="s">
        <v>35</v>
      </c>
      <c r="K19" s="10">
        <v>102.94</v>
      </c>
      <c r="L19" s="10">
        <v>2</v>
      </c>
      <c r="M19" s="11">
        <v>50.4</v>
      </c>
    </row>
    <row r="20" spans="1:13" x14ac:dyDescent="0.3">
      <c r="A20" s="8" t="s">
        <v>27</v>
      </c>
      <c r="B20" s="9" t="s">
        <v>14</v>
      </c>
      <c r="C20" s="9" t="s">
        <v>83</v>
      </c>
      <c r="D20" s="9" t="s">
        <v>84</v>
      </c>
      <c r="E20" s="9" t="s">
        <v>49</v>
      </c>
      <c r="F20" s="9" t="s">
        <v>85</v>
      </c>
      <c r="G20" s="12" t="s">
        <v>98</v>
      </c>
      <c r="H20" s="9" t="s">
        <v>77</v>
      </c>
      <c r="I20" s="12" t="s">
        <v>86</v>
      </c>
      <c r="J20" s="10" t="s">
        <v>64</v>
      </c>
      <c r="K20" s="10">
        <v>147.16999999999999</v>
      </c>
      <c r="L20" s="10">
        <v>4</v>
      </c>
      <c r="M20" s="11">
        <v>16.559999999999999</v>
      </c>
    </row>
    <row r="21" spans="1:13" x14ac:dyDescent="0.3">
      <c r="A21" s="4" t="s">
        <v>27</v>
      </c>
      <c r="B21" s="5" t="s">
        <v>14</v>
      </c>
      <c r="C21" s="5" t="s">
        <v>94</v>
      </c>
      <c r="D21" s="5" t="s">
        <v>95</v>
      </c>
      <c r="E21" s="5" t="s">
        <v>49</v>
      </c>
      <c r="F21" s="5" t="s">
        <v>102</v>
      </c>
      <c r="G21" s="13" t="s">
        <v>98</v>
      </c>
      <c r="H21" s="13" t="s">
        <v>103</v>
      </c>
      <c r="I21" s="13" t="s">
        <v>105</v>
      </c>
      <c r="J21" s="15" t="s">
        <v>108</v>
      </c>
      <c r="K21" s="6">
        <v>152.58000000000001</v>
      </c>
      <c r="L21" s="6">
        <v>2</v>
      </c>
      <c r="M21" s="7">
        <v>60.61</v>
      </c>
    </row>
    <row r="22" spans="1:13" x14ac:dyDescent="0.3">
      <c r="A22" s="4" t="s">
        <v>13</v>
      </c>
      <c r="B22" s="5" t="s">
        <v>14</v>
      </c>
      <c r="C22" s="5" t="s">
        <v>15</v>
      </c>
      <c r="D22" s="5" t="s">
        <v>16</v>
      </c>
      <c r="E22" s="5" t="s">
        <v>17</v>
      </c>
      <c r="F22" s="5" t="s">
        <v>18</v>
      </c>
      <c r="G22" s="5" t="s">
        <v>19</v>
      </c>
      <c r="H22" s="5" t="s">
        <v>20</v>
      </c>
      <c r="I22" s="5" t="s">
        <v>21</v>
      </c>
      <c r="J22" s="6" t="s">
        <v>22</v>
      </c>
      <c r="K22" s="6">
        <v>261.95999999999998</v>
      </c>
      <c r="L22" s="6">
        <v>2</v>
      </c>
      <c r="M22" s="7">
        <v>41.91</v>
      </c>
    </row>
  </sheetData>
  <sortState xmlns:xlrd2="http://schemas.microsoft.com/office/spreadsheetml/2017/richdata2" ref="A2:M22">
    <sortCondition ref="K1:K2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0CA2-5A16-4FE5-AD56-C4324DDA8DCD}">
  <dimension ref="A1:M22"/>
  <sheetViews>
    <sheetView workbookViewId="0">
      <selection activeCell="H14" sqref="H14"/>
    </sheetView>
  </sheetViews>
  <sheetFormatPr defaultRowHeight="14.4" x14ac:dyDescent="0.3"/>
  <cols>
    <col min="1" max="1" width="11.33203125" bestFit="1" customWidth="1"/>
    <col min="2" max="2" width="11.88671875" bestFit="1" customWidth="1"/>
    <col min="3" max="3" width="10.77734375" bestFit="1" customWidth="1"/>
    <col min="4" max="4" width="13.109375" bestFit="1" customWidth="1"/>
    <col min="5" max="5" width="6.88671875" bestFit="1" customWidth="1"/>
    <col min="6" max="6" width="16.21875" bestFit="1" customWidth="1"/>
    <col min="7" max="7" width="13.109375" bestFit="1" customWidth="1"/>
    <col min="8" max="8" width="12.44140625" bestFit="1" customWidth="1"/>
    <col min="9" max="9" width="66.21875" bestFit="1" customWidth="1"/>
    <col min="10" max="10" width="9.21875" bestFit="1" customWidth="1"/>
    <col min="11" max="11" width="7" bestFit="1" customWidth="1"/>
    <col min="12" max="12" width="8.33203125" bestFit="1" customWidth="1"/>
    <col min="13" max="13" width="7.6640625" bestFit="1" customWidth="1"/>
  </cols>
  <sheetData>
    <row r="1" spans="1:13" x14ac:dyDescent="0.3">
      <c r="A1" s="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3">
      <c r="A2" s="4" t="s">
        <v>27</v>
      </c>
      <c r="B2" s="5" t="s">
        <v>14</v>
      </c>
      <c r="C2" s="5" t="s">
        <v>94</v>
      </c>
      <c r="D2" s="5" t="s">
        <v>95</v>
      </c>
      <c r="E2" s="5" t="s">
        <v>49</v>
      </c>
      <c r="F2" s="5" t="s">
        <v>102</v>
      </c>
      <c r="G2" s="13" t="s">
        <v>98</v>
      </c>
      <c r="H2" s="13" t="s">
        <v>103</v>
      </c>
      <c r="I2" s="13" t="s">
        <v>105</v>
      </c>
      <c r="J2" s="15" t="s">
        <v>108</v>
      </c>
      <c r="K2" s="6">
        <v>152.58000000000001</v>
      </c>
      <c r="L2" s="6">
        <v>2</v>
      </c>
      <c r="M2" s="7">
        <v>60.61</v>
      </c>
    </row>
    <row r="3" spans="1:13" x14ac:dyDescent="0.3">
      <c r="A3" s="8" t="s">
        <v>27</v>
      </c>
      <c r="B3" s="9" t="s">
        <v>14</v>
      </c>
      <c r="C3" s="9" t="s">
        <v>83</v>
      </c>
      <c r="D3" s="9" t="s">
        <v>84</v>
      </c>
      <c r="E3" s="9" t="s">
        <v>49</v>
      </c>
      <c r="F3" s="9" t="s">
        <v>85</v>
      </c>
      <c r="G3" s="12" t="s">
        <v>98</v>
      </c>
      <c r="H3" s="9" t="s">
        <v>77</v>
      </c>
      <c r="I3" s="12" t="s">
        <v>86</v>
      </c>
      <c r="J3" s="10" t="s">
        <v>64</v>
      </c>
      <c r="K3" s="10">
        <v>147.16999999999999</v>
      </c>
      <c r="L3" s="10">
        <v>4</v>
      </c>
      <c r="M3" s="11">
        <v>16.559999999999999</v>
      </c>
    </row>
    <row r="4" spans="1:13" x14ac:dyDescent="0.3">
      <c r="A4" s="4" t="s">
        <v>27</v>
      </c>
      <c r="B4" s="5" t="s">
        <v>14</v>
      </c>
      <c r="C4" s="5" t="s">
        <v>94</v>
      </c>
      <c r="D4" s="5" t="s">
        <v>95</v>
      </c>
      <c r="E4" s="5" t="s">
        <v>49</v>
      </c>
      <c r="F4" s="5" t="s">
        <v>100</v>
      </c>
      <c r="G4" s="13" t="s">
        <v>98</v>
      </c>
      <c r="H4" s="13" t="s">
        <v>77</v>
      </c>
      <c r="I4" s="13" t="s">
        <v>106</v>
      </c>
      <c r="J4" s="15" t="s">
        <v>109</v>
      </c>
      <c r="K4" s="6">
        <v>53.3</v>
      </c>
      <c r="L4" s="6">
        <v>2</v>
      </c>
      <c r="M4" s="7">
        <v>40.19</v>
      </c>
    </row>
    <row r="5" spans="1:13" x14ac:dyDescent="0.3">
      <c r="A5" s="8" t="s">
        <v>27</v>
      </c>
      <c r="B5" s="9" t="s">
        <v>14</v>
      </c>
      <c r="C5" s="9" t="s">
        <v>90</v>
      </c>
      <c r="D5" s="9" t="s">
        <v>91</v>
      </c>
      <c r="E5" s="9" t="s">
        <v>17</v>
      </c>
      <c r="F5" s="9" t="s">
        <v>99</v>
      </c>
      <c r="G5" s="12" t="s">
        <v>98</v>
      </c>
      <c r="H5" s="12" t="s">
        <v>103</v>
      </c>
      <c r="I5" s="12" t="s">
        <v>104</v>
      </c>
      <c r="J5" s="14" t="s">
        <v>107</v>
      </c>
      <c r="K5" s="10">
        <v>32.659999999999997</v>
      </c>
      <c r="L5" s="10">
        <v>2</v>
      </c>
      <c r="M5" s="11">
        <v>29.98</v>
      </c>
    </row>
    <row r="6" spans="1:13" x14ac:dyDescent="0.3">
      <c r="A6" s="8" t="s">
        <v>27</v>
      </c>
      <c r="B6" s="9" t="s">
        <v>14</v>
      </c>
      <c r="C6" s="9" t="s">
        <v>75</v>
      </c>
      <c r="D6" s="9" t="s">
        <v>72</v>
      </c>
      <c r="E6" s="9" t="s">
        <v>49</v>
      </c>
      <c r="F6" s="9" t="s">
        <v>76</v>
      </c>
      <c r="G6" s="12" t="s">
        <v>98</v>
      </c>
      <c r="H6" s="9" t="s">
        <v>77</v>
      </c>
      <c r="I6" s="9" t="s">
        <v>78</v>
      </c>
      <c r="J6" s="10" t="s">
        <v>35</v>
      </c>
      <c r="K6" s="10">
        <v>1.6</v>
      </c>
      <c r="L6" s="10">
        <v>7</v>
      </c>
      <c r="M6" s="11">
        <v>123.47</v>
      </c>
    </row>
    <row r="7" spans="1:13" x14ac:dyDescent="0.3">
      <c r="A7" s="4" t="s">
        <v>13</v>
      </c>
      <c r="B7" s="5" t="s">
        <v>14</v>
      </c>
      <c r="C7" s="5" t="s">
        <v>15</v>
      </c>
      <c r="D7" s="5" t="s">
        <v>16</v>
      </c>
      <c r="E7" s="5" t="s">
        <v>17</v>
      </c>
      <c r="F7" s="5" t="s">
        <v>18</v>
      </c>
      <c r="G7" s="5" t="s">
        <v>19</v>
      </c>
      <c r="H7" s="5" t="s">
        <v>20</v>
      </c>
      <c r="I7" s="5" t="s">
        <v>21</v>
      </c>
      <c r="J7" s="6" t="s">
        <v>22</v>
      </c>
      <c r="K7" s="6">
        <v>261.95999999999998</v>
      </c>
      <c r="L7" s="6">
        <v>2</v>
      </c>
      <c r="M7" s="7">
        <v>41.91</v>
      </c>
    </row>
    <row r="8" spans="1:13" x14ac:dyDescent="0.3">
      <c r="A8" s="8" t="s">
        <v>13</v>
      </c>
      <c r="B8" s="9" t="s">
        <v>14</v>
      </c>
      <c r="C8" s="9" t="s">
        <v>56</v>
      </c>
      <c r="D8" s="9" t="s">
        <v>57</v>
      </c>
      <c r="E8" s="9" t="s">
        <v>58</v>
      </c>
      <c r="F8" s="9" t="s">
        <v>59</v>
      </c>
      <c r="G8" s="9" t="s">
        <v>19</v>
      </c>
      <c r="H8" s="9" t="s">
        <v>24</v>
      </c>
      <c r="I8" s="9" t="s">
        <v>60</v>
      </c>
      <c r="J8" s="10" t="s">
        <v>61</v>
      </c>
      <c r="K8" s="10">
        <v>71.37</v>
      </c>
      <c r="L8" s="10">
        <v>2</v>
      </c>
      <c r="M8" s="11">
        <v>-1.02</v>
      </c>
    </row>
    <row r="9" spans="1:13" x14ac:dyDescent="0.3">
      <c r="A9" s="4" t="s">
        <v>27</v>
      </c>
      <c r="B9" s="5" t="s">
        <v>14</v>
      </c>
      <c r="C9" s="5" t="s">
        <v>75</v>
      </c>
      <c r="D9" s="5" t="s">
        <v>72</v>
      </c>
      <c r="E9" s="5" t="s">
        <v>49</v>
      </c>
      <c r="F9" s="5" t="s">
        <v>79</v>
      </c>
      <c r="G9" s="5" t="s">
        <v>19</v>
      </c>
      <c r="H9" s="5" t="s">
        <v>80</v>
      </c>
      <c r="I9" s="5" t="s">
        <v>81</v>
      </c>
      <c r="J9" s="6" t="s">
        <v>82</v>
      </c>
      <c r="K9" s="6">
        <v>26</v>
      </c>
      <c r="L9" s="6">
        <v>5</v>
      </c>
      <c r="M9" s="7">
        <v>-147.96</v>
      </c>
    </row>
    <row r="10" spans="1:13" x14ac:dyDescent="0.3">
      <c r="A10" s="8" t="s">
        <v>13</v>
      </c>
      <c r="B10" s="9" t="s">
        <v>14</v>
      </c>
      <c r="C10" s="9" t="s">
        <v>15</v>
      </c>
      <c r="D10" s="9" t="s">
        <v>16</v>
      </c>
      <c r="E10" s="9" t="s">
        <v>17</v>
      </c>
      <c r="F10" s="9" t="s">
        <v>23</v>
      </c>
      <c r="G10" s="9" t="s">
        <v>19</v>
      </c>
      <c r="H10" s="9" t="s">
        <v>24</v>
      </c>
      <c r="I10" s="9" t="s">
        <v>25</v>
      </c>
      <c r="J10" s="10" t="s">
        <v>26</v>
      </c>
      <c r="K10" s="10">
        <v>1.8</v>
      </c>
      <c r="L10" s="10">
        <v>3</v>
      </c>
      <c r="M10" s="11">
        <v>219.58</v>
      </c>
    </row>
    <row r="11" spans="1:13" x14ac:dyDescent="0.3">
      <c r="A11" s="8" t="s">
        <v>27</v>
      </c>
      <c r="B11" s="9" t="s">
        <v>14</v>
      </c>
      <c r="C11" s="9" t="s">
        <v>90</v>
      </c>
      <c r="D11" s="9" t="s">
        <v>91</v>
      </c>
      <c r="E11" s="9" t="s">
        <v>17</v>
      </c>
      <c r="F11" s="9" t="s">
        <v>101</v>
      </c>
      <c r="G11" s="9" t="s">
        <v>32</v>
      </c>
      <c r="H11" s="9" t="s">
        <v>88</v>
      </c>
      <c r="I11" s="9" t="s">
        <v>93</v>
      </c>
      <c r="J11" s="10" t="s">
        <v>35</v>
      </c>
      <c r="K11" s="10">
        <v>102.94</v>
      </c>
      <c r="L11" s="10">
        <v>2</v>
      </c>
      <c r="M11" s="11">
        <v>50.4</v>
      </c>
    </row>
    <row r="12" spans="1:13" x14ac:dyDescent="0.3">
      <c r="A12" s="8" t="s">
        <v>27</v>
      </c>
      <c r="B12" s="9" t="s">
        <v>14</v>
      </c>
      <c r="C12" s="9" t="s">
        <v>90</v>
      </c>
      <c r="D12" s="9" t="s">
        <v>91</v>
      </c>
      <c r="E12" s="9" t="s">
        <v>17</v>
      </c>
      <c r="F12" s="9" t="s">
        <v>92</v>
      </c>
      <c r="G12" s="9" t="s">
        <v>32</v>
      </c>
      <c r="H12" s="9" t="s">
        <v>88</v>
      </c>
      <c r="I12" s="9" t="s">
        <v>93</v>
      </c>
      <c r="J12" s="10" t="s">
        <v>35</v>
      </c>
      <c r="K12" s="10">
        <v>95.62</v>
      </c>
      <c r="L12" s="10">
        <v>2</v>
      </c>
      <c r="M12" s="11">
        <v>9.56</v>
      </c>
    </row>
    <row r="13" spans="1:13" x14ac:dyDescent="0.3">
      <c r="A13" s="4" t="s">
        <v>27</v>
      </c>
      <c r="B13" s="5" t="s">
        <v>14</v>
      </c>
      <c r="C13" s="5" t="s">
        <v>28</v>
      </c>
      <c r="D13" s="5" t="s">
        <v>29</v>
      </c>
      <c r="E13" s="5" t="s">
        <v>30</v>
      </c>
      <c r="F13" s="5" t="s">
        <v>87</v>
      </c>
      <c r="G13" s="5" t="s">
        <v>32</v>
      </c>
      <c r="H13" s="5" t="s">
        <v>88</v>
      </c>
      <c r="I13" s="5" t="s">
        <v>89</v>
      </c>
      <c r="J13" s="6" t="s">
        <v>41</v>
      </c>
      <c r="K13" s="6">
        <v>77.88</v>
      </c>
      <c r="L13" s="6">
        <v>2</v>
      </c>
      <c r="M13" s="7">
        <v>3.89</v>
      </c>
    </row>
    <row r="14" spans="1:13" x14ac:dyDescent="0.3">
      <c r="A14" s="4" t="s">
        <v>70</v>
      </c>
      <c r="B14" s="5" t="s">
        <v>14</v>
      </c>
      <c r="C14" s="5" t="s">
        <v>71</v>
      </c>
      <c r="D14" s="5" t="s">
        <v>72</v>
      </c>
      <c r="E14" s="5" t="s">
        <v>49</v>
      </c>
      <c r="F14" s="5" t="s">
        <v>73</v>
      </c>
      <c r="G14" s="5" t="s">
        <v>32</v>
      </c>
      <c r="H14" s="5" t="s">
        <v>39</v>
      </c>
      <c r="I14" s="5" t="s">
        <v>74</v>
      </c>
      <c r="J14" s="6" t="s">
        <v>41</v>
      </c>
      <c r="K14" s="6">
        <v>29.47</v>
      </c>
      <c r="L14" s="6">
        <v>3</v>
      </c>
      <c r="M14" s="7">
        <v>9.9499999999999993</v>
      </c>
    </row>
    <row r="15" spans="1:13" x14ac:dyDescent="0.3">
      <c r="A15" s="8" t="s">
        <v>27</v>
      </c>
      <c r="B15" s="9" t="s">
        <v>14</v>
      </c>
      <c r="C15" s="9" t="s">
        <v>47</v>
      </c>
      <c r="D15" s="9" t="s">
        <v>48</v>
      </c>
      <c r="E15" s="9" t="s">
        <v>49</v>
      </c>
      <c r="F15" s="9" t="s">
        <v>50</v>
      </c>
      <c r="G15" s="9" t="s">
        <v>32</v>
      </c>
      <c r="H15" s="9" t="s">
        <v>51</v>
      </c>
      <c r="I15" s="9" t="s">
        <v>52</v>
      </c>
      <c r="J15" s="10" t="s">
        <v>41</v>
      </c>
      <c r="K15" s="10">
        <v>19.46</v>
      </c>
      <c r="L15" s="10">
        <v>7</v>
      </c>
      <c r="M15" s="11">
        <v>5.0599999999999996</v>
      </c>
    </row>
    <row r="16" spans="1:13" x14ac:dyDescent="0.3">
      <c r="A16" s="8" t="s">
        <v>13</v>
      </c>
      <c r="B16" s="9" t="s">
        <v>14</v>
      </c>
      <c r="C16" s="9" t="s">
        <v>36</v>
      </c>
      <c r="D16" s="9" t="s">
        <v>37</v>
      </c>
      <c r="E16" s="9" t="s">
        <v>17</v>
      </c>
      <c r="F16" s="9" t="s">
        <v>38</v>
      </c>
      <c r="G16" s="9" t="s">
        <v>32</v>
      </c>
      <c r="H16" s="9" t="s">
        <v>39</v>
      </c>
      <c r="I16" s="9" t="s">
        <v>40</v>
      </c>
      <c r="J16" s="10" t="s">
        <v>41</v>
      </c>
      <c r="K16" s="10">
        <v>15.55</v>
      </c>
      <c r="L16" s="10">
        <v>3</v>
      </c>
      <c r="M16" s="11">
        <v>5.44</v>
      </c>
    </row>
    <row r="17" spans="1:13" x14ac:dyDescent="0.3">
      <c r="A17" s="4" t="s">
        <v>27</v>
      </c>
      <c r="B17" s="5" t="s">
        <v>14</v>
      </c>
      <c r="C17" s="5" t="s">
        <v>28</v>
      </c>
      <c r="D17" s="5" t="s">
        <v>29</v>
      </c>
      <c r="E17" s="5" t="s">
        <v>30</v>
      </c>
      <c r="F17" s="5" t="s">
        <v>31</v>
      </c>
      <c r="G17" s="5" t="s">
        <v>32</v>
      </c>
      <c r="H17" s="5" t="s">
        <v>33</v>
      </c>
      <c r="I17" s="5" t="s">
        <v>34</v>
      </c>
      <c r="J17" s="6" t="s">
        <v>35</v>
      </c>
      <c r="K17" s="6">
        <v>14.62</v>
      </c>
      <c r="L17" s="6">
        <v>2</v>
      </c>
      <c r="M17" s="7">
        <v>6.87</v>
      </c>
    </row>
    <row r="18" spans="1:13" x14ac:dyDescent="0.3">
      <c r="A18" s="4" t="s">
        <v>27</v>
      </c>
      <c r="B18" s="5" t="s">
        <v>14</v>
      </c>
      <c r="C18" s="5" t="s">
        <v>47</v>
      </c>
      <c r="D18" s="5" t="s">
        <v>48</v>
      </c>
      <c r="E18" s="5" t="s">
        <v>49</v>
      </c>
      <c r="F18" s="5" t="s">
        <v>53</v>
      </c>
      <c r="G18" s="5" t="s">
        <v>32</v>
      </c>
      <c r="H18" s="5" t="s">
        <v>54</v>
      </c>
      <c r="I18" s="5" t="s">
        <v>55</v>
      </c>
      <c r="J18" s="6" t="s">
        <v>35</v>
      </c>
      <c r="K18" s="6">
        <v>7.9</v>
      </c>
      <c r="L18" s="6">
        <v>7</v>
      </c>
      <c r="M18" s="7">
        <v>15.69</v>
      </c>
    </row>
    <row r="19" spans="1:13" x14ac:dyDescent="0.3">
      <c r="A19" s="4" t="s">
        <v>13</v>
      </c>
      <c r="B19" s="5" t="s">
        <v>14</v>
      </c>
      <c r="C19" s="5" t="s">
        <v>42</v>
      </c>
      <c r="D19" s="5" t="s">
        <v>43</v>
      </c>
      <c r="E19" s="5" t="s">
        <v>30</v>
      </c>
      <c r="F19" s="5" t="s">
        <v>44</v>
      </c>
      <c r="G19" s="5" t="s">
        <v>32</v>
      </c>
      <c r="H19" s="5" t="s">
        <v>45</v>
      </c>
      <c r="I19" s="5" t="s">
        <v>46</v>
      </c>
      <c r="J19" s="6" t="s">
        <v>22</v>
      </c>
      <c r="K19" s="6">
        <v>6.9</v>
      </c>
      <c r="L19" s="6">
        <v>3</v>
      </c>
      <c r="M19" s="7">
        <v>132.59</v>
      </c>
    </row>
    <row r="20" spans="1:13" x14ac:dyDescent="0.3">
      <c r="A20" s="4" t="s">
        <v>13</v>
      </c>
      <c r="B20" s="5" t="s">
        <v>14</v>
      </c>
      <c r="C20" s="5" t="s">
        <v>28</v>
      </c>
      <c r="D20" s="5" t="s">
        <v>29</v>
      </c>
      <c r="E20" s="5" t="s">
        <v>30</v>
      </c>
      <c r="F20" s="5" t="s">
        <v>62</v>
      </c>
      <c r="G20" s="5" t="s">
        <v>32</v>
      </c>
      <c r="H20" s="5" t="s">
        <v>45</v>
      </c>
      <c r="I20" s="5" t="s">
        <v>63</v>
      </c>
      <c r="J20" s="10" t="s">
        <v>64</v>
      </c>
      <c r="K20" s="6">
        <v>6.9</v>
      </c>
      <c r="L20" s="6">
        <v>2</v>
      </c>
      <c r="M20" s="7">
        <v>4.22</v>
      </c>
    </row>
    <row r="21" spans="1:13" x14ac:dyDescent="0.3">
      <c r="A21" s="8" t="s">
        <v>13</v>
      </c>
      <c r="B21" s="9" t="s">
        <v>14</v>
      </c>
      <c r="C21" s="9" t="s">
        <v>28</v>
      </c>
      <c r="D21" s="9" t="s">
        <v>29</v>
      </c>
      <c r="E21" s="9" t="s">
        <v>30</v>
      </c>
      <c r="F21" s="9" t="s">
        <v>65</v>
      </c>
      <c r="G21" s="9" t="s">
        <v>66</v>
      </c>
      <c r="H21" s="9" t="s">
        <v>67</v>
      </c>
      <c r="I21" s="9" t="s">
        <v>68</v>
      </c>
      <c r="J21" s="10" t="s">
        <v>69</v>
      </c>
      <c r="K21" s="10">
        <v>90.57</v>
      </c>
      <c r="L21" s="10">
        <v>3</v>
      </c>
      <c r="M21" s="11">
        <v>11.77</v>
      </c>
    </row>
    <row r="22" spans="1:13" x14ac:dyDescent="0.3">
      <c r="A22" s="4" t="s">
        <v>27</v>
      </c>
      <c r="B22" s="5" t="s">
        <v>14</v>
      </c>
      <c r="C22" s="5" t="s">
        <v>94</v>
      </c>
      <c r="D22" s="5" t="s">
        <v>95</v>
      </c>
      <c r="E22" s="5" t="s">
        <v>49</v>
      </c>
      <c r="F22" s="5" t="s">
        <v>96</v>
      </c>
      <c r="G22" s="5" t="s">
        <v>66</v>
      </c>
      <c r="H22" s="5" t="s">
        <v>67</v>
      </c>
      <c r="I22" s="5" t="s">
        <v>97</v>
      </c>
      <c r="J22" s="6" t="s">
        <v>41</v>
      </c>
      <c r="K22" s="6">
        <v>45.98</v>
      </c>
      <c r="L22" s="6">
        <v>2</v>
      </c>
      <c r="M22" s="7">
        <v>19.77</v>
      </c>
    </row>
  </sheetData>
  <sortState xmlns:xlrd2="http://schemas.microsoft.com/office/spreadsheetml/2017/richdata2" ref="A2:M22">
    <sortCondition ref="G2:G22"/>
    <sortCondition descending="1" ref="K2:K2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F87BF-E2AE-4677-B244-0E0580E6580E}">
  <dimension ref="A1:M26"/>
  <sheetViews>
    <sheetView workbookViewId="0">
      <selection activeCell="D26" sqref="D26"/>
    </sheetView>
  </sheetViews>
  <sheetFormatPr defaultRowHeight="14.4" x14ac:dyDescent="0.3"/>
  <cols>
    <col min="1" max="1" width="11.33203125" bestFit="1" customWidth="1"/>
    <col min="2" max="2" width="11.88671875" bestFit="1" customWidth="1"/>
    <col min="3" max="3" width="12.33203125" bestFit="1" customWidth="1"/>
    <col min="4" max="4" width="13.109375" bestFit="1" customWidth="1"/>
    <col min="5" max="5" width="6.88671875" bestFit="1" customWidth="1"/>
    <col min="6" max="6" width="16.21875" bestFit="1" customWidth="1"/>
    <col min="7" max="7" width="66.21875" bestFit="1" customWidth="1"/>
    <col min="8" max="9" width="12.44140625" bestFit="1" customWidth="1"/>
    <col min="10" max="10" width="9.21875" bestFit="1" customWidth="1"/>
    <col min="11" max="11" width="7" bestFit="1" customWidth="1"/>
    <col min="12" max="12" width="8.33203125" bestFit="1" customWidth="1"/>
    <col min="13" max="13" width="7.6640625" bestFit="1" customWidth="1"/>
  </cols>
  <sheetData>
    <row r="1" spans="1:13" x14ac:dyDescent="0.3">
      <c r="A1" s="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6</v>
      </c>
      <c r="I1" s="2" t="s">
        <v>7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3">
      <c r="A2" s="4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21</v>
      </c>
      <c r="H2" s="5" t="s">
        <v>19</v>
      </c>
      <c r="I2" s="5" t="s">
        <v>20</v>
      </c>
      <c r="J2" s="6" t="s">
        <v>22</v>
      </c>
      <c r="K2" s="6">
        <v>261.95999999999998</v>
      </c>
      <c r="L2" s="6">
        <v>2</v>
      </c>
      <c r="M2" s="7">
        <v>41.91</v>
      </c>
    </row>
    <row r="3" spans="1:13" x14ac:dyDescent="0.3">
      <c r="A3" s="8" t="s">
        <v>13</v>
      </c>
      <c r="B3" s="9" t="s">
        <v>14</v>
      </c>
      <c r="C3" s="9" t="s">
        <v>15</v>
      </c>
      <c r="D3" s="9" t="s">
        <v>16</v>
      </c>
      <c r="E3" s="9" t="s">
        <v>17</v>
      </c>
      <c r="F3" s="9" t="s">
        <v>23</v>
      </c>
      <c r="G3" s="9" t="s">
        <v>25</v>
      </c>
      <c r="H3" s="9" t="s">
        <v>19</v>
      </c>
      <c r="I3" s="9" t="s">
        <v>24</v>
      </c>
      <c r="J3" s="10" t="s">
        <v>26</v>
      </c>
      <c r="K3" s="10">
        <v>1.8</v>
      </c>
      <c r="L3" s="10">
        <v>3</v>
      </c>
      <c r="M3" s="11">
        <v>219.58</v>
      </c>
    </row>
    <row r="4" spans="1:13" x14ac:dyDescent="0.3">
      <c r="A4" s="4" t="s">
        <v>27</v>
      </c>
      <c r="B4" s="5" t="s">
        <v>14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34</v>
      </c>
      <c r="H4" s="5" t="s">
        <v>32</v>
      </c>
      <c r="I4" s="5" t="s">
        <v>33</v>
      </c>
      <c r="J4" s="6" t="s">
        <v>35</v>
      </c>
      <c r="K4" s="6">
        <v>14.62</v>
      </c>
      <c r="L4" s="6">
        <v>2</v>
      </c>
      <c r="M4" s="7">
        <v>6.87</v>
      </c>
    </row>
    <row r="5" spans="1:13" x14ac:dyDescent="0.3">
      <c r="A5" s="8" t="s">
        <v>13</v>
      </c>
      <c r="B5" s="9" t="s">
        <v>14</v>
      </c>
      <c r="C5" s="9" t="s">
        <v>36</v>
      </c>
      <c r="D5" s="9" t="s">
        <v>37</v>
      </c>
      <c r="E5" s="9" t="s">
        <v>17</v>
      </c>
      <c r="F5" s="9" t="s">
        <v>38</v>
      </c>
      <c r="G5" s="9" t="s">
        <v>40</v>
      </c>
      <c r="H5" s="9" t="s">
        <v>32</v>
      </c>
      <c r="I5" s="9" t="s">
        <v>39</v>
      </c>
      <c r="J5" s="10" t="s">
        <v>41</v>
      </c>
      <c r="K5" s="10">
        <v>15.55</v>
      </c>
      <c r="L5" s="10">
        <v>3</v>
      </c>
      <c r="M5" s="11">
        <v>5.44</v>
      </c>
    </row>
    <row r="6" spans="1:13" x14ac:dyDescent="0.3">
      <c r="A6" s="4" t="s">
        <v>13</v>
      </c>
      <c r="B6" s="5" t="s">
        <v>14</v>
      </c>
      <c r="C6" s="5" t="s">
        <v>42</v>
      </c>
      <c r="D6" s="5" t="s">
        <v>43</v>
      </c>
      <c r="E6" s="5" t="s">
        <v>30</v>
      </c>
      <c r="F6" s="5" t="s">
        <v>44</v>
      </c>
      <c r="G6" s="5" t="s">
        <v>46</v>
      </c>
      <c r="H6" s="5" t="s">
        <v>32</v>
      </c>
      <c r="I6" s="5" t="s">
        <v>45</v>
      </c>
      <c r="J6" s="6" t="s">
        <v>22</v>
      </c>
      <c r="K6" s="6">
        <v>6.9</v>
      </c>
      <c r="L6" s="6">
        <v>3</v>
      </c>
      <c r="M6" s="7">
        <v>132.59</v>
      </c>
    </row>
    <row r="7" spans="1:13" x14ac:dyDescent="0.3">
      <c r="A7" s="8" t="s">
        <v>27</v>
      </c>
      <c r="B7" s="9" t="s">
        <v>14</v>
      </c>
      <c r="C7" s="9" t="s">
        <v>47</v>
      </c>
      <c r="D7" s="9" t="s">
        <v>48</v>
      </c>
      <c r="E7" s="9" t="s">
        <v>49</v>
      </c>
      <c r="F7" s="9" t="s">
        <v>50</v>
      </c>
      <c r="G7" s="9" t="s">
        <v>52</v>
      </c>
      <c r="H7" s="9" t="s">
        <v>32</v>
      </c>
      <c r="I7" s="9" t="s">
        <v>51</v>
      </c>
      <c r="J7" s="10" t="s">
        <v>41</v>
      </c>
      <c r="K7" s="10">
        <v>19.46</v>
      </c>
      <c r="L7" s="10">
        <v>7</v>
      </c>
      <c r="M7" s="11">
        <v>5.0599999999999996</v>
      </c>
    </row>
    <row r="8" spans="1:13" x14ac:dyDescent="0.3">
      <c r="A8" s="4" t="s">
        <v>27</v>
      </c>
      <c r="B8" s="5" t="s">
        <v>14</v>
      </c>
      <c r="C8" s="5" t="s">
        <v>47</v>
      </c>
      <c r="D8" s="5" t="s">
        <v>48</v>
      </c>
      <c r="E8" s="5" t="s">
        <v>49</v>
      </c>
      <c r="F8" s="5" t="s">
        <v>53</v>
      </c>
      <c r="G8" s="5" t="s">
        <v>55</v>
      </c>
      <c r="H8" s="5" t="s">
        <v>32</v>
      </c>
      <c r="I8" s="5" t="s">
        <v>54</v>
      </c>
      <c r="J8" s="6" t="s">
        <v>35</v>
      </c>
      <c r="K8" s="6">
        <v>7.9</v>
      </c>
      <c r="L8" s="6">
        <v>7</v>
      </c>
      <c r="M8" s="7">
        <v>15.69</v>
      </c>
    </row>
    <row r="9" spans="1:13" x14ac:dyDescent="0.3">
      <c r="A9" s="8" t="s">
        <v>13</v>
      </c>
      <c r="B9" s="9" t="s">
        <v>14</v>
      </c>
      <c r="C9" s="9" t="s">
        <v>56</v>
      </c>
      <c r="D9" s="9" t="s">
        <v>57</v>
      </c>
      <c r="E9" s="9" t="s">
        <v>58</v>
      </c>
      <c r="F9" s="9" t="s">
        <v>59</v>
      </c>
      <c r="G9" s="9" t="s">
        <v>60</v>
      </c>
      <c r="H9" s="9" t="s">
        <v>19</v>
      </c>
      <c r="I9" s="9" t="s">
        <v>24</v>
      </c>
      <c r="J9" s="10" t="s">
        <v>61</v>
      </c>
      <c r="K9" s="10">
        <v>71.37</v>
      </c>
      <c r="L9" s="10">
        <v>2</v>
      </c>
      <c r="M9" s="11">
        <v>-1.02</v>
      </c>
    </row>
    <row r="10" spans="1:13" x14ac:dyDescent="0.3">
      <c r="A10" s="4" t="s">
        <v>13</v>
      </c>
      <c r="B10" s="5" t="s">
        <v>14</v>
      </c>
      <c r="C10" s="5" t="s">
        <v>28</v>
      </c>
      <c r="D10" s="5" t="s">
        <v>29</v>
      </c>
      <c r="E10" s="5" t="s">
        <v>30</v>
      </c>
      <c r="F10" s="5" t="s">
        <v>62</v>
      </c>
      <c r="G10" s="5" t="s">
        <v>63</v>
      </c>
      <c r="H10" s="5" t="s">
        <v>32</v>
      </c>
      <c r="I10" s="5" t="s">
        <v>45</v>
      </c>
      <c r="J10" s="10" t="s">
        <v>64</v>
      </c>
      <c r="K10" s="6">
        <v>6.9</v>
      </c>
      <c r="L10" s="6">
        <v>2</v>
      </c>
      <c r="M10" s="7">
        <v>4.22</v>
      </c>
    </row>
    <row r="11" spans="1:13" x14ac:dyDescent="0.3">
      <c r="A11" s="8" t="s">
        <v>13</v>
      </c>
      <c r="B11" s="9" t="s">
        <v>14</v>
      </c>
      <c r="C11" s="9" t="s">
        <v>28</v>
      </c>
      <c r="D11" s="9" t="s">
        <v>29</v>
      </c>
      <c r="E11" s="9" t="s">
        <v>30</v>
      </c>
      <c r="F11" s="9" t="s">
        <v>65</v>
      </c>
      <c r="G11" s="9" t="s">
        <v>68</v>
      </c>
      <c r="H11" s="9" t="s">
        <v>66</v>
      </c>
      <c r="I11" s="9" t="s">
        <v>67</v>
      </c>
      <c r="J11" s="10" t="s">
        <v>69</v>
      </c>
      <c r="K11" s="10">
        <v>90.57</v>
      </c>
      <c r="L11" s="10">
        <v>3</v>
      </c>
      <c r="M11" s="11">
        <v>11.77</v>
      </c>
    </row>
    <row r="12" spans="1:13" x14ac:dyDescent="0.3">
      <c r="A12" s="4" t="s">
        <v>70</v>
      </c>
      <c r="B12" s="5" t="s">
        <v>14</v>
      </c>
      <c r="C12" s="5" t="s">
        <v>71</v>
      </c>
      <c r="D12" s="5" t="s">
        <v>72</v>
      </c>
      <c r="E12" s="5" t="s">
        <v>49</v>
      </c>
      <c r="F12" s="5" t="s">
        <v>73</v>
      </c>
      <c r="G12" s="5" t="s">
        <v>74</v>
      </c>
      <c r="H12" s="5" t="s">
        <v>32</v>
      </c>
      <c r="I12" s="5" t="s">
        <v>39</v>
      </c>
      <c r="J12" s="6" t="s">
        <v>41</v>
      </c>
      <c r="K12" s="6">
        <v>29.47</v>
      </c>
      <c r="L12" s="6">
        <v>3</v>
      </c>
      <c r="M12" s="7">
        <v>9.9499999999999993</v>
      </c>
    </row>
    <row r="13" spans="1:13" x14ac:dyDescent="0.3">
      <c r="A13" s="8" t="s">
        <v>27</v>
      </c>
      <c r="B13" s="9" t="s">
        <v>14</v>
      </c>
      <c r="C13" s="9" t="s">
        <v>75</v>
      </c>
      <c r="D13" s="9" t="s">
        <v>72</v>
      </c>
      <c r="E13" s="9" t="s">
        <v>49</v>
      </c>
      <c r="F13" s="9" t="s">
        <v>76</v>
      </c>
      <c r="G13" s="9" t="s">
        <v>78</v>
      </c>
      <c r="H13" s="12" t="s">
        <v>98</v>
      </c>
      <c r="I13" s="9" t="s">
        <v>77</v>
      </c>
      <c r="J13" s="10" t="s">
        <v>35</v>
      </c>
      <c r="K13" s="10">
        <v>1.6</v>
      </c>
      <c r="L13" s="10">
        <v>7</v>
      </c>
      <c r="M13" s="11">
        <v>123.47</v>
      </c>
    </row>
    <row r="14" spans="1:13" x14ac:dyDescent="0.3">
      <c r="A14" s="4" t="s">
        <v>27</v>
      </c>
      <c r="B14" s="5" t="s">
        <v>14</v>
      </c>
      <c r="C14" s="5" t="s">
        <v>75</v>
      </c>
      <c r="D14" s="5" t="s">
        <v>72</v>
      </c>
      <c r="E14" s="5" t="s">
        <v>49</v>
      </c>
      <c r="F14" s="5" t="s">
        <v>79</v>
      </c>
      <c r="G14" s="5" t="s">
        <v>81</v>
      </c>
      <c r="H14" s="5" t="s">
        <v>19</v>
      </c>
      <c r="I14" s="5" t="s">
        <v>80</v>
      </c>
      <c r="J14" s="6" t="s">
        <v>82</v>
      </c>
      <c r="K14" s="6">
        <v>26</v>
      </c>
      <c r="L14" s="6">
        <v>5</v>
      </c>
      <c r="M14" s="7">
        <v>-147.96</v>
      </c>
    </row>
    <row r="15" spans="1:13" x14ac:dyDescent="0.3">
      <c r="A15" s="8" t="s">
        <v>27</v>
      </c>
      <c r="B15" s="9" t="s">
        <v>14</v>
      </c>
      <c r="C15" s="9" t="s">
        <v>83</v>
      </c>
      <c r="D15" s="9" t="s">
        <v>84</v>
      </c>
      <c r="E15" s="9" t="s">
        <v>49</v>
      </c>
      <c r="F15" s="9" t="s">
        <v>85</v>
      </c>
      <c r="G15" s="12" t="s">
        <v>86</v>
      </c>
      <c r="H15" s="12" t="s">
        <v>98</v>
      </c>
      <c r="I15" s="9" t="s">
        <v>77</v>
      </c>
      <c r="J15" s="10" t="s">
        <v>64</v>
      </c>
      <c r="K15" s="10">
        <v>147.16999999999999</v>
      </c>
      <c r="L15" s="10">
        <v>4</v>
      </c>
      <c r="M15" s="11">
        <v>16.559999999999999</v>
      </c>
    </row>
    <row r="16" spans="1:13" x14ac:dyDescent="0.3">
      <c r="A16" s="4" t="s">
        <v>27</v>
      </c>
      <c r="B16" s="5" t="s">
        <v>14</v>
      </c>
      <c r="C16" s="5" t="s">
        <v>28</v>
      </c>
      <c r="D16" s="5" t="s">
        <v>29</v>
      </c>
      <c r="E16" s="5" t="s">
        <v>30</v>
      </c>
      <c r="F16" s="5" t="s">
        <v>87</v>
      </c>
      <c r="G16" s="5" t="s">
        <v>89</v>
      </c>
      <c r="H16" s="5" t="s">
        <v>32</v>
      </c>
      <c r="I16" s="5" t="s">
        <v>88</v>
      </c>
      <c r="J16" s="6" t="s">
        <v>41</v>
      </c>
      <c r="K16" s="6">
        <v>77.88</v>
      </c>
      <c r="L16" s="6">
        <v>2</v>
      </c>
      <c r="M16" s="7">
        <v>3.89</v>
      </c>
    </row>
    <row r="17" spans="1:13" x14ac:dyDescent="0.3">
      <c r="A17" s="8" t="s">
        <v>27</v>
      </c>
      <c r="B17" s="9" t="s">
        <v>14</v>
      </c>
      <c r="C17" s="9" t="s">
        <v>90</v>
      </c>
      <c r="D17" s="9" t="s">
        <v>91</v>
      </c>
      <c r="E17" s="9" t="s">
        <v>17</v>
      </c>
      <c r="F17" s="9" t="s">
        <v>92</v>
      </c>
      <c r="G17" s="9" t="s">
        <v>93</v>
      </c>
      <c r="H17" s="9" t="s">
        <v>32</v>
      </c>
      <c r="I17" s="9" t="s">
        <v>88</v>
      </c>
      <c r="J17" s="10" t="s">
        <v>35</v>
      </c>
      <c r="K17" s="10">
        <v>95.62</v>
      </c>
      <c r="L17" s="10">
        <v>2</v>
      </c>
      <c r="M17" s="11">
        <v>9.56</v>
      </c>
    </row>
    <row r="18" spans="1:13" x14ac:dyDescent="0.3">
      <c r="A18" s="4" t="s">
        <v>27</v>
      </c>
      <c r="B18" s="5" t="s">
        <v>14</v>
      </c>
      <c r="C18" s="5" t="s">
        <v>94</v>
      </c>
      <c r="D18" s="5" t="s">
        <v>95</v>
      </c>
      <c r="E18" s="5" t="s">
        <v>49</v>
      </c>
      <c r="F18" s="5" t="s">
        <v>96</v>
      </c>
      <c r="G18" s="5" t="s">
        <v>97</v>
      </c>
      <c r="H18" s="5" t="s">
        <v>66</v>
      </c>
      <c r="I18" s="5" t="s">
        <v>67</v>
      </c>
      <c r="J18" s="6" t="s">
        <v>41</v>
      </c>
      <c r="K18" s="6">
        <v>45.98</v>
      </c>
      <c r="L18" s="6">
        <v>2</v>
      </c>
      <c r="M18" s="7">
        <v>19.77</v>
      </c>
    </row>
    <row r="19" spans="1:13" x14ac:dyDescent="0.3">
      <c r="A19" s="8" t="s">
        <v>27</v>
      </c>
      <c r="B19" s="9" t="s">
        <v>14</v>
      </c>
      <c r="C19" s="9" t="s">
        <v>90</v>
      </c>
      <c r="D19" s="9" t="s">
        <v>91</v>
      </c>
      <c r="E19" s="9" t="s">
        <v>17</v>
      </c>
      <c r="F19" s="9" t="s">
        <v>99</v>
      </c>
      <c r="G19" s="12" t="s">
        <v>104</v>
      </c>
      <c r="H19" s="12" t="s">
        <v>98</v>
      </c>
      <c r="I19" s="12" t="s">
        <v>103</v>
      </c>
      <c r="J19" s="14" t="s">
        <v>107</v>
      </c>
      <c r="K19" s="10">
        <v>32.659999999999997</v>
      </c>
      <c r="L19" s="10">
        <v>2</v>
      </c>
      <c r="M19" s="11">
        <v>29.98</v>
      </c>
    </row>
    <row r="20" spans="1:13" x14ac:dyDescent="0.3">
      <c r="A20" s="4" t="s">
        <v>27</v>
      </c>
      <c r="B20" s="5" t="s">
        <v>14</v>
      </c>
      <c r="C20" s="5" t="s">
        <v>94</v>
      </c>
      <c r="D20" s="5" t="s">
        <v>95</v>
      </c>
      <c r="E20" s="5" t="s">
        <v>49</v>
      </c>
      <c r="F20" s="5" t="s">
        <v>100</v>
      </c>
      <c r="G20" s="13" t="s">
        <v>106</v>
      </c>
      <c r="H20" s="13" t="s">
        <v>98</v>
      </c>
      <c r="I20" s="13" t="s">
        <v>77</v>
      </c>
      <c r="J20" s="15" t="s">
        <v>109</v>
      </c>
      <c r="K20" s="6">
        <v>53.3</v>
      </c>
      <c r="L20" s="6">
        <v>2</v>
      </c>
      <c r="M20" s="7">
        <v>40.19</v>
      </c>
    </row>
    <row r="21" spans="1:13" x14ac:dyDescent="0.3">
      <c r="A21" s="8" t="s">
        <v>27</v>
      </c>
      <c r="B21" s="9" t="s">
        <v>14</v>
      </c>
      <c r="C21" s="9" t="s">
        <v>90</v>
      </c>
      <c r="D21" s="9" t="s">
        <v>91</v>
      </c>
      <c r="E21" s="9" t="s">
        <v>17</v>
      </c>
      <c r="F21" s="9" t="s">
        <v>101</v>
      </c>
      <c r="G21" s="9" t="s">
        <v>93</v>
      </c>
      <c r="H21" s="9" t="s">
        <v>32</v>
      </c>
      <c r="I21" s="9" t="s">
        <v>88</v>
      </c>
      <c r="J21" s="10" t="s">
        <v>35</v>
      </c>
      <c r="K21" s="10">
        <v>102.94</v>
      </c>
      <c r="L21" s="10">
        <v>2</v>
      </c>
      <c r="M21" s="11">
        <v>50.4</v>
      </c>
    </row>
    <row r="22" spans="1:13" x14ac:dyDescent="0.3">
      <c r="A22" s="4" t="s">
        <v>27</v>
      </c>
      <c r="B22" s="5" t="s">
        <v>14</v>
      </c>
      <c r="C22" s="5" t="s">
        <v>94</v>
      </c>
      <c r="D22" s="5" t="s">
        <v>95</v>
      </c>
      <c r="E22" s="5" t="s">
        <v>49</v>
      </c>
      <c r="F22" s="5" t="s">
        <v>102</v>
      </c>
      <c r="G22" s="13" t="s">
        <v>105</v>
      </c>
      <c r="H22" s="13" t="s">
        <v>98</v>
      </c>
      <c r="I22" s="13" t="s">
        <v>103</v>
      </c>
      <c r="J22" s="15" t="s">
        <v>108</v>
      </c>
      <c r="K22" s="6">
        <v>152.58000000000001</v>
      </c>
      <c r="L22" s="6">
        <v>2</v>
      </c>
      <c r="M22" s="7">
        <v>60.61</v>
      </c>
    </row>
    <row r="25" spans="1:13" x14ac:dyDescent="0.3">
      <c r="C25" s="17" t="s">
        <v>8</v>
      </c>
      <c r="D25" s="18" t="s">
        <v>105</v>
      </c>
    </row>
    <row r="26" spans="1:13" x14ac:dyDescent="0.3">
      <c r="C26" s="17" t="s">
        <v>6</v>
      </c>
      <c r="D26" s="17" t="str">
        <f>VLOOKUP(D25,G1:M22,2,0)</f>
        <v>Electronics</v>
      </c>
    </row>
  </sheetData>
  <dataValidations count="1">
    <dataValidation type="list" allowBlank="1" showInputMessage="1" showErrorMessage="1" sqref="D25" xr:uid="{6E9E4435-BB3B-4AA3-8F46-611FB9879969}">
      <formula1>$G$2:$G$22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0C898-9894-4B9E-86B2-EAECA067B007}">
  <dimension ref="A1:V11"/>
  <sheetViews>
    <sheetView tabSelected="1" workbookViewId="0">
      <selection activeCell="B11" sqref="B11"/>
    </sheetView>
  </sheetViews>
  <sheetFormatPr defaultRowHeight="14.4" x14ac:dyDescent="0.3"/>
  <cols>
    <col min="1" max="1" width="12.6640625" bestFit="1" customWidth="1"/>
    <col min="2" max="2" width="30.5546875" bestFit="1" customWidth="1"/>
  </cols>
  <sheetData>
    <row r="1" spans="1:22" x14ac:dyDescent="0.3">
      <c r="A1" s="19" t="str" cm="1">
        <f t="array" ref="A1:V5">TRANSPOSE(VLOOKUP!G1:K22)</f>
        <v>Product Name</v>
      </c>
      <c r="B1" s="17" t="str">
        <v>Bush Somerset Collection Bookcase</v>
      </c>
      <c r="C1" s="17" t="str">
        <v>Hon Deluxe Fabric Upholstered Stacking Chairs, Rounded Back</v>
      </c>
      <c r="D1" s="17" t="str">
        <v>Self-Adhesive Address Labels for Typewriters by Universal</v>
      </c>
      <c r="E1" s="17" t="str">
        <v>Xerox 1967</v>
      </c>
      <c r="F1" s="17" t="str">
        <v>Fellowes PB200 Plastic Comb Binding Machine</v>
      </c>
      <c r="G1" s="17" t="str">
        <v>Newell 318</v>
      </c>
      <c r="H1" s="17" t="str">
        <v>Acco Six-Outlet Power Strip, 4' Cord Length</v>
      </c>
      <c r="I1" s="17" t="str">
        <v>Global Deluxe Stacking Chair, Gray</v>
      </c>
      <c r="J1" s="17" t="str">
        <v>Wilson Jones Active Use Binders</v>
      </c>
      <c r="K1" s="17" t="str">
        <v>Imation 8GB Mini TravelDrive USB 2.0 Flash Drive</v>
      </c>
      <c r="L1" s="17" t="str">
        <v>Easy-staple paper</v>
      </c>
      <c r="M1" s="17" t="str">
        <v>GE 30524EE4</v>
      </c>
      <c r="N1" s="17" t="str">
        <v>Electrix Architect's Clamp-On Swing Arm Lamp, Black</v>
      </c>
      <c r="O1" s="17" t="str">
        <v>Panasonic Kx-TS550</v>
      </c>
      <c r="P1" s="17" t="str">
        <v>Eldon Base for stackable storage shelf, platinum</v>
      </c>
      <c r="Q1" s="17" t="str">
        <v>Advantus 10-Drawer Portable Organizer, Chrome Metal Frame, Smoke Drawers</v>
      </c>
      <c r="R1" s="17" t="str">
        <v>Verbatim 25 GB 6x Blu-ray Single Layer Recordable Disc, 25/Pack</v>
      </c>
      <c r="S1" s="17" t="str">
        <v>HP 30524GG7</v>
      </c>
      <c r="T1" s="17" t="str">
        <v>Samsung S23</v>
      </c>
      <c r="U1" s="17" t="str">
        <v>Advantus 10-Drawer Portable Organizer, Chrome Metal Frame, Smoke Drawers</v>
      </c>
      <c r="V1" s="17" t="str">
        <v>LN 30574MM0</v>
      </c>
    </row>
    <row r="2" spans="1:22" ht="13.8" customHeight="1" x14ac:dyDescent="0.3">
      <c r="A2" s="19" t="str">
        <v>Category</v>
      </c>
      <c r="B2" s="17" t="str">
        <v>Furniture</v>
      </c>
      <c r="C2" s="17" t="str">
        <v>Furniture</v>
      </c>
      <c r="D2" s="17" t="str">
        <v>Office Supplies</v>
      </c>
      <c r="E2" s="17" t="str">
        <v>Office Supplies</v>
      </c>
      <c r="F2" s="17" t="str">
        <v>Office Supplies</v>
      </c>
      <c r="G2" s="17" t="str">
        <v>Office Supplies</v>
      </c>
      <c r="H2" s="17" t="str">
        <v>Office Supplies</v>
      </c>
      <c r="I2" s="17" t="str">
        <v>Furniture</v>
      </c>
      <c r="J2" s="17" t="str">
        <v>Office Supplies</v>
      </c>
      <c r="K2" s="17" t="str">
        <v>Technology</v>
      </c>
      <c r="L2" s="17" t="str">
        <v>Office Supplies</v>
      </c>
      <c r="M2" s="17" t="str">
        <v>Electronics</v>
      </c>
      <c r="N2" s="17" t="str">
        <v>Furniture</v>
      </c>
      <c r="O2" s="17" t="str">
        <v>Electronics</v>
      </c>
      <c r="P2" s="17" t="str">
        <v>Office Supplies</v>
      </c>
      <c r="Q2" s="17" t="str">
        <v>Office Supplies</v>
      </c>
      <c r="R2" s="17" t="str">
        <v>Technology</v>
      </c>
      <c r="S2" s="17" t="str">
        <v>Electronics</v>
      </c>
      <c r="T2" s="17" t="str">
        <v>Electronics</v>
      </c>
      <c r="U2" s="17" t="str">
        <v>Office Supplies</v>
      </c>
      <c r="V2" s="17" t="str">
        <v>Electronics</v>
      </c>
    </row>
    <row r="3" spans="1:22" x14ac:dyDescent="0.3">
      <c r="A3" s="19" t="str">
        <v>Sub-Category</v>
      </c>
      <c r="B3" s="17" t="str">
        <v>Bookcases</v>
      </c>
      <c r="C3" s="17" t="str">
        <v>Chairs</v>
      </c>
      <c r="D3" s="17" t="str">
        <v>Labels</v>
      </c>
      <c r="E3" s="17" t="str">
        <v>Paper</v>
      </c>
      <c r="F3" s="17" t="str">
        <v>Binders</v>
      </c>
      <c r="G3" s="17" t="str">
        <v>Art</v>
      </c>
      <c r="H3" s="17" t="str">
        <v>Appliances</v>
      </c>
      <c r="I3" s="17" t="str">
        <v>Chairs</v>
      </c>
      <c r="J3" s="17" t="str">
        <v>Binders</v>
      </c>
      <c r="K3" s="17" t="str">
        <v>Accessories</v>
      </c>
      <c r="L3" s="17" t="str">
        <v>Paper</v>
      </c>
      <c r="M3" s="17" t="str">
        <v>Phones</v>
      </c>
      <c r="N3" s="17" t="str">
        <v>Furnishings</v>
      </c>
      <c r="O3" s="17" t="str">
        <v>Phones</v>
      </c>
      <c r="P3" s="17" t="str">
        <v>Storage</v>
      </c>
      <c r="Q3" s="17" t="str">
        <v>Storage</v>
      </c>
      <c r="R3" s="17" t="str">
        <v>Accessories</v>
      </c>
      <c r="S3" s="17" t="str">
        <v>Laptops</v>
      </c>
      <c r="T3" s="17" t="str">
        <v>Phones</v>
      </c>
      <c r="U3" s="17" t="str">
        <v>Storage</v>
      </c>
      <c r="V3" s="17" t="str">
        <v>Laptops</v>
      </c>
    </row>
    <row r="4" spans="1:22" x14ac:dyDescent="0.3">
      <c r="A4" s="19" t="str">
        <v>brand</v>
      </c>
      <c r="B4" s="17" t="str">
        <v>Bush</v>
      </c>
      <c r="C4" s="17" t="str">
        <v>Hon</v>
      </c>
      <c r="D4" s="17" t="str">
        <v>GE</v>
      </c>
      <c r="E4" s="17" t="str">
        <v>Verbatim</v>
      </c>
      <c r="F4" s="17" t="str">
        <v>Bush</v>
      </c>
      <c r="G4" s="17" t="str">
        <v>Verbatim</v>
      </c>
      <c r="H4" s="17" t="str">
        <v>GE</v>
      </c>
      <c r="I4" s="17" t="str">
        <v>Global</v>
      </c>
      <c r="J4" s="17" t="str">
        <v>Panasonic</v>
      </c>
      <c r="K4" s="17" t="str">
        <v>Imation</v>
      </c>
      <c r="L4" s="17" t="str">
        <v>Verbatim</v>
      </c>
      <c r="M4" s="17" t="str">
        <v>GE</v>
      </c>
      <c r="N4" s="17" t="str">
        <v>Electrix</v>
      </c>
      <c r="O4" s="17" t="str">
        <v>Panasonic</v>
      </c>
      <c r="P4" s="17" t="str">
        <v>Verbatim</v>
      </c>
      <c r="Q4" s="17" t="str">
        <v>GE</v>
      </c>
      <c r="R4" s="17" t="str">
        <v>Verbatim</v>
      </c>
      <c r="S4" s="17" t="str">
        <v>HP</v>
      </c>
      <c r="T4" s="17" t="str">
        <v>Samsung</v>
      </c>
      <c r="U4" s="17" t="str">
        <v>GE</v>
      </c>
      <c r="V4" s="17" t="str">
        <v>Lenovo</v>
      </c>
    </row>
    <row r="5" spans="1:22" x14ac:dyDescent="0.3">
      <c r="A5" s="19" t="str">
        <v>price</v>
      </c>
      <c r="B5" s="17">
        <v>261.95999999999998</v>
      </c>
      <c r="C5" s="17">
        <v>1.8</v>
      </c>
      <c r="D5" s="17">
        <v>14.62</v>
      </c>
      <c r="E5" s="17">
        <v>15.55</v>
      </c>
      <c r="F5" s="17">
        <v>6.9</v>
      </c>
      <c r="G5" s="17">
        <v>19.46</v>
      </c>
      <c r="H5" s="17">
        <v>7.9</v>
      </c>
      <c r="I5" s="17">
        <v>71.37</v>
      </c>
      <c r="J5" s="17">
        <v>6.9</v>
      </c>
      <c r="K5" s="17">
        <v>90.57</v>
      </c>
      <c r="L5" s="17">
        <v>29.47</v>
      </c>
      <c r="M5" s="17">
        <v>1.6</v>
      </c>
      <c r="N5" s="17">
        <v>26</v>
      </c>
      <c r="O5" s="17">
        <v>147.16999999999999</v>
      </c>
      <c r="P5" s="17">
        <v>77.88</v>
      </c>
      <c r="Q5" s="17">
        <v>95.62</v>
      </c>
      <c r="R5" s="17">
        <v>45.98</v>
      </c>
      <c r="S5" s="17">
        <v>32.659999999999997</v>
      </c>
      <c r="T5" s="17">
        <v>53.3</v>
      </c>
      <c r="U5" s="17">
        <v>102.94</v>
      </c>
      <c r="V5" s="17">
        <v>152.58000000000001</v>
      </c>
    </row>
    <row r="10" spans="1:22" x14ac:dyDescent="0.3">
      <c r="A10" s="17" t="s">
        <v>8</v>
      </c>
      <c r="B10" s="17" t="s">
        <v>40</v>
      </c>
    </row>
    <row r="11" spans="1:22" x14ac:dyDescent="0.3">
      <c r="A11" s="17" t="s">
        <v>110</v>
      </c>
      <c r="B11" s="17">
        <f>HLOOKUP(B10,_xlfn.ANCHORARRAY(A1),5,0)</f>
        <v>15.55</v>
      </c>
    </row>
  </sheetData>
  <dataValidations count="1">
    <dataValidation type="list" allowBlank="1" showInputMessage="1" showErrorMessage="1" sqref="B10" xr:uid="{7E36843A-4B2D-4F25-89BA-1DAB8389A789}">
      <formula1>$B$1:$V$1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Orginal Data</vt:lpstr>
      <vt:lpstr>Filtering By Price</vt:lpstr>
      <vt:lpstr>Category Based Filtering</vt:lpstr>
      <vt:lpstr>Sorting By Price</vt:lpstr>
      <vt:lpstr>Multilevel Sorting</vt:lpstr>
      <vt:lpstr>VLOOKUP</vt:lpstr>
      <vt:lpstr>HLOOKUP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Emmanueal</dc:creator>
  <cp:lastModifiedBy>Manu Emmanueal</cp:lastModifiedBy>
  <dcterms:created xsi:type="dcterms:W3CDTF">2015-06-05T18:17:20Z</dcterms:created>
  <dcterms:modified xsi:type="dcterms:W3CDTF">2024-09-23T10:42:28Z</dcterms:modified>
</cp:coreProperties>
</file>