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19635" windowHeight="7170"/>
  </bookViews>
  <sheets>
    <sheet name="Summary multiplos pares de 4" sheetId="1" r:id="rId1"/>
  </sheets>
  <calcPr calcId="144525"/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16" i="1"/>
  <c r="G16" i="1"/>
</calcChain>
</file>

<file path=xl/sharedStrings.xml><?xml version="1.0" encoding="utf-8"?>
<sst xmlns="http://schemas.openxmlformats.org/spreadsheetml/2006/main" count="936" uniqueCount="146">
  <si>
    <t>1. FracLac 2015Marb6206: File Slice (ROI) start position</t>
  </si>
  <si>
    <t>2. Number (??) in SET (?) of SCAN POSITIONS (?)</t>
  </si>
  <si>
    <t>3. SCAN TYPE?for?D?</t>
  </si>
  <si>
    <t>4. Formula for FRACTAL DIMENSION (D)?for?D?</t>
  </si>
  <si>
    <t>5. Y?ø? for the SET (Ø) of ALL (Ø?) sampling ELEMENT SIZES (ø)?for?D?</t>
  </si>
  <si>
    <t>6. D??=??D?????????????for?D?</t>
  </si>
  <si>
    <t>7. STANDARD DEVIATION (?) for D?for?D?</t>
  </si>
  <si>
    <t>8. ?D (D with highest r²)?for?D?</t>
  </si>
  <si>
    <t>9. ?r²?for?D?</t>
  </si>
  <si>
    <t>10. ?SE?for?D?</t>
  </si>
  <si>
    <t>11. ?Y-INT?for?D?</t>
  </si>
  <si>
    <t>12. SCAN TYPE?for?D?</t>
  </si>
  <si>
    <t>13. Formula for FRACTAL DIMENSION (D)?for?D?</t>
  </si>
  <si>
    <t>14. Y?ø? for the SET (Ø) of ALL (Ø?) sampling ELEMENT SIZES (ø)?for?D?</t>
  </si>
  <si>
    <t>15. D??=??D?????????????for?D?</t>
  </si>
  <si>
    <t>16. STANDARD DEVIATION (?) for D?for?D?</t>
  </si>
  <si>
    <t>17. ?D (D with highest r²)?for?D?</t>
  </si>
  <si>
    <t>18. ?r²?for?D?</t>
  </si>
  <si>
    <t>19. ?SE?for?D?</t>
  </si>
  <si>
    <t>20. ?Y-INT?for?D?</t>
  </si>
  <si>
    <t>21. SCAN TYPE?for?D??</t>
  </si>
  <si>
    <t>22. ?D (D with highest r²)?for?D??</t>
  </si>
  <si>
    <t>23. ?r²?for?D??</t>
  </si>
  <si>
    <t>24. ?SE?for?D??</t>
  </si>
  <si>
    <t>25. ?Y-INT?for?D??</t>
  </si>
  <si>
    <t>26. SCAN TYPE?for?D??</t>
  </si>
  <si>
    <t>27. ?D (D with highest r²)?for?D??</t>
  </si>
  <si>
    <t>28. ?r²?for?D??</t>
  </si>
  <si>
    <t>29. ?SE?for?D??</t>
  </si>
  <si>
    <t>30. ?Y-INT?for?D??</t>
  </si>
  <si>
    <t>31. SCAN TYPE?for?D??</t>
  </si>
  <si>
    <t>32. ?D (D with highest r²)?for?D??</t>
  </si>
  <si>
    <t>33. ?r²?for?D??</t>
  </si>
  <si>
    <t>34. ?SE?for?D??</t>
  </si>
  <si>
    <t>35. ?Y-INT?for?D??</t>
  </si>
  <si>
    <t>36. SCAN TYPE?for?D??ss?</t>
  </si>
  <si>
    <t>37. D??=??D?????????????for?D??ss?</t>
  </si>
  <si>
    <t>38. STANDARD DEVIATION (?) for D?for?D??ss?</t>
  </si>
  <si>
    <t>39. CV (?/?) for D ?for?D??ss?</t>
  </si>
  <si>
    <t>40. ?D (D with highest r²)?for?D??ss?</t>
  </si>
  <si>
    <t>41. ?r²?for?D??ss?</t>
  </si>
  <si>
    <t>42. ?SE?for?D??ss?</t>
  </si>
  <si>
    <t>43. ?Y-INT?for?D??ss?</t>
  </si>
  <si>
    <t>44. Mean Number Of Sizes = (?Ø????)/???for?D??ss?</t>
  </si>
  <si>
    <t>45. SCAN TYPE?for?D??s??</t>
  </si>
  <si>
    <t>46. D??=??D?????????????for?D??s??</t>
  </si>
  <si>
    <t>47. STANDARD DEVIATION (?) for D?for?D??s??</t>
  </si>
  <si>
    <t>48. CV (?/?) for D ?for?D??s??</t>
  </si>
  <si>
    <t>49. ?D (D with highest r²)?for?D??s??</t>
  </si>
  <si>
    <t>50. ?r²?for?D??s??</t>
  </si>
  <si>
    <t>51. ?SE?for?D??s??</t>
  </si>
  <si>
    <t>52. ?Y-INT?for?D??s??</t>
  </si>
  <si>
    <t>53. Mean Number Of Sizes = (?Ø????)/???for?D??s??</t>
  </si>
  <si>
    <t>54. SCAN TYPE?for?D??s?</t>
  </si>
  <si>
    <t>55. D??=??D?????????????for?D??s?</t>
  </si>
  <si>
    <t>56. STANDARD DEVIATION (?) for D?for?D??s?</t>
  </si>
  <si>
    <t>57. CV (?/?) for D ?for?D??s?</t>
  </si>
  <si>
    <t>58. ?D (D with highest r²)?for?D??s?</t>
  </si>
  <si>
    <t>59. ?r²?for?D??s?</t>
  </si>
  <si>
    <t>60. ?SE?for?D??s?</t>
  </si>
  <si>
    <t>61. ?Y-INT?for?D??s?</t>
  </si>
  <si>
    <t>62. Mean Number Of Sizes = (?Ø????)/???for?D??s?</t>
  </si>
  <si>
    <t>63. SCAN TYPE?for?D???ss?</t>
  </si>
  <si>
    <t>64. ?D (D with highest r²)?for?D???ss?</t>
  </si>
  <si>
    <t>65. ?r²?for?D???ss?</t>
  </si>
  <si>
    <t>66. ?SE?for?D???ss?</t>
  </si>
  <si>
    <t>67. ?Y-INT?for?D???ss?</t>
  </si>
  <si>
    <t>68. SCAN TYPE?for?D???s??</t>
  </si>
  <si>
    <t>69. ?D (D with highest r²)?for?D???s??</t>
  </si>
  <si>
    <t>70. ?r²?for?D???s??</t>
  </si>
  <si>
    <t>71. ?SE?for?D???s??</t>
  </si>
  <si>
    <t>72. ?Y-INT?for?D???s??</t>
  </si>
  <si>
    <t>73. SCAN TYPE?for?D???ss?</t>
  </si>
  <si>
    <t>74. ?D (D with highest r²)?for?D???ss?</t>
  </si>
  <si>
    <t>75. ?r²?for?D???ss?</t>
  </si>
  <si>
    <t>76. ?SE?for?D???ss?</t>
  </si>
  <si>
    <t>77. ?Y-INT?for?D???ss?</t>
  </si>
  <si>
    <t>78. SCAN TYPE?for?D???s??</t>
  </si>
  <si>
    <t>79. ?D (D with highest r²)?for?D???s??</t>
  </si>
  <si>
    <t>80. ?r²?for?D???s??</t>
  </si>
  <si>
    <t>81. ?SE?for?D???s??</t>
  </si>
  <si>
    <t>82. ?Y-INT?for?D???s??</t>
  </si>
  <si>
    <t>83. LACUNARITY for Image (?) = ??????????????</t>
  </si>
  <si>
    <t>84. CV?for??</t>
  </si>
  <si>
    <t>85. Formula for ????</t>
  </si>
  <si>
    <t>86. ??ø??=?(CV)²?=?(???)²</t>
  </si>
  <si>
    <t>87. ???=?MEAN ??????|???????=?REGRESSION LINE SLOPE for ln(??ø?+1)?vs?ln(ø)</t>
  </si>
  <si>
    <t>88. CV?for??????</t>
  </si>
  <si>
    <t>89. ?????Avg Cover?=?MEAN REGRESSION LINE SLOPE for ln(??ø?+1)?vs?ln(ø)</t>
  </si>
  <si>
    <t>90. ???=???for???</t>
  </si>
  <si>
    <t>91. ??</t>
  </si>
  <si>
    <t>92. CV?for???</t>
  </si>
  <si>
    <t>93. MEAN?D?????=?MEAN?(slope[ln? vs ln?]) - ((slope[ln??, vs ln?])/2)</t>
  </si>
  <si>
    <t>94. LACUNARITY for Image (?) = ???????????????for?Probabilities</t>
  </si>
  <si>
    <t>95. CV?for???for?Probabilities</t>
  </si>
  <si>
    <t>96. ???=???for????for?Probabilities</t>
  </si>
  <si>
    <t>97. CV?for????for?Probabilities</t>
  </si>
  <si>
    <t>98. LACUNARITY for Image (?) = ???????????????for?Weighted Probability Distribution</t>
  </si>
  <si>
    <t>99. CV?for???for?Weighted Probability Distribution</t>
  </si>
  <si>
    <t>100. ???=???for????for?Weighted Probability Distribution</t>
  </si>
  <si>
    <t>101. CV?for????for?Weighted Probability Distribution</t>
  </si>
  <si>
    <t>102. LACUNARITY for Image (?) = ???????????????for?Probabilities?bins</t>
  </si>
  <si>
    <t>103. CV?for???for?Probabilities?bins</t>
  </si>
  <si>
    <t>104. ???=???for????for?Probabilities?bins</t>
  </si>
  <si>
    <t>105. CV?for????for?Probabilities?bins</t>
  </si>
  <si>
    <t>106. LACUNARITY for Image (?) = ???????????????for?Weighted Probability Distribution?bins</t>
  </si>
  <si>
    <t>107. CV?for???for?Weighted Probability Distribution?bins</t>
  </si>
  <si>
    <t>108. ???=???for????for?Weighted Probability Distribution?bins</t>
  </si>
  <si>
    <t>109. CV?for????for?Weighted Probability Distribution?bins</t>
  </si>
  <si>
    <t>110. C?V for Count?=??C (???)????????????</t>
  </si>
  <si>
    <t>111. C?V for Count?C?V?for??</t>
  </si>
  <si>
    <t>112. FOREGROUND PIXELS</t>
  </si>
  <si>
    <t>113. TOTAL PIXELS</t>
  </si>
  <si>
    <t>114. SAMPLING ELEMENT</t>
  </si>
  <si>
    <t>115. Minimum Pixel Density Limit</t>
  </si>
  <si>
    <t>116. Maximum Pixel Density Limit</t>
  </si>
  <si>
    <t>117. Ø?</t>
  </si>
  <si>
    <t>118. Mean Minimum ø</t>
  </si>
  <si>
    <t>119. Mean Maximum ø</t>
  </si>
  <si>
    <t>120. Standard Deviation in Ø?????</t>
  </si>
  <si>
    <t>121. Horizontal Slide</t>
  </si>
  <si>
    <t>122. Vertical Slide</t>
  </si>
  <si>
    <t>123. Foreground Colour</t>
  </si>
  <si>
    <t xml:space="preserve">fibra1editadabinarizadatif?1_ (0, 0_270x133) 0,7--270,121 </t>
  </si>
  <si>
    <t>D?????=?Box Count Binary; No filters; white; Show Results On Screen</t>
  </si>
  <si>
    <t>(-)regression line slope for ln(Y?ø?)?vs?ln(ø)???ø?Ø</t>
  </si>
  <si>
    <t>Y??,ø??=?C??,ø??=?Samples of Size?ø Containing Foreground Pixels (F) at ?</t>
  </si>
  <si>
    <t>Y??,ø??=?Mean Foreground Pixels (F) Per Sample at Size?ø at ?</t>
  </si>
  <si>
    <t>D???=?Box Count Binary; No filters; white; Show Results On Screen Average Cover</t>
  </si>
  <si>
    <t>Not Calculated</t>
  </si>
  <si>
    <t>S?Ø??|?S?=????ø????ø?Ø</t>
  </si>
  <si>
    <t>?for?Foreground Pixels (F) Per Sample at Size?ø</t>
  </si>
  <si>
    <t>lambda including samples with no foreground pixels</t>
  </si>
  <si>
    <t>Rectangle</t>
  </si>
  <si>
    <t>black 0</t>
  </si>
  <si>
    <t xml:space="preserve">fibra2editadobinarizadatif?1_ (0, 0_310x106) 6,12--310,87 </t>
  </si>
  <si>
    <t xml:space="preserve">fibra3editadabinarizadatif?1_ (0, 0_303x103) 0,15--303,92 </t>
  </si>
  <si>
    <t xml:space="preserve">fibra4editadabinarizadatif?1_ (0, 0_298x82) 0,20--298,74 </t>
  </si>
  <si>
    <t xml:space="preserve">fibra5editadabinarizadatif?1_ (0, 0_311x79) 0,16--311,69 </t>
  </si>
  <si>
    <t xml:space="preserve">fibra6editadabinarizadatif?1_ (0, 0_301x92) 3,7--301,88 </t>
  </si>
  <si>
    <t xml:space="preserve">fibra7editadabinarizadatif?1_ (0, 0_305x110) 1,8--305,102 </t>
  </si>
  <si>
    <t xml:space="preserve">fibra8editadabinarizadatif?1_ (0, 0_276x125) 1,10--276,114 </t>
  </si>
  <si>
    <t xml:space="preserve">fibra9editadabinarizadatif?1_ (0, 0_280x109) 0,10--280,108 </t>
  </si>
  <si>
    <t>Min</t>
  </si>
  <si>
    <t>Max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</si>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</sst>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57961504811914E-2"/>
          <c:y val="5.1400554097404488E-2"/>
          <c:w val="0.71327537182852141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multiplos pares de 4'!$F$15</c:f>
              <c:strCache>
                <c:ptCount val="1"/>
                <c:pt idx="0">
                  <c:v>Dim</c:v>
                </c:pt>
              </c:strCache>
            </c:strRef>
          </c:tx>
          <c:yVal>
            <c:numRef>
              <c:f>'Summary multiplos pares de 4'!$F$16:$F$24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1.0023</c:v>
                </c:pt>
                <c:pt idx="2">
                  <c:v>1.0407999999999999</c:v>
                </c:pt>
                <c:pt idx="3">
                  <c:v>1.0541</c:v>
                </c:pt>
                <c:pt idx="4">
                  <c:v>1.0362</c:v>
                </c:pt>
                <c:pt idx="5">
                  <c:v>1.0053000000000001</c:v>
                </c:pt>
                <c:pt idx="6">
                  <c:v>1.0167999999999999</c:v>
                </c:pt>
                <c:pt idx="7">
                  <c:v>1.0383</c:v>
                </c:pt>
                <c:pt idx="8">
                  <c:v>1.0563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multiplos pares de 4'!$G$15</c:f>
              <c:strCache>
                <c:ptCount val="1"/>
                <c:pt idx="0">
                  <c:v>Min</c:v>
                </c:pt>
              </c:strCache>
            </c:strRef>
          </c:tx>
          <c:yVal>
            <c:numRef>
              <c:f>'Summary multiplos pares de 4'!$G$16:$G$24</c:f>
              <c:numCache>
                <c:formatCode>General</c:formatCode>
                <c:ptCount val="9"/>
                <c:pt idx="0">
                  <c:v>0.96010000000000006</c:v>
                </c:pt>
                <c:pt idx="1">
                  <c:v>0.97009999999999996</c:v>
                </c:pt>
                <c:pt idx="2">
                  <c:v>0.99509999999999998</c:v>
                </c:pt>
                <c:pt idx="3">
                  <c:v>1.0201</c:v>
                </c:pt>
                <c:pt idx="4">
                  <c:v>1.0021</c:v>
                </c:pt>
                <c:pt idx="5">
                  <c:v>0.98370000000000013</c:v>
                </c:pt>
                <c:pt idx="6">
                  <c:v>0.99529999999999996</c:v>
                </c:pt>
                <c:pt idx="7">
                  <c:v>1.0027999999999999</c:v>
                </c:pt>
                <c:pt idx="8">
                  <c:v>1.0262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multiplos pares de 4'!$H$15</c:f>
              <c:strCache>
                <c:ptCount val="1"/>
                <c:pt idx="0">
                  <c:v>Max</c:v>
                </c:pt>
              </c:strCache>
            </c:strRef>
          </c:tx>
          <c:yVal>
            <c:numRef>
              <c:f>'Summary multiplos pares de 4'!$H$16:$H$24</c:f>
              <c:numCache>
                <c:formatCode>General</c:formatCode>
                <c:ptCount val="9"/>
                <c:pt idx="0">
                  <c:v>1.0233000000000001</c:v>
                </c:pt>
                <c:pt idx="1">
                  <c:v>1.0345</c:v>
                </c:pt>
                <c:pt idx="2">
                  <c:v>1.0865</c:v>
                </c:pt>
                <c:pt idx="3">
                  <c:v>1.0881000000000001</c:v>
                </c:pt>
                <c:pt idx="4">
                  <c:v>1.0703</c:v>
                </c:pt>
                <c:pt idx="5">
                  <c:v>1.0269000000000001</c:v>
                </c:pt>
                <c:pt idx="6">
                  <c:v>1.0383</c:v>
                </c:pt>
                <c:pt idx="7">
                  <c:v>1.0738000000000001</c:v>
                </c:pt>
                <c:pt idx="8">
                  <c:v>1.0864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6640"/>
        <c:axId val="44253760"/>
      </c:scatterChart>
      <c:valAx>
        <c:axId val="442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3760"/>
        <c:crosses val="autoZero"/>
        <c:crossBetween val="midCat"/>
      </c:valAx>
      <c:valAx>
        <c:axId val="442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8</xdr:row>
      <xdr:rowOff>61912</xdr:rowOff>
    </xdr:from>
    <xdr:to>
      <xdr:col>16</xdr:col>
      <xdr:colOff>685800</xdr:colOff>
      <xdr:row>22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4"/>
  <sheetViews>
    <sheetView tabSelected="1" topLeftCell="A4" workbookViewId="0">
      <selection activeCell="F16" sqref="F16:F24"/>
    </sheetView>
  </sheetViews>
  <sheetFormatPr baseColWidth="10" defaultRowHeight="15" x14ac:dyDescent="0.25"/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</row>
    <row r="2" spans="1:123" x14ac:dyDescent="0.25">
      <c r="A2" t="s">
        <v>123</v>
      </c>
      <c r="B2">
        <v>12</v>
      </c>
      <c r="C2" t="s">
        <v>124</v>
      </c>
      <c r="D2" t="s">
        <v>125</v>
      </c>
      <c r="E2" t="s">
        <v>126</v>
      </c>
      <c r="F2">
        <v>0.99170000000000003</v>
      </c>
      <c r="G2">
        <v>3.1600000000000003E-2</v>
      </c>
      <c r="H2">
        <v>1.0046999999999999</v>
      </c>
      <c r="I2">
        <v>0.99929999999999997</v>
      </c>
      <c r="J2">
        <v>2.5999999999999999E-2</v>
      </c>
      <c r="K2">
        <v>2.3096999999999999</v>
      </c>
      <c r="L2" t="s">
        <v>124</v>
      </c>
      <c r="M2" t="s">
        <v>125</v>
      </c>
      <c r="N2" t="s">
        <v>127</v>
      </c>
      <c r="O2">
        <v>0.99170000000000003</v>
      </c>
      <c r="P2">
        <v>3.1600000000000003E-2</v>
      </c>
      <c r="Q2">
        <v>1.0046999999999999</v>
      </c>
      <c r="R2">
        <v>0.99929999999999997</v>
      </c>
      <c r="S2">
        <v>2.5999999999999999E-2</v>
      </c>
      <c r="T2">
        <v>3.5847000000000002</v>
      </c>
      <c r="U2" t="s">
        <v>128</v>
      </c>
      <c r="V2">
        <v>0.99009999999999998</v>
      </c>
      <c r="W2">
        <v>0.99970000000000003</v>
      </c>
      <c r="X2">
        <v>1.6E-2</v>
      </c>
      <c r="Y2">
        <v>6.1608999999999998</v>
      </c>
      <c r="Z2" t="s">
        <v>129</v>
      </c>
      <c r="AA2" t="s">
        <v>129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129</v>
      </c>
      <c r="AP2" t="s">
        <v>129</v>
      </c>
      <c r="AQ2" t="s">
        <v>129</v>
      </c>
      <c r="AR2" t="s">
        <v>129</v>
      </c>
      <c r="AS2" t="s">
        <v>129</v>
      </c>
      <c r="AT2" t="s">
        <v>129</v>
      </c>
      <c r="AU2" t="s">
        <v>129</v>
      </c>
      <c r="AV2" t="s">
        <v>129</v>
      </c>
      <c r="AW2" t="s">
        <v>129</v>
      </c>
      <c r="AX2" t="s">
        <v>129</v>
      </c>
      <c r="AY2" t="s">
        <v>129</v>
      </c>
      <c r="AZ2" t="s">
        <v>129</v>
      </c>
      <c r="BA2" t="s">
        <v>129</v>
      </c>
      <c r="BB2" t="s">
        <v>129</v>
      </c>
      <c r="BC2" t="s">
        <v>129</v>
      </c>
      <c r="BD2" t="s">
        <v>129</v>
      </c>
      <c r="BE2" t="s">
        <v>129</v>
      </c>
      <c r="BF2" t="s">
        <v>129</v>
      </c>
      <c r="BG2" t="s">
        <v>129</v>
      </c>
      <c r="BH2" t="s">
        <v>129</v>
      </c>
      <c r="BI2" t="s">
        <v>129</v>
      </c>
      <c r="BJ2" t="s">
        <v>129</v>
      </c>
      <c r="BK2" t="s">
        <v>129</v>
      </c>
      <c r="BL2" t="s">
        <v>129</v>
      </c>
      <c r="BM2" t="s">
        <v>129</v>
      </c>
      <c r="BN2" t="s">
        <v>129</v>
      </c>
      <c r="BO2" t="s">
        <v>129</v>
      </c>
      <c r="BP2" t="s">
        <v>129</v>
      </c>
      <c r="BQ2" t="s">
        <v>129</v>
      </c>
      <c r="BR2" t="s">
        <v>129</v>
      </c>
      <c r="BS2" t="s">
        <v>129</v>
      </c>
      <c r="BT2" t="s">
        <v>129</v>
      </c>
      <c r="BU2" t="s">
        <v>129</v>
      </c>
      <c r="BV2" t="s">
        <v>129</v>
      </c>
      <c r="BW2" t="s">
        <v>129</v>
      </c>
      <c r="BX2" t="s">
        <v>129</v>
      </c>
      <c r="BY2" t="s">
        <v>129</v>
      </c>
      <c r="BZ2" t="s">
        <v>129</v>
      </c>
      <c r="CA2" t="s">
        <v>129</v>
      </c>
      <c r="CB2" t="s">
        <v>129</v>
      </c>
      <c r="CC2" t="s">
        <v>129</v>
      </c>
      <c r="CD2" t="s">
        <v>129</v>
      </c>
      <c r="CE2">
        <v>0.221</v>
      </c>
      <c r="CF2">
        <v>0.1736</v>
      </c>
      <c r="CG2" t="s">
        <v>130</v>
      </c>
      <c r="CH2" t="s">
        <v>131</v>
      </c>
      <c r="CI2">
        <v>-4.3700000000000003E-2</v>
      </c>
      <c r="CJ2">
        <v>-0.70489999999999997</v>
      </c>
      <c r="CK2">
        <v>-4.6600000000000003E-2</v>
      </c>
      <c r="CL2">
        <v>6.51</v>
      </c>
      <c r="CM2" t="s">
        <v>132</v>
      </c>
      <c r="CN2">
        <v>9.8699999999999996E-2</v>
      </c>
      <c r="CO2">
        <v>1.0759000000000001</v>
      </c>
      <c r="CP2" t="s">
        <v>129</v>
      </c>
      <c r="CQ2" t="s">
        <v>129</v>
      </c>
      <c r="CR2" t="s">
        <v>129</v>
      </c>
      <c r="CS2" t="s">
        <v>129</v>
      </c>
      <c r="CT2" t="s">
        <v>129</v>
      </c>
      <c r="CU2" t="s">
        <v>129</v>
      </c>
      <c r="CV2" t="s">
        <v>129</v>
      </c>
      <c r="CW2" t="s">
        <v>129</v>
      </c>
      <c r="CX2" t="s">
        <v>129</v>
      </c>
      <c r="CY2" t="s">
        <v>129</v>
      </c>
      <c r="CZ2" t="s">
        <v>129</v>
      </c>
      <c r="DA2" t="s">
        <v>129</v>
      </c>
      <c r="DB2" t="s">
        <v>129</v>
      </c>
      <c r="DC2" t="s">
        <v>129</v>
      </c>
      <c r="DD2" t="s">
        <v>129</v>
      </c>
      <c r="DE2" t="s">
        <v>129</v>
      </c>
      <c r="DF2">
        <v>0.95240000000000002</v>
      </c>
      <c r="DG2">
        <v>0.56910000000000005</v>
      </c>
      <c r="DH2">
        <v>363</v>
      </c>
      <c r="DI2">
        <v>35910</v>
      </c>
      <c r="DJ2" t="s">
        <v>133</v>
      </c>
      <c r="DK2" t="s">
        <v>129</v>
      </c>
      <c r="DL2" t="s">
        <v>129</v>
      </c>
      <c r="DM2">
        <v>7</v>
      </c>
      <c r="DN2">
        <v>4</v>
      </c>
      <c r="DO2">
        <v>48</v>
      </c>
      <c r="DP2">
        <v>0</v>
      </c>
      <c r="DQ2" t="s">
        <v>129</v>
      </c>
      <c r="DR2" t="s">
        <v>129</v>
      </c>
      <c r="DS2" t="s">
        <v>134</v>
      </c>
    </row>
    <row r="3" spans="1:123" x14ac:dyDescent="0.25">
      <c r="A3" t="s">
        <v>135</v>
      </c>
      <c r="B3">
        <v>12</v>
      </c>
      <c r="C3" t="s">
        <v>124</v>
      </c>
      <c r="D3" t="s">
        <v>125</v>
      </c>
      <c r="E3" t="s">
        <v>126</v>
      </c>
      <c r="F3">
        <v>1.0023</v>
      </c>
      <c r="G3">
        <v>3.2199999999999999E-2</v>
      </c>
      <c r="H3">
        <v>1.0042</v>
      </c>
      <c r="I3">
        <v>0.99839999999999995</v>
      </c>
      <c r="J3">
        <v>3.9399999999999998E-2</v>
      </c>
      <c r="K3">
        <v>2.3180999999999998</v>
      </c>
      <c r="L3" t="s">
        <v>124</v>
      </c>
      <c r="M3" t="s">
        <v>125</v>
      </c>
      <c r="N3" t="s">
        <v>127</v>
      </c>
      <c r="O3">
        <v>1.0023</v>
      </c>
      <c r="P3">
        <v>3.2199999999999999E-2</v>
      </c>
      <c r="Q3">
        <v>1.0042</v>
      </c>
      <c r="R3">
        <v>0.99839999999999995</v>
      </c>
      <c r="S3">
        <v>3.9399999999999998E-2</v>
      </c>
      <c r="T3">
        <v>3.5954000000000002</v>
      </c>
      <c r="U3" t="s">
        <v>128</v>
      </c>
      <c r="V3">
        <v>0.99960000000000004</v>
      </c>
      <c r="W3">
        <v>0.99829999999999997</v>
      </c>
      <c r="X3">
        <v>4.1399999999999999E-2</v>
      </c>
      <c r="Y3">
        <v>6.1912000000000003</v>
      </c>
      <c r="Z3" t="s">
        <v>129</v>
      </c>
      <c r="AA3" t="s">
        <v>129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129</v>
      </c>
      <c r="AS3" t="s">
        <v>129</v>
      </c>
      <c r="AT3" t="s">
        <v>129</v>
      </c>
      <c r="AU3" t="s">
        <v>129</v>
      </c>
      <c r="AV3" t="s">
        <v>129</v>
      </c>
      <c r="AW3" t="s">
        <v>129</v>
      </c>
      <c r="AX3" t="s">
        <v>129</v>
      </c>
      <c r="AY3" t="s">
        <v>129</v>
      </c>
      <c r="AZ3" t="s">
        <v>129</v>
      </c>
      <c r="BA3" t="s">
        <v>129</v>
      </c>
      <c r="BB3" t="s">
        <v>129</v>
      </c>
      <c r="BC3" t="s">
        <v>129</v>
      </c>
      <c r="BD3" t="s">
        <v>129</v>
      </c>
      <c r="BE3" t="s">
        <v>129</v>
      </c>
      <c r="BF3" t="s">
        <v>129</v>
      </c>
      <c r="BG3" t="s">
        <v>129</v>
      </c>
      <c r="BH3" t="s">
        <v>129</v>
      </c>
      <c r="BI3" t="s">
        <v>129</v>
      </c>
      <c r="BJ3" t="s">
        <v>129</v>
      </c>
      <c r="BK3" t="s">
        <v>129</v>
      </c>
      <c r="BL3" t="s">
        <v>129</v>
      </c>
      <c r="BM3" t="s">
        <v>129</v>
      </c>
      <c r="BN3" t="s">
        <v>129</v>
      </c>
      <c r="BO3" t="s">
        <v>129</v>
      </c>
      <c r="BP3" t="s">
        <v>129</v>
      </c>
      <c r="BQ3" t="s">
        <v>129</v>
      </c>
      <c r="BR3" t="s">
        <v>129</v>
      </c>
      <c r="BS3" t="s">
        <v>129</v>
      </c>
      <c r="BT3" t="s">
        <v>129</v>
      </c>
      <c r="BU3" t="s">
        <v>129</v>
      </c>
      <c r="BV3" t="s">
        <v>129</v>
      </c>
      <c r="BW3" t="s">
        <v>129</v>
      </c>
      <c r="BX3" t="s">
        <v>129</v>
      </c>
      <c r="BY3" t="s">
        <v>129</v>
      </c>
      <c r="BZ3" t="s">
        <v>129</v>
      </c>
      <c r="CA3" t="s">
        <v>129</v>
      </c>
      <c r="CB3" t="s">
        <v>129</v>
      </c>
      <c r="CC3" t="s">
        <v>129</v>
      </c>
      <c r="CD3" t="s">
        <v>129</v>
      </c>
      <c r="CE3">
        <v>0.20080000000000001</v>
      </c>
      <c r="CF3">
        <v>0.11600000000000001</v>
      </c>
      <c r="CG3" t="s">
        <v>130</v>
      </c>
      <c r="CH3" t="s">
        <v>131</v>
      </c>
      <c r="CI3">
        <v>-2.93E-2</v>
      </c>
      <c r="CJ3">
        <v>-0.52390000000000003</v>
      </c>
      <c r="CK3">
        <v>-3.3700000000000001E-2</v>
      </c>
      <c r="CL3">
        <v>4.8407999999999998</v>
      </c>
      <c r="CM3" t="s">
        <v>132</v>
      </c>
      <c r="CN3">
        <v>0.1234</v>
      </c>
      <c r="CO3">
        <v>1.0711999999999999</v>
      </c>
      <c r="CP3" t="s">
        <v>129</v>
      </c>
      <c r="CQ3" t="s">
        <v>129</v>
      </c>
      <c r="CR3" t="s">
        <v>129</v>
      </c>
      <c r="CS3" t="s">
        <v>129</v>
      </c>
      <c r="CT3" t="s">
        <v>129</v>
      </c>
      <c r="CU3" t="s">
        <v>129</v>
      </c>
      <c r="CV3" t="s">
        <v>129</v>
      </c>
      <c r="CW3" t="s">
        <v>129</v>
      </c>
      <c r="CX3" t="s">
        <v>129</v>
      </c>
      <c r="CY3" t="s">
        <v>129</v>
      </c>
      <c r="CZ3" t="s">
        <v>129</v>
      </c>
      <c r="DA3" t="s">
        <v>129</v>
      </c>
      <c r="DB3" t="s">
        <v>129</v>
      </c>
      <c r="DC3" t="s">
        <v>129</v>
      </c>
      <c r="DD3" t="s">
        <v>129</v>
      </c>
      <c r="DE3" t="s">
        <v>129</v>
      </c>
      <c r="DF3">
        <v>0.94979999999999998</v>
      </c>
      <c r="DG3">
        <v>0.57389999999999997</v>
      </c>
      <c r="DH3">
        <v>370</v>
      </c>
      <c r="DI3">
        <v>32860</v>
      </c>
      <c r="DJ3" t="s">
        <v>133</v>
      </c>
      <c r="DK3" t="s">
        <v>129</v>
      </c>
      <c r="DL3" t="s">
        <v>129</v>
      </c>
      <c r="DM3">
        <v>7</v>
      </c>
      <c r="DN3">
        <v>4</v>
      </c>
      <c r="DO3">
        <v>48</v>
      </c>
      <c r="DP3">
        <v>0</v>
      </c>
      <c r="DQ3" t="s">
        <v>129</v>
      </c>
      <c r="DR3" t="s">
        <v>129</v>
      </c>
      <c r="DS3" t="s">
        <v>134</v>
      </c>
    </row>
    <row r="4" spans="1:123" x14ac:dyDescent="0.25">
      <c r="A4" t="s">
        <v>136</v>
      </c>
      <c r="B4">
        <v>12</v>
      </c>
      <c r="C4" t="s">
        <v>124</v>
      </c>
      <c r="D4" t="s">
        <v>125</v>
      </c>
      <c r="E4" t="s">
        <v>126</v>
      </c>
      <c r="F4">
        <v>1.0407999999999999</v>
      </c>
      <c r="G4">
        <v>4.5699999999999998E-2</v>
      </c>
      <c r="H4">
        <v>0.98939999999999995</v>
      </c>
      <c r="I4">
        <v>0.99639999999999995</v>
      </c>
      <c r="J4">
        <v>5.91E-2</v>
      </c>
      <c r="K4">
        <v>2.3990999999999998</v>
      </c>
      <c r="L4" t="s">
        <v>124</v>
      </c>
      <c r="M4" t="s">
        <v>125</v>
      </c>
      <c r="N4" t="s">
        <v>127</v>
      </c>
      <c r="O4">
        <v>1.0407999999999999</v>
      </c>
      <c r="P4">
        <v>4.5699999999999998E-2</v>
      </c>
      <c r="Q4">
        <v>0.98939999999999995</v>
      </c>
      <c r="R4">
        <v>0.99639999999999995</v>
      </c>
      <c r="S4">
        <v>5.91E-2</v>
      </c>
      <c r="T4">
        <v>3.5849000000000002</v>
      </c>
      <c r="U4" t="s">
        <v>128</v>
      </c>
      <c r="V4">
        <v>1.0347999999999999</v>
      </c>
      <c r="W4">
        <v>0.99960000000000004</v>
      </c>
      <c r="X4">
        <v>2.06E-2</v>
      </c>
      <c r="Y4">
        <v>6.3197999999999999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>
        <v>0.26179999999999998</v>
      </c>
      <c r="CF4">
        <v>0.1206</v>
      </c>
      <c r="CG4" t="s">
        <v>130</v>
      </c>
      <c r="CH4" t="s">
        <v>131</v>
      </c>
      <c r="CI4">
        <v>-6.0600000000000001E-2</v>
      </c>
      <c r="CJ4">
        <v>-0.44419999999999998</v>
      </c>
      <c r="CK4">
        <v>-6.8199999999999997E-2</v>
      </c>
      <c r="CL4">
        <v>4.8314000000000004</v>
      </c>
      <c r="CM4" t="s">
        <v>132</v>
      </c>
      <c r="CN4">
        <v>0.13780000000000001</v>
      </c>
      <c r="CO4">
        <v>1.1457999999999999</v>
      </c>
      <c r="CP4" t="s">
        <v>129</v>
      </c>
      <c r="CQ4" t="s">
        <v>129</v>
      </c>
      <c r="CR4" t="s">
        <v>129</v>
      </c>
      <c r="CS4" t="s">
        <v>129</v>
      </c>
      <c r="CT4" t="s">
        <v>129</v>
      </c>
      <c r="CU4" t="s">
        <v>129</v>
      </c>
      <c r="CV4" t="s">
        <v>129</v>
      </c>
      <c r="CW4" t="s">
        <v>129</v>
      </c>
      <c r="CX4" t="s">
        <v>129</v>
      </c>
      <c r="CY4" t="s">
        <v>129</v>
      </c>
      <c r="CZ4" t="s">
        <v>129</v>
      </c>
      <c r="DA4" t="s">
        <v>129</v>
      </c>
      <c r="DB4" t="s">
        <v>129</v>
      </c>
      <c r="DC4" t="s">
        <v>129</v>
      </c>
      <c r="DD4" t="s">
        <v>129</v>
      </c>
      <c r="DE4" t="s">
        <v>129</v>
      </c>
      <c r="DF4">
        <v>0.9879</v>
      </c>
      <c r="DG4">
        <v>0.59370000000000001</v>
      </c>
      <c r="DH4">
        <v>397</v>
      </c>
      <c r="DI4">
        <v>31209</v>
      </c>
      <c r="DJ4" t="s">
        <v>133</v>
      </c>
      <c r="DK4" t="s">
        <v>129</v>
      </c>
      <c r="DL4" t="s">
        <v>129</v>
      </c>
      <c r="DM4">
        <v>7</v>
      </c>
      <c r="DN4">
        <v>4</v>
      </c>
      <c r="DO4">
        <v>48</v>
      </c>
      <c r="DP4">
        <v>0</v>
      </c>
      <c r="DQ4" t="s">
        <v>129</v>
      </c>
      <c r="DR4" t="s">
        <v>129</v>
      </c>
      <c r="DS4" t="s">
        <v>134</v>
      </c>
    </row>
    <row r="5" spans="1:123" x14ac:dyDescent="0.25">
      <c r="A5" t="s">
        <v>137</v>
      </c>
      <c r="B5">
        <v>12</v>
      </c>
      <c r="C5" t="s">
        <v>124</v>
      </c>
      <c r="D5" t="s">
        <v>125</v>
      </c>
      <c r="E5" t="s">
        <v>126</v>
      </c>
      <c r="F5">
        <v>1.0541</v>
      </c>
      <c r="G5">
        <v>3.4000000000000002E-2</v>
      </c>
      <c r="H5">
        <v>1.1063000000000001</v>
      </c>
      <c r="I5">
        <v>0.99809999999999999</v>
      </c>
      <c r="J5">
        <v>4.7699999999999999E-2</v>
      </c>
      <c r="K5">
        <v>2.2132000000000001</v>
      </c>
      <c r="L5" t="s">
        <v>124</v>
      </c>
      <c r="M5" t="s">
        <v>125</v>
      </c>
      <c r="N5" t="s">
        <v>127</v>
      </c>
      <c r="O5">
        <v>1.0541</v>
      </c>
      <c r="P5">
        <v>3.4000000000000002E-2</v>
      </c>
      <c r="Q5">
        <v>1.1063000000000001</v>
      </c>
      <c r="R5">
        <v>0.99809999999999999</v>
      </c>
      <c r="S5">
        <v>4.7699999999999999E-2</v>
      </c>
      <c r="T5">
        <v>3.798</v>
      </c>
      <c r="U5" t="s">
        <v>128</v>
      </c>
      <c r="V5">
        <v>1.0504</v>
      </c>
      <c r="W5">
        <v>0.99729999999999996</v>
      </c>
      <c r="X5">
        <v>5.45E-2</v>
      </c>
      <c r="Y5">
        <v>6.3906999999999998</v>
      </c>
      <c r="Z5" t="s">
        <v>129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129</v>
      </c>
      <c r="AP5" t="s">
        <v>129</v>
      </c>
      <c r="AQ5" t="s">
        <v>129</v>
      </c>
      <c r="AR5" t="s">
        <v>129</v>
      </c>
      <c r="AS5" t="s">
        <v>129</v>
      </c>
      <c r="AT5" t="s">
        <v>129</v>
      </c>
      <c r="AU5" t="s">
        <v>129</v>
      </c>
      <c r="AV5" t="s">
        <v>129</v>
      </c>
      <c r="AW5" t="s">
        <v>129</v>
      </c>
      <c r="AX5" t="s">
        <v>129</v>
      </c>
      <c r="AY5" t="s">
        <v>129</v>
      </c>
      <c r="AZ5" t="s">
        <v>129</v>
      </c>
      <c r="BA5" t="s">
        <v>129</v>
      </c>
      <c r="BB5" t="s">
        <v>129</v>
      </c>
      <c r="BC5" t="s">
        <v>129</v>
      </c>
      <c r="BD5" t="s">
        <v>129</v>
      </c>
      <c r="BE5" t="s">
        <v>129</v>
      </c>
      <c r="BF5" t="s">
        <v>129</v>
      </c>
      <c r="BG5" t="s">
        <v>129</v>
      </c>
      <c r="BH5" t="s">
        <v>129</v>
      </c>
      <c r="BI5" t="s">
        <v>129</v>
      </c>
      <c r="BJ5" t="s">
        <v>129</v>
      </c>
      <c r="BK5" t="s">
        <v>129</v>
      </c>
      <c r="BL5" t="s">
        <v>129</v>
      </c>
      <c r="BM5" t="s">
        <v>129</v>
      </c>
      <c r="BN5" t="s">
        <v>129</v>
      </c>
      <c r="BO5" t="s">
        <v>129</v>
      </c>
      <c r="BP5" t="s">
        <v>129</v>
      </c>
      <c r="BQ5" t="s">
        <v>129</v>
      </c>
      <c r="BR5" t="s">
        <v>129</v>
      </c>
      <c r="BS5" t="s">
        <v>129</v>
      </c>
      <c r="BT5" t="s">
        <v>129</v>
      </c>
      <c r="BU5" t="s">
        <v>129</v>
      </c>
      <c r="BV5" t="s">
        <v>129</v>
      </c>
      <c r="BW5" t="s">
        <v>129</v>
      </c>
      <c r="BX5" t="s">
        <v>129</v>
      </c>
      <c r="BY5" t="s">
        <v>129</v>
      </c>
      <c r="BZ5" t="s">
        <v>129</v>
      </c>
      <c r="CA5" t="s">
        <v>129</v>
      </c>
      <c r="CB5" t="s">
        <v>129</v>
      </c>
      <c r="CC5" t="s">
        <v>129</v>
      </c>
      <c r="CD5" t="s">
        <v>129</v>
      </c>
      <c r="CE5">
        <v>0.26500000000000001</v>
      </c>
      <c r="CF5">
        <v>0.21029999999999999</v>
      </c>
      <c r="CG5" t="s">
        <v>130</v>
      </c>
      <c r="CH5" t="s">
        <v>131</v>
      </c>
      <c r="CI5">
        <v>-7.17E-2</v>
      </c>
      <c r="CJ5">
        <v>-0.62760000000000005</v>
      </c>
      <c r="CK5">
        <v>-7.6600000000000001E-2</v>
      </c>
      <c r="CL5">
        <v>3.3147000000000002</v>
      </c>
      <c r="CM5" t="s">
        <v>132</v>
      </c>
      <c r="CN5">
        <v>0.17150000000000001</v>
      </c>
      <c r="CO5">
        <v>1.1815</v>
      </c>
      <c r="CP5" t="s">
        <v>129</v>
      </c>
      <c r="CQ5" t="s">
        <v>129</v>
      </c>
      <c r="CR5" t="s">
        <v>129</v>
      </c>
      <c r="CS5" t="s">
        <v>129</v>
      </c>
      <c r="CT5" t="s">
        <v>129</v>
      </c>
      <c r="CU5" t="s">
        <v>129</v>
      </c>
      <c r="CV5" t="s">
        <v>129</v>
      </c>
      <c r="CW5" t="s">
        <v>129</v>
      </c>
      <c r="CX5" t="s">
        <v>129</v>
      </c>
      <c r="CY5" t="s">
        <v>129</v>
      </c>
      <c r="CZ5" t="s">
        <v>129</v>
      </c>
      <c r="DA5" t="s">
        <v>129</v>
      </c>
      <c r="DB5" t="s">
        <v>129</v>
      </c>
      <c r="DC5" t="s">
        <v>129</v>
      </c>
      <c r="DD5" t="s">
        <v>129</v>
      </c>
      <c r="DE5" t="s">
        <v>129</v>
      </c>
      <c r="DF5">
        <v>0.98360000000000003</v>
      </c>
      <c r="DG5">
        <v>0.59899999999999998</v>
      </c>
      <c r="DH5">
        <v>408</v>
      </c>
      <c r="DI5">
        <v>24436</v>
      </c>
      <c r="DJ5" t="s">
        <v>133</v>
      </c>
      <c r="DK5" t="s">
        <v>129</v>
      </c>
      <c r="DL5" t="s">
        <v>129</v>
      </c>
      <c r="DM5">
        <v>7</v>
      </c>
      <c r="DN5">
        <v>4</v>
      </c>
      <c r="DO5">
        <v>48</v>
      </c>
      <c r="DP5">
        <v>0</v>
      </c>
      <c r="DQ5" t="s">
        <v>129</v>
      </c>
      <c r="DR5" t="s">
        <v>129</v>
      </c>
      <c r="DS5" t="s">
        <v>134</v>
      </c>
    </row>
    <row r="6" spans="1:123" x14ac:dyDescent="0.25">
      <c r="A6" t="s">
        <v>138</v>
      </c>
      <c r="B6">
        <v>12</v>
      </c>
      <c r="C6" t="s">
        <v>124</v>
      </c>
      <c r="D6" t="s">
        <v>125</v>
      </c>
      <c r="E6" t="s">
        <v>126</v>
      </c>
      <c r="F6">
        <v>1.0362</v>
      </c>
      <c r="G6">
        <v>3.4099999999999998E-2</v>
      </c>
      <c r="H6">
        <v>1.0900000000000001</v>
      </c>
      <c r="I6">
        <v>0.998</v>
      </c>
      <c r="J6">
        <v>4.8899999999999999E-2</v>
      </c>
      <c r="K6">
        <v>2.1916000000000002</v>
      </c>
      <c r="L6" t="s">
        <v>124</v>
      </c>
      <c r="M6" t="s">
        <v>125</v>
      </c>
      <c r="N6" t="s">
        <v>127</v>
      </c>
      <c r="O6">
        <v>1.0362</v>
      </c>
      <c r="P6">
        <v>3.4099999999999998E-2</v>
      </c>
      <c r="Q6">
        <v>1.0900000000000001</v>
      </c>
      <c r="R6">
        <v>0.998</v>
      </c>
      <c r="S6">
        <v>4.8899999999999999E-2</v>
      </c>
      <c r="T6">
        <v>3.7643</v>
      </c>
      <c r="U6" t="s">
        <v>128</v>
      </c>
      <c r="V6">
        <v>1.0339</v>
      </c>
      <c r="W6">
        <v>0.99670000000000003</v>
      </c>
      <c r="X6">
        <v>5.9200000000000003E-2</v>
      </c>
      <c r="Y6">
        <v>6.3181000000000003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129</v>
      </c>
      <c r="AQ6" t="s">
        <v>129</v>
      </c>
      <c r="AR6" t="s">
        <v>129</v>
      </c>
      <c r="AS6" t="s">
        <v>129</v>
      </c>
      <c r="AT6" t="s">
        <v>129</v>
      </c>
      <c r="AU6" t="s">
        <v>129</v>
      </c>
      <c r="AV6" t="s">
        <v>129</v>
      </c>
      <c r="AW6" t="s">
        <v>129</v>
      </c>
      <c r="AX6" t="s">
        <v>129</v>
      </c>
      <c r="AY6" t="s">
        <v>129</v>
      </c>
      <c r="AZ6" t="s">
        <v>129</v>
      </c>
      <c r="BA6" t="s">
        <v>129</v>
      </c>
      <c r="BB6" t="s">
        <v>129</v>
      </c>
      <c r="BC6" t="s">
        <v>129</v>
      </c>
      <c r="BD6" t="s">
        <v>129</v>
      </c>
      <c r="BE6" t="s">
        <v>129</v>
      </c>
      <c r="BF6" t="s">
        <v>129</v>
      </c>
      <c r="BG6" t="s">
        <v>129</v>
      </c>
      <c r="BH6" t="s">
        <v>129</v>
      </c>
      <c r="BI6" t="s">
        <v>129</v>
      </c>
      <c r="BJ6" t="s">
        <v>129</v>
      </c>
      <c r="BK6" t="s">
        <v>129</v>
      </c>
      <c r="BL6" t="s">
        <v>129</v>
      </c>
      <c r="BM6" t="s">
        <v>129</v>
      </c>
      <c r="BN6" t="s">
        <v>129</v>
      </c>
      <c r="BO6" t="s">
        <v>129</v>
      </c>
      <c r="BP6" t="s">
        <v>129</v>
      </c>
      <c r="BQ6" t="s">
        <v>129</v>
      </c>
      <c r="BR6" t="s">
        <v>129</v>
      </c>
      <c r="BS6" t="s">
        <v>129</v>
      </c>
      <c r="BT6" t="s">
        <v>129</v>
      </c>
      <c r="BU6" t="s">
        <v>129</v>
      </c>
      <c r="BV6" t="s">
        <v>129</v>
      </c>
      <c r="BW6" t="s">
        <v>129</v>
      </c>
      <c r="BX6" t="s">
        <v>129</v>
      </c>
      <c r="BY6" t="s">
        <v>129</v>
      </c>
      <c r="BZ6" t="s">
        <v>129</v>
      </c>
      <c r="CA6" t="s">
        <v>129</v>
      </c>
      <c r="CB6" t="s">
        <v>129</v>
      </c>
      <c r="CC6" t="s">
        <v>129</v>
      </c>
      <c r="CD6" t="s">
        <v>129</v>
      </c>
      <c r="CE6">
        <v>0.22500000000000001</v>
      </c>
      <c r="CF6">
        <v>0.15570000000000001</v>
      </c>
      <c r="CG6" t="s">
        <v>130</v>
      </c>
      <c r="CH6" t="s">
        <v>131</v>
      </c>
      <c r="CI6">
        <v>-3.6900000000000002E-2</v>
      </c>
      <c r="CJ6">
        <v>-0.69399999999999995</v>
      </c>
      <c r="CK6">
        <v>-4.0500000000000001E-2</v>
      </c>
      <c r="CL6">
        <v>3.51</v>
      </c>
      <c r="CM6" t="s">
        <v>132</v>
      </c>
      <c r="CN6">
        <v>0.17380000000000001</v>
      </c>
      <c r="CO6">
        <v>1.1132</v>
      </c>
      <c r="CP6" t="s">
        <v>129</v>
      </c>
      <c r="CQ6" t="s">
        <v>129</v>
      </c>
      <c r="CR6" t="s">
        <v>129</v>
      </c>
      <c r="CS6" t="s">
        <v>129</v>
      </c>
      <c r="CT6" t="s">
        <v>129</v>
      </c>
      <c r="CU6" t="s">
        <v>129</v>
      </c>
      <c r="CV6" t="s">
        <v>129</v>
      </c>
      <c r="CW6" t="s">
        <v>129</v>
      </c>
      <c r="CX6" t="s">
        <v>129</v>
      </c>
      <c r="CY6" t="s">
        <v>129</v>
      </c>
      <c r="CZ6" t="s">
        <v>129</v>
      </c>
      <c r="DA6" t="s">
        <v>129</v>
      </c>
      <c r="DB6" t="s">
        <v>129</v>
      </c>
      <c r="DC6" t="s">
        <v>129</v>
      </c>
      <c r="DD6" t="s">
        <v>129</v>
      </c>
      <c r="DE6" t="s">
        <v>129</v>
      </c>
      <c r="DF6">
        <v>0.97440000000000004</v>
      </c>
      <c r="DG6">
        <v>0.59379999999999999</v>
      </c>
      <c r="DH6">
        <v>386</v>
      </c>
      <c r="DI6">
        <v>24569</v>
      </c>
      <c r="DJ6" t="s">
        <v>133</v>
      </c>
      <c r="DK6" t="s">
        <v>129</v>
      </c>
      <c r="DL6" t="s">
        <v>129</v>
      </c>
      <c r="DM6">
        <v>7</v>
      </c>
      <c r="DN6">
        <v>4</v>
      </c>
      <c r="DO6">
        <v>48</v>
      </c>
      <c r="DP6">
        <v>0</v>
      </c>
      <c r="DQ6" t="s">
        <v>129</v>
      </c>
      <c r="DR6" t="s">
        <v>129</v>
      </c>
      <c r="DS6" t="s">
        <v>134</v>
      </c>
    </row>
    <row r="7" spans="1:123" x14ac:dyDescent="0.25">
      <c r="A7" t="s">
        <v>139</v>
      </c>
      <c r="B7">
        <v>12</v>
      </c>
      <c r="C7" t="s">
        <v>124</v>
      </c>
      <c r="D7" t="s">
        <v>125</v>
      </c>
      <c r="E7" t="s">
        <v>126</v>
      </c>
      <c r="F7">
        <v>1.0053000000000001</v>
      </c>
      <c r="G7">
        <v>2.1600000000000001E-2</v>
      </c>
      <c r="H7">
        <v>1.0182</v>
      </c>
      <c r="I7">
        <v>0.99880000000000002</v>
      </c>
      <c r="J7">
        <v>3.5099999999999999E-2</v>
      </c>
      <c r="K7">
        <v>2.5002</v>
      </c>
      <c r="L7" t="s">
        <v>124</v>
      </c>
      <c r="M7" t="s">
        <v>125</v>
      </c>
      <c r="N7" t="s">
        <v>127</v>
      </c>
      <c r="O7">
        <v>1.0053000000000001</v>
      </c>
      <c r="P7">
        <v>2.1600000000000001E-2</v>
      </c>
      <c r="Q7">
        <v>1.0182</v>
      </c>
      <c r="R7">
        <v>0.99880000000000002</v>
      </c>
      <c r="S7">
        <v>3.5099999999999999E-2</v>
      </c>
      <c r="T7">
        <v>3.5448</v>
      </c>
      <c r="U7" t="s">
        <v>128</v>
      </c>
      <c r="V7">
        <v>1.0042</v>
      </c>
      <c r="W7">
        <v>0.99970000000000003</v>
      </c>
      <c r="X7">
        <v>1.83E-2</v>
      </c>
      <c r="Y7">
        <v>6.3623000000000003</v>
      </c>
      <c r="Z7" t="s">
        <v>129</v>
      </c>
      <c r="AA7" t="s">
        <v>129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129</v>
      </c>
      <c r="AP7" t="s">
        <v>129</v>
      </c>
      <c r="AQ7" t="s">
        <v>129</v>
      </c>
      <c r="AR7" t="s">
        <v>129</v>
      </c>
      <c r="AS7" t="s">
        <v>129</v>
      </c>
      <c r="AT7" t="s">
        <v>129</v>
      </c>
      <c r="AU7" t="s">
        <v>129</v>
      </c>
      <c r="AV7" t="s">
        <v>129</v>
      </c>
      <c r="AW7" t="s">
        <v>129</v>
      </c>
      <c r="AX7" t="s">
        <v>129</v>
      </c>
      <c r="AY7" t="s">
        <v>129</v>
      </c>
      <c r="AZ7" t="s">
        <v>129</v>
      </c>
      <c r="BA7" t="s">
        <v>129</v>
      </c>
      <c r="BB7" t="s">
        <v>129</v>
      </c>
      <c r="BC7" t="s">
        <v>129</v>
      </c>
      <c r="BD7" t="s">
        <v>129</v>
      </c>
      <c r="BE7" t="s">
        <v>129</v>
      </c>
      <c r="BF7" t="s">
        <v>129</v>
      </c>
      <c r="BG7" t="s">
        <v>129</v>
      </c>
      <c r="BH7" t="s">
        <v>129</v>
      </c>
      <c r="BI7" t="s">
        <v>129</v>
      </c>
      <c r="BJ7" t="s">
        <v>129</v>
      </c>
      <c r="BK7" t="s">
        <v>129</v>
      </c>
      <c r="BL7" t="s">
        <v>129</v>
      </c>
      <c r="BM7" t="s">
        <v>129</v>
      </c>
      <c r="BN7" t="s">
        <v>129</v>
      </c>
      <c r="BO7" t="s">
        <v>129</v>
      </c>
      <c r="BP7" t="s">
        <v>129</v>
      </c>
      <c r="BQ7" t="s">
        <v>129</v>
      </c>
      <c r="BR7" t="s">
        <v>129</v>
      </c>
      <c r="BS7" t="s">
        <v>129</v>
      </c>
      <c r="BT7" t="s">
        <v>129</v>
      </c>
      <c r="BU7" t="s">
        <v>129</v>
      </c>
      <c r="BV7" t="s">
        <v>129</v>
      </c>
      <c r="BW7" t="s">
        <v>129</v>
      </c>
      <c r="BX7" t="s">
        <v>129</v>
      </c>
      <c r="BY7" t="s">
        <v>129</v>
      </c>
      <c r="BZ7" t="s">
        <v>129</v>
      </c>
      <c r="CA7" t="s">
        <v>129</v>
      </c>
      <c r="CB7" t="s">
        <v>129</v>
      </c>
      <c r="CC7" t="s">
        <v>129</v>
      </c>
      <c r="CD7" t="s">
        <v>129</v>
      </c>
      <c r="CE7">
        <v>0.25219999999999998</v>
      </c>
      <c r="CF7">
        <v>0.1167</v>
      </c>
      <c r="CG7" t="s">
        <v>130</v>
      </c>
      <c r="CH7" t="s">
        <v>131</v>
      </c>
      <c r="CI7">
        <v>-5.6599999999999998E-2</v>
      </c>
      <c r="CJ7">
        <v>-0.32769999999999999</v>
      </c>
      <c r="CK7">
        <v>-5.9400000000000001E-2</v>
      </c>
      <c r="CL7">
        <v>4.3898000000000001</v>
      </c>
      <c r="CM7" t="s">
        <v>132</v>
      </c>
      <c r="CN7">
        <v>0.10639999999999999</v>
      </c>
      <c r="CO7">
        <v>1.1174999999999999</v>
      </c>
      <c r="CP7" t="s">
        <v>129</v>
      </c>
      <c r="CQ7" t="s">
        <v>129</v>
      </c>
      <c r="CR7" t="s">
        <v>129</v>
      </c>
      <c r="CS7" t="s">
        <v>129</v>
      </c>
      <c r="CT7" t="s">
        <v>129</v>
      </c>
      <c r="CU7" t="s">
        <v>129</v>
      </c>
      <c r="CV7" t="s">
        <v>129</v>
      </c>
      <c r="CW7" t="s">
        <v>129</v>
      </c>
      <c r="CX7" t="s">
        <v>129</v>
      </c>
      <c r="CY7" t="s">
        <v>129</v>
      </c>
      <c r="CZ7" t="s">
        <v>129</v>
      </c>
      <c r="DA7" t="s">
        <v>129</v>
      </c>
      <c r="DB7" t="s">
        <v>129</v>
      </c>
      <c r="DC7" t="s">
        <v>129</v>
      </c>
      <c r="DD7" t="s">
        <v>129</v>
      </c>
      <c r="DE7" t="s">
        <v>129</v>
      </c>
      <c r="DF7">
        <v>0.96779999999999999</v>
      </c>
      <c r="DG7">
        <v>0.5837</v>
      </c>
      <c r="DH7">
        <v>422</v>
      </c>
      <c r="DI7">
        <v>27692</v>
      </c>
      <c r="DJ7" t="s">
        <v>133</v>
      </c>
      <c r="DK7" t="s">
        <v>129</v>
      </c>
      <c r="DL7" t="s">
        <v>129</v>
      </c>
      <c r="DM7">
        <v>7</v>
      </c>
      <c r="DN7">
        <v>4</v>
      </c>
      <c r="DO7">
        <v>48</v>
      </c>
      <c r="DP7">
        <v>0</v>
      </c>
      <c r="DQ7" t="s">
        <v>129</v>
      </c>
      <c r="DR7" t="s">
        <v>129</v>
      </c>
      <c r="DS7" t="s">
        <v>134</v>
      </c>
    </row>
    <row r="8" spans="1:123" x14ac:dyDescent="0.25">
      <c r="A8" t="s">
        <v>140</v>
      </c>
      <c r="B8">
        <v>12</v>
      </c>
      <c r="C8" t="s">
        <v>124</v>
      </c>
      <c r="D8" t="s">
        <v>125</v>
      </c>
      <c r="E8" t="s">
        <v>126</v>
      </c>
      <c r="F8">
        <v>1.0167999999999999</v>
      </c>
      <c r="G8">
        <v>2.1499999999999998E-2</v>
      </c>
      <c r="H8">
        <v>1.0136000000000001</v>
      </c>
      <c r="I8">
        <v>0.99919999999999998</v>
      </c>
      <c r="J8">
        <v>2.8899999999999999E-2</v>
      </c>
      <c r="K8">
        <v>2.2905000000000002</v>
      </c>
      <c r="L8" t="s">
        <v>124</v>
      </c>
      <c r="M8" t="s">
        <v>125</v>
      </c>
      <c r="N8" t="s">
        <v>127</v>
      </c>
      <c r="O8">
        <v>1.0167999999999999</v>
      </c>
      <c r="P8">
        <v>2.1499999999999998E-2</v>
      </c>
      <c r="Q8">
        <v>1.0136000000000001</v>
      </c>
      <c r="R8">
        <v>0.99919999999999998</v>
      </c>
      <c r="S8">
        <v>2.8899999999999999E-2</v>
      </c>
      <c r="T8">
        <v>3.6730999999999998</v>
      </c>
      <c r="U8" t="s">
        <v>128</v>
      </c>
      <c r="V8">
        <v>1.0156000000000001</v>
      </c>
      <c r="W8">
        <v>0.999</v>
      </c>
      <c r="X8">
        <v>3.1199999999999999E-2</v>
      </c>
      <c r="Y8">
        <v>6.2766000000000002</v>
      </c>
      <c r="Z8" t="s">
        <v>129</v>
      </c>
      <c r="AA8" t="s">
        <v>129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129</v>
      </c>
      <c r="AP8" t="s">
        <v>129</v>
      </c>
      <c r="AQ8" t="s">
        <v>129</v>
      </c>
      <c r="AR8" t="s">
        <v>129</v>
      </c>
      <c r="AS8" t="s">
        <v>129</v>
      </c>
      <c r="AT8" t="s">
        <v>129</v>
      </c>
      <c r="AU8" t="s">
        <v>129</v>
      </c>
      <c r="AV8" t="s">
        <v>129</v>
      </c>
      <c r="AW8" t="s">
        <v>129</v>
      </c>
      <c r="AX8" t="s">
        <v>129</v>
      </c>
      <c r="AY8" t="s">
        <v>129</v>
      </c>
      <c r="AZ8" t="s">
        <v>129</v>
      </c>
      <c r="BA8" t="s">
        <v>129</v>
      </c>
      <c r="BB8" t="s">
        <v>129</v>
      </c>
      <c r="BC8" t="s">
        <v>129</v>
      </c>
      <c r="BD8" t="s">
        <v>129</v>
      </c>
      <c r="BE8" t="s">
        <v>129</v>
      </c>
      <c r="BF8" t="s">
        <v>129</v>
      </c>
      <c r="BG8" t="s">
        <v>129</v>
      </c>
      <c r="BH8" t="s">
        <v>129</v>
      </c>
      <c r="BI8" t="s">
        <v>129</v>
      </c>
      <c r="BJ8" t="s">
        <v>129</v>
      </c>
      <c r="BK8" t="s">
        <v>129</v>
      </c>
      <c r="BL8" t="s">
        <v>129</v>
      </c>
      <c r="BM8" t="s">
        <v>129</v>
      </c>
      <c r="BN8" t="s">
        <v>129</v>
      </c>
      <c r="BO8" t="s">
        <v>129</v>
      </c>
      <c r="BP8" t="s">
        <v>129</v>
      </c>
      <c r="BQ8" t="s">
        <v>129</v>
      </c>
      <c r="BR8" t="s">
        <v>129</v>
      </c>
      <c r="BS8" t="s">
        <v>129</v>
      </c>
      <c r="BT8" t="s">
        <v>129</v>
      </c>
      <c r="BU8" t="s">
        <v>129</v>
      </c>
      <c r="BV8" t="s">
        <v>129</v>
      </c>
      <c r="BW8" t="s">
        <v>129</v>
      </c>
      <c r="BX8" t="s">
        <v>129</v>
      </c>
      <c r="BY8" t="s">
        <v>129</v>
      </c>
      <c r="BZ8" t="s">
        <v>129</v>
      </c>
      <c r="CA8" t="s">
        <v>129</v>
      </c>
      <c r="CB8" t="s">
        <v>129</v>
      </c>
      <c r="CC8" t="s">
        <v>129</v>
      </c>
      <c r="CD8" t="s">
        <v>129</v>
      </c>
      <c r="CE8">
        <v>0.22589999999999999</v>
      </c>
      <c r="CF8">
        <v>9.4399999999999998E-2</v>
      </c>
      <c r="CG8" t="s">
        <v>130</v>
      </c>
      <c r="CH8" t="s">
        <v>131</v>
      </c>
      <c r="CI8">
        <v>-0.04</v>
      </c>
      <c r="CJ8">
        <v>-0.56320000000000003</v>
      </c>
      <c r="CK8">
        <v>-4.1700000000000001E-2</v>
      </c>
      <c r="CL8">
        <v>5.7207999999999997</v>
      </c>
      <c r="CM8" t="s">
        <v>132</v>
      </c>
      <c r="CN8">
        <v>0.10539999999999999</v>
      </c>
      <c r="CO8">
        <v>1.1064000000000001</v>
      </c>
      <c r="CP8" t="s">
        <v>129</v>
      </c>
      <c r="CQ8" t="s">
        <v>129</v>
      </c>
      <c r="CR8" t="s">
        <v>129</v>
      </c>
      <c r="CS8" t="s">
        <v>129</v>
      </c>
      <c r="CT8" t="s">
        <v>129</v>
      </c>
      <c r="CU8" t="s">
        <v>129</v>
      </c>
      <c r="CV8" t="s">
        <v>129</v>
      </c>
      <c r="CW8" t="s">
        <v>129</v>
      </c>
      <c r="CX8" t="s">
        <v>129</v>
      </c>
      <c r="CY8" t="s">
        <v>129</v>
      </c>
      <c r="CZ8" t="s">
        <v>129</v>
      </c>
      <c r="DA8" t="s">
        <v>129</v>
      </c>
      <c r="DB8" t="s">
        <v>129</v>
      </c>
      <c r="DC8" t="s">
        <v>129</v>
      </c>
      <c r="DD8" t="s">
        <v>129</v>
      </c>
      <c r="DE8" t="s">
        <v>129</v>
      </c>
      <c r="DF8">
        <v>0.97199999999999998</v>
      </c>
      <c r="DG8">
        <v>0.58030000000000004</v>
      </c>
      <c r="DH8">
        <v>389</v>
      </c>
      <c r="DI8">
        <v>33550</v>
      </c>
      <c r="DJ8" t="s">
        <v>133</v>
      </c>
      <c r="DK8" t="s">
        <v>129</v>
      </c>
      <c r="DL8" t="s">
        <v>129</v>
      </c>
      <c r="DM8">
        <v>7</v>
      </c>
      <c r="DN8">
        <v>4</v>
      </c>
      <c r="DO8">
        <v>48</v>
      </c>
      <c r="DP8">
        <v>0</v>
      </c>
      <c r="DQ8" t="s">
        <v>129</v>
      </c>
      <c r="DR8" t="s">
        <v>129</v>
      </c>
      <c r="DS8" t="s">
        <v>134</v>
      </c>
    </row>
    <row r="9" spans="1:123" x14ac:dyDescent="0.25">
      <c r="A9" t="s">
        <v>141</v>
      </c>
      <c r="B9">
        <v>12</v>
      </c>
      <c r="C9" t="s">
        <v>124</v>
      </c>
      <c r="D9" t="s">
        <v>125</v>
      </c>
      <c r="E9" t="s">
        <v>126</v>
      </c>
      <c r="F9">
        <v>1.0383</v>
      </c>
      <c r="G9">
        <v>3.5499999999999997E-2</v>
      </c>
      <c r="H9">
        <v>1.0162</v>
      </c>
      <c r="I9">
        <v>0.99839999999999995</v>
      </c>
      <c r="J9">
        <v>4.1000000000000002E-2</v>
      </c>
      <c r="K9">
        <v>2.4548999999999999</v>
      </c>
      <c r="L9" t="s">
        <v>124</v>
      </c>
      <c r="M9" t="s">
        <v>125</v>
      </c>
      <c r="N9" t="s">
        <v>127</v>
      </c>
      <c r="O9">
        <v>1.0383</v>
      </c>
      <c r="P9">
        <v>3.5499999999999997E-2</v>
      </c>
      <c r="Q9">
        <v>1.0162</v>
      </c>
      <c r="R9">
        <v>0.99839999999999995</v>
      </c>
      <c r="S9">
        <v>4.1000000000000002E-2</v>
      </c>
      <c r="T9">
        <v>3.6432000000000002</v>
      </c>
      <c r="U9" t="s">
        <v>128</v>
      </c>
      <c r="V9">
        <v>1.0357000000000001</v>
      </c>
      <c r="W9">
        <v>0.99929999999999997</v>
      </c>
      <c r="X9">
        <v>2.7300000000000001E-2</v>
      </c>
      <c r="Y9">
        <v>6.4076000000000004</v>
      </c>
      <c r="Z9" t="s">
        <v>129</v>
      </c>
      <c r="AA9" t="s">
        <v>129</v>
      </c>
      <c r="AB9" t="s">
        <v>129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129</v>
      </c>
      <c r="AP9" t="s">
        <v>129</v>
      </c>
      <c r="AQ9" t="s">
        <v>129</v>
      </c>
      <c r="AR9" t="s">
        <v>129</v>
      </c>
      <c r="AS9" t="s">
        <v>129</v>
      </c>
      <c r="AT9" t="s">
        <v>129</v>
      </c>
      <c r="AU9" t="s">
        <v>129</v>
      </c>
      <c r="AV9" t="s">
        <v>129</v>
      </c>
      <c r="AW9" t="s">
        <v>129</v>
      </c>
      <c r="AX9" t="s">
        <v>129</v>
      </c>
      <c r="AY9" t="s">
        <v>129</v>
      </c>
      <c r="AZ9" t="s">
        <v>129</v>
      </c>
      <c r="BA9" t="s">
        <v>129</v>
      </c>
      <c r="BB9" t="s">
        <v>129</v>
      </c>
      <c r="BC9" t="s">
        <v>129</v>
      </c>
      <c r="BD9" t="s">
        <v>129</v>
      </c>
      <c r="BE9" t="s">
        <v>129</v>
      </c>
      <c r="BF9" t="s">
        <v>129</v>
      </c>
      <c r="BG9" t="s">
        <v>129</v>
      </c>
      <c r="BH9" t="s">
        <v>129</v>
      </c>
      <c r="BI9" t="s">
        <v>129</v>
      </c>
      <c r="BJ9" t="s">
        <v>129</v>
      </c>
      <c r="BK9" t="s">
        <v>129</v>
      </c>
      <c r="BL9" t="s">
        <v>129</v>
      </c>
      <c r="BM9" t="s">
        <v>129</v>
      </c>
      <c r="BN9" t="s">
        <v>129</v>
      </c>
      <c r="BO9" t="s">
        <v>129</v>
      </c>
      <c r="BP9" t="s">
        <v>129</v>
      </c>
      <c r="BQ9" t="s">
        <v>129</v>
      </c>
      <c r="BR9" t="s">
        <v>129</v>
      </c>
      <c r="BS9" t="s">
        <v>129</v>
      </c>
      <c r="BT9" t="s">
        <v>129</v>
      </c>
      <c r="BU9" t="s">
        <v>129</v>
      </c>
      <c r="BV9" t="s">
        <v>129</v>
      </c>
      <c r="BW9" t="s">
        <v>129</v>
      </c>
      <c r="BX9" t="s">
        <v>129</v>
      </c>
      <c r="BY9" t="s">
        <v>129</v>
      </c>
      <c r="BZ9" t="s">
        <v>129</v>
      </c>
      <c r="CA9" t="s">
        <v>129</v>
      </c>
      <c r="CB9" t="s">
        <v>129</v>
      </c>
      <c r="CC9" t="s">
        <v>129</v>
      </c>
      <c r="CD9" t="s">
        <v>129</v>
      </c>
      <c r="CE9">
        <v>0.24540000000000001</v>
      </c>
      <c r="CF9">
        <v>0.19209999999999999</v>
      </c>
      <c r="CG9" t="s">
        <v>130</v>
      </c>
      <c r="CH9" t="s">
        <v>131</v>
      </c>
      <c r="CI9">
        <v>-4.3200000000000002E-2</v>
      </c>
      <c r="CJ9">
        <v>-0.84489999999999998</v>
      </c>
      <c r="CK9">
        <v>-4.6699999999999998E-2</v>
      </c>
      <c r="CL9">
        <v>5.2591999999999999</v>
      </c>
      <c r="CM9" t="s">
        <v>132</v>
      </c>
      <c r="CN9">
        <v>0.10199999999999999</v>
      </c>
      <c r="CO9">
        <v>1.1164000000000001</v>
      </c>
      <c r="CP9" t="s">
        <v>129</v>
      </c>
      <c r="CQ9" t="s">
        <v>129</v>
      </c>
      <c r="CR9" t="s">
        <v>129</v>
      </c>
      <c r="CS9" t="s">
        <v>129</v>
      </c>
      <c r="CT9" t="s">
        <v>129</v>
      </c>
      <c r="CU9" t="s">
        <v>129</v>
      </c>
      <c r="CV9" t="s">
        <v>129</v>
      </c>
      <c r="CW9" t="s">
        <v>129</v>
      </c>
      <c r="CX9" t="s">
        <v>129</v>
      </c>
      <c r="CY9" t="s">
        <v>129</v>
      </c>
      <c r="CZ9" t="s">
        <v>129</v>
      </c>
      <c r="DA9" t="s">
        <v>129</v>
      </c>
      <c r="DB9" t="s">
        <v>129</v>
      </c>
      <c r="DC9" t="s">
        <v>129</v>
      </c>
      <c r="DD9" t="s">
        <v>129</v>
      </c>
      <c r="DE9" t="s">
        <v>129</v>
      </c>
      <c r="DF9">
        <v>0.99029999999999996</v>
      </c>
      <c r="DG9">
        <v>0.59379999999999999</v>
      </c>
      <c r="DH9">
        <v>445</v>
      </c>
      <c r="DI9">
        <v>34500</v>
      </c>
      <c r="DJ9" t="s">
        <v>133</v>
      </c>
      <c r="DK9" t="s">
        <v>129</v>
      </c>
      <c r="DL9" t="s">
        <v>129</v>
      </c>
      <c r="DM9">
        <v>7</v>
      </c>
      <c r="DN9">
        <v>4</v>
      </c>
      <c r="DO9">
        <v>48</v>
      </c>
      <c r="DP9">
        <v>0</v>
      </c>
      <c r="DQ9" t="s">
        <v>129</v>
      </c>
      <c r="DR9" t="s">
        <v>129</v>
      </c>
      <c r="DS9" t="s">
        <v>134</v>
      </c>
    </row>
    <row r="10" spans="1:123" x14ac:dyDescent="0.25">
      <c r="A10" t="s">
        <v>142</v>
      </c>
      <c r="B10">
        <v>12</v>
      </c>
      <c r="C10" t="s">
        <v>124</v>
      </c>
      <c r="D10" t="s">
        <v>125</v>
      </c>
      <c r="E10" t="s">
        <v>126</v>
      </c>
      <c r="F10">
        <v>1.0563</v>
      </c>
      <c r="G10">
        <v>3.0099999999999998E-2</v>
      </c>
      <c r="H10">
        <v>1.0720000000000001</v>
      </c>
      <c r="I10">
        <v>0.99909999999999999</v>
      </c>
      <c r="J10">
        <v>3.1800000000000002E-2</v>
      </c>
      <c r="K10">
        <v>2.4397000000000002</v>
      </c>
      <c r="L10" t="s">
        <v>124</v>
      </c>
      <c r="M10" t="s">
        <v>125</v>
      </c>
      <c r="N10" t="s">
        <v>127</v>
      </c>
      <c r="O10">
        <v>1.0563</v>
      </c>
      <c r="P10">
        <v>3.0099999999999998E-2</v>
      </c>
      <c r="Q10">
        <v>1.0720000000000001</v>
      </c>
      <c r="R10">
        <v>0.99909999999999999</v>
      </c>
      <c r="S10">
        <v>3.1800000000000002E-2</v>
      </c>
      <c r="T10">
        <v>3.7465000000000002</v>
      </c>
      <c r="U10" t="s">
        <v>128</v>
      </c>
      <c r="V10">
        <v>1.0532999999999999</v>
      </c>
      <c r="W10">
        <v>0.999</v>
      </c>
      <c r="X10">
        <v>3.2599999999999997E-2</v>
      </c>
      <c r="Y10">
        <v>6.5640999999999998</v>
      </c>
      <c r="Z10" t="s">
        <v>129</v>
      </c>
      <c r="AA10" t="s">
        <v>129</v>
      </c>
      <c r="AB10" t="s">
        <v>129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129</v>
      </c>
      <c r="AP10" t="s">
        <v>129</v>
      </c>
      <c r="AQ10" t="s">
        <v>129</v>
      </c>
      <c r="AR10" t="s">
        <v>129</v>
      </c>
      <c r="AS10" t="s">
        <v>129</v>
      </c>
      <c r="AT10" t="s">
        <v>129</v>
      </c>
      <c r="AU10" t="s">
        <v>129</v>
      </c>
      <c r="AV10" t="s">
        <v>129</v>
      </c>
      <c r="AW10" t="s">
        <v>129</v>
      </c>
      <c r="AX10" t="s">
        <v>129</v>
      </c>
      <c r="AY10" t="s">
        <v>129</v>
      </c>
      <c r="AZ10" t="s">
        <v>129</v>
      </c>
      <c r="BA10" t="s">
        <v>129</v>
      </c>
      <c r="BB10" t="s">
        <v>129</v>
      </c>
      <c r="BC10" t="s">
        <v>129</v>
      </c>
      <c r="BD10" t="s">
        <v>129</v>
      </c>
      <c r="BE10" t="s">
        <v>129</v>
      </c>
      <c r="BF10" t="s">
        <v>129</v>
      </c>
      <c r="BG10" t="s">
        <v>129</v>
      </c>
      <c r="BH10" t="s">
        <v>129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129</v>
      </c>
      <c r="BO10" t="s">
        <v>129</v>
      </c>
      <c r="BP10" t="s">
        <v>129</v>
      </c>
      <c r="BQ10" t="s">
        <v>129</v>
      </c>
      <c r="BR10" t="s">
        <v>129</v>
      </c>
      <c r="BS10" t="s">
        <v>129</v>
      </c>
      <c r="BT10" t="s">
        <v>129</v>
      </c>
      <c r="BU10" t="s">
        <v>129</v>
      </c>
      <c r="BV10" t="s">
        <v>129</v>
      </c>
      <c r="BW10" t="s">
        <v>129</v>
      </c>
      <c r="BX10" t="s">
        <v>129</v>
      </c>
      <c r="BY10" t="s">
        <v>129</v>
      </c>
      <c r="BZ10" t="s">
        <v>129</v>
      </c>
      <c r="CA10" t="s">
        <v>129</v>
      </c>
      <c r="CB10" t="s">
        <v>129</v>
      </c>
      <c r="CC10" t="s">
        <v>129</v>
      </c>
      <c r="CD10" t="s">
        <v>129</v>
      </c>
      <c r="CE10">
        <v>0.31359999999999999</v>
      </c>
      <c r="CF10">
        <v>9.5200000000000007E-2</v>
      </c>
      <c r="CG10" t="s">
        <v>130</v>
      </c>
      <c r="CH10" t="s">
        <v>131</v>
      </c>
      <c r="CI10">
        <v>-9.9299999999999999E-2</v>
      </c>
      <c r="CJ10">
        <v>-0.14280000000000001</v>
      </c>
      <c r="CK10">
        <v>-0.104</v>
      </c>
      <c r="CL10">
        <v>4.6142000000000003</v>
      </c>
      <c r="CM10" t="s">
        <v>132</v>
      </c>
      <c r="CN10">
        <v>9.8500000000000004E-2</v>
      </c>
      <c r="CO10">
        <v>1.2309000000000001</v>
      </c>
      <c r="CP10" t="s">
        <v>129</v>
      </c>
      <c r="CQ10" t="s">
        <v>129</v>
      </c>
      <c r="CR10" t="s">
        <v>129</v>
      </c>
      <c r="CS10" t="s">
        <v>129</v>
      </c>
      <c r="CT10" t="s">
        <v>129</v>
      </c>
      <c r="CU10" t="s">
        <v>129</v>
      </c>
      <c r="CV10" t="s">
        <v>129</v>
      </c>
      <c r="CW10" t="s">
        <v>129</v>
      </c>
      <c r="CX10" t="s">
        <v>129</v>
      </c>
      <c r="CY10" t="s">
        <v>129</v>
      </c>
      <c r="CZ10" t="s">
        <v>129</v>
      </c>
      <c r="DA10" t="s">
        <v>129</v>
      </c>
      <c r="DB10" t="s">
        <v>129</v>
      </c>
      <c r="DC10" t="s">
        <v>129</v>
      </c>
      <c r="DD10" t="s">
        <v>129</v>
      </c>
      <c r="DE10" t="s">
        <v>129</v>
      </c>
      <c r="DF10">
        <v>0.99680000000000002</v>
      </c>
      <c r="DG10">
        <v>0.6</v>
      </c>
      <c r="DH10">
        <v>486</v>
      </c>
      <c r="DI10">
        <v>30520</v>
      </c>
      <c r="DJ10" t="s">
        <v>133</v>
      </c>
      <c r="DK10" t="s">
        <v>129</v>
      </c>
      <c r="DL10" t="s">
        <v>129</v>
      </c>
      <c r="DM10">
        <v>7</v>
      </c>
      <c r="DN10">
        <v>4</v>
      </c>
      <c r="DO10">
        <v>48</v>
      </c>
      <c r="DP10">
        <v>0</v>
      </c>
      <c r="DQ10" t="s">
        <v>129</v>
      </c>
      <c r="DR10" t="s">
        <v>129</v>
      </c>
      <c r="DS10" t="s">
        <v>134</v>
      </c>
    </row>
    <row r="15" spans="1:123" x14ac:dyDescent="0.25">
      <c r="F15" t="s">
        <v>145</v>
      </c>
      <c r="G15" t="s">
        <v>143</v>
      </c>
      <c r="H15" t="s">
        <v>144</v>
      </c>
    </row>
    <row r="16" spans="1:123" x14ac:dyDescent="0.25">
      <c r="F16">
        <v>0.99170000000000003</v>
      </c>
      <c r="G16">
        <f>F16-I16</f>
        <v>0.96010000000000006</v>
      </c>
      <c r="H16">
        <f>F16+I16</f>
        <v>1.0233000000000001</v>
      </c>
      <c r="I16">
        <v>3.1600000000000003E-2</v>
      </c>
    </row>
    <row r="17" spans="6:9" x14ac:dyDescent="0.25">
      <c r="F17">
        <v>1.0023</v>
      </c>
      <c r="G17">
        <f t="shared" ref="G17:G24" si="0">F17-I17</f>
        <v>0.97009999999999996</v>
      </c>
      <c r="H17">
        <f t="shared" ref="H17:H24" si="1">F17+I17</f>
        <v>1.0345</v>
      </c>
      <c r="I17">
        <v>3.2199999999999999E-2</v>
      </c>
    </row>
    <row r="18" spans="6:9" x14ac:dyDescent="0.25">
      <c r="F18">
        <v>1.0407999999999999</v>
      </c>
      <c r="G18">
        <f t="shared" si="0"/>
        <v>0.99509999999999998</v>
      </c>
      <c r="H18">
        <f t="shared" si="1"/>
        <v>1.0865</v>
      </c>
      <c r="I18">
        <v>4.5699999999999998E-2</v>
      </c>
    </row>
    <row r="19" spans="6:9" x14ac:dyDescent="0.25">
      <c r="F19">
        <v>1.0541</v>
      </c>
      <c r="G19">
        <f t="shared" si="0"/>
        <v>1.0201</v>
      </c>
      <c r="H19">
        <f t="shared" si="1"/>
        <v>1.0881000000000001</v>
      </c>
      <c r="I19">
        <v>3.4000000000000002E-2</v>
      </c>
    </row>
    <row r="20" spans="6:9" x14ac:dyDescent="0.25">
      <c r="F20">
        <v>1.0362</v>
      </c>
      <c r="G20">
        <f t="shared" si="0"/>
        <v>1.0021</v>
      </c>
      <c r="H20">
        <f t="shared" si="1"/>
        <v>1.0703</v>
      </c>
      <c r="I20">
        <v>3.4099999999999998E-2</v>
      </c>
    </row>
    <row r="21" spans="6:9" x14ac:dyDescent="0.25">
      <c r="F21">
        <v>1.0053000000000001</v>
      </c>
      <c r="G21">
        <f t="shared" si="0"/>
        <v>0.98370000000000013</v>
      </c>
      <c r="H21">
        <f t="shared" si="1"/>
        <v>1.0269000000000001</v>
      </c>
      <c r="I21">
        <v>2.1600000000000001E-2</v>
      </c>
    </row>
    <row r="22" spans="6:9" x14ac:dyDescent="0.25">
      <c r="F22">
        <v>1.0167999999999999</v>
      </c>
      <c r="G22">
        <f t="shared" si="0"/>
        <v>0.99529999999999996</v>
      </c>
      <c r="H22">
        <f t="shared" si="1"/>
        <v>1.0383</v>
      </c>
      <c r="I22">
        <v>2.1499999999999998E-2</v>
      </c>
    </row>
    <row r="23" spans="6:9" x14ac:dyDescent="0.25">
      <c r="F23">
        <v>1.0383</v>
      </c>
      <c r="G23">
        <f t="shared" si="0"/>
        <v>1.0027999999999999</v>
      </c>
      <c r="H23">
        <f t="shared" si="1"/>
        <v>1.0738000000000001</v>
      </c>
      <c r="I23">
        <v>3.5499999999999997E-2</v>
      </c>
    </row>
    <row r="24" spans="6:9" x14ac:dyDescent="0.25">
      <c r="F24">
        <v>1.0563</v>
      </c>
      <c r="G24">
        <f t="shared" si="0"/>
        <v>1.0262</v>
      </c>
      <c r="H24">
        <f t="shared" si="1"/>
        <v>1.0864</v>
      </c>
      <c r="I24">
        <v>3.0099999999999998E-2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 multiplos pares de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2015-06-13T21:57:59Z</dcterms:created>
  <dcterms:modified xsi:type="dcterms:W3CDTF">2015-06-13T21:58:08Z</dcterms:modified>
</cp:coreProperties>
</file>