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astq_merge" sheetId="1" state="visible" r:id="rId2"/>
    <sheet name="desig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Name for each sample
</t>
        </r>
      </text>
    </comment>
    <comment ref="B1" authorId="0">
      <text>
        <r>
          <rPr>
            <sz val="11"/>
            <color rgb="FF000000"/>
            <rFont val="Calibri"/>
            <family val="2"/>
            <charset val="1"/>
          </rPr>
          <t xml:space="preserve">Type of the sample: chip, mock or input </t>
        </r>
      </text>
    </commen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Number of lanes for each sample</t>
        </r>
      </text>
    </comment>
    <comment ref="D1" authorId="0">
      <text>
        <r>
          <rPr>
            <sz val="11"/>
            <color rgb="FF000000"/>
            <rFont val="Calibri"/>
            <family val="2"/>
            <charset val="1"/>
          </rPr>
          <t xml:space="preserve">Path of the files that you want to merge the lanes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Sample name, the same as the Sample_name column in sheet 1
</t>
        </r>
      </text>
    </comment>
    <comment ref="B1" authorId="0">
      <text>
        <r>
          <rPr>
            <sz val="11"/>
            <color rgb="FF000000"/>
            <rFont val="Calibri"/>
            <family val="2"/>
            <charset val="1"/>
          </rPr>
          <t xml:space="preserve">The name of the sample + “_chip”. It determines the name of the sample</t>
        </r>
      </text>
    </commen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Sample name + “_input” if it is input or “_mock” if it is a mock control</t>
        </r>
      </text>
    </comment>
    <comment ref="D1" authorId="0">
      <text>
        <r>
          <rPr>
            <sz val="11"/>
            <color rgb="FF000000"/>
            <rFont val="Calibri"/>
            <family val="2"/>
            <charset val="1"/>
          </rPr>
          <t xml:space="preserve">Add another column in case you have two types of control: input and mock. Same as the previous column. If you have only one control (input OR mock) you have to delete the whole column.</t>
        </r>
      </text>
    </comment>
  </commentList>
</comments>
</file>

<file path=xl/sharedStrings.xml><?xml version="1.0" encoding="utf-8"?>
<sst xmlns="http://schemas.openxmlformats.org/spreadsheetml/2006/main" count="125" uniqueCount="96">
  <si>
    <t xml:space="preserve">sample_name</t>
  </si>
  <si>
    <t xml:space="preserve">Type</t>
  </si>
  <si>
    <t xml:space="preserve">Lanes</t>
  </si>
  <si>
    <t xml:space="preserve">DKC_U1</t>
  </si>
  <si>
    <t xml:space="preserve">chip</t>
  </si>
  <si>
    <t xml:space="preserve">/bicoh/MARGenomics/20220701_IHernandez_ICuevas_ChIPSeq/rawData/2022-12-12/DKC_U1_16589AAD_GAGGCGGA-TATCAGCG_R1_001.fastq.gz</t>
  </si>
  <si>
    <t xml:space="preserve">/bicoh/MARGenomics/20220701_IHernandez_ICuevas_ChIPSeq/rawData/2023-02-06/run3/DKC_U1_16589AAD_GAGGCGGA-TATCAGCG_R1_001.fastq.gz</t>
  </si>
  <si>
    <t xml:space="preserve">/bicoh/MARGenomics/20220701_IHernandez_ICuevas_ChIPSeq/rawData/2023-02-06/run4/DKC_U1_16589AAD_GAGGCGGA-TATCAGCG_R1_001.fastq.gz</t>
  </si>
  <si>
    <t xml:space="preserve">DKC_U2</t>
  </si>
  <si>
    <t xml:space="preserve">/bicoh/MARGenomics/20220701_IHernandez_ICuevas_ChIPSeq/rawData/2022-12-12/DKC_U2_16592AAD_CGGCAAGA-TTGATAAG_R1_001.fastq.gz</t>
  </si>
  <si>
    <t xml:space="preserve">/bicoh/MARGenomics/20220701_IHernandez_ICuevas_ChIPSeq/rawData/2023-02-06/run3/DKC_U2_16592AAD_CGGCAAGA-TTGATAAG_R1_001.fastq.gz</t>
  </si>
  <si>
    <t xml:space="preserve">/bicoh/MARGenomics/20220701_IHernandez_ICuevas_ChIPSeq/rawData/2023-02-06/run4/DKC_U2_16592AAD_CGGCAAGA-TTGATAAG_R1_001.fastq.gz</t>
  </si>
  <si>
    <t xml:space="preserve">FLAG_E</t>
  </si>
  <si>
    <t xml:space="preserve">/bicoh/MARGenomics/20220701_IHernandez_ICuevas_ChIPSeq/rawData/2022-06-22/FLAG_E_06632AAD_CAGAGAGA-CGAATAGA_R1_001.fastq.gz</t>
  </si>
  <si>
    <t xml:space="preserve">/bicoh/MARGenomics/20220701_IHernandez_ICuevas_ChIPSeq/rawData/2022-06-28/FLAG_E_06632AAD_CAGAGAGA-CGAATAGA_R1_001.fastq.gz</t>
  </si>
  <si>
    <t xml:space="preserve">/bicoh/MARGenomics/20220701_IHernandez_ICuevas_ChIPSeq/rawData/2023-02-06/run1/FLAG_E_06632AAD_CAGAGAGA-CGAATAGA_R1_001.fastq.gz</t>
  </si>
  <si>
    <t xml:space="preserve">/bicoh/MARGenomics/20220701_IHernandez_ICuevas_ChIPSeq/rawData/2023-02-06/run2/FLAG_E_06632AAD_CAGAGAGA-CGAATAGA_R1_001.fastq.gz</t>
  </si>
  <si>
    <t xml:space="preserve">FLAG_S</t>
  </si>
  <si>
    <t xml:space="preserve">/bicoh/MARGenomics/20220701_IHernandez_ICuevas_ChIPSeq/rawData/2022-06-22/FLAG_S_06629AAD_TCGCTAGG-CGTAATAT_R1_001.fastq.gz</t>
  </si>
  <si>
    <t xml:space="preserve">/bicoh/MARGenomics/20220701_IHernandez_ICuevas_ChIPSeq/rawData/2022-06-28/FLAG_S_06629AAD_TCGCTAGG-CGTAATAT_R1_001.fastq.gz</t>
  </si>
  <si>
    <t xml:space="preserve">FL_E2</t>
  </si>
  <si>
    <t xml:space="preserve">/bicoh/MARGenomics/20220701_IHernandez_ICuevas_ChIPSeq/rawData/2022-12-12/FL_E2_16580AAD_AATTGCAA-TCTATTGC_R1_001.fastq.gz</t>
  </si>
  <si>
    <t xml:space="preserve">/bicoh/MARGenomics/20220701_IHernandez_ICuevas_ChIPSeq/rawData/2023-02-06/run3/FL_E2_16580AAD_AATTGCAA-TCTATTGC_R1_001.fastq.gz</t>
  </si>
  <si>
    <t xml:space="preserve">/bicoh/MARGenomics/20220701_IHernandez_ICuevas_ChIPSeq/rawData/2023-02-06/run4/FL_E2_16580AAD_AATTGCAA-TCTATTGC_R1_001.fastq.gz</t>
  </si>
  <si>
    <t xml:space="preserve">FL_E3</t>
  </si>
  <si>
    <t xml:space="preserve">/bicoh/MARGenomics/20220701_IHernandez_ICuevas_ChIPSeq/rawData/2022-12-12/FL_E3_16586AAD_CCGATAGC-GAGAGGCT_R1_001.fastq.gz</t>
  </si>
  <si>
    <t xml:space="preserve">/bicoh/MARGenomics/20220701_IHernandez_ICuevas_ChIPSeq/rawData/2023-02-06/run3/FL_E3_16586AAD_CCGATAGC-GAGAGGCT_R1_001.fastq.gz</t>
  </si>
  <si>
    <t xml:space="preserve">/bicoh/MARGenomics/20220701_IHernandez_ICuevas_ChIPSeq/rawData/2023-02-06/run4/FL_E3_16586AAD_CCGATAGC-GAGAGGCT_R1_001.fastq.gz</t>
  </si>
  <si>
    <t xml:space="preserve">FL_S2</t>
  </si>
  <si>
    <t xml:space="preserve">/bicoh/MARGenomics/20220701_IHernandez_ICuevas_ChIPSeq/rawData/2022-12-12/FL_S2_16577AAD_AATTGCTC-GCCATTAC_R1_001.fastq.gz</t>
  </si>
  <si>
    <t xml:space="preserve">FL_S3</t>
  </si>
  <si>
    <t xml:space="preserve">/bicoh/MARGenomics/20220701_IHernandez_ICuevas_ChIPSeq/rawData/2022-12-12/FL_S3_16583AAD_AACGGATA-CCATACGC_R1_001.fastq.gz</t>
  </si>
  <si>
    <t xml:space="preserve">IgG_U1</t>
  </si>
  <si>
    <t xml:space="preserve">mock</t>
  </si>
  <si>
    <t xml:space="preserve">/bicoh/MARGenomics/20220701_IHernandez_ICuevas_ChIPSeq/rawData/2022-12-12/IgG_U1_16588AAD_CTTCGCCT-CTGTCTAT_R1_001.fastq.gz</t>
  </si>
  <si>
    <t xml:space="preserve">/bicoh/MARGenomics/20220701_IHernandez_ICuevas_ChIPSeq/rawData/2023-02-06/run4/IgG_U1_16588AAD_CTTCGCCT-CTGTCTAT_R1_001.fastq.gz</t>
  </si>
  <si>
    <t xml:space="preserve">IgG_U2</t>
  </si>
  <si>
    <t xml:space="preserve">/bicoh/MARGenomics/20220701_IHernandez_ICuevas_ChIPSeq/rawData/2022-12-12/IgG_U2_16591AAD_TCATGTCT-CAAGAGGA_R1_001.fastq.gz</t>
  </si>
  <si>
    <t xml:space="preserve">/bicoh/MARGenomics/20220701_IHernandez_ICuevas_ChIPSeq/rawData/2023-02-06/run4/IgG_U2_16591AAD_TCATGTCT-CAAGAGGA_R1_001.fastq.gz</t>
  </si>
  <si>
    <t xml:space="preserve">IgG_E</t>
  </si>
  <si>
    <t xml:space="preserve">/bicoh/MARGenomics/20220701_IHernandez_ICuevas_ChIPSeq/rawData/2022-06-22/IgG_E_06631AAD_GTCGATGC-TACTCCTC_R1_001.fastq.gz</t>
  </si>
  <si>
    <t xml:space="preserve">/bicoh/MARGenomics/20220701_IHernandez_ICuevas_ChIPSeq/rawData/2022-06-28/IgG_E_06631AAD_GTCGATGC-TACTCCTC_R1_001.fastq.gz</t>
  </si>
  <si>
    <t xml:space="preserve">/bicoh/MARGenomics/20220701_IHernandez_ICuevas_ChIPSeq/rawData/2023-02-06/run1/IgG_E_06631AAD_GTCGATGC-TACTCCTC_R1_001.fastq.gz</t>
  </si>
  <si>
    <t xml:space="preserve">/bicoh/MARGenomics/20220701_IHernandez_ICuevas_ChIPSeq/rawData/2023-02-06/run2/IgG_E_06631AAD_GTCGATGC-TACTCCTC_R1_001.fastq.gz</t>
  </si>
  <si>
    <t xml:space="preserve">IgG_S</t>
  </si>
  <si>
    <t xml:space="preserve">/bicoh/MARGenomics/20220701_IHernandez_ICuevas_ChIPSeq/rawData/2022-06-22/IgG_S_06628AAD_CTAAGCAT-TAGAGCCT_R1_001.fastq.gz</t>
  </si>
  <si>
    <t xml:space="preserve">/bicoh/MARGenomics/20220701_IHernandez_ICuevas_ChIPSeq/rawData/2022-06-28/IgG_S_06628AAD_CTAAGCAT-TAGAGCCT_R1_001.fastq.gz</t>
  </si>
  <si>
    <t xml:space="preserve">IgG_E2</t>
  </si>
  <si>
    <t xml:space="preserve">/bicoh/MARGenomics/20220701_IHernandez_ICuevas_ChIPSeq/rawData/2022-12-12/IgG_E2_16579AAD_CTACCTAT-GAAGCACT_R1_001.fastq.gz</t>
  </si>
  <si>
    <t xml:space="preserve">/bicoh/MARGenomics/20220701_IHernandez_ICuevas_ChIPSeq/rawData/2023-02-06/run3/IgG_E2_16579AAD_CTACCTAT-GAAGCACT_R1_001.fastq.gz</t>
  </si>
  <si>
    <t xml:space="preserve">/bicoh/MARGenomics/20220701_IHernandez_ICuevas_ChIPSeq/rawData/2023-02-06/run4/IgG_E2_16579AAD_CTACCTAT-GAAGCACT_R1_001.fastq.gz</t>
  </si>
  <si>
    <t xml:space="preserve">IgG_E3</t>
  </si>
  <si>
    <t xml:space="preserve">/bicoh/MARGenomics/20220701_IHernandez_ICuevas_ChIPSeq/rawData/2022-12-12/IgG_E3_16585AAD_TGATCGAC-ATCGCATA_R1_001.fastq.gz</t>
  </si>
  <si>
    <t xml:space="preserve">/bicoh/MARGenomics/20220701_IHernandez_ICuevas_ChIPSeq/rawData/2023-02-06/run3/IgG_E3_16585AAD_TGATCGAC-ATCGCATA_R1_001.fastq.gz</t>
  </si>
  <si>
    <t xml:space="preserve">/bicoh/MARGenomics/20220701_IHernandez_ICuevas_ChIPSeq/rawData/2023-02-06/run4/IgG_E3_16585AAD_TGATCGAC-ATCGCATA_R1_001.fastq.gz</t>
  </si>
  <si>
    <t xml:space="preserve">IgG_S2</t>
  </si>
  <si>
    <t xml:space="preserve">/bicoh/MARGenomics/20220701_IHernandez_ICuevas_ChIPSeq/rawData/2022-12-12/IgG_S2_16576AAD_CTGGAAGA-CAGCGGCG_R1_001.fastq.gz</t>
  </si>
  <si>
    <t xml:space="preserve">IgG_S3</t>
  </si>
  <si>
    <t xml:space="preserve">/bicoh/MARGenomics/20220701_IHernandez_ICuevas_ChIPSeq/rawData/2022-12-12/IgG_S3_16582AAD_TGAATGCT-AGCAGGAG_R1_001.fastq.gz</t>
  </si>
  <si>
    <t xml:space="preserve">Inp_U1</t>
  </si>
  <si>
    <t xml:space="preserve">input</t>
  </si>
  <si>
    <t xml:space="preserve">/bicoh/MARGenomics/20220701_IHernandez_ICuevas_ChIPSeq/rawData/2022-12-12/Inp_U1_16587AAD_ACATTCTG-GGAGGCTC_R1_001.fastq.gz</t>
  </si>
  <si>
    <t xml:space="preserve">/bicoh/MARGenomics/20220701_IHernandez_ICuevas_ChIPSeq/rawData/2023-02-06/run3/IgG_U1_16588AAD_CTTCGCCT-CTGTCTAT_R1_001.fastq.gz</t>
  </si>
  <si>
    <t xml:space="preserve">/bicoh/MARGenomics/20220701_IHernandez_ICuevas_ChIPSeq/rawData/2023-02-06/run3/Inp_U1_16587AAD_ACATTCTG-GGAGGCTC_R1_001.fastq.gz</t>
  </si>
  <si>
    <t xml:space="preserve">/bicoh/MARGenomics/20220701_IHernandez_ICuevas_ChIPSeq/rawData/2023-02-06/run4/Inp_U1_16587AAD_ACATTCTG-GGAGGCTC_R1_001.fastq.gz</t>
  </si>
  <si>
    <t xml:space="preserve">Inp_U2</t>
  </si>
  <si>
    <t xml:space="preserve">/bicoh/MARGenomics/20220701_IHernandez_ICuevas_ChIPSeq/rawData/2022-12-12/Inp_U2_16590AAD_TGCTATAG-ATCATATA_R1_001.fastq.gz</t>
  </si>
  <si>
    <t xml:space="preserve">/bicoh/MARGenomics/20220701_IHernandez_ICuevas_ChIPSeq/rawData/2023-02-06/run3/IgG_U2_16591AAD_TCATGTCT-CAAGAGGA_R1_001.fastq.gz</t>
  </si>
  <si>
    <t xml:space="preserve">/bicoh/MARGenomics/20220701_IHernandez_ICuevas_ChIPSeq/rawData/2023-02-06/run3/Inp_U2_16590AAD_TGCTATAG-ATCATATA_R1_001.fastq.gz</t>
  </si>
  <si>
    <t xml:space="preserve">/bicoh/MARGenomics/20220701_IHernandez_ICuevas_ChIPSeq/rawData/2023-02-06/run4/Inp_U2_16590AAD_TGCTATAG-ATCATATA_R1_001.fastq.gz</t>
  </si>
  <si>
    <t xml:space="preserve">Inp_E</t>
  </si>
  <si>
    <t xml:space="preserve">/bicoh/MARGenomics/20220701_IHernandez_ICuevas_ChIPSeq/rawData/2022-06-22/Inp_E_06630AAD_TAAGAATC-ACTAGCTC_R1_001.fastq.gz</t>
  </si>
  <si>
    <t xml:space="preserve">/bicoh/MARGenomics/20220701_IHernandez_ICuevas_ChIPSeq/rawData/2022-06-28/Inp_E_06630AAD_TAAGAATC-ACTAGCTC_R1_001.fastq.gz</t>
  </si>
  <si>
    <t xml:space="preserve">/bicoh/MARGenomics/20220701_IHernandez_ICuevas_ChIPSeq/rawData/2023-02-06/run1/Inp_E_06630AAD_TAAGAATC-ACTAGCTC_R1_001.fastq.gz</t>
  </si>
  <si>
    <t xml:space="preserve">/bicoh/MARGenomics/20220701_IHernandez_ICuevas_ChIPSeq/rawData/2023-02-06/run2/Inp_E_06630AAD_TAAGAATC-ACTAGCTC_R1_001.fastq.gz</t>
  </si>
  <si>
    <t xml:space="preserve">Inp_S</t>
  </si>
  <si>
    <t xml:space="preserve">/bicoh/MARGenomics/20220701_IHernandez_ICuevas_ChIPSeq/rawData/2022-06-22/Inp_S_06627AAD_ATCGATAT-TGATAGCT_R1_001.fastq.gz</t>
  </si>
  <si>
    <t xml:space="preserve">/bicoh/MARGenomics/20220701_IHernandez_ICuevas_ChIPSeq/rawData/2022-06-28/Inp_S_06627AAD_ATCGATAT-TGATAGCT_R1_001.fastq.gz</t>
  </si>
  <si>
    <t xml:space="preserve">Inp_E2</t>
  </si>
  <si>
    <t xml:space="preserve">/bicoh/MARGenomics/20220701_IHernandez_ICuevas_ChIPSeq/rawData/2022-12-12/Inp_E2_16578AAD_TGCACTGG-AGTTAATT_R1_001.fastq.gz</t>
  </si>
  <si>
    <t xml:space="preserve">/bicoh/MARGenomics/20220701_IHernandez_ICuevas_ChIPSeq/rawData/2023-02-06/run3/Inp_E2_16578AAD_TGCACTGG-AGTTAATT_R1_001.fastq.gz</t>
  </si>
  <si>
    <t xml:space="preserve">/bicoh/MARGenomics/20220701_IHernandez_ICuevas_ChIPSeq/rawData/2023-02-06/run4/Inp_E2_16578AAD_TGCACTGG-AGTTAATT_R1_001.fastq.gz</t>
  </si>
  <si>
    <t xml:space="preserve">Inp_E3</t>
  </si>
  <si>
    <t xml:space="preserve">/bicoh/MARGenomics/20220701_IHernandez_ICuevas_ChIPSeq/rawData/2022-12-12/Inp_E3_16584AAD_GTTCATCT-TGTCTTAG_R1_001.fastq.gz</t>
  </si>
  <si>
    <t xml:space="preserve">/bicoh/MARGenomics/20220701_IHernandez_ICuevas_ChIPSeq/rawData/2023-02-06/run3/Inp_E3_16584AAD_GTTCATCT-TGTCTTAG_R1_001.fastq.gz</t>
  </si>
  <si>
    <t xml:space="preserve">/bicoh/MARGenomics/20220701_IHernandez_ICuevas_ChIPSeq/rawData/2023-02-06/run4/Inp_E3_16584AAD_GTTCATCT-TGTCTTAG_R1_001.fastq.gz</t>
  </si>
  <si>
    <t xml:space="preserve">Inp_S2</t>
  </si>
  <si>
    <t xml:space="preserve">/bicoh/MARGenomics/20220701_IHernandez_ICuevas_ChIPSeq/rawData/2022-12-12/Inp_S2_16575AAD_GCACTGCT-TTAGCCGA_R1_001.fastq.gz</t>
  </si>
  <si>
    <t xml:space="preserve">Inp_S3</t>
  </si>
  <si>
    <t xml:space="preserve">/bicoh/MARGenomics/20220701_IHernandez_ICuevas_ChIPSeq/rawData/2022-12-12/Inp_S3_16581AAD_GCGGAATG-CTGCACTA_R1_001.fastq.gz</t>
  </si>
  <si>
    <t xml:space="preserve">Sample</t>
  </si>
  <si>
    <t xml:space="preserve">ChIP</t>
  </si>
  <si>
    <t xml:space="preserve">Input</t>
  </si>
  <si>
    <t xml:space="preserve">Mock</t>
  </si>
  <si>
    <t xml:space="preserve">DKC_U1_chip</t>
  </si>
  <si>
    <t xml:space="preserve">DKC_U2_chip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</si>
</sst>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5"/>
  <sheetViews>
    <sheetView showFormulas="false" showGridLines="true" showRowColHeaders="true" showZeros="true" rightToLeft="false" tabSelected="false" showOutlineSymbols="true" defaultGridColor="true" view="normal" topLeftCell="A1" colorId="64" zoomScale="86" zoomScaleNormal="86" zoomScalePageLayoutView="100" workbookViewId="0">
      <pane xSplit="1" ySplit="0" topLeftCell="B1" activePane="topRight" state="frozen"/>
      <selection pane="topLeft" activeCell="A1" activeCellId="0" sqref="A1"/>
      <selection pane="topRight" activeCell="D33" activeCellId="0" sqref="D33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3.85"/>
    <col collapsed="false" customWidth="true" hidden="false" outlineLevel="0" max="5" min="4" style="0" width="134.7"/>
    <col collapsed="false" customWidth="true" hidden="false" outlineLevel="0" max="7" min="6" style="0" width="139.7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customFormat="false" ht="15" hidden="false" customHeight="false" outlineLevel="0" collapsed="false">
      <c r="A2" s="0" t="s">
        <v>3</v>
      </c>
      <c r="B2" s="0" t="s">
        <v>4</v>
      </c>
      <c r="C2" s="0" t="n">
        <v>3</v>
      </c>
      <c r="D2" s="0" t="s">
        <v>5</v>
      </c>
      <c r="E2" s="0" t="s">
        <v>6</v>
      </c>
      <c r="F2" s="0" t="s">
        <v>7</v>
      </c>
    </row>
    <row r="3" customFormat="false" ht="15" hidden="false" customHeight="false" outlineLevel="0" collapsed="false">
      <c r="A3" s="0" t="s">
        <v>8</v>
      </c>
      <c r="B3" s="0" t="s">
        <v>4</v>
      </c>
      <c r="C3" s="0" t="n">
        <v>3</v>
      </c>
      <c r="D3" s="0" t="s">
        <v>9</v>
      </c>
      <c r="E3" s="0" t="s">
        <v>10</v>
      </c>
      <c r="F3" s="0" t="s">
        <v>11</v>
      </c>
    </row>
    <row r="4" customFormat="false" ht="15" hidden="false" customHeight="false" outlineLevel="0" collapsed="false">
      <c r="A4" s="0" t="s">
        <v>12</v>
      </c>
      <c r="B4" s="0" t="s">
        <v>4</v>
      </c>
      <c r="C4" s="0" t="n">
        <v>4</v>
      </c>
      <c r="D4" s="0" t="s">
        <v>13</v>
      </c>
      <c r="E4" s="0" t="s">
        <v>14</v>
      </c>
      <c r="F4" s="0" t="s">
        <v>15</v>
      </c>
      <c r="G4" s="0" t="s">
        <v>16</v>
      </c>
    </row>
    <row r="5" customFormat="false" ht="15" hidden="false" customHeight="false" outlineLevel="0" collapsed="false">
      <c r="A5" s="0" t="s">
        <v>17</v>
      </c>
      <c r="B5" s="0" t="s">
        <v>4</v>
      </c>
      <c r="C5" s="0" t="n">
        <v>2</v>
      </c>
      <c r="D5" s="0" t="s">
        <v>18</v>
      </c>
      <c r="E5" s="0" t="s">
        <v>19</v>
      </c>
    </row>
    <row r="6" customFormat="false" ht="15" hidden="false" customHeight="false" outlineLevel="0" collapsed="false">
      <c r="A6" s="0" t="s">
        <v>20</v>
      </c>
      <c r="B6" s="0" t="s">
        <v>4</v>
      </c>
      <c r="C6" s="0" t="n">
        <v>3</v>
      </c>
      <c r="D6" s="0" t="s">
        <v>21</v>
      </c>
      <c r="E6" s="0" t="s">
        <v>22</v>
      </c>
      <c r="F6" s="0" t="s">
        <v>23</v>
      </c>
    </row>
    <row r="7" customFormat="false" ht="15" hidden="false" customHeight="false" outlineLevel="0" collapsed="false">
      <c r="A7" s="0" t="s">
        <v>24</v>
      </c>
      <c r="B7" s="0" t="s">
        <v>4</v>
      </c>
      <c r="C7" s="0" t="n">
        <v>3</v>
      </c>
      <c r="D7" s="0" t="s">
        <v>25</v>
      </c>
      <c r="E7" s="0" t="s">
        <v>26</v>
      </c>
      <c r="F7" s="0" t="s">
        <v>27</v>
      </c>
    </row>
    <row r="8" customFormat="false" ht="15" hidden="false" customHeight="false" outlineLevel="0" collapsed="false">
      <c r="A8" s="0" t="s">
        <v>28</v>
      </c>
      <c r="B8" s="0" t="s">
        <v>4</v>
      </c>
      <c r="C8" s="0" t="n">
        <v>1</v>
      </c>
      <c r="D8" s="0" t="s">
        <v>29</v>
      </c>
    </row>
    <row r="9" customFormat="false" ht="15" hidden="false" customHeight="false" outlineLevel="0" collapsed="false">
      <c r="A9" s="0" t="s">
        <v>30</v>
      </c>
      <c r="B9" s="0" t="s">
        <v>4</v>
      </c>
      <c r="C9" s="0" t="n">
        <v>1</v>
      </c>
      <c r="D9" s="0" t="s">
        <v>31</v>
      </c>
    </row>
    <row r="10" customFormat="false" ht="15" hidden="false" customHeight="false" outlineLevel="0" collapsed="false">
      <c r="A10" s="0" t="s">
        <v>32</v>
      </c>
      <c r="B10" s="0" t="s">
        <v>33</v>
      </c>
      <c r="C10" s="0" t="n">
        <v>2</v>
      </c>
      <c r="D10" s="0" t="s">
        <v>34</v>
      </c>
      <c r="E10" s="0" t="s">
        <v>35</v>
      </c>
    </row>
    <row r="11" customFormat="false" ht="15" hidden="false" customHeight="false" outlineLevel="0" collapsed="false">
      <c r="A11" s="0" t="s">
        <v>36</v>
      </c>
      <c r="B11" s="0" t="s">
        <v>33</v>
      </c>
      <c r="C11" s="0" t="n">
        <v>2</v>
      </c>
      <c r="D11" s="0" t="s">
        <v>37</v>
      </c>
      <c r="E11" s="0" t="s">
        <v>38</v>
      </c>
    </row>
    <row r="12" customFormat="false" ht="15" hidden="false" customHeight="false" outlineLevel="0" collapsed="false">
      <c r="A12" s="0" t="s">
        <v>39</v>
      </c>
      <c r="B12" s="0" t="s">
        <v>33</v>
      </c>
      <c r="C12" s="0" t="n">
        <v>4</v>
      </c>
      <c r="D12" s="0" t="s">
        <v>40</v>
      </c>
      <c r="E12" s="0" t="s">
        <v>41</v>
      </c>
      <c r="F12" s="0" t="s">
        <v>42</v>
      </c>
      <c r="G12" s="0" t="s">
        <v>43</v>
      </c>
    </row>
    <row r="13" customFormat="false" ht="15" hidden="false" customHeight="false" outlineLevel="0" collapsed="false">
      <c r="A13" s="0" t="s">
        <v>44</v>
      </c>
      <c r="B13" s="0" t="s">
        <v>33</v>
      </c>
      <c r="C13" s="0" t="n">
        <v>2</v>
      </c>
      <c r="D13" s="0" t="s">
        <v>45</v>
      </c>
      <c r="E13" s="0" t="s">
        <v>46</v>
      </c>
    </row>
    <row r="14" customFormat="false" ht="15" hidden="false" customHeight="false" outlineLevel="0" collapsed="false">
      <c r="A14" s="0" t="s">
        <v>47</v>
      </c>
      <c r="B14" s="0" t="s">
        <v>33</v>
      </c>
      <c r="C14" s="0" t="n">
        <v>3</v>
      </c>
      <c r="D14" s="0" t="s">
        <v>48</v>
      </c>
      <c r="E14" s="0" t="s">
        <v>49</v>
      </c>
      <c r="F14" s="0" t="s">
        <v>50</v>
      </c>
    </row>
    <row r="15" customFormat="false" ht="15" hidden="false" customHeight="false" outlineLevel="0" collapsed="false">
      <c r="A15" s="0" t="s">
        <v>51</v>
      </c>
      <c r="B15" s="0" t="s">
        <v>33</v>
      </c>
      <c r="C15" s="0" t="n">
        <v>3</v>
      </c>
      <c r="D15" s="0" t="s">
        <v>52</v>
      </c>
      <c r="E15" s="0" t="s">
        <v>53</v>
      </c>
      <c r="F15" s="0" t="s">
        <v>54</v>
      </c>
    </row>
    <row r="16" customFormat="false" ht="15" hidden="false" customHeight="false" outlineLevel="0" collapsed="false">
      <c r="A16" s="0" t="s">
        <v>55</v>
      </c>
      <c r="B16" s="0" t="s">
        <v>33</v>
      </c>
      <c r="C16" s="0" t="n">
        <v>1</v>
      </c>
      <c r="D16" s="0" t="s">
        <v>56</v>
      </c>
    </row>
    <row r="17" customFormat="false" ht="15" hidden="false" customHeight="false" outlineLevel="0" collapsed="false">
      <c r="A17" s="0" t="s">
        <v>57</v>
      </c>
      <c r="B17" s="0" t="s">
        <v>33</v>
      </c>
      <c r="C17" s="0" t="n">
        <v>1</v>
      </c>
      <c r="D17" s="0" t="s">
        <v>58</v>
      </c>
    </row>
    <row r="18" customFormat="false" ht="15" hidden="false" customHeight="false" outlineLevel="0" collapsed="false">
      <c r="A18" s="0" t="s">
        <v>59</v>
      </c>
      <c r="B18" s="0" t="s">
        <v>60</v>
      </c>
      <c r="C18" s="0" t="n">
        <v>4</v>
      </c>
      <c r="D18" s="0" t="s">
        <v>61</v>
      </c>
      <c r="E18" s="0" t="s">
        <v>62</v>
      </c>
      <c r="F18" s="0" t="s">
        <v>63</v>
      </c>
      <c r="G18" s="0" t="s">
        <v>64</v>
      </c>
    </row>
    <row r="19" customFormat="false" ht="15" hidden="false" customHeight="false" outlineLevel="0" collapsed="false">
      <c r="A19" s="0" t="s">
        <v>65</v>
      </c>
      <c r="B19" s="0" t="s">
        <v>60</v>
      </c>
      <c r="C19" s="0" t="n">
        <v>4</v>
      </c>
      <c r="D19" s="0" t="s">
        <v>66</v>
      </c>
      <c r="E19" s="0" t="s">
        <v>67</v>
      </c>
      <c r="F19" s="0" t="s">
        <v>68</v>
      </c>
      <c r="G19" s="0" t="s">
        <v>69</v>
      </c>
    </row>
    <row r="20" customFormat="false" ht="15" hidden="false" customHeight="false" outlineLevel="0" collapsed="false">
      <c r="A20" s="0" t="s">
        <v>70</v>
      </c>
      <c r="B20" s="0" t="s">
        <v>60</v>
      </c>
      <c r="C20" s="0" t="n">
        <v>4</v>
      </c>
      <c r="D20" s="0" t="s">
        <v>71</v>
      </c>
      <c r="E20" s="0" t="s">
        <v>72</v>
      </c>
      <c r="F20" s="0" t="s">
        <v>73</v>
      </c>
      <c r="G20" s="0" t="s">
        <v>74</v>
      </c>
    </row>
    <row r="21" customFormat="false" ht="15" hidden="false" customHeight="false" outlineLevel="0" collapsed="false">
      <c r="A21" s="0" t="s">
        <v>75</v>
      </c>
      <c r="B21" s="0" t="s">
        <v>60</v>
      </c>
      <c r="C21" s="0" t="n">
        <v>2</v>
      </c>
      <c r="D21" s="0" t="s">
        <v>76</v>
      </c>
      <c r="E21" s="0" t="s">
        <v>77</v>
      </c>
    </row>
    <row r="22" customFormat="false" ht="15" hidden="false" customHeight="false" outlineLevel="0" collapsed="false">
      <c r="A22" s="0" t="s">
        <v>78</v>
      </c>
      <c r="B22" s="0" t="s">
        <v>60</v>
      </c>
      <c r="C22" s="0" t="n">
        <v>3</v>
      </c>
      <c r="D22" s="0" t="s">
        <v>79</v>
      </c>
      <c r="E22" s="0" t="s">
        <v>80</v>
      </c>
      <c r="F22" s="0" t="s">
        <v>81</v>
      </c>
    </row>
    <row r="23" customFormat="false" ht="15" hidden="false" customHeight="false" outlineLevel="0" collapsed="false">
      <c r="A23" s="0" t="s">
        <v>82</v>
      </c>
      <c r="B23" s="0" t="s">
        <v>60</v>
      </c>
      <c r="C23" s="0" t="n">
        <v>3</v>
      </c>
      <c r="D23" s="0" t="s">
        <v>83</v>
      </c>
      <c r="E23" s="0" t="s">
        <v>84</v>
      </c>
      <c r="F23" s="0" t="s">
        <v>85</v>
      </c>
    </row>
    <row r="24" customFormat="false" ht="15" hidden="false" customHeight="false" outlineLevel="0" collapsed="false">
      <c r="A24" s="0" t="s">
        <v>86</v>
      </c>
      <c r="B24" s="0" t="s">
        <v>60</v>
      </c>
      <c r="C24" s="0" t="n">
        <v>1</v>
      </c>
      <c r="D24" s="0" t="s">
        <v>87</v>
      </c>
    </row>
    <row r="25" customFormat="false" ht="15" hidden="false" customHeight="false" outlineLevel="0" collapsed="false">
      <c r="A25" s="0" t="s">
        <v>88</v>
      </c>
      <c r="B25" s="0" t="s">
        <v>60</v>
      </c>
      <c r="C25" s="0" t="n">
        <v>1</v>
      </c>
      <c r="D25" s="0" t="s">
        <v>89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true" showOutlineSymbols="true" defaultGridColor="true" view="normal" topLeftCell="A1" colorId="64" zoomScale="86" zoomScaleNormal="86" zoomScalePageLayoutView="100" workbookViewId="0">
      <selection pane="topLeft" activeCell="H29" activeCellId="0" sqref="H29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18.71"/>
    <col collapsed="false" customWidth="true" hidden="false" outlineLevel="0" max="3" min="3" style="0" width="15.71"/>
    <col collapsed="false" customWidth="true" hidden="false" outlineLevel="0" max="4" min="4" style="0" width="20"/>
  </cols>
  <sheetData>
    <row r="1" s="1" customFormat="true" ht="13.8" hidden="false" customHeight="false" outlineLevel="0" collapsed="false">
      <c r="A1" s="1" t="s">
        <v>90</v>
      </c>
      <c r="B1" s="1" t="s">
        <v>91</v>
      </c>
      <c r="C1" s="1" t="s">
        <v>92</v>
      </c>
      <c r="D1" s="1" t="s">
        <v>93</v>
      </c>
    </row>
    <row r="2" customFormat="false" ht="13.8" hidden="false" customHeight="false" outlineLevel="0" collapsed="false">
      <c r="A2" s="0" t="s">
        <v>3</v>
      </c>
      <c r="B2" s="0" t="s">
        <v>94</v>
      </c>
      <c r="C2" s="0" t="str">
        <f aca="false">CONCATENATE(fastq_merge!A18,"_","input")</f>
        <v>Inp_U1_input</v>
      </c>
      <c r="D2" s="0" t="str">
        <f aca="false">CONCATENATE(fastq_merge!A10,"_","mock")</f>
        <v>IgG_U1_mock</v>
      </c>
    </row>
    <row r="3" customFormat="false" ht="15" hidden="false" customHeight="false" outlineLevel="0" collapsed="false">
      <c r="A3" s="0" t="s">
        <v>8</v>
      </c>
      <c r="B3" s="0" t="s">
        <v>95</v>
      </c>
      <c r="C3" s="0" t="str">
        <f aca="false">CONCATENATE(fastq_merge!A19,"_","input")</f>
        <v>Inp_U2_input</v>
      </c>
      <c r="D3" s="0" t="str">
        <f aca="false">CONCATENATE(fastq_merge!A11,"_","mock")</f>
        <v>IgG_U2_mock</v>
      </c>
    </row>
    <row r="4" customFormat="false" ht="15" hidden="false" customHeight="false" outlineLevel="0" collapsed="false">
      <c r="A4" s="0" t="s">
        <v>12</v>
      </c>
      <c r="B4" s="0" t="str">
        <f aca="false">CONCATENATE(A4,"_","chip")</f>
        <v>FLAG_E_chip</v>
      </c>
      <c r="C4" s="0" t="str">
        <f aca="false">CONCATENATE(fastq_merge!A20,"_","input")</f>
        <v>Inp_E_input</v>
      </c>
      <c r="D4" s="0" t="str">
        <f aca="false">CONCATENATE(fastq_merge!A12,"_","mock")</f>
        <v>IgG_E_mock</v>
      </c>
    </row>
    <row r="5" customFormat="false" ht="15" hidden="false" customHeight="false" outlineLevel="0" collapsed="false">
      <c r="A5" s="0" t="s">
        <v>17</v>
      </c>
      <c r="B5" s="0" t="str">
        <f aca="false">CONCATENATE(A5,"_","chip")</f>
        <v>FLAG_S_chip</v>
      </c>
      <c r="C5" s="0" t="str">
        <f aca="false">CONCATENATE(fastq_merge!A21,"_","input")</f>
        <v>Inp_S_input</v>
      </c>
      <c r="D5" s="0" t="str">
        <f aca="false">CONCATENATE(fastq_merge!A13,"_","mock")</f>
        <v>IgG_S_mock</v>
      </c>
    </row>
    <row r="6" customFormat="false" ht="15" hidden="false" customHeight="false" outlineLevel="0" collapsed="false">
      <c r="A6" s="0" t="s">
        <v>20</v>
      </c>
      <c r="B6" s="0" t="str">
        <f aca="false">CONCATENATE(A6,"_","chip")</f>
        <v>FL_E2_chip</v>
      </c>
      <c r="C6" s="0" t="str">
        <f aca="false">CONCATENATE(fastq_merge!A22,"_","input")</f>
        <v>Inp_E2_input</v>
      </c>
      <c r="D6" s="0" t="str">
        <f aca="false">CONCATENATE(fastq_merge!A14,"_","mock")</f>
        <v>IgG_E2_mock</v>
      </c>
    </row>
    <row r="7" customFormat="false" ht="15" hidden="false" customHeight="false" outlineLevel="0" collapsed="false">
      <c r="A7" s="0" t="s">
        <v>24</v>
      </c>
      <c r="B7" s="0" t="str">
        <f aca="false">CONCATENATE(A7,"_","chip")</f>
        <v>FL_E3_chip</v>
      </c>
      <c r="C7" s="0" t="str">
        <f aca="false">CONCATENATE(fastq_merge!A23,"_","input")</f>
        <v>Inp_E3_input</v>
      </c>
      <c r="D7" s="0" t="str">
        <f aca="false">CONCATENATE(fastq_merge!A15,"_","mock")</f>
        <v>IgG_E3_mock</v>
      </c>
    </row>
    <row r="8" customFormat="false" ht="15" hidden="false" customHeight="false" outlineLevel="0" collapsed="false">
      <c r="A8" s="0" t="s">
        <v>28</v>
      </c>
      <c r="B8" s="0" t="str">
        <f aca="false">CONCATENATE(A8,"_","chip")</f>
        <v>FL_S2_chip</v>
      </c>
      <c r="C8" s="0" t="str">
        <f aca="false">CONCATENATE(fastq_merge!A24,"_","input")</f>
        <v>Inp_S2_input</v>
      </c>
      <c r="D8" s="0" t="str">
        <f aca="false">CONCATENATE(fastq_merge!A16,"_","mock")</f>
        <v>IgG_S2_mock</v>
      </c>
    </row>
    <row r="9" customFormat="false" ht="15" hidden="false" customHeight="false" outlineLevel="0" collapsed="false">
      <c r="A9" s="0" t="s">
        <v>30</v>
      </c>
      <c r="B9" s="0" t="str">
        <f aca="false">CONCATENATE(A9,"_","chip")</f>
        <v>FL_S3_chip</v>
      </c>
      <c r="C9" s="0" t="str">
        <f aca="false">CONCATENATE(fastq_merge!A25,"_","input")</f>
        <v>Inp_S3_input</v>
      </c>
      <c r="D9" s="0" t="str">
        <f aca="false">CONCATENATE(fastq_merge!A17,"_","mock")</f>
        <v>IgG_S3_mock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2023-02-21T10:55:12Z</dcterms:created>
  <dc:creator/>
  <dc:description/>
  <dc:language>en-US</dc:language>
  <cp:lastModifiedBy/>
  <dcterms:modified xsi:type="dcterms:W3CDTF">2023-06-27T10:53:11Z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