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660" windowWidth="20550" windowHeight="5805"/>
  </bookViews>
  <sheets>
    <sheet name="INSTAR_baza008" sheetId="1" r:id="rId1"/>
    <sheet name="Hoja1" sheetId="2" r:id="rId2"/>
  </sheets>
  <calcPr calcId="125725"/>
</workbook>
</file>

<file path=xl/calcChain.xml><?xml version="1.0" encoding="utf-8"?>
<calcChain xmlns="http://schemas.openxmlformats.org/spreadsheetml/2006/main">
  <c r="A25" i="1"/>
  <c r="E25"/>
  <c r="G25"/>
  <c r="B25"/>
  <c r="D25"/>
  <c r="I25"/>
  <c r="E24"/>
  <c r="G24"/>
  <c r="B24"/>
  <c r="D24"/>
  <c r="I24"/>
  <c r="A24"/>
  <c r="F24" l="1"/>
  <c r="H25"/>
  <c r="F25"/>
  <c r="C25"/>
  <c r="C24"/>
  <c r="H24"/>
</calcChain>
</file>

<file path=xl/sharedStrings.xml><?xml version="1.0" encoding="utf-8"?>
<sst xmlns="http://schemas.openxmlformats.org/spreadsheetml/2006/main" count="37" uniqueCount="27">
  <si>
    <t>I_huevo</t>
  </si>
  <si>
    <t>I_l2</t>
  </si>
  <si>
    <t>I_crisalida</t>
  </si>
  <si>
    <t>F_huevo</t>
  </si>
  <si>
    <t>F_l1</t>
  </si>
  <si>
    <t>F_l2</t>
  </si>
  <si>
    <t>F_crisalida</t>
  </si>
  <si>
    <t>max_crisalida</t>
  </si>
  <si>
    <t>I-l1</t>
  </si>
  <si>
    <t>nov</t>
  </si>
  <si>
    <t>mar</t>
  </si>
  <si>
    <t>feb</t>
  </si>
  <si>
    <t>jul</t>
  </si>
  <si>
    <t>may-jun</t>
  </si>
  <si>
    <t>jun-jul</t>
  </si>
  <si>
    <t>dic</t>
  </si>
  <si>
    <t>Inicio fase huevo</t>
  </si>
  <si>
    <t>Fin fase huevo</t>
  </si>
  <si>
    <t>Inicio fase L1</t>
  </si>
  <si>
    <t>Fin fase L1</t>
  </si>
  <si>
    <t>Inicio fase L2</t>
  </si>
  <si>
    <t>Fin fase L2</t>
  </si>
  <si>
    <t>Inicio fase crisálida</t>
  </si>
  <si>
    <t>Fin fase crisálida</t>
  </si>
  <si>
    <t>Media (día)</t>
  </si>
  <si>
    <t>SD (día)</t>
  </si>
  <si>
    <t>mes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</si>
</sst>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zoomScaleNormal="100" workbookViewId="0">
      <pane ySplit="1" topLeftCell="A5" activePane="bottomLeft" state="frozen"/>
      <selection pane="bottomLeft" activeCell="N15" sqref="N15"/>
    </sheetView>
  </sheetViews>
  <sheetFormatPr baseColWidth="10" defaultRowHeight="15"/>
  <cols>
    <col min="1" max="1" width="11.85546875" bestFit="1" customWidth="1"/>
    <col min="3" max="3" width="12" bestFit="1" customWidth="1"/>
    <col min="7" max="7" width="12" bestFit="1" customWidth="1"/>
    <col min="8" max="8" width="13" bestFit="1" customWidth="1"/>
    <col min="11" max="11" width="16.28515625" bestFit="1" customWidth="1"/>
    <col min="12" max="12" width="14" bestFit="1" customWidth="1"/>
    <col min="13" max="14" width="12.5703125" bestFit="1" customWidth="1"/>
    <col min="15" max="15" width="12.42578125" bestFit="1" customWidth="1"/>
    <col min="16" max="16" width="12.5703125" bestFit="1" customWidth="1"/>
    <col min="17" max="17" width="18" bestFit="1" customWidth="1"/>
    <col min="18" max="18" width="15.7109375" bestFit="1" customWidth="1"/>
  </cols>
  <sheetData>
    <row r="1" spans="1:18">
      <c r="A1" s="1" t="s">
        <v>0</v>
      </c>
      <c r="B1" s="1" t="s">
        <v>3</v>
      </c>
      <c r="C1" s="1" t="s">
        <v>8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7</v>
      </c>
      <c r="I1" s="1" t="s">
        <v>6</v>
      </c>
    </row>
    <row r="2" spans="1:18">
      <c r="A2">
        <v>130</v>
      </c>
      <c r="B2">
        <v>178</v>
      </c>
      <c r="D2">
        <v>202</v>
      </c>
      <c r="E2">
        <v>179</v>
      </c>
      <c r="G2">
        <v>288</v>
      </c>
      <c r="I2">
        <v>142</v>
      </c>
    </row>
    <row r="3" spans="1:18">
      <c r="A3">
        <v>73</v>
      </c>
      <c r="B3">
        <v>170</v>
      </c>
      <c r="D3">
        <v>194</v>
      </c>
      <c r="E3">
        <v>143</v>
      </c>
      <c r="G3">
        <v>252</v>
      </c>
      <c r="I3">
        <v>133</v>
      </c>
    </row>
    <row r="4" spans="1:18">
      <c r="A4">
        <v>37</v>
      </c>
      <c r="B4">
        <v>170</v>
      </c>
      <c r="D4">
        <v>193</v>
      </c>
      <c r="E4">
        <v>111</v>
      </c>
      <c r="G4">
        <v>227</v>
      </c>
      <c r="I4">
        <v>134</v>
      </c>
    </row>
    <row r="5" spans="1:18">
      <c r="A5" s="2">
        <v>11</v>
      </c>
      <c r="B5" s="2">
        <v>175</v>
      </c>
      <c r="C5" s="2">
        <v>55</v>
      </c>
      <c r="D5" s="2">
        <v>199</v>
      </c>
      <c r="E5" s="2">
        <v>85</v>
      </c>
      <c r="F5" s="2">
        <v>9</v>
      </c>
      <c r="G5" s="2">
        <v>209</v>
      </c>
      <c r="H5" s="2">
        <v>357</v>
      </c>
      <c r="I5" s="2">
        <v>136</v>
      </c>
    </row>
    <row r="6" spans="1:18">
      <c r="A6" s="2">
        <v>359</v>
      </c>
      <c r="B6" s="2">
        <v>193</v>
      </c>
      <c r="C6" s="2">
        <v>38</v>
      </c>
      <c r="D6" s="2">
        <v>217</v>
      </c>
      <c r="E6" s="2">
        <v>68</v>
      </c>
      <c r="F6" s="2">
        <v>8</v>
      </c>
      <c r="G6" s="2">
        <v>194</v>
      </c>
      <c r="H6" s="2">
        <v>343.5</v>
      </c>
      <c r="I6" s="2">
        <v>158</v>
      </c>
    </row>
    <row r="7" spans="1:18">
      <c r="A7" s="2">
        <v>344</v>
      </c>
      <c r="B7" s="2">
        <v>179</v>
      </c>
      <c r="C7" s="2">
        <v>23</v>
      </c>
      <c r="D7" s="2">
        <v>201</v>
      </c>
      <c r="E7" s="2">
        <v>53</v>
      </c>
      <c r="F7" s="2">
        <v>16</v>
      </c>
      <c r="G7" s="2">
        <v>179</v>
      </c>
      <c r="H7" s="2">
        <v>329</v>
      </c>
      <c r="I7" s="2">
        <v>153</v>
      </c>
    </row>
    <row r="8" spans="1:18">
      <c r="A8" s="2">
        <v>329</v>
      </c>
      <c r="B8" s="2">
        <v>198</v>
      </c>
      <c r="C8" s="2">
        <v>8</v>
      </c>
      <c r="D8" s="2">
        <v>220</v>
      </c>
      <c r="E8" s="2">
        <v>38</v>
      </c>
      <c r="F8" s="2">
        <v>8</v>
      </c>
      <c r="G8" s="2">
        <v>169</v>
      </c>
      <c r="H8" s="2">
        <v>331</v>
      </c>
      <c r="I8" s="2">
        <v>165</v>
      </c>
    </row>
    <row r="9" spans="1:18">
      <c r="A9" s="2">
        <v>319</v>
      </c>
      <c r="B9" s="2">
        <v>180</v>
      </c>
      <c r="C9" s="2">
        <v>363</v>
      </c>
      <c r="D9" s="2">
        <v>202</v>
      </c>
      <c r="E9" s="2">
        <v>27</v>
      </c>
      <c r="F9" s="2">
        <v>11</v>
      </c>
      <c r="G9" s="2">
        <v>172</v>
      </c>
      <c r="H9" s="2">
        <v>331</v>
      </c>
      <c r="I9" s="2">
        <v>150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>
      <c r="A10" s="2">
        <v>325</v>
      </c>
      <c r="B10" s="2">
        <v>327</v>
      </c>
      <c r="C10" s="2">
        <v>4</v>
      </c>
      <c r="D10" s="2">
        <v>208</v>
      </c>
      <c r="E10" s="2">
        <v>34</v>
      </c>
      <c r="F10" s="2">
        <v>16</v>
      </c>
      <c r="G10" s="2">
        <v>173</v>
      </c>
      <c r="H10" s="2">
        <v>333.5</v>
      </c>
      <c r="I10" s="2">
        <v>154</v>
      </c>
      <c r="J10" t="s">
        <v>24</v>
      </c>
      <c r="K10" s="3">
        <v>312.72222222222223</v>
      </c>
      <c r="L10" s="3">
        <v>191.29411764705881</v>
      </c>
      <c r="M10" s="3">
        <v>72.666666666666671</v>
      </c>
      <c r="N10" s="3">
        <v>209</v>
      </c>
      <c r="O10" s="3">
        <v>41.777777777777779</v>
      </c>
      <c r="P10" s="3">
        <v>70.588235294117652</v>
      </c>
      <c r="Q10" s="3">
        <v>179.41176470588235</v>
      </c>
      <c r="R10" s="3">
        <v>150</v>
      </c>
    </row>
    <row r="11" spans="1:18">
      <c r="A11" s="2">
        <v>327</v>
      </c>
      <c r="B11" s="2">
        <v>189</v>
      </c>
      <c r="C11" s="2">
        <v>6</v>
      </c>
      <c r="D11" s="2">
        <v>213</v>
      </c>
      <c r="E11" s="2">
        <v>36</v>
      </c>
      <c r="F11" s="2">
        <v>9</v>
      </c>
      <c r="G11" s="2">
        <v>174</v>
      </c>
      <c r="H11" s="2">
        <v>341</v>
      </c>
      <c r="I11" s="2">
        <v>157</v>
      </c>
      <c r="J11" t="s">
        <v>25</v>
      </c>
      <c r="K11" s="3">
        <v>10.683618576229195</v>
      </c>
      <c r="L11" s="3">
        <v>36.205601614049911</v>
      </c>
      <c r="M11" s="3">
        <v>134.29116742012047</v>
      </c>
      <c r="N11" s="3">
        <v>15.058220346375597</v>
      </c>
      <c r="O11" s="3">
        <v>15.031557218675003</v>
      </c>
      <c r="P11" s="3">
        <v>134.66396085419876</v>
      </c>
      <c r="Q11" s="3">
        <v>11.119008631221345</v>
      </c>
      <c r="R11" s="3">
        <v>11.440061188647551</v>
      </c>
    </row>
    <row r="12" spans="1:18">
      <c r="A12" s="2">
        <v>324</v>
      </c>
      <c r="B12" s="2">
        <v>184</v>
      </c>
      <c r="C12" s="2">
        <v>3</v>
      </c>
      <c r="D12" s="2">
        <v>255</v>
      </c>
      <c r="E12" s="2">
        <v>33</v>
      </c>
      <c r="F12" s="2">
        <v>10</v>
      </c>
      <c r="G12" s="2">
        <v>183</v>
      </c>
      <c r="H12" s="2">
        <v>347</v>
      </c>
      <c r="I12" s="2">
        <v>158</v>
      </c>
      <c r="J12" t="s">
        <v>26</v>
      </c>
      <c r="K12" t="s">
        <v>9</v>
      </c>
      <c r="L12" t="s">
        <v>12</v>
      </c>
      <c r="M12" t="s">
        <v>10</v>
      </c>
      <c r="N12" t="s">
        <v>12</v>
      </c>
      <c r="O12" t="s">
        <v>11</v>
      </c>
      <c r="P12" s="1" t="s">
        <v>10</v>
      </c>
      <c r="Q12" t="s">
        <v>14</v>
      </c>
      <c r="R12" s="1" t="s">
        <v>13</v>
      </c>
    </row>
    <row r="13" spans="1:18">
      <c r="A13" s="2">
        <v>333</v>
      </c>
      <c r="B13" s="2">
        <v>185</v>
      </c>
      <c r="C13" s="2">
        <v>11</v>
      </c>
      <c r="D13" s="2">
        <v>209</v>
      </c>
      <c r="E13" s="2">
        <v>41</v>
      </c>
      <c r="F13" s="2">
        <v>8</v>
      </c>
      <c r="G13" s="2">
        <v>173</v>
      </c>
      <c r="H13" s="2">
        <v>333</v>
      </c>
      <c r="I13" s="2">
        <v>158</v>
      </c>
    </row>
    <row r="14" spans="1:18">
      <c r="A14" s="2">
        <v>323</v>
      </c>
      <c r="B14" s="2">
        <v>182</v>
      </c>
      <c r="C14" s="2">
        <v>2</v>
      </c>
      <c r="D14" s="2">
        <v>206</v>
      </c>
      <c r="E14" s="2">
        <v>32</v>
      </c>
      <c r="F14" s="2">
        <v>19</v>
      </c>
      <c r="G14" s="2">
        <v>170</v>
      </c>
      <c r="H14" s="2">
        <v>327</v>
      </c>
      <c r="I14" s="2">
        <v>151</v>
      </c>
    </row>
    <row r="15" spans="1:18">
      <c r="A15" s="2">
        <v>320</v>
      </c>
      <c r="B15" s="2">
        <v>200</v>
      </c>
      <c r="C15" s="2">
        <v>364</v>
      </c>
      <c r="D15" s="2">
        <v>224</v>
      </c>
      <c r="E15" s="2">
        <v>29</v>
      </c>
      <c r="F15" s="2">
        <v>7</v>
      </c>
      <c r="G15" s="2">
        <v>170</v>
      </c>
      <c r="H15" s="2">
        <v>346</v>
      </c>
      <c r="I15" s="2">
        <v>166</v>
      </c>
    </row>
    <row r="16" spans="1:18">
      <c r="A16" s="2">
        <v>328</v>
      </c>
      <c r="B16" s="2">
        <v>184</v>
      </c>
      <c r="C16" s="2">
        <v>7</v>
      </c>
      <c r="D16" s="2">
        <v>208</v>
      </c>
      <c r="E16" s="2">
        <v>37</v>
      </c>
      <c r="F16" s="2">
        <v>9</v>
      </c>
      <c r="G16" s="2">
        <v>174</v>
      </c>
      <c r="H16" s="2">
        <v>344</v>
      </c>
      <c r="I16" s="2">
        <v>146</v>
      </c>
    </row>
    <row r="17" spans="1:9">
      <c r="A17" s="2">
        <v>324</v>
      </c>
      <c r="B17" s="2">
        <v>179</v>
      </c>
      <c r="C17" s="2">
        <v>2</v>
      </c>
      <c r="D17" s="2">
        <v>203</v>
      </c>
      <c r="E17" s="2">
        <v>32</v>
      </c>
      <c r="F17" s="2">
        <v>11</v>
      </c>
      <c r="G17" s="2">
        <v>168</v>
      </c>
      <c r="H17" s="2">
        <v>329</v>
      </c>
      <c r="I17" s="2">
        <v>150</v>
      </c>
    </row>
    <row r="18" spans="1:9">
      <c r="A18" s="2">
        <v>318</v>
      </c>
      <c r="B18" s="2">
        <v>187</v>
      </c>
      <c r="C18" s="2">
        <v>362</v>
      </c>
      <c r="D18" s="2">
        <v>208</v>
      </c>
      <c r="E18" s="2">
        <v>27</v>
      </c>
      <c r="F18" s="2">
        <v>354</v>
      </c>
      <c r="G18" s="2">
        <v>182</v>
      </c>
      <c r="H18" s="2">
        <v>336</v>
      </c>
      <c r="I18" s="2">
        <v>153</v>
      </c>
    </row>
    <row r="19" spans="1:9">
      <c r="A19" s="2">
        <v>335</v>
      </c>
      <c r="B19" s="2">
        <v>165</v>
      </c>
      <c r="C19" s="2">
        <v>14</v>
      </c>
      <c r="D19" s="2">
        <v>189</v>
      </c>
      <c r="E19" s="2">
        <v>44</v>
      </c>
      <c r="F19" s="2">
        <v>348</v>
      </c>
      <c r="G19" s="2">
        <v>193</v>
      </c>
      <c r="H19" s="2">
        <v>338</v>
      </c>
      <c r="I19" s="2">
        <v>125</v>
      </c>
    </row>
    <row r="20" spans="1:9">
      <c r="A20" s="2">
        <v>343</v>
      </c>
      <c r="B20" s="2">
        <v>166</v>
      </c>
      <c r="C20" s="2">
        <v>22</v>
      </c>
      <c r="D20" s="2">
        <v>190</v>
      </c>
      <c r="E20" s="2">
        <v>52</v>
      </c>
      <c r="F20" s="2">
        <v>356</v>
      </c>
      <c r="G20" s="2">
        <v>179</v>
      </c>
      <c r="H20" s="2">
        <v>332</v>
      </c>
      <c r="I20" s="2">
        <v>130</v>
      </c>
    </row>
    <row r="21" spans="1:9">
      <c r="A21" s="2">
        <v>329</v>
      </c>
      <c r="B21" s="2">
        <v>179</v>
      </c>
      <c r="C21" s="2">
        <v>7</v>
      </c>
      <c r="D21" s="2">
        <v>201</v>
      </c>
      <c r="E21" s="2">
        <v>37</v>
      </c>
      <c r="F21" s="2">
        <v>1</v>
      </c>
      <c r="G21" s="2">
        <v>188</v>
      </c>
      <c r="H21" s="2">
        <v>341</v>
      </c>
      <c r="I21" s="2">
        <v>140</v>
      </c>
    </row>
    <row r="22" spans="1:9">
      <c r="A22" s="2">
        <v>338</v>
      </c>
      <c r="B22" s="2"/>
      <c r="C22" s="2">
        <v>17</v>
      </c>
      <c r="D22" s="2"/>
      <c r="E22" s="2">
        <v>47</v>
      </c>
      <c r="F22" s="2"/>
      <c r="G22" s="2"/>
      <c r="I22" s="2"/>
    </row>
    <row r="24" spans="1:9">
      <c r="A24">
        <f>AVERAGE(A5:A22)</f>
        <v>312.72222222222223</v>
      </c>
      <c r="B24">
        <f>AVERAGE(B5:B22)</f>
        <v>191.29411764705881</v>
      </c>
      <c r="C24">
        <f t="shared" ref="C24:G24" si="0">AVERAGE(C5:C22)</f>
        <v>72.666666666666671</v>
      </c>
      <c r="D24">
        <f>AVERAGE(D5:D22)</f>
        <v>209</v>
      </c>
      <c r="E24">
        <f t="shared" si="0"/>
        <v>41.777777777777779</v>
      </c>
      <c r="F24">
        <f>AVERAGE(F5:F22)</f>
        <v>70.588235294117652</v>
      </c>
      <c r="G24">
        <f t="shared" si="0"/>
        <v>179.41176470588235</v>
      </c>
      <c r="H24">
        <f>AVERAGE(H5:H22)</f>
        <v>337.58823529411762</v>
      </c>
      <c r="I24">
        <f>AVERAGE(I5:I22)</f>
        <v>150</v>
      </c>
    </row>
    <row r="25" spans="1:9">
      <c r="A25">
        <f>STDEV(A6:A22)</f>
        <v>10.683618576229195</v>
      </c>
      <c r="B25">
        <f>STDEV(B5:B22)</f>
        <v>36.205601614049911</v>
      </c>
      <c r="C25">
        <f t="shared" ref="C25:G25" si="1">STDEV(C5:C22)</f>
        <v>134.29116742012047</v>
      </c>
      <c r="D25">
        <f>STDEV(D5:D22)</f>
        <v>15.058220346375597</v>
      </c>
      <c r="E25">
        <f t="shared" si="1"/>
        <v>15.031557218675003</v>
      </c>
      <c r="F25">
        <f>STDEV(F5:F22)</f>
        <v>134.66396085419876</v>
      </c>
      <c r="G25">
        <f t="shared" si="1"/>
        <v>11.119008631221345</v>
      </c>
      <c r="H25">
        <f>STDEV(H5:H22)</f>
        <v>8.1148692497892263</v>
      </c>
      <c r="I25">
        <f>STDEV(I5:I22)</f>
        <v>11.440061188647551</v>
      </c>
    </row>
    <row r="26" spans="1:9">
      <c r="A26" t="s">
        <v>9</v>
      </c>
      <c r="B26" t="s">
        <v>12</v>
      </c>
      <c r="C26" t="s">
        <v>10</v>
      </c>
      <c r="D26" t="s">
        <v>12</v>
      </c>
      <c r="E26" t="s">
        <v>11</v>
      </c>
      <c r="F26" s="1" t="s">
        <v>10</v>
      </c>
      <c r="G26" t="s">
        <v>14</v>
      </c>
      <c r="H26" s="1" t="s">
        <v>15</v>
      </c>
      <c r="I26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INSTAR_baza008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iecolab</dc:creator>
  <cp:lastModifiedBy>iecolab</cp:lastModifiedBy>
  <dcterms:created xsi:type="dcterms:W3CDTF">2016-09-15T10:14:26Z</dcterms:created>
  <dcterms:modified xsi:type="dcterms:W3CDTF">2016-09-19T01:04:16Z</dcterms:modified>
</cp:coreProperties>
</file>