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\Desktop\Lucas\"/>
    </mc:Choice>
  </mc:AlternateContent>
  <xr:revisionPtr revIDLastSave="0" documentId="13_ncr:1_{AFB756CD-7521-4795-B369-AEE441CFF279}" xr6:coauthVersionLast="47" xr6:coauthVersionMax="47" xr10:uidLastSave="{00000000-0000-0000-0000-000000000000}"/>
  <bookViews>
    <workbookView xWindow="-120" yWindow="-120" windowWidth="20730" windowHeight="11160" activeTab="1" xr2:uid="{7EAE6A9F-ED8E-4485-95C3-93A6AD0A134C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B13" i="1"/>
  <c r="B12" i="1"/>
  <c r="B11" i="1"/>
  <c r="B10" i="1"/>
  <c r="B9" i="1"/>
  <c r="B8" i="1"/>
  <c r="B7" i="1"/>
  <c r="B6" i="1"/>
  <c r="B5" i="1"/>
  <c r="B4" i="1"/>
  <c r="B3" i="1"/>
  <c r="B2" i="1"/>
  <c r="C27" i="2"/>
  <c r="D27" i="2"/>
  <c r="E27" i="2"/>
  <c r="F27" i="2"/>
  <c r="G27" i="2"/>
  <c r="H27" i="2"/>
  <c r="I27" i="2"/>
  <c r="J27" i="2"/>
  <c r="K27" i="2"/>
  <c r="L27" i="2"/>
  <c r="B27" i="2"/>
  <c r="M27" i="2" l="1"/>
</calcChain>
</file>

<file path=xl/sharedStrings.xml><?xml version="1.0" encoding="utf-8"?>
<sst xmlns="http://schemas.openxmlformats.org/spreadsheetml/2006/main" count="62" uniqueCount="62">
  <si>
    <t xml:space="preserve">Nome </t>
  </si>
  <si>
    <t>Lampadas 1 Quarto</t>
  </si>
  <si>
    <t>Observação</t>
  </si>
  <si>
    <t>14 Se for paralelo 2; 30 Se for triplo</t>
  </si>
  <si>
    <t>Tomadas TV</t>
  </si>
  <si>
    <t>Ar condicionado</t>
  </si>
  <si>
    <t>Tomadas Cama</t>
  </si>
  <si>
    <t>Lampada Corredor</t>
  </si>
  <si>
    <t>Confirmar se o conduíte está subindo reto até a laje ou está fazendo a volta pela cozinha</t>
  </si>
  <si>
    <t>Chuveiro</t>
  </si>
  <si>
    <t>Lampadas Banheiro</t>
  </si>
  <si>
    <t>Tomadas Banheiro</t>
  </si>
  <si>
    <t>Lampadas Cozinha</t>
  </si>
  <si>
    <t>Tomadas Cozinha Porta Fundo</t>
  </si>
  <si>
    <t>Tomadas Cozinha Lavanderia</t>
  </si>
  <si>
    <t>Tomadas Cozinha Microondas</t>
  </si>
  <si>
    <t>Direto do quadro de distribuição</t>
  </si>
  <si>
    <t>Tomadas Cozinha Banheiro</t>
  </si>
  <si>
    <t>Usar fio neutro mais grosso caso ligue microondas no 111v</t>
  </si>
  <si>
    <t>Lampadas Fundo</t>
  </si>
  <si>
    <t>Fase já passada para lampadas da cozinha</t>
  </si>
  <si>
    <t>Lampadas Externa Cozinha</t>
  </si>
  <si>
    <t>Lampadas Externa Quarto</t>
  </si>
  <si>
    <t>Duas lampadas, fase já passada no quarto</t>
  </si>
  <si>
    <t>Lampadas Externa Frente</t>
  </si>
  <si>
    <t>Fase já passada para lampada do quarto</t>
  </si>
  <si>
    <t>Lampadas Externa Lavandeiria</t>
  </si>
  <si>
    <t>Duas lampadas, fase já passada no corredor</t>
  </si>
  <si>
    <t>TOTAL</t>
  </si>
  <si>
    <t>REDE FASE R</t>
  </si>
  <si>
    <t>REDE FASE S</t>
  </si>
  <si>
    <t>REDE TUG 1</t>
  </si>
  <si>
    <t>REDE TUG 2</t>
  </si>
  <si>
    <t>REDE LAMPADA 1</t>
  </si>
  <si>
    <t>REDE LAMPADA 2</t>
  </si>
  <si>
    <t>REDE NEUTRO</t>
  </si>
  <si>
    <t>Neutro  Azul - 1,5 mm</t>
  </si>
  <si>
    <t>Neutro Azul - 2,5 mm</t>
  </si>
  <si>
    <t>Neutro Azul - 4 mm</t>
  </si>
  <si>
    <t>Neutro Azul - 10 mm</t>
  </si>
  <si>
    <t>Fase Preto - 2,5 mm</t>
  </si>
  <si>
    <t>Fase Preto - 4 mm</t>
  </si>
  <si>
    <t>Fase Preto - 6 mm</t>
  </si>
  <si>
    <t>Fase Lampada Branco - 1, 5 mm</t>
  </si>
  <si>
    <t>Retorno Lampada Amarelo - 1, 5 mm</t>
  </si>
  <si>
    <t>Fase Lampada  Rede Branco - 4 mm</t>
  </si>
  <si>
    <t>Rede R e S Preto - 10 mm</t>
  </si>
  <si>
    <t>FIO</t>
  </si>
  <si>
    <t>QUANTIDADE</t>
  </si>
  <si>
    <t>Azul 1,5 mm</t>
  </si>
  <si>
    <t>Azul 2,5 mm</t>
  </si>
  <si>
    <t>Azul 10 mm</t>
  </si>
  <si>
    <t>Preto 2,5 mm</t>
  </si>
  <si>
    <t>Preto 4,0 mm</t>
  </si>
  <si>
    <t>Preto 6,0 mm</t>
  </si>
  <si>
    <t>Preto 10 mm</t>
  </si>
  <si>
    <t>Branco 1,5 mm</t>
  </si>
  <si>
    <t>Branco 4,0 mm</t>
  </si>
  <si>
    <t>Amarelo 1,5 mm</t>
  </si>
  <si>
    <t>Azul 4,0 mm</t>
  </si>
  <si>
    <t>Total</t>
  </si>
  <si>
    <t>Quantidade 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</si>
</sst>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85">
    <xf numFmtId="0" fontId="0" fillId="0" borderId="0" xfId="0"/>
    <xf numFmtId="0" fontId="2" fillId="5" borderId="0" xfId="0" applyFont="1" applyFill="1"/>
    <xf numFmtId="0" fontId="5" fillId="6" borderId="0" xfId="0" applyFont="1" applyFill="1"/>
    <xf numFmtId="0" fontId="0" fillId="9" borderId="0" xfId="0" applyFill="1"/>
    <xf numFmtId="0" fontId="2" fillId="6" borderId="0" xfId="0" applyFont="1" applyFill="1"/>
    <xf numFmtId="0" fontId="0" fillId="6" borderId="0" xfId="0" applyFill="1"/>
    <xf numFmtId="0" fontId="5" fillId="10" borderId="0" xfId="0" applyFont="1" applyFill="1"/>
    <xf numFmtId="0" fontId="0" fillId="11" borderId="0" xfId="0" applyFill="1"/>
    <xf numFmtId="0" fontId="5" fillId="8" borderId="0" xfId="0" applyFont="1" applyFill="1"/>
    <xf numFmtId="0" fontId="5" fillId="7" borderId="0" xfId="0" applyFont="1" applyFill="1"/>
    <xf numFmtId="0" fontId="5" fillId="12" borderId="0" xfId="0" applyFont="1" applyFill="1"/>
    <xf numFmtId="0" fontId="2" fillId="14" borderId="0" xfId="0" applyFont="1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6" fillId="6" borderId="0" xfId="0" applyFont="1" applyFill="1" applyAlignment="1">
      <alignment horizontal="center" vertical="center" textRotation="65" wrapText="1"/>
    </xf>
    <xf numFmtId="0" fontId="6" fillId="10" borderId="0" xfId="0" applyFont="1" applyFill="1" applyAlignment="1">
      <alignment horizontal="center" vertical="center" textRotation="65" wrapText="1"/>
    </xf>
    <xf numFmtId="0" fontId="6" fillId="11" borderId="0" xfId="0" applyFont="1" applyFill="1" applyAlignment="1">
      <alignment horizontal="center" vertical="center" textRotation="65" wrapText="1"/>
    </xf>
    <xf numFmtId="0" fontId="6" fillId="8" borderId="0" xfId="0" applyFont="1" applyFill="1" applyAlignment="1">
      <alignment horizontal="center" vertical="center" textRotation="65" wrapText="1"/>
    </xf>
    <xf numFmtId="0" fontId="6" fillId="9" borderId="0" xfId="0" applyFont="1" applyFill="1" applyAlignment="1">
      <alignment horizontal="center" vertical="center" textRotation="65" wrapText="1"/>
    </xf>
    <xf numFmtId="0" fontId="6" fillId="7" borderId="0" xfId="0" applyFont="1" applyFill="1" applyAlignment="1">
      <alignment horizontal="center" vertical="center" textRotation="65" wrapText="1"/>
    </xf>
    <xf numFmtId="0" fontId="6" fillId="12" borderId="0" xfId="0" applyFont="1" applyFill="1" applyAlignment="1">
      <alignment horizontal="center" vertical="center" textRotation="65" wrapText="1"/>
    </xf>
    <xf numFmtId="0" fontId="7" fillId="14" borderId="0" xfId="0" applyFont="1" applyFill="1" applyAlignment="1">
      <alignment horizontal="center" vertical="center" textRotation="65" wrapText="1"/>
    </xf>
    <xf numFmtId="0" fontId="6" fillId="17" borderId="0" xfId="0" applyFont="1" applyFill="1" applyAlignment="1">
      <alignment horizontal="center" vertical="center" textRotation="65" wrapText="1"/>
    </xf>
    <xf numFmtId="0" fontId="6" fillId="16" borderId="0" xfId="0" applyFont="1" applyFill="1" applyAlignment="1">
      <alignment horizontal="center" vertical="center" textRotation="65" wrapText="1"/>
    </xf>
    <xf numFmtId="0" fontId="6" fillId="15" borderId="0" xfId="0" applyFont="1" applyFill="1" applyAlignment="1">
      <alignment horizontal="center" vertical="center" textRotation="65" wrapText="1"/>
    </xf>
    <xf numFmtId="0" fontId="3" fillId="5" borderId="0" xfId="0" applyFont="1" applyFill="1"/>
    <xf numFmtId="0" fontId="7" fillId="13" borderId="0" xfId="0" applyFont="1" applyFill="1" applyAlignment="1">
      <alignment horizontal="center" vertical="center" textRotation="65" wrapText="1"/>
    </xf>
    <xf numFmtId="0" fontId="2" fillId="13" borderId="0" xfId="0" applyFont="1" applyFill="1"/>
    <xf numFmtId="0" fontId="3" fillId="5" borderId="0" xfId="0" applyFont="1" applyFill="1" applyAlignment="1">
      <alignment horizontal="left"/>
    </xf>
    <xf numFmtId="0" fontId="3" fillId="5" borderId="0" xfId="0" applyFont="1" applyFill="1" applyAlignment="1">
      <alignment horizontal="center"/>
    </xf>
    <xf numFmtId="0" fontId="3" fillId="5" borderId="0" xfId="3" applyFont="1" applyFill="1" applyAlignment="1">
      <alignment horizontal="center"/>
    </xf>
    <xf numFmtId="0" fontId="8" fillId="6" borderId="0" xfId="1" applyFont="1" applyFill="1" applyAlignment="1">
      <alignment horizontal="center" vertical="center"/>
    </xf>
    <xf numFmtId="0" fontId="8" fillId="10" borderId="0" xfId="1" applyFont="1" applyFill="1" applyAlignment="1">
      <alignment horizontal="center" vertical="center"/>
    </xf>
    <xf numFmtId="0" fontId="8" fillId="11" borderId="0" xfId="1" applyFont="1" applyFill="1" applyAlignment="1">
      <alignment horizontal="center" vertical="center"/>
    </xf>
    <xf numFmtId="0" fontId="8" fillId="8" borderId="0" xfId="1" applyFont="1" applyFill="1" applyAlignment="1">
      <alignment horizontal="center" vertical="center"/>
    </xf>
    <xf numFmtId="0" fontId="8" fillId="9" borderId="0" xfId="1" applyFont="1" applyFill="1" applyAlignment="1">
      <alignment horizontal="center" vertical="center"/>
    </xf>
    <xf numFmtId="0" fontId="8" fillId="7" borderId="0" xfId="1" applyFont="1" applyFill="1" applyAlignment="1">
      <alignment horizontal="center" vertical="center"/>
    </xf>
    <xf numFmtId="0" fontId="8" fillId="12" borderId="0" xfId="1" applyFont="1" applyFill="1" applyAlignment="1">
      <alignment horizontal="center" vertical="center"/>
    </xf>
    <xf numFmtId="0" fontId="3" fillId="13" borderId="0" xfId="1" applyFont="1" applyFill="1" applyAlignment="1">
      <alignment horizontal="center" vertical="center"/>
    </xf>
    <xf numFmtId="0" fontId="3" fillId="14" borderId="0" xfId="1" applyFont="1" applyFill="1" applyAlignment="1">
      <alignment horizontal="center" vertical="center"/>
    </xf>
    <xf numFmtId="0" fontId="8" fillId="17" borderId="0" xfId="1" applyFont="1" applyFill="1" applyAlignment="1">
      <alignment horizontal="center" vertical="center"/>
    </xf>
    <xf numFmtId="0" fontId="8" fillId="16" borderId="0" xfId="1" applyFont="1" applyFill="1" applyAlignment="1">
      <alignment horizontal="center" vertical="center"/>
    </xf>
    <xf numFmtId="0" fontId="8" fillId="15" borderId="0" xfId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6" borderId="0" xfId="2" applyFont="1" applyFill="1" applyAlignment="1">
      <alignment horizontal="center" vertical="center"/>
    </xf>
    <xf numFmtId="0" fontId="8" fillId="10" borderId="0" xfId="2" applyFont="1" applyFill="1" applyAlignment="1">
      <alignment horizontal="center" vertical="center"/>
    </xf>
    <xf numFmtId="0" fontId="8" fillId="11" borderId="0" xfId="2" applyFont="1" applyFill="1" applyAlignment="1">
      <alignment horizontal="center" vertical="center"/>
    </xf>
    <xf numFmtId="0" fontId="8" fillId="8" borderId="0" xfId="2" applyFont="1" applyFill="1" applyAlignment="1">
      <alignment horizontal="center" vertical="center"/>
    </xf>
    <xf numFmtId="0" fontId="8" fillId="9" borderId="0" xfId="2" applyFont="1" applyFill="1" applyAlignment="1">
      <alignment horizontal="center" vertical="center"/>
    </xf>
    <xf numFmtId="0" fontId="8" fillId="7" borderId="0" xfId="2" applyFont="1" applyFill="1" applyAlignment="1">
      <alignment horizontal="center" vertical="center"/>
    </xf>
    <xf numFmtId="0" fontId="8" fillId="12" borderId="0" xfId="2" applyFont="1" applyFill="1" applyAlignment="1">
      <alignment horizontal="center" vertical="center"/>
    </xf>
    <xf numFmtId="0" fontId="3" fillId="13" borderId="0" xfId="2" applyFont="1" applyFill="1" applyAlignment="1">
      <alignment horizontal="center" vertical="center"/>
    </xf>
    <xf numFmtId="0" fontId="3" fillId="14" borderId="0" xfId="2" applyFont="1" applyFill="1" applyAlignment="1">
      <alignment horizontal="center" vertical="center"/>
    </xf>
    <xf numFmtId="0" fontId="8" fillId="17" borderId="0" xfId="2" applyFont="1" applyFill="1" applyAlignment="1">
      <alignment horizontal="center" vertical="center"/>
    </xf>
    <xf numFmtId="0" fontId="8" fillId="16" borderId="0" xfId="2" applyFont="1" applyFill="1" applyAlignment="1">
      <alignment horizontal="center" vertical="center"/>
    </xf>
    <xf numFmtId="0" fontId="8" fillId="15" borderId="0" xfId="2" applyFont="1" applyFill="1" applyAlignment="1">
      <alignment horizontal="center" vertical="center"/>
    </xf>
    <xf numFmtId="0" fontId="8" fillId="6" borderId="0" xfId="3" applyFont="1" applyFill="1" applyAlignment="1">
      <alignment horizontal="center" vertical="center"/>
    </xf>
    <xf numFmtId="0" fontId="8" fillId="10" borderId="0" xfId="3" applyFont="1" applyFill="1" applyAlignment="1">
      <alignment horizontal="center" vertical="center"/>
    </xf>
    <xf numFmtId="0" fontId="8" fillId="11" borderId="0" xfId="3" applyFont="1" applyFill="1" applyAlignment="1">
      <alignment horizontal="center" vertical="center"/>
    </xf>
    <xf numFmtId="0" fontId="8" fillId="8" borderId="0" xfId="3" applyFont="1" applyFill="1" applyAlignment="1">
      <alignment horizontal="center" vertical="center"/>
    </xf>
    <xf numFmtId="0" fontId="8" fillId="9" borderId="0" xfId="3" applyFont="1" applyFill="1" applyAlignment="1">
      <alignment horizontal="center" vertical="center"/>
    </xf>
    <xf numFmtId="0" fontId="8" fillId="7" borderId="0" xfId="3" applyFont="1" applyFill="1" applyAlignment="1">
      <alignment horizontal="center" vertical="center"/>
    </xf>
    <xf numFmtId="0" fontId="8" fillId="12" borderId="0" xfId="3" applyFont="1" applyFill="1" applyAlignment="1">
      <alignment horizontal="center" vertical="center"/>
    </xf>
    <xf numFmtId="0" fontId="3" fillId="13" borderId="0" xfId="3" applyFont="1" applyFill="1" applyAlignment="1">
      <alignment horizontal="center" vertical="center"/>
    </xf>
    <xf numFmtId="0" fontId="3" fillId="14" borderId="0" xfId="3" applyFont="1" applyFill="1" applyAlignment="1">
      <alignment horizontal="center" vertical="center"/>
    </xf>
    <xf numFmtId="0" fontId="8" fillId="17" borderId="0" xfId="3" applyFont="1" applyFill="1" applyAlignment="1">
      <alignment horizontal="center" vertical="center"/>
    </xf>
    <xf numFmtId="0" fontId="8" fillId="16" borderId="0" xfId="3" applyFont="1" applyFill="1" applyAlignment="1">
      <alignment horizontal="center" vertical="center"/>
    </xf>
    <xf numFmtId="0" fontId="8" fillId="15" borderId="0" xfId="3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10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8" fillId="17" borderId="0" xfId="0" applyFont="1" applyFill="1" applyAlignment="1">
      <alignment horizontal="center" vertical="center"/>
    </xf>
    <xf numFmtId="0" fontId="8" fillId="16" borderId="0" xfId="0" applyFont="1" applyFill="1" applyAlignment="1">
      <alignment horizontal="center" vertical="center"/>
    </xf>
    <xf numFmtId="0" fontId="8" fillId="15" borderId="0" xfId="0" applyFont="1" applyFill="1" applyAlignment="1">
      <alignment horizontal="center" vertical="center"/>
    </xf>
    <xf numFmtId="0" fontId="8" fillId="18" borderId="0" xfId="1" applyFont="1" applyFill="1" applyAlignment="1">
      <alignment horizontal="center" vertical="center"/>
    </xf>
    <xf numFmtId="0" fontId="8" fillId="18" borderId="0" xfId="2" applyFont="1" applyFill="1" applyAlignment="1">
      <alignment horizontal="center" vertical="center"/>
    </xf>
    <xf numFmtId="0" fontId="8" fillId="18" borderId="0" xfId="3" applyFont="1" applyFill="1" applyAlignment="1">
      <alignment horizontal="center" vertical="center"/>
    </xf>
    <xf numFmtId="0" fontId="8" fillId="18" borderId="0" xfId="0" applyFont="1" applyFill="1" applyAlignment="1">
      <alignment horizontal="center" vertical="center"/>
    </xf>
  </cellXfs>
  <cellStyles count="4">
    <cellStyle name="60% - Ênfase4" xfId="2" builtinId="44"/>
    <cellStyle name="60% - Ênfase6" xfId="3" builtinId="52"/>
    <cellStyle name="Ênfase2" xfId="1" builtinId="33"/>
    <cellStyle name="Normal" xfId="0" builtinId="0"/>
  </cellStyles>
  <dxfs count="19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/>
        <strike val="0"/>
        <outline val="0"/>
        <shadow val="0"/>
        <u val="none"/>
        <vertAlign val="baseline"/>
        <color theme="0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</dxf>
    <dxf>
      <font>
        <b/>
        <strike val="0"/>
        <outline val="0"/>
        <shadow val="0"/>
        <u val="none"/>
        <vertAlign val="baseline"/>
        <color theme="0"/>
        <name val="Calibri"/>
        <family val="2"/>
        <scheme val="minor"/>
      </font>
      <fill>
        <patternFill patternType="solid">
          <fgColor indexed="64"/>
          <bgColor theme="1" tint="0.14999847407452621"/>
        </patternFill>
      </fill>
    </dxf>
    <dxf>
      <font>
        <b/>
        <strike val="0"/>
        <outline val="0"/>
        <shadow val="0"/>
        <u val="none"/>
        <vertAlign val="baseline"/>
        <color auto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</dxf>
    <dxf>
      <font>
        <b/>
        <strike val="0"/>
        <outline val="0"/>
        <shadow val="0"/>
        <u val="none"/>
        <vertAlign val="baseline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/>
        <strike val="0"/>
        <outline val="0"/>
        <shadow val="0"/>
        <u val="none"/>
        <vertAlign val="baseline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/>
        <strike val="0"/>
        <outline val="0"/>
        <shadow val="0"/>
        <u val="none"/>
        <vertAlign val="baseline"/>
        <color auto="1"/>
        <name val="Calibri"/>
        <family val="2"/>
        <scheme val="minor"/>
      </font>
      <fill>
        <patternFill patternType="solid">
          <fgColor indexed="64"/>
          <bgColor theme="7"/>
        </patternFill>
      </fill>
    </dxf>
    <dxf>
      <font>
        <b/>
        <strike val="0"/>
        <outline val="0"/>
        <shadow val="0"/>
        <u val="none"/>
        <vertAlign val="baseline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/>
        <strike val="0"/>
        <outline val="0"/>
        <shadow val="0"/>
        <u val="none"/>
        <vertAlign val="baseline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b/>
        <strike val="0"/>
        <outline val="0"/>
        <shadow val="0"/>
        <u val="none"/>
        <vertAlign val="baseline"/>
        <color auto="1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</dxf>
    <dxf>
      <font>
        <b/>
        <strike val="0"/>
        <outline val="0"/>
        <shadow val="0"/>
        <u val="none"/>
        <vertAlign val="baseline"/>
        <color auto="1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</dxf>
    <dxf>
      <font>
        <b/>
        <strike val="0"/>
        <outline val="0"/>
        <shadow val="0"/>
        <u val="none"/>
        <vertAlign val="baseline"/>
        <color auto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</dxf>
    <dxf>
      <font>
        <b/>
        <strike val="0"/>
        <outline val="0"/>
        <shadow val="0"/>
        <u val="none"/>
        <vertAlign val="baseline"/>
        <color auto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</dxf>
    <dxf>
      <font>
        <b/>
        <strike val="0"/>
        <outline val="0"/>
        <shadow val="0"/>
        <u val="none"/>
        <vertAlign val="baseline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65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D8841B-D455-45EE-8459-0E92337AEDB1}" name="Tabela1" displayName="Tabela1" ref="A1:C13" totalsRowShown="0" headerRowDxfId="1">
  <autoFilter ref="A1:C13" xr:uid="{6DD8841B-D455-45EE-8459-0E92337AEDB1}"/>
  <tableColumns count="3">
    <tableColumn id="1" xr3:uid="{62125CFD-20BE-44D6-AE6E-E91938D85CFC}" name="FIO" dataDxfId="3"/>
    <tableColumn id="2" xr3:uid="{0CBF9E09-CB99-4945-B4A1-16973A0F3878}" name="QUANTIDADE" dataDxfId="2" dataCellStyle="60% - Ênfase6"/>
    <tableColumn id="3" xr3:uid="{6DD7C89F-6F6A-4C83-A1A8-2D8599D15A21}" name="Quantidade 20%" dataDxfId="0">
      <calculatedColumnFormula>Tabela1[[#This Row],[QUANTIDADE]]*1.2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6DEC05-B8F2-4D11-A304-9468DE5B7230}" name="Tabela13" displayName="Tabela13" ref="A1:M27" totalsRowShown="0" headerRowDxfId="18" dataDxfId="7">
  <autoFilter ref="A1:M27" xr:uid="{8A6DEC05-B8F2-4D11-A304-9468DE5B7230}"/>
  <sortState xmlns:xlrd2="http://schemas.microsoft.com/office/spreadsheetml/2017/richdata2" ref="A2:M21">
    <sortCondition ref="A1:A21"/>
  </sortState>
  <tableColumns count="13">
    <tableColumn id="1" xr3:uid="{C9BD0734-75DE-4007-A9BE-3AC7F3632558}" name="Nome " dataDxfId="17"/>
    <tableColumn id="8" xr3:uid="{577A52E1-CADD-4F90-9152-E69F98A61895}" name="Neutro  Azul - 1,5 mm" dataDxfId="16" dataCellStyle="60% - Ênfase6"/>
    <tableColumn id="9" xr3:uid="{BB13660B-8477-4010-A6D4-6DF1314A08C1}" name="Neutro Azul - 2,5 mm" dataDxfId="15" dataCellStyle="60% - Ênfase6"/>
    <tableColumn id="10" xr3:uid="{3FD91D8E-39C5-4ADF-A862-B1BCDCD6A172}" name="Neutro Azul - 4 mm" dataDxfId="14" dataCellStyle="60% - Ênfase6"/>
    <tableColumn id="2" xr3:uid="{9F03B012-6887-4E9C-805E-16DFD13C1424}" name="Neutro Azul - 10 mm" dataDxfId="13"/>
    <tableColumn id="3" xr3:uid="{7A0738EA-71D5-43BA-B529-D30EB04A08F5}" name="Fase Preto - 2,5 mm" dataDxfId="12"/>
    <tableColumn id="4" xr3:uid="{5B0FE436-EA33-4FA7-8341-41B7DA44A135}" name="Fase Preto - 4 mm" dataDxfId="6"/>
    <tableColumn id="11" xr3:uid="{6F748342-7DF4-4C0D-827E-E83C567CE907}" name="Fase Preto - 6 mm" dataDxfId="4" dataCellStyle="60% - Ênfase6"/>
    <tableColumn id="13" xr3:uid="{6A8F9517-0480-41EB-A7ED-517653065F43}" name="Rede R e S Preto - 10 mm" dataDxfId="5" dataCellStyle="60% - Ênfase6"/>
    <tableColumn id="5" xr3:uid="{3E0D68D4-2247-4DD9-A443-4CBDFF132817}" name="Fase Lampada Branco - 1, 5 mm" dataDxfId="11"/>
    <tableColumn id="12" xr3:uid="{7C6396AF-210D-4E77-ADD8-534E6ABD21ED}" name="Fase Lampada  Rede Branco - 4 mm" dataDxfId="10" dataCellStyle="60% - Ênfase6"/>
    <tableColumn id="6" xr3:uid="{AF289B9D-5A10-4D63-B669-8F9052C642C7}" name="Retorno Lampada Amarelo - 1, 5 mm" dataDxfId="9"/>
    <tableColumn id="7" xr3:uid="{C3B761C3-37A9-47EC-937E-F20D73CBA8C4}" name="Observação" dataDxfId="8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5EAE3-1A95-4176-8EB1-AF6712B17411}">
  <dimension ref="A1:C13"/>
  <sheetViews>
    <sheetView zoomScale="80" zoomScaleNormal="80" workbookViewId="0">
      <selection activeCell="C19" sqref="C19"/>
    </sheetView>
  </sheetViews>
  <sheetFormatPr defaultRowHeight="15" x14ac:dyDescent="0.25"/>
  <cols>
    <col min="1" max="1" width="28" bestFit="1" customWidth="1"/>
    <col min="2" max="2" width="20" customWidth="1"/>
    <col min="3" max="3" width="18.7109375" bestFit="1" customWidth="1"/>
    <col min="4" max="4" width="13.85546875" bestFit="1" customWidth="1"/>
    <col min="5" max="5" width="16.5703125" bestFit="1" customWidth="1"/>
    <col min="6" max="6" width="18.5703125" customWidth="1"/>
    <col min="7" max="7" width="91.5703125" bestFit="1" customWidth="1"/>
    <col min="8" max="8" width="17.7109375" bestFit="1" customWidth="1"/>
  </cols>
  <sheetData>
    <row r="1" spans="1:3" x14ac:dyDescent="0.25">
      <c r="A1" t="s">
        <v>47</v>
      </c>
      <c r="B1" t="s">
        <v>48</v>
      </c>
      <c r="C1" s="1" t="s">
        <v>61</v>
      </c>
    </row>
    <row r="2" spans="1:3" x14ac:dyDescent="0.25">
      <c r="A2" t="s">
        <v>49</v>
      </c>
      <c r="B2">
        <f>Planilha2!$B$27</f>
        <v>40.5</v>
      </c>
      <c r="C2">
        <f>Tabela1[[#This Row],[QUANTIDADE]]*1.2</f>
        <v>48.6</v>
      </c>
    </row>
    <row r="3" spans="1:3" x14ac:dyDescent="0.25">
      <c r="A3" t="s">
        <v>50</v>
      </c>
      <c r="B3">
        <f>Planilha2!$C$27</f>
        <v>32.5</v>
      </c>
      <c r="C3">
        <f>Tabela1[[#This Row],[QUANTIDADE]]*1.2</f>
        <v>39</v>
      </c>
    </row>
    <row r="4" spans="1:3" x14ac:dyDescent="0.25">
      <c r="A4" t="s">
        <v>59</v>
      </c>
      <c r="B4">
        <f>Planilha2!$D$27</f>
        <v>7.5</v>
      </c>
      <c r="C4">
        <f>Tabela1[[#This Row],[QUANTIDADE]]*1.2</f>
        <v>9</v>
      </c>
    </row>
    <row r="5" spans="1:3" x14ac:dyDescent="0.25">
      <c r="A5" t="s">
        <v>51</v>
      </c>
      <c r="B5">
        <f>Planilha2!$E$27</f>
        <v>33</v>
      </c>
      <c r="C5">
        <f>Tabela1[[#This Row],[QUANTIDADE]]*1.2</f>
        <v>39.6</v>
      </c>
    </row>
    <row r="6" spans="1:3" x14ac:dyDescent="0.25">
      <c r="A6" t="s">
        <v>52</v>
      </c>
      <c r="B6">
        <f>Planilha2!$F$27</f>
        <v>54</v>
      </c>
      <c r="C6">
        <f>Tabela1[[#This Row],[QUANTIDADE]]*1.2</f>
        <v>64.8</v>
      </c>
    </row>
    <row r="7" spans="1:3" x14ac:dyDescent="0.25">
      <c r="A7" t="s">
        <v>53</v>
      </c>
      <c r="B7">
        <f>Planilha2!$G$27</f>
        <v>31</v>
      </c>
      <c r="C7">
        <f>Tabela1[[#This Row],[QUANTIDADE]]*1.2</f>
        <v>37.199999999999996</v>
      </c>
    </row>
    <row r="8" spans="1:3" x14ac:dyDescent="0.25">
      <c r="A8" t="s">
        <v>54</v>
      </c>
      <c r="B8">
        <f>Planilha2!$H$27</f>
        <v>40</v>
      </c>
      <c r="C8">
        <f>Tabela1[[#This Row],[QUANTIDADE]]*1.2</f>
        <v>48</v>
      </c>
    </row>
    <row r="9" spans="1:3" x14ac:dyDescent="0.25">
      <c r="A9" t="s">
        <v>55</v>
      </c>
      <c r="B9">
        <f>Planilha2!$I$27</f>
        <v>40</v>
      </c>
      <c r="C9">
        <f>Tabela1[[#This Row],[QUANTIDADE]]*1.2</f>
        <v>48</v>
      </c>
    </row>
    <row r="10" spans="1:3" x14ac:dyDescent="0.25">
      <c r="A10" t="s">
        <v>56</v>
      </c>
      <c r="B10">
        <f>Planilha2!$J$27</f>
        <v>19.5</v>
      </c>
      <c r="C10">
        <f>Tabela1[[#This Row],[QUANTIDADE]]*1.2</f>
        <v>23.4</v>
      </c>
    </row>
    <row r="11" spans="1:3" x14ac:dyDescent="0.25">
      <c r="A11" t="s">
        <v>57</v>
      </c>
      <c r="B11">
        <f>Planilha2!$K$27</f>
        <v>26</v>
      </c>
      <c r="C11">
        <f>Tabela1[[#This Row],[QUANTIDADE]]*1.2</f>
        <v>31.2</v>
      </c>
    </row>
    <row r="12" spans="1:3" x14ac:dyDescent="0.25">
      <c r="A12" t="s">
        <v>58</v>
      </c>
      <c r="B12">
        <f>Planilha2!$L$27</f>
        <v>70.5</v>
      </c>
      <c r="C12">
        <f>Tabela1[[#This Row],[QUANTIDADE]]*1.2</f>
        <v>84.6</v>
      </c>
    </row>
    <row r="13" spans="1:3" x14ac:dyDescent="0.25">
      <c r="A13" s="26" t="s">
        <v>60</v>
      </c>
      <c r="B13" s="26">
        <f>Planilha2!$M$27</f>
        <v>394.5</v>
      </c>
      <c r="C13" s="26">
        <f>Tabela1[[#This Row],[QUANTIDADE]]*1.2</f>
        <v>473.4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FA115-E9EF-4756-8F23-257ACFBC14AF}">
  <dimension ref="A1:N119"/>
  <sheetViews>
    <sheetView tabSelected="1" zoomScale="80" zoomScaleNormal="80" workbookViewId="0">
      <selection activeCell="C27" sqref="C27"/>
    </sheetView>
  </sheetViews>
  <sheetFormatPr defaultRowHeight="15" x14ac:dyDescent="0.25"/>
  <cols>
    <col min="1" max="1" width="27.42578125" customWidth="1"/>
    <col min="2" max="2" width="13.7109375" style="6" bestFit="1" customWidth="1"/>
    <col min="3" max="3" width="13.7109375" style="7" bestFit="1" customWidth="1"/>
    <col min="4" max="4" width="9.85546875" style="8" bestFit="1" customWidth="1"/>
    <col min="5" max="5" width="13.7109375" style="3" bestFit="1" customWidth="1"/>
    <col min="6" max="6" width="9.85546875" style="9" bestFit="1" customWidth="1"/>
    <col min="7" max="7" width="9.85546875" style="10" bestFit="1" customWidth="1"/>
    <col min="8" max="8" width="9.85546875" style="28" bestFit="1" customWidth="1"/>
    <col min="9" max="9" width="9.85546875" style="11" bestFit="1" customWidth="1"/>
    <col min="10" max="10" width="13.7109375" style="14" bestFit="1" customWidth="1"/>
    <col min="11" max="11" width="13.7109375" style="13" bestFit="1" customWidth="1"/>
    <col min="12" max="12" width="13.7109375" style="12" bestFit="1" customWidth="1"/>
    <col min="13" max="13" width="92" bestFit="1" customWidth="1"/>
  </cols>
  <sheetData>
    <row r="1" spans="1:14" s="15" customFormat="1" ht="121.5" customHeight="1" x14ac:dyDescent="0.25">
      <c r="A1" s="15" t="s">
        <v>0</v>
      </c>
      <c r="B1" s="16" t="s">
        <v>36</v>
      </c>
      <c r="C1" s="17" t="s">
        <v>37</v>
      </c>
      <c r="D1" s="18" t="s">
        <v>38</v>
      </c>
      <c r="E1" s="19" t="s">
        <v>39</v>
      </c>
      <c r="F1" s="20" t="s">
        <v>40</v>
      </c>
      <c r="G1" s="21" t="s">
        <v>41</v>
      </c>
      <c r="H1" s="27" t="s">
        <v>42</v>
      </c>
      <c r="I1" s="22" t="s">
        <v>46</v>
      </c>
      <c r="J1" s="23" t="s">
        <v>43</v>
      </c>
      <c r="K1" s="24" t="s">
        <v>45</v>
      </c>
      <c r="L1" s="25" t="s">
        <v>44</v>
      </c>
      <c r="M1" s="15" t="s">
        <v>2</v>
      </c>
      <c r="N1" s="20"/>
    </row>
    <row r="2" spans="1:14" s="44" customFormat="1" x14ac:dyDescent="0.25">
      <c r="A2" s="81" t="s">
        <v>5</v>
      </c>
      <c r="B2" s="33"/>
      <c r="C2" s="34"/>
      <c r="D2" s="35"/>
      <c r="E2" s="36"/>
      <c r="F2" s="37"/>
      <c r="G2" s="38">
        <v>12</v>
      </c>
      <c r="H2" s="39"/>
      <c r="I2" s="40"/>
      <c r="J2" s="41"/>
      <c r="K2" s="42"/>
      <c r="L2" s="43"/>
      <c r="M2" s="32"/>
    </row>
    <row r="3" spans="1:14" s="44" customFormat="1" x14ac:dyDescent="0.25">
      <c r="A3" s="32" t="s">
        <v>9</v>
      </c>
      <c r="B3" s="33"/>
      <c r="C3" s="34"/>
      <c r="D3" s="35"/>
      <c r="E3" s="36"/>
      <c r="F3" s="37"/>
      <c r="G3" s="38"/>
      <c r="H3" s="39">
        <v>14</v>
      </c>
      <c r="I3" s="40"/>
      <c r="J3" s="41"/>
      <c r="K3" s="42"/>
      <c r="L3" s="43"/>
      <c r="M3" s="32"/>
    </row>
    <row r="4" spans="1:14" s="44" customFormat="1" x14ac:dyDescent="0.25">
      <c r="A4" s="82" t="s">
        <v>7</v>
      </c>
      <c r="B4" s="46">
        <v>3.5</v>
      </c>
      <c r="C4" s="47"/>
      <c r="D4" s="48"/>
      <c r="E4" s="49"/>
      <c r="F4" s="50"/>
      <c r="G4" s="51"/>
      <c r="H4" s="52"/>
      <c r="I4" s="53"/>
      <c r="J4" s="54">
        <v>4</v>
      </c>
      <c r="K4" s="55"/>
      <c r="L4" s="56">
        <v>3.5</v>
      </c>
      <c r="M4" s="45" t="s">
        <v>8</v>
      </c>
    </row>
    <row r="5" spans="1:14" s="44" customFormat="1" x14ac:dyDescent="0.25">
      <c r="A5" s="45" t="s">
        <v>1</v>
      </c>
      <c r="B5" s="46">
        <v>5</v>
      </c>
      <c r="C5" s="47"/>
      <c r="D5" s="48"/>
      <c r="E5" s="49"/>
      <c r="F5" s="50"/>
      <c r="G5" s="51"/>
      <c r="H5" s="52"/>
      <c r="I5" s="53"/>
      <c r="J5" s="54">
        <v>3.5</v>
      </c>
      <c r="K5" s="55"/>
      <c r="L5" s="56">
        <v>30</v>
      </c>
      <c r="M5" s="45" t="s">
        <v>3</v>
      </c>
    </row>
    <row r="6" spans="1:14" s="44" customFormat="1" x14ac:dyDescent="0.25">
      <c r="A6" s="82" t="s">
        <v>10</v>
      </c>
      <c r="B6" s="46">
        <v>3</v>
      </c>
      <c r="C6" s="47"/>
      <c r="D6" s="48"/>
      <c r="E6" s="49"/>
      <c r="F6" s="50"/>
      <c r="G6" s="51"/>
      <c r="H6" s="52"/>
      <c r="I6" s="53"/>
      <c r="J6" s="54">
        <v>4.5</v>
      </c>
      <c r="K6" s="55"/>
      <c r="L6" s="56">
        <v>4</v>
      </c>
      <c r="M6" s="45"/>
    </row>
    <row r="7" spans="1:14" s="44" customFormat="1" x14ac:dyDescent="0.25">
      <c r="A7" s="45" t="s">
        <v>12</v>
      </c>
      <c r="B7" s="46">
        <v>6</v>
      </c>
      <c r="C7" s="47"/>
      <c r="D7" s="48"/>
      <c r="E7" s="49"/>
      <c r="F7" s="50"/>
      <c r="G7" s="51"/>
      <c r="H7" s="52"/>
      <c r="I7" s="53"/>
      <c r="J7" s="54">
        <v>4.5</v>
      </c>
      <c r="K7" s="55"/>
      <c r="L7" s="56">
        <v>8.5</v>
      </c>
      <c r="M7" s="45"/>
    </row>
    <row r="8" spans="1:14" s="44" customFormat="1" x14ac:dyDescent="0.25">
      <c r="A8" s="82" t="s">
        <v>21</v>
      </c>
      <c r="B8" s="46">
        <v>3</v>
      </c>
      <c r="C8" s="47"/>
      <c r="D8" s="48"/>
      <c r="E8" s="49"/>
      <c r="F8" s="50"/>
      <c r="G8" s="51"/>
      <c r="H8" s="52"/>
      <c r="I8" s="53"/>
      <c r="J8" s="54"/>
      <c r="K8" s="55"/>
      <c r="L8" s="56">
        <v>3</v>
      </c>
      <c r="M8" s="45" t="s">
        <v>20</v>
      </c>
    </row>
    <row r="9" spans="1:14" s="44" customFormat="1" x14ac:dyDescent="0.25">
      <c r="A9" s="45" t="s">
        <v>24</v>
      </c>
      <c r="B9" s="46">
        <v>1</v>
      </c>
      <c r="C9" s="47"/>
      <c r="D9" s="48"/>
      <c r="E9" s="49"/>
      <c r="F9" s="50"/>
      <c r="G9" s="51"/>
      <c r="H9" s="52"/>
      <c r="I9" s="53"/>
      <c r="J9" s="54"/>
      <c r="K9" s="55"/>
      <c r="L9" s="56">
        <v>4.5</v>
      </c>
      <c r="M9" s="45" t="s">
        <v>25</v>
      </c>
    </row>
    <row r="10" spans="1:14" s="44" customFormat="1" x14ac:dyDescent="0.25">
      <c r="A10" s="82" t="s">
        <v>26</v>
      </c>
      <c r="B10" s="46">
        <v>8</v>
      </c>
      <c r="C10" s="47"/>
      <c r="D10" s="48"/>
      <c r="E10" s="49"/>
      <c r="F10" s="50"/>
      <c r="G10" s="51"/>
      <c r="H10" s="52"/>
      <c r="I10" s="53"/>
      <c r="J10" s="54"/>
      <c r="K10" s="55"/>
      <c r="L10" s="56">
        <v>7.5</v>
      </c>
      <c r="M10" s="45" t="s">
        <v>27</v>
      </c>
    </row>
    <row r="11" spans="1:14" s="44" customFormat="1" x14ac:dyDescent="0.25">
      <c r="A11" s="45" t="s">
        <v>22</v>
      </c>
      <c r="B11" s="46">
        <v>6</v>
      </c>
      <c r="C11" s="47"/>
      <c r="D11" s="48"/>
      <c r="E11" s="49"/>
      <c r="F11" s="50"/>
      <c r="G11" s="51"/>
      <c r="H11" s="52"/>
      <c r="I11" s="53"/>
      <c r="J11" s="54"/>
      <c r="K11" s="55"/>
      <c r="L11" s="56">
        <v>4.5</v>
      </c>
      <c r="M11" s="45" t="s">
        <v>23</v>
      </c>
    </row>
    <row r="12" spans="1:14" s="44" customFormat="1" x14ac:dyDescent="0.25">
      <c r="A12" s="82" t="s">
        <v>19</v>
      </c>
      <c r="B12" s="46">
        <v>5</v>
      </c>
      <c r="C12" s="47"/>
      <c r="D12" s="48"/>
      <c r="E12" s="49"/>
      <c r="F12" s="50"/>
      <c r="G12" s="51"/>
      <c r="H12" s="52"/>
      <c r="I12" s="53"/>
      <c r="J12" s="54">
        <v>3</v>
      </c>
      <c r="K12" s="55"/>
      <c r="L12" s="56">
        <v>5</v>
      </c>
      <c r="M12" s="45"/>
    </row>
    <row r="13" spans="1:14" s="44" customFormat="1" x14ac:dyDescent="0.25">
      <c r="A13" s="57" t="s">
        <v>11</v>
      </c>
      <c r="B13" s="58"/>
      <c r="C13" s="59">
        <v>8</v>
      </c>
      <c r="D13" s="60"/>
      <c r="E13" s="61"/>
      <c r="F13" s="62">
        <v>14</v>
      </c>
      <c r="G13" s="63">
        <v>0</v>
      </c>
      <c r="H13" s="64"/>
      <c r="I13" s="65"/>
      <c r="J13" s="66"/>
      <c r="K13" s="67"/>
      <c r="L13" s="68"/>
      <c r="M13" s="57"/>
    </row>
    <row r="14" spans="1:14" s="44" customFormat="1" x14ac:dyDescent="0.25">
      <c r="A14" s="83" t="s">
        <v>6</v>
      </c>
      <c r="B14" s="58"/>
      <c r="C14" s="59">
        <v>6.5</v>
      </c>
      <c r="D14" s="60"/>
      <c r="E14" s="61"/>
      <c r="F14" s="62">
        <v>6.5</v>
      </c>
      <c r="G14" s="63">
        <v>0</v>
      </c>
      <c r="H14" s="64"/>
      <c r="I14" s="65"/>
      <c r="J14" s="66"/>
      <c r="K14" s="67"/>
      <c r="L14" s="68"/>
      <c r="M14" s="57"/>
    </row>
    <row r="15" spans="1:14" s="44" customFormat="1" x14ac:dyDescent="0.25">
      <c r="A15" s="57" t="s">
        <v>17</v>
      </c>
      <c r="B15" s="58"/>
      <c r="C15" s="59"/>
      <c r="D15" s="60">
        <v>7.5</v>
      </c>
      <c r="E15" s="61"/>
      <c r="F15" s="62">
        <v>7.5</v>
      </c>
      <c r="G15" s="63">
        <v>0</v>
      </c>
      <c r="H15" s="64"/>
      <c r="I15" s="65"/>
      <c r="J15" s="66"/>
      <c r="K15" s="67"/>
      <c r="L15" s="68"/>
      <c r="M15" s="57" t="s">
        <v>18</v>
      </c>
    </row>
    <row r="16" spans="1:14" s="44" customFormat="1" x14ac:dyDescent="0.25">
      <c r="A16" s="83" t="s">
        <v>14</v>
      </c>
      <c r="B16" s="58"/>
      <c r="C16" s="59">
        <v>8</v>
      </c>
      <c r="D16" s="60"/>
      <c r="E16" s="61"/>
      <c r="F16" s="62">
        <v>16</v>
      </c>
      <c r="G16" s="63">
        <v>0</v>
      </c>
      <c r="H16" s="64"/>
      <c r="I16" s="65"/>
      <c r="J16" s="66"/>
      <c r="K16" s="67"/>
      <c r="L16" s="68"/>
      <c r="M16" s="57"/>
    </row>
    <row r="17" spans="1:13" s="44" customFormat="1" x14ac:dyDescent="0.25">
      <c r="A17" s="57" t="s">
        <v>15</v>
      </c>
      <c r="B17" s="58"/>
      <c r="C17" s="59"/>
      <c r="D17" s="60"/>
      <c r="E17" s="61"/>
      <c r="F17" s="62">
        <v>0</v>
      </c>
      <c r="G17" s="63">
        <v>19</v>
      </c>
      <c r="H17" s="64"/>
      <c r="I17" s="65"/>
      <c r="J17" s="66"/>
      <c r="K17" s="67"/>
      <c r="L17" s="68"/>
      <c r="M17" s="57" t="s">
        <v>16</v>
      </c>
    </row>
    <row r="18" spans="1:13" s="44" customFormat="1" x14ac:dyDescent="0.25">
      <c r="A18" s="83" t="s">
        <v>13</v>
      </c>
      <c r="B18" s="58"/>
      <c r="C18" s="59">
        <v>6</v>
      </c>
      <c r="D18" s="60"/>
      <c r="E18" s="61"/>
      <c r="F18" s="62">
        <v>6</v>
      </c>
      <c r="G18" s="63"/>
      <c r="H18" s="64"/>
      <c r="I18" s="65"/>
      <c r="J18" s="66"/>
      <c r="K18" s="67"/>
      <c r="L18" s="68"/>
      <c r="M18" s="57"/>
    </row>
    <row r="19" spans="1:13" s="44" customFormat="1" x14ac:dyDescent="0.25">
      <c r="A19" s="57" t="s">
        <v>4</v>
      </c>
      <c r="B19" s="58"/>
      <c r="C19" s="59">
        <v>4</v>
      </c>
      <c r="D19" s="60"/>
      <c r="E19" s="61"/>
      <c r="F19" s="62">
        <v>4</v>
      </c>
      <c r="G19" s="63"/>
      <c r="H19" s="64"/>
      <c r="I19" s="65"/>
      <c r="J19" s="66"/>
      <c r="K19" s="67"/>
      <c r="L19" s="68"/>
      <c r="M19" s="57"/>
    </row>
    <row r="20" spans="1:13" s="69" customFormat="1" x14ac:dyDescent="0.25">
      <c r="A20" s="83" t="s">
        <v>35</v>
      </c>
      <c r="B20" s="58"/>
      <c r="C20" s="59"/>
      <c r="D20" s="60"/>
      <c r="E20" s="61">
        <v>33</v>
      </c>
      <c r="F20" s="62"/>
      <c r="G20" s="63"/>
      <c r="H20" s="64"/>
      <c r="I20" s="65"/>
      <c r="J20" s="66"/>
      <c r="K20" s="67"/>
      <c r="L20" s="68"/>
      <c r="M20" s="57"/>
    </row>
    <row r="21" spans="1:13" s="69" customFormat="1" x14ac:dyDescent="0.25">
      <c r="A21" s="69" t="s">
        <v>29</v>
      </c>
      <c r="B21" s="70"/>
      <c r="C21" s="71"/>
      <c r="D21" s="72"/>
      <c r="E21" s="73"/>
      <c r="F21" s="74"/>
      <c r="G21" s="75"/>
      <c r="H21" s="76"/>
      <c r="I21" s="77">
        <v>20</v>
      </c>
      <c r="J21" s="78"/>
      <c r="K21" s="79"/>
      <c r="L21" s="80"/>
    </row>
    <row r="22" spans="1:13" s="69" customFormat="1" x14ac:dyDescent="0.25">
      <c r="A22" s="84" t="s">
        <v>30</v>
      </c>
      <c r="B22" s="58"/>
      <c r="C22" s="59"/>
      <c r="D22" s="60"/>
      <c r="E22" s="73"/>
      <c r="F22" s="74"/>
      <c r="G22" s="75"/>
      <c r="H22" s="64"/>
      <c r="I22" s="65">
        <v>20</v>
      </c>
      <c r="J22" s="78"/>
      <c r="K22" s="67"/>
      <c r="L22" s="80"/>
    </row>
    <row r="23" spans="1:13" s="69" customFormat="1" x14ac:dyDescent="0.25">
      <c r="A23" s="69" t="s">
        <v>31</v>
      </c>
      <c r="B23" s="58"/>
      <c r="C23" s="59"/>
      <c r="D23" s="60"/>
      <c r="E23" s="73"/>
      <c r="F23" s="74"/>
      <c r="G23" s="75"/>
      <c r="H23" s="64">
        <v>13</v>
      </c>
      <c r="I23" s="65"/>
      <c r="J23" s="78"/>
      <c r="K23" s="67"/>
      <c r="L23" s="80"/>
    </row>
    <row r="24" spans="1:13" s="69" customFormat="1" x14ac:dyDescent="0.25">
      <c r="A24" s="84" t="s">
        <v>32</v>
      </c>
      <c r="B24" s="58"/>
      <c r="C24" s="59"/>
      <c r="D24" s="60"/>
      <c r="E24" s="73"/>
      <c r="F24" s="74"/>
      <c r="G24" s="75"/>
      <c r="H24" s="64">
        <v>13</v>
      </c>
      <c r="I24" s="65"/>
      <c r="J24" s="78"/>
      <c r="K24" s="67"/>
      <c r="L24" s="80"/>
    </row>
    <row r="25" spans="1:13" s="44" customFormat="1" x14ac:dyDescent="0.25">
      <c r="A25" s="69" t="s">
        <v>33</v>
      </c>
      <c r="B25" s="58"/>
      <c r="C25" s="59"/>
      <c r="D25" s="60"/>
      <c r="E25" s="73"/>
      <c r="F25" s="74"/>
      <c r="G25" s="75"/>
      <c r="H25" s="64"/>
      <c r="I25" s="65"/>
      <c r="J25" s="78"/>
      <c r="K25" s="67">
        <v>13</v>
      </c>
      <c r="L25" s="80"/>
      <c r="M25" s="69"/>
    </row>
    <row r="26" spans="1:13" s="44" customFormat="1" x14ac:dyDescent="0.25">
      <c r="A26" s="84" t="s">
        <v>34</v>
      </c>
      <c r="B26" s="58"/>
      <c r="C26" s="59"/>
      <c r="D26" s="60"/>
      <c r="E26" s="73"/>
      <c r="F26" s="74"/>
      <c r="G26" s="75"/>
      <c r="H26" s="64"/>
      <c r="I26" s="65"/>
      <c r="J26" s="78"/>
      <c r="K26" s="67">
        <v>13</v>
      </c>
      <c r="L26" s="80"/>
      <c r="M26" s="69"/>
    </row>
    <row r="27" spans="1:13" s="30" customFormat="1" x14ac:dyDescent="0.25">
      <c r="A27" s="30" t="s">
        <v>28</v>
      </c>
      <c r="B27" s="31">
        <f>SUM(B2:B26)</f>
        <v>40.5</v>
      </c>
      <c r="C27" s="31">
        <f t="shared" ref="C27:L27" si="0">SUM(C2:C26)</f>
        <v>32.5</v>
      </c>
      <c r="D27" s="31">
        <f t="shared" si="0"/>
        <v>7.5</v>
      </c>
      <c r="E27" s="31">
        <f t="shared" si="0"/>
        <v>33</v>
      </c>
      <c r="F27" s="31">
        <f t="shared" si="0"/>
        <v>54</v>
      </c>
      <c r="G27" s="31">
        <f t="shared" si="0"/>
        <v>31</v>
      </c>
      <c r="H27" s="31">
        <f t="shared" si="0"/>
        <v>40</v>
      </c>
      <c r="I27" s="31">
        <f t="shared" si="0"/>
        <v>40</v>
      </c>
      <c r="J27" s="31">
        <f t="shared" si="0"/>
        <v>19.5</v>
      </c>
      <c r="K27" s="31">
        <f t="shared" si="0"/>
        <v>26</v>
      </c>
      <c r="L27" s="31">
        <f t="shared" si="0"/>
        <v>70.5</v>
      </c>
      <c r="M27" s="29">
        <f>SUM(Tabela13[[#This Row],[Neutro  Azul - 1,5 mm]:[Retorno Lampada Amarelo - 1, 5 mm]])</f>
        <v>394.5</v>
      </c>
    </row>
    <row r="28" spans="1:13" s="5" customFormat="1" x14ac:dyDescent="0.25">
      <c r="B28" s="2"/>
      <c r="D28" s="2"/>
      <c r="F28" s="2"/>
      <c r="G28" s="2"/>
      <c r="H28" s="4"/>
      <c r="I28" s="4"/>
    </row>
    <row r="29" spans="1:13" s="5" customFormat="1" x14ac:dyDescent="0.25">
      <c r="B29" s="2"/>
      <c r="D29" s="2"/>
      <c r="F29" s="2"/>
      <c r="G29" s="2"/>
      <c r="H29" s="4"/>
      <c r="I29" s="4"/>
    </row>
    <row r="30" spans="1:13" s="5" customFormat="1" x14ac:dyDescent="0.25">
      <c r="B30" s="2"/>
      <c r="D30" s="2"/>
      <c r="F30" s="2"/>
      <c r="G30" s="2"/>
      <c r="H30" s="4"/>
      <c r="I30" s="4"/>
    </row>
    <row r="31" spans="1:13" s="5" customFormat="1" x14ac:dyDescent="0.25">
      <c r="B31" s="2"/>
      <c r="D31" s="2"/>
      <c r="F31" s="2"/>
      <c r="G31" s="2"/>
      <c r="H31" s="4"/>
      <c r="I31" s="4"/>
    </row>
    <row r="32" spans="1:13" s="5" customFormat="1" x14ac:dyDescent="0.25">
      <c r="B32" s="2"/>
      <c r="D32" s="2"/>
      <c r="F32" s="2"/>
      <c r="G32" s="2"/>
      <c r="H32" s="4"/>
      <c r="I32" s="4"/>
    </row>
    <row r="33" spans="2:9" s="5" customFormat="1" x14ac:dyDescent="0.25">
      <c r="B33" s="2"/>
      <c r="D33" s="2"/>
      <c r="F33" s="2"/>
      <c r="G33" s="2"/>
      <c r="H33" s="4"/>
      <c r="I33" s="4"/>
    </row>
    <row r="34" spans="2:9" s="5" customFormat="1" x14ac:dyDescent="0.25">
      <c r="B34" s="2"/>
      <c r="D34" s="2"/>
      <c r="F34" s="2"/>
      <c r="G34" s="2"/>
      <c r="H34" s="4"/>
      <c r="I34" s="4"/>
    </row>
    <row r="35" spans="2:9" s="5" customFormat="1" x14ac:dyDescent="0.25">
      <c r="B35" s="2"/>
      <c r="D35" s="2"/>
      <c r="F35" s="2"/>
      <c r="G35" s="2"/>
      <c r="H35" s="4"/>
      <c r="I35" s="4"/>
    </row>
    <row r="36" spans="2:9" s="5" customFormat="1" x14ac:dyDescent="0.25">
      <c r="B36" s="2"/>
      <c r="D36" s="2"/>
      <c r="F36" s="2"/>
      <c r="G36" s="2"/>
      <c r="H36" s="4"/>
      <c r="I36" s="4"/>
    </row>
    <row r="37" spans="2:9" s="5" customFormat="1" x14ac:dyDescent="0.25">
      <c r="B37" s="2"/>
      <c r="D37" s="2"/>
      <c r="F37" s="2"/>
      <c r="G37" s="2"/>
      <c r="H37" s="4"/>
      <c r="I37" s="4"/>
    </row>
    <row r="38" spans="2:9" s="5" customFormat="1" x14ac:dyDescent="0.25">
      <c r="B38" s="2"/>
      <c r="D38" s="2"/>
      <c r="F38" s="2"/>
      <c r="G38" s="2"/>
      <c r="H38" s="4"/>
      <c r="I38" s="4"/>
    </row>
    <row r="39" spans="2:9" s="5" customFormat="1" x14ac:dyDescent="0.25">
      <c r="B39" s="2"/>
      <c r="D39" s="2"/>
      <c r="F39" s="2"/>
      <c r="G39" s="2"/>
      <c r="H39" s="4"/>
      <c r="I39" s="4"/>
    </row>
    <row r="40" spans="2:9" s="5" customFormat="1" x14ac:dyDescent="0.25">
      <c r="B40" s="2"/>
      <c r="D40" s="2"/>
      <c r="F40" s="2"/>
      <c r="G40" s="2"/>
      <c r="H40" s="4"/>
      <c r="I40" s="4"/>
    </row>
    <row r="41" spans="2:9" s="5" customFormat="1" x14ac:dyDescent="0.25">
      <c r="B41" s="2"/>
      <c r="D41" s="2"/>
      <c r="F41" s="2"/>
      <c r="G41" s="2"/>
      <c r="H41" s="4"/>
      <c r="I41" s="4"/>
    </row>
    <row r="42" spans="2:9" s="5" customFormat="1" x14ac:dyDescent="0.25">
      <c r="B42" s="2"/>
      <c r="D42" s="2"/>
      <c r="F42" s="2"/>
      <c r="G42" s="2"/>
      <c r="H42" s="4"/>
      <c r="I42" s="4"/>
    </row>
    <row r="43" spans="2:9" s="5" customFormat="1" x14ac:dyDescent="0.25">
      <c r="B43" s="2"/>
      <c r="D43" s="2"/>
      <c r="F43" s="2"/>
      <c r="G43" s="2"/>
      <c r="H43" s="4"/>
      <c r="I43" s="4"/>
    </row>
    <row r="44" spans="2:9" s="5" customFormat="1" x14ac:dyDescent="0.25">
      <c r="B44" s="2"/>
      <c r="D44" s="2"/>
      <c r="F44" s="2"/>
      <c r="G44" s="2"/>
      <c r="H44" s="4"/>
      <c r="I44" s="4"/>
    </row>
    <row r="45" spans="2:9" s="5" customFormat="1" x14ac:dyDescent="0.25">
      <c r="B45" s="2"/>
      <c r="D45" s="2"/>
      <c r="F45" s="2"/>
      <c r="G45" s="2"/>
      <c r="H45" s="4"/>
      <c r="I45" s="4"/>
    </row>
    <row r="46" spans="2:9" s="5" customFormat="1" x14ac:dyDescent="0.25">
      <c r="B46" s="2"/>
      <c r="D46" s="2"/>
      <c r="F46" s="2"/>
      <c r="G46" s="2"/>
      <c r="H46" s="4"/>
      <c r="I46" s="4"/>
    </row>
    <row r="47" spans="2:9" s="5" customFormat="1" x14ac:dyDescent="0.25">
      <c r="B47" s="2"/>
      <c r="D47" s="2"/>
      <c r="F47" s="2"/>
      <c r="G47" s="2"/>
      <c r="H47" s="4"/>
      <c r="I47" s="4"/>
    </row>
    <row r="48" spans="2:9" s="5" customFormat="1" x14ac:dyDescent="0.25">
      <c r="B48" s="2"/>
      <c r="D48" s="2"/>
      <c r="F48" s="2"/>
      <c r="G48" s="2"/>
      <c r="H48" s="4"/>
      <c r="I48" s="4"/>
    </row>
    <row r="49" spans="2:9" s="5" customFormat="1" x14ac:dyDescent="0.25">
      <c r="B49" s="2"/>
      <c r="D49" s="2"/>
      <c r="F49" s="2"/>
      <c r="G49" s="2"/>
      <c r="H49" s="4"/>
      <c r="I49" s="4"/>
    </row>
    <row r="50" spans="2:9" s="5" customFormat="1" x14ac:dyDescent="0.25">
      <c r="B50" s="2"/>
      <c r="D50" s="2"/>
      <c r="F50" s="2"/>
      <c r="G50" s="2"/>
      <c r="H50" s="4"/>
      <c r="I50" s="4"/>
    </row>
    <row r="51" spans="2:9" s="5" customFormat="1" x14ac:dyDescent="0.25">
      <c r="B51" s="2"/>
      <c r="D51" s="2"/>
      <c r="F51" s="2"/>
      <c r="G51" s="2"/>
      <c r="H51" s="4"/>
      <c r="I51" s="4"/>
    </row>
    <row r="52" spans="2:9" s="5" customFormat="1" x14ac:dyDescent="0.25">
      <c r="B52" s="2"/>
      <c r="D52" s="2"/>
      <c r="F52" s="2"/>
      <c r="G52" s="2"/>
      <c r="H52" s="4"/>
      <c r="I52" s="4"/>
    </row>
    <row r="53" spans="2:9" s="5" customFormat="1" x14ac:dyDescent="0.25">
      <c r="B53" s="2"/>
      <c r="D53" s="2"/>
      <c r="F53" s="2"/>
      <c r="G53" s="2"/>
      <c r="H53" s="4"/>
      <c r="I53" s="4"/>
    </row>
    <row r="54" spans="2:9" s="5" customFormat="1" x14ac:dyDescent="0.25">
      <c r="B54" s="2"/>
      <c r="D54" s="2"/>
      <c r="F54" s="2"/>
      <c r="G54" s="2"/>
      <c r="H54" s="4"/>
      <c r="I54" s="4"/>
    </row>
    <row r="55" spans="2:9" s="5" customFormat="1" x14ac:dyDescent="0.25">
      <c r="B55" s="2"/>
      <c r="D55" s="2"/>
      <c r="F55" s="2"/>
      <c r="G55" s="2"/>
      <c r="H55" s="4"/>
      <c r="I55" s="4"/>
    </row>
    <row r="56" spans="2:9" s="5" customFormat="1" x14ac:dyDescent="0.25">
      <c r="B56" s="2"/>
      <c r="D56" s="2"/>
      <c r="F56" s="2"/>
      <c r="G56" s="2"/>
      <c r="H56" s="4"/>
      <c r="I56" s="4"/>
    </row>
    <row r="57" spans="2:9" s="5" customFormat="1" x14ac:dyDescent="0.25">
      <c r="B57" s="2"/>
      <c r="D57" s="2"/>
      <c r="F57" s="2"/>
      <c r="G57" s="2"/>
      <c r="H57" s="4"/>
      <c r="I57" s="4"/>
    </row>
    <row r="58" spans="2:9" s="5" customFormat="1" x14ac:dyDescent="0.25">
      <c r="B58" s="2"/>
      <c r="D58" s="2"/>
      <c r="F58" s="2"/>
      <c r="G58" s="2"/>
      <c r="H58" s="4"/>
      <c r="I58" s="4"/>
    </row>
    <row r="59" spans="2:9" s="5" customFormat="1" x14ac:dyDescent="0.25">
      <c r="B59" s="2"/>
      <c r="D59" s="2"/>
      <c r="F59" s="2"/>
      <c r="G59" s="2"/>
      <c r="H59" s="4"/>
      <c r="I59" s="4"/>
    </row>
    <row r="60" spans="2:9" s="5" customFormat="1" x14ac:dyDescent="0.25">
      <c r="B60" s="2"/>
      <c r="D60" s="2"/>
      <c r="F60" s="2"/>
      <c r="G60" s="2"/>
      <c r="H60" s="4"/>
      <c r="I60" s="4"/>
    </row>
    <row r="61" spans="2:9" s="5" customFormat="1" x14ac:dyDescent="0.25">
      <c r="B61" s="2"/>
      <c r="D61" s="2"/>
      <c r="F61" s="2"/>
      <c r="G61" s="2"/>
      <c r="H61" s="4"/>
      <c r="I61" s="4"/>
    </row>
    <row r="62" spans="2:9" s="5" customFormat="1" x14ac:dyDescent="0.25">
      <c r="B62" s="2"/>
      <c r="D62" s="2"/>
      <c r="F62" s="2"/>
      <c r="G62" s="2"/>
      <c r="H62" s="4"/>
      <c r="I62" s="4"/>
    </row>
    <row r="63" spans="2:9" s="5" customFormat="1" x14ac:dyDescent="0.25">
      <c r="B63" s="2"/>
      <c r="D63" s="2"/>
      <c r="F63" s="2"/>
      <c r="G63" s="2"/>
      <c r="H63" s="4"/>
      <c r="I63" s="4"/>
    </row>
    <row r="64" spans="2:9" s="5" customFormat="1" x14ac:dyDescent="0.25">
      <c r="B64" s="2"/>
      <c r="D64" s="2"/>
      <c r="F64" s="2"/>
      <c r="G64" s="2"/>
      <c r="H64" s="4"/>
      <c r="I64" s="4"/>
    </row>
    <row r="65" spans="2:9" s="5" customFormat="1" x14ac:dyDescent="0.25">
      <c r="B65" s="2"/>
      <c r="D65" s="2"/>
      <c r="F65" s="2"/>
      <c r="G65" s="2"/>
      <c r="H65" s="4"/>
      <c r="I65" s="4"/>
    </row>
    <row r="66" spans="2:9" s="5" customFormat="1" x14ac:dyDescent="0.25">
      <c r="B66" s="2"/>
      <c r="D66" s="2"/>
      <c r="F66" s="2"/>
      <c r="G66" s="2"/>
      <c r="H66" s="4"/>
      <c r="I66" s="4"/>
    </row>
    <row r="67" spans="2:9" s="5" customFormat="1" x14ac:dyDescent="0.25">
      <c r="B67" s="2"/>
      <c r="D67" s="2"/>
      <c r="F67" s="2"/>
      <c r="G67" s="2"/>
      <c r="H67" s="4"/>
      <c r="I67" s="4"/>
    </row>
    <row r="68" spans="2:9" s="5" customFormat="1" x14ac:dyDescent="0.25">
      <c r="B68" s="2"/>
      <c r="D68" s="2"/>
      <c r="F68" s="2"/>
      <c r="G68" s="2"/>
      <c r="H68" s="4"/>
      <c r="I68" s="4"/>
    </row>
    <row r="69" spans="2:9" s="5" customFormat="1" x14ac:dyDescent="0.25">
      <c r="B69" s="2"/>
      <c r="D69" s="2"/>
      <c r="F69" s="2"/>
      <c r="G69" s="2"/>
      <c r="H69" s="4"/>
      <c r="I69" s="4"/>
    </row>
    <row r="70" spans="2:9" s="5" customFormat="1" x14ac:dyDescent="0.25">
      <c r="B70" s="2"/>
      <c r="D70" s="2"/>
      <c r="F70" s="2"/>
      <c r="G70" s="2"/>
      <c r="H70" s="4"/>
      <c r="I70" s="4"/>
    </row>
    <row r="71" spans="2:9" s="5" customFormat="1" x14ac:dyDescent="0.25">
      <c r="B71" s="2"/>
      <c r="D71" s="2"/>
      <c r="F71" s="2"/>
      <c r="G71" s="2"/>
      <c r="H71" s="4"/>
      <c r="I71" s="4"/>
    </row>
    <row r="72" spans="2:9" s="5" customFormat="1" x14ac:dyDescent="0.25">
      <c r="B72" s="2"/>
      <c r="D72" s="2"/>
      <c r="F72" s="2"/>
      <c r="G72" s="2"/>
      <c r="H72" s="4"/>
      <c r="I72" s="4"/>
    </row>
    <row r="73" spans="2:9" s="5" customFormat="1" x14ac:dyDescent="0.25">
      <c r="B73" s="2"/>
      <c r="D73" s="2"/>
      <c r="F73" s="2"/>
      <c r="G73" s="2"/>
      <c r="H73" s="4"/>
      <c r="I73" s="4"/>
    </row>
    <row r="74" spans="2:9" s="5" customFormat="1" x14ac:dyDescent="0.25">
      <c r="B74" s="2"/>
      <c r="D74" s="2"/>
      <c r="F74" s="2"/>
      <c r="G74" s="2"/>
      <c r="H74" s="4"/>
      <c r="I74" s="4"/>
    </row>
    <row r="75" spans="2:9" s="5" customFormat="1" x14ac:dyDescent="0.25">
      <c r="B75" s="2"/>
      <c r="D75" s="2"/>
      <c r="F75" s="2"/>
      <c r="G75" s="2"/>
      <c r="H75" s="4"/>
      <c r="I75" s="4"/>
    </row>
    <row r="76" spans="2:9" s="5" customFormat="1" x14ac:dyDescent="0.25">
      <c r="B76" s="2"/>
      <c r="D76" s="2"/>
      <c r="F76" s="2"/>
      <c r="G76" s="2"/>
      <c r="H76" s="4"/>
      <c r="I76" s="4"/>
    </row>
    <row r="77" spans="2:9" s="5" customFormat="1" x14ac:dyDescent="0.25">
      <c r="B77" s="2"/>
      <c r="D77" s="2"/>
      <c r="F77" s="2"/>
      <c r="G77" s="2"/>
      <c r="H77" s="4"/>
      <c r="I77" s="4"/>
    </row>
    <row r="78" spans="2:9" s="5" customFormat="1" x14ac:dyDescent="0.25">
      <c r="B78" s="2"/>
      <c r="D78" s="2"/>
      <c r="F78" s="2"/>
      <c r="G78" s="2"/>
      <c r="H78" s="4"/>
      <c r="I78" s="4"/>
    </row>
    <row r="79" spans="2:9" s="5" customFormat="1" x14ac:dyDescent="0.25">
      <c r="B79" s="2"/>
      <c r="D79" s="2"/>
      <c r="F79" s="2"/>
      <c r="G79" s="2"/>
      <c r="H79" s="4"/>
      <c r="I79" s="4"/>
    </row>
    <row r="80" spans="2:9" s="5" customFormat="1" x14ac:dyDescent="0.25">
      <c r="B80" s="2"/>
      <c r="D80" s="2"/>
      <c r="F80" s="2"/>
      <c r="G80" s="2"/>
      <c r="H80" s="4"/>
      <c r="I80" s="4"/>
    </row>
    <row r="81" spans="2:9" s="5" customFormat="1" x14ac:dyDescent="0.25">
      <c r="B81" s="2"/>
      <c r="D81" s="2"/>
      <c r="F81" s="2"/>
      <c r="G81" s="2"/>
      <c r="H81" s="4"/>
      <c r="I81" s="4"/>
    </row>
    <row r="82" spans="2:9" s="5" customFormat="1" x14ac:dyDescent="0.25">
      <c r="B82" s="2"/>
      <c r="D82" s="2"/>
      <c r="F82" s="2"/>
      <c r="G82" s="2"/>
      <c r="H82" s="4"/>
      <c r="I82" s="4"/>
    </row>
    <row r="83" spans="2:9" s="5" customFormat="1" x14ac:dyDescent="0.25">
      <c r="B83" s="2"/>
      <c r="D83" s="2"/>
      <c r="F83" s="2"/>
      <c r="G83" s="2"/>
      <c r="H83" s="4"/>
      <c r="I83" s="4"/>
    </row>
    <row r="84" spans="2:9" s="5" customFormat="1" x14ac:dyDescent="0.25">
      <c r="B84" s="2"/>
      <c r="D84" s="2"/>
      <c r="F84" s="2"/>
      <c r="G84" s="2"/>
      <c r="H84" s="4"/>
      <c r="I84" s="4"/>
    </row>
    <row r="85" spans="2:9" s="5" customFormat="1" x14ac:dyDescent="0.25">
      <c r="B85" s="2"/>
      <c r="D85" s="2"/>
      <c r="F85" s="2"/>
      <c r="G85" s="2"/>
      <c r="H85" s="4"/>
      <c r="I85" s="4"/>
    </row>
    <row r="86" spans="2:9" s="5" customFormat="1" x14ac:dyDescent="0.25">
      <c r="B86" s="2"/>
      <c r="D86" s="2"/>
      <c r="F86" s="2"/>
      <c r="G86" s="2"/>
      <c r="H86" s="4"/>
      <c r="I86" s="4"/>
    </row>
    <row r="87" spans="2:9" s="5" customFormat="1" x14ac:dyDescent="0.25">
      <c r="B87" s="2"/>
      <c r="D87" s="2"/>
      <c r="F87" s="2"/>
      <c r="G87" s="2"/>
      <c r="H87" s="4"/>
      <c r="I87" s="4"/>
    </row>
    <row r="88" spans="2:9" s="5" customFormat="1" x14ac:dyDescent="0.25">
      <c r="B88" s="2"/>
      <c r="D88" s="2"/>
      <c r="F88" s="2"/>
      <c r="G88" s="2"/>
      <c r="H88" s="4"/>
      <c r="I88" s="4"/>
    </row>
    <row r="89" spans="2:9" s="5" customFormat="1" x14ac:dyDescent="0.25">
      <c r="B89" s="2"/>
      <c r="D89" s="2"/>
      <c r="F89" s="2"/>
      <c r="G89" s="2"/>
      <c r="H89" s="4"/>
      <c r="I89" s="4"/>
    </row>
    <row r="90" spans="2:9" s="5" customFormat="1" x14ac:dyDescent="0.25">
      <c r="B90" s="2"/>
      <c r="D90" s="2"/>
      <c r="F90" s="2"/>
      <c r="G90" s="2"/>
      <c r="H90" s="4"/>
      <c r="I90" s="4"/>
    </row>
    <row r="91" spans="2:9" s="5" customFormat="1" x14ac:dyDescent="0.25">
      <c r="B91" s="2"/>
      <c r="D91" s="2"/>
      <c r="F91" s="2"/>
      <c r="G91" s="2"/>
      <c r="H91" s="4"/>
      <c r="I91" s="4"/>
    </row>
    <row r="92" spans="2:9" s="5" customFormat="1" x14ac:dyDescent="0.25">
      <c r="B92" s="2"/>
      <c r="D92" s="2"/>
      <c r="F92" s="2"/>
      <c r="G92" s="2"/>
      <c r="H92" s="4"/>
      <c r="I92" s="4"/>
    </row>
    <row r="93" spans="2:9" s="5" customFormat="1" x14ac:dyDescent="0.25">
      <c r="B93" s="2"/>
      <c r="D93" s="2"/>
      <c r="F93" s="2"/>
      <c r="G93" s="2"/>
      <c r="H93" s="4"/>
      <c r="I93" s="4"/>
    </row>
    <row r="94" spans="2:9" s="5" customFormat="1" x14ac:dyDescent="0.25">
      <c r="B94" s="2"/>
      <c r="D94" s="2"/>
      <c r="F94" s="2"/>
      <c r="G94" s="2"/>
      <c r="H94" s="4"/>
      <c r="I94" s="4"/>
    </row>
    <row r="95" spans="2:9" s="5" customFormat="1" x14ac:dyDescent="0.25">
      <c r="B95" s="2"/>
      <c r="D95" s="2"/>
      <c r="F95" s="2"/>
      <c r="G95" s="2"/>
      <c r="H95" s="4"/>
      <c r="I95" s="4"/>
    </row>
    <row r="96" spans="2:9" s="5" customFormat="1" x14ac:dyDescent="0.25">
      <c r="B96" s="2"/>
      <c r="D96" s="2"/>
      <c r="F96" s="2"/>
      <c r="G96" s="2"/>
      <c r="H96" s="4"/>
      <c r="I96" s="4"/>
    </row>
    <row r="97" spans="2:9" s="5" customFormat="1" x14ac:dyDescent="0.25">
      <c r="B97" s="2"/>
      <c r="D97" s="2"/>
      <c r="F97" s="2"/>
      <c r="G97" s="2"/>
      <c r="H97" s="4"/>
      <c r="I97" s="4"/>
    </row>
    <row r="98" spans="2:9" s="5" customFormat="1" x14ac:dyDescent="0.25">
      <c r="B98" s="2"/>
      <c r="D98" s="2"/>
      <c r="F98" s="2"/>
      <c r="G98" s="2"/>
      <c r="H98" s="4"/>
      <c r="I98" s="4"/>
    </row>
    <row r="99" spans="2:9" s="5" customFormat="1" x14ac:dyDescent="0.25">
      <c r="B99" s="2"/>
      <c r="D99" s="2"/>
      <c r="F99" s="2"/>
      <c r="G99" s="2"/>
      <c r="H99" s="4"/>
      <c r="I99" s="4"/>
    </row>
    <row r="100" spans="2:9" s="5" customFormat="1" x14ac:dyDescent="0.25">
      <c r="B100" s="2"/>
      <c r="D100" s="2"/>
      <c r="F100" s="2"/>
      <c r="G100" s="2"/>
      <c r="H100" s="4"/>
      <c r="I100" s="4"/>
    </row>
    <row r="101" spans="2:9" s="5" customFormat="1" x14ac:dyDescent="0.25">
      <c r="B101" s="2"/>
      <c r="D101" s="2"/>
      <c r="F101" s="2"/>
      <c r="G101" s="2"/>
      <c r="H101" s="4"/>
      <c r="I101" s="4"/>
    </row>
    <row r="102" spans="2:9" s="5" customFormat="1" x14ac:dyDescent="0.25">
      <c r="B102" s="2"/>
      <c r="D102" s="2"/>
      <c r="F102" s="2"/>
      <c r="G102" s="2"/>
      <c r="H102" s="4"/>
      <c r="I102" s="4"/>
    </row>
    <row r="103" spans="2:9" s="5" customFormat="1" x14ac:dyDescent="0.25">
      <c r="B103" s="2"/>
      <c r="D103" s="2"/>
      <c r="F103" s="2"/>
      <c r="G103" s="2"/>
      <c r="H103" s="4"/>
      <c r="I103" s="4"/>
    </row>
    <row r="104" spans="2:9" s="5" customFormat="1" x14ac:dyDescent="0.25">
      <c r="B104" s="2"/>
      <c r="D104" s="2"/>
      <c r="F104" s="2"/>
      <c r="G104" s="2"/>
      <c r="H104" s="4"/>
      <c r="I104" s="4"/>
    </row>
    <row r="105" spans="2:9" s="5" customFormat="1" x14ac:dyDescent="0.25">
      <c r="B105" s="2"/>
      <c r="D105" s="2"/>
      <c r="F105" s="2"/>
      <c r="G105" s="2"/>
      <c r="H105" s="4"/>
      <c r="I105" s="4"/>
    </row>
    <row r="106" spans="2:9" s="5" customFormat="1" x14ac:dyDescent="0.25">
      <c r="B106" s="2"/>
      <c r="D106" s="2"/>
      <c r="F106" s="2"/>
      <c r="G106" s="2"/>
      <c r="H106" s="4"/>
      <c r="I106" s="4"/>
    </row>
    <row r="107" spans="2:9" s="5" customFormat="1" x14ac:dyDescent="0.25">
      <c r="B107" s="2"/>
      <c r="D107" s="2"/>
      <c r="F107" s="2"/>
      <c r="G107" s="2"/>
      <c r="H107" s="4"/>
      <c r="I107" s="4"/>
    </row>
    <row r="108" spans="2:9" s="5" customFormat="1" x14ac:dyDescent="0.25">
      <c r="B108" s="2"/>
      <c r="D108" s="2"/>
      <c r="F108" s="2"/>
      <c r="G108" s="2"/>
      <c r="H108" s="4"/>
      <c r="I108" s="4"/>
    </row>
    <row r="109" spans="2:9" s="5" customFormat="1" x14ac:dyDescent="0.25">
      <c r="B109" s="2"/>
      <c r="D109" s="2"/>
      <c r="F109" s="2"/>
      <c r="G109" s="2"/>
      <c r="H109" s="4"/>
      <c r="I109" s="4"/>
    </row>
    <row r="110" spans="2:9" s="5" customFormat="1" x14ac:dyDescent="0.25">
      <c r="B110" s="2"/>
      <c r="D110" s="2"/>
      <c r="F110" s="2"/>
      <c r="G110" s="2"/>
      <c r="H110" s="4"/>
      <c r="I110" s="4"/>
    </row>
    <row r="111" spans="2:9" s="5" customFormat="1" x14ac:dyDescent="0.25">
      <c r="B111" s="2"/>
      <c r="D111" s="2"/>
      <c r="F111" s="2"/>
      <c r="G111" s="2"/>
      <c r="H111" s="4"/>
      <c r="I111" s="4"/>
    </row>
    <row r="112" spans="2:9" s="5" customFormat="1" x14ac:dyDescent="0.25">
      <c r="B112" s="2"/>
      <c r="D112" s="2"/>
      <c r="F112" s="2"/>
      <c r="G112" s="2"/>
      <c r="H112" s="4"/>
      <c r="I112" s="4"/>
    </row>
    <row r="113" spans="2:9" s="5" customFormat="1" x14ac:dyDescent="0.25">
      <c r="B113" s="2"/>
      <c r="D113" s="2"/>
      <c r="F113" s="2"/>
      <c r="G113" s="2"/>
      <c r="H113" s="4"/>
      <c r="I113" s="4"/>
    </row>
    <row r="114" spans="2:9" s="5" customFormat="1" x14ac:dyDescent="0.25">
      <c r="B114" s="2"/>
      <c r="D114" s="2"/>
      <c r="F114" s="2"/>
      <c r="G114" s="2"/>
      <c r="H114" s="4"/>
      <c r="I114" s="4"/>
    </row>
    <row r="115" spans="2:9" s="5" customFormat="1" x14ac:dyDescent="0.25">
      <c r="B115" s="2"/>
      <c r="D115" s="2"/>
      <c r="F115" s="2"/>
      <c r="G115" s="2"/>
      <c r="H115" s="4"/>
      <c r="I115" s="4"/>
    </row>
    <row r="116" spans="2:9" s="5" customFormat="1" x14ac:dyDescent="0.25">
      <c r="B116" s="2"/>
      <c r="D116" s="2"/>
      <c r="F116" s="2"/>
      <c r="G116" s="2"/>
      <c r="H116" s="4"/>
      <c r="I116" s="4"/>
    </row>
    <row r="117" spans="2:9" s="5" customFormat="1" x14ac:dyDescent="0.25">
      <c r="B117" s="2"/>
      <c r="D117" s="2"/>
      <c r="F117" s="2"/>
      <c r="G117" s="2"/>
      <c r="H117" s="4"/>
      <c r="I117" s="4"/>
    </row>
    <row r="118" spans="2:9" s="5" customFormat="1" x14ac:dyDescent="0.25">
      <c r="B118" s="2"/>
      <c r="D118" s="2"/>
      <c r="F118" s="2"/>
      <c r="G118" s="2"/>
      <c r="H118" s="4"/>
      <c r="I118" s="4"/>
    </row>
    <row r="119" spans="2:9" s="5" customFormat="1" x14ac:dyDescent="0.25">
      <c r="B119" s="2"/>
      <c r="D119" s="2"/>
      <c r="F119" s="2"/>
      <c r="G119" s="2"/>
      <c r="H119" s="4"/>
      <c r="I119" s="4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Helio Simoes</dc:creator>
  <cp:lastModifiedBy>Mario Helio Simoes</cp:lastModifiedBy>
  <dcterms:created xsi:type="dcterms:W3CDTF">2022-08-20T20:52:26Z</dcterms:created>
  <dcterms:modified xsi:type="dcterms:W3CDTF">2022-08-22T23:52:57Z</dcterms:modified>
</cp:coreProperties>
</file>