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Data Analysis\Excel_Assgns_Lectures\"/>
    </mc:Choice>
  </mc:AlternateContent>
  <xr:revisionPtr revIDLastSave="0" documentId="8_{F3943917-B269-47F0-B9DB-4A924DAC9DE1}" xr6:coauthVersionLast="47" xr6:coauthVersionMax="47" xr10:uidLastSave="{00000000-0000-0000-0000-000000000000}"/>
  <bookViews>
    <workbookView xWindow="-120" yWindow="-120" windowWidth="29040" windowHeight="15720" activeTab="7" xr2:uid="{0042E88F-D260-43EC-A6AA-106AB9993EF2}"/>
  </bookViews>
  <sheets>
    <sheet name="Logial Test" sheetId="1" r:id="rId1"/>
    <sheet name="IF" sheetId="2" r:id="rId2"/>
    <sheet name="Nested IF" sheetId="3" r:id="rId3"/>
    <sheet name="AND" sheetId="4" r:id="rId4"/>
    <sheet name="NOT" sheetId="5" r:id="rId5"/>
    <sheet name="IF Error" sheetId="6" r:id="rId6"/>
    <sheet name="Formula Auditing" sheetId="7" r:id="rId7"/>
    <sheet name="Evaluate Formul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4" i="7"/>
  <c r="E3" i="7"/>
  <c r="E2" i="7"/>
  <c r="D3" i="7"/>
  <c r="D4" i="7"/>
  <c r="D2" i="7"/>
  <c r="D4" i="6"/>
  <c r="D5" i="6"/>
  <c r="D6" i="6"/>
  <c r="D7" i="6"/>
  <c r="D3" i="6"/>
  <c r="C5" i="5"/>
  <c r="C4" i="5"/>
  <c r="E5" i="4"/>
  <c r="E6" i="4"/>
  <c r="E7" i="4"/>
  <c r="E8" i="4"/>
  <c r="E9" i="4"/>
  <c r="E10" i="4"/>
  <c r="E11" i="4"/>
  <c r="E4" i="4"/>
  <c r="F4" i="3"/>
  <c r="F5" i="3"/>
  <c r="F6" i="3"/>
  <c r="F7" i="3"/>
  <c r="F8" i="3"/>
  <c r="F9" i="3"/>
  <c r="F10" i="3"/>
  <c r="F3" i="3"/>
  <c r="C13" i="2"/>
  <c r="C12" i="2"/>
  <c r="C11" i="2"/>
  <c r="C10" i="2"/>
  <c r="C9" i="2"/>
  <c r="C8" i="2"/>
  <c r="C7" i="2"/>
  <c r="D9" i="1"/>
  <c r="D8" i="1"/>
  <c r="D7" i="1"/>
  <c r="D6" i="1"/>
  <c r="D5" i="1"/>
  <c r="D4" i="1"/>
  <c r="G2" i="7"/>
  <c r="G3" i="7"/>
  <c r="G4" i="7"/>
</calcChain>
</file>

<file path=xl/sharedStrings.xml><?xml version="1.0" encoding="utf-8"?>
<sst xmlns="http://schemas.openxmlformats.org/spreadsheetml/2006/main" count="97" uniqueCount="75">
  <si>
    <t>What</t>
  </si>
  <si>
    <t>No.</t>
  </si>
  <si>
    <t>Logical Formula</t>
  </si>
  <si>
    <t>Comparative Operator</t>
  </si>
  <si>
    <t>&lt;&gt;</t>
  </si>
  <si>
    <t>&gt;</t>
  </si>
  <si>
    <t>&gt;=</t>
  </si>
  <si>
    <t>&lt;</t>
  </si>
  <si>
    <t>&lt;=</t>
  </si>
  <si>
    <t>=</t>
  </si>
  <si>
    <t>Equal</t>
  </si>
  <si>
    <t>Not Equal</t>
  </si>
  <si>
    <t>Greater than</t>
  </si>
  <si>
    <t>Greater than and equal to</t>
  </si>
  <si>
    <t>Less than</t>
  </si>
  <si>
    <t>Less than and equal to</t>
  </si>
  <si>
    <t>Is 25=50?</t>
  </si>
  <si>
    <t>Is 25&lt;&gt;50?</t>
  </si>
  <si>
    <t>Is 25&gt;50?</t>
  </si>
  <si>
    <t>Is 25&gt;=50?</t>
  </si>
  <si>
    <t>Is 25&lt;50?</t>
  </si>
  <si>
    <t>Is 25&lt;=50?</t>
  </si>
  <si>
    <t>Sales1</t>
  </si>
  <si>
    <t>Sales2</t>
  </si>
  <si>
    <t>Pass</t>
  </si>
  <si>
    <t>Fail</t>
  </si>
  <si>
    <t>Ans as</t>
  </si>
  <si>
    <t>True,False</t>
  </si>
  <si>
    <t>1,0</t>
  </si>
  <si>
    <t>Pass,Fail</t>
  </si>
  <si>
    <t>PASS,FAIL</t>
  </si>
  <si>
    <t>YES,NO</t>
  </si>
  <si>
    <t>Sum of sales if true</t>
  </si>
  <si>
    <t>today(),today()+10</t>
  </si>
  <si>
    <t>Formula</t>
  </si>
  <si>
    <t>&lt;40</t>
  </si>
  <si>
    <t>&gt;40</t>
  </si>
  <si>
    <t>&gt;60</t>
  </si>
  <si>
    <t>Good</t>
  </si>
  <si>
    <t>Name</t>
  </si>
  <si>
    <t>Marks</t>
  </si>
  <si>
    <t>Result</t>
  </si>
  <si>
    <t>Marium</t>
  </si>
  <si>
    <t>Kabeer</t>
  </si>
  <si>
    <t>Arshia</t>
  </si>
  <si>
    <t>Aftab</t>
  </si>
  <si>
    <t>Saeeda</t>
  </si>
  <si>
    <t>Abbas</t>
  </si>
  <si>
    <t>Samreen</t>
  </si>
  <si>
    <t>Moha</t>
  </si>
  <si>
    <t>Criteria</t>
  </si>
  <si>
    <t>&lt;60</t>
  </si>
  <si>
    <t>Superb</t>
  </si>
  <si>
    <t>&gt;100</t>
  </si>
  <si>
    <t>Invalid</t>
  </si>
  <si>
    <t>&lt;=100</t>
  </si>
  <si>
    <t>Data</t>
  </si>
  <si>
    <t>NOT</t>
  </si>
  <si>
    <t>DataType</t>
  </si>
  <si>
    <t>If Error Function</t>
  </si>
  <si>
    <t>TEXT</t>
  </si>
  <si>
    <t>NUMBER</t>
  </si>
  <si>
    <t>Error from formula</t>
  </si>
  <si>
    <t>Marium Aftab</t>
  </si>
  <si>
    <t>Product</t>
  </si>
  <si>
    <t>Qty</t>
  </si>
  <si>
    <t>Price</t>
  </si>
  <si>
    <t>Total</t>
  </si>
  <si>
    <t>Tax</t>
  </si>
  <si>
    <t>Chair</t>
  </si>
  <si>
    <t>Chocolate</t>
  </si>
  <si>
    <t>Table</t>
  </si>
  <si>
    <t>Tax Per 100</t>
  </si>
  <si>
    <t>FormulaText(cell_no)</t>
  </si>
  <si>
    <t>8*2+9-8/4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</si>
</sst>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9" fontId="0" fillId="0" borderId="0" xfId="0" applyNumberFormat="1"/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883C-32C3-4A5A-A411-1F3937F7D3FA}">
  <dimension ref="A3:F9"/>
  <sheetViews>
    <sheetView zoomScale="190" zoomScaleNormal="190" workbookViewId="0">
      <selection activeCell="E16" sqref="E16"/>
    </sheetView>
  </sheetViews>
  <sheetFormatPr defaultRowHeight="15" x14ac:dyDescent="0.25"/>
  <cols>
    <col min="1" max="1" width="10" bestFit="1" customWidth="1"/>
    <col min="4" max="4" width="14.85546875" bestFit="1" customWidth="1"/>
    <col min="5" max="5" width="21" bestFit="1" customWidth="1"/>
    <col min="6" max="6" width="24" bestFit="1" customWidth="1"/>
  </cols>
  <sheetData>
    <row r="3" spans="1:6" x14ac:dyDescent="0.25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3</v>
      </c>
    </row>
    <row r="4" spans="1:6" x14ac:dyDescent="0.25">
      <c r="A4" s="1" t="s">
        <v>16</v>
      </c>
      <c r="B4" s="1">
        <v>25</v>
      </c>
      <c r="C4" s="1">
        <v>50</v>
      </c>
      <c r="D4" s="1" t="b">
        <f>B4=C4</f>
        <v>0</v>
      </c>
      <c r="E4" s="1" t="s">
        <v>9</v>
      </c>
      <c r="F4" s="1" t="s">
        <v>10</v>
      </c>
    </row>
    <row r="5" spans="1:6" x14ac:dyDescent="0.25">
      <c r="A5" s="1" t="s">
        <v>17</v>
      </c>
      <c r="B5" s="1">
        <v>25</v>
      </c>
      <c r="C5" s="1">
        <v>50</v>
      </c>
      <c r="D5" s="1" t="b">
        <f>B5&lt;&gt;C5</f>
        <v>1</v>
      </c>
      <c r="E5" s="1" t="s">
        <v>4</v>
      </c>
      <c r="F5" s="1" t="s">
        <v>11</v>
      </c>
    </row>
    <row r="6" spans="1:6" x14ac:dyDescent="0.25">
      <c r="A6" s="1" t="s">
        <v>18</v>
      </c>
      <c r="B6" s="1">
        <v>25</v>
      </c>
      <c r="C6" s="1">
        <v>50</v>
      </c>
      <c r="D6" s="1" t="b">
        <f>B6&gt;C6</f>
        <v>0</v>
      </c>
      <c r="E6" s="1" t="s">
        <v>5</v>
      </c>
      <c r="F6" s="1" t="s">
        <v>12</v>
      </c>
    </row>
    <row r="7" spans="1:6" x14ac:dyDescent="0.25">
      <c r="A7" s="1" t="s">
        <v>19</v>
      </c>
      <c r="B7" s="1">
        <v>25</v>
      </c>
      <c r="C7" s="1">
        <v>50</v>
      </c>
      <c r="D7" s="1" t="b">
        <f>B7&gt;=C7</f>
        <v>0</v>
      </c>
      <c r="E7" s="1" t="s">
        <v>6</v>
      </c>
      <c r="F7" s="1" t="s">
        <v>13</v>
      </c>
    </row>
    <row r="8" spans="1:6" x14ac:dyDescent="0.25">
      <c r="A8" s="1" t="s">
        <v>20</v>
      </c>
      <c r="B8" s="1">
        <v>25</v>
      </c>
      <c r="C8" s="1">
        <v>50</v>
      </c>
      <c r="D8" s="1" t="b">
        <f>B8&lt;C8</f>
        <v>1</v>
      </c>
      <c r="E8" s="1" t="s">
        <v>7</v>
      </c>
      <c r="F8" s="1" t="s">
        <v>14</v>
      </c>
    </row>
    <row r="9" spans="1:6" x14ac:dyDescent="0.25">
      <c r="A9" s="1" t="s">
        <v>21</v>
      </c>
      <c r="B9" s="1">
        <v>25</v>
      </c>
      <c r="C9" s="1">
        <v>50</v>
      </c>
      <c r="D9" s="1" t="b">
        <f>B9&lt;=C9</f>
        <v>1</v>
      </c>
      <c r="E9" s="1" t="s">
        <v>8</v>
      </c>
      <c r="F9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901C-475D-490C-ACDB-15104C70063D}">
  <dimension ref="A2:E13"/>
  <sheetViews>
    <sheetView zoomScale="175" zoomScaleNormal="175" workbookViewId="0">
      <selection activeCell="C12" sqref="C12"/>
    </sheetView>
  </sheetViews>
  <sheetFormatPr defaultRowHeight="15" x14ac:dyDescent="0.25"/>
  <cols>
    <col min="2" max="2" width="18.140625" bestFit="1" customWidth="1"/>
  </cols>
  <sheetData>
    <row r="2" spans="1:5" x14ac:dyDescent="0.25">
      <c r="A2" s="2" t="s">
        <v>22</v>
      </c>
      <c r="B2" s="2" t="s">
        <v>23</v>
      </c>
    </row>
    <row r="3" spans="1:5" x14ac:dyDescent="0.25">
      <c r="A3" s="1">
        <v>90</v>
      </c>
      <c r="B3" s="1">
        <v>70</v>
      </c>
      <c r="E3" t="s">
        <v>24</v>
      </c>
    </row>
    <row r="4" spans="1:5" x14ac:dyDescent="0.25">
      <c r="E4" t="s">
        <v>25</v>
      </c>
    </row>
    <row r="6" spans="1:5" x14ac:dyDescent="0.25">
      <c r="B6" s="4" t="s">
        <v>26</v>
      </c>
      <c r="C6" s="4" t="s">
        <v>34</v>
      </c>
    </row>
    <row r="7" spans="1:5" x14ac:dyDescent="0.25">
      <c r="B7" s="1" t="s">
        <v>27</v>
      </c>
      <c r="C7" s="1" t="b">
        <f>IF(A3&gt;B3,TRUE,FALSE)</f>
        <v>1</v>
      </c>
    </row>
    <row r="8" spans="1:5" x14ac:dyDescent="0.25">
      <c r="B8" s="1" t="s">
        <v>28</v>
      </c>
      <c r="C8" s="1">
        <f>IF(A3&gt;B3,1,0)</f>
        <v>1</v>
      </c>
    </row>
    <row r="9" spans="1:5" x14ac:dyDescent="0.25">
      <c r="B9" s="1" t="s">
        <v>29</v>
      </c>
      <c r="C9" s="1" t="str">
        <f>IF(A3&gt;B3,"Pass","Fail")</f>
        <v>Pass</v>
      </c>
    </row>
    <row r="10" spans="1:5" x14ac:dyDescent="0.25">
      <c r="B10" s="1" t="s">
        <v>30</v>
      </c>
      <c r="C10" s="1" t="str">
        <f>IF(A3&gt;B3,UPPER(E3),UPPER(E4))</f>
        <v>PASS</v>
      </c>
    </row>
    <row r="11" spans="1:5" x14ac:dyDescent="0.25">
      <c r="B11" s="1" t="s">
        <v>31</v>
      </c>
      <c r="C11" s="1" t="str">
        <f>IF(A3&gt;B3,"YES","NO")</f>
        <v>YES</v>
      </c>
    </row>
    <row r="12" spans="1:5" x14ac:dyDescent="0.25">
      <c r="B12" s="1" t="s">
        <v>32</v>
      </c>
      <c r="C12" s="1">
        <f>IF(A3&gt;B3,A3+B3,0)</f>
        <v>160</v>
      </c>
    </row>
    <row r="13" spans="1:5" x14ac:dyDescent="0.25">
      <c r="B13" s="1" t="s">
        <v>33</v>
      </c>
      <c r="C13" s="3">
        <f ca="1">IF(A3&gt;B3,TODAY(),TODAY()+10)</f>
        <v>45816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8993-2540-4EE7-992C-F442F81BCBE5}">
  <dimension ref="A2:F10"/>
  <sheetViews>
    <sheetView zoomScale="175" zoomScaleNormal="175" workbookViewId="0">
      <selection activeCell="I7" sqref="I7"/>
    </sheetView>
  </sheetViews>
  <sheetFormatPr defaultRowHeight="15" x14ac:dyDescent="0.25"/>
  <sheetData>
    <row r="2" spans="1:6" x14ac:dyDescent="0.25">
      <c r="A2" t="s">
        <v>35</v>
      </c>
      <c r="B2" t="s">
        <v>25</v>
      </c>
      <c r="D2" s="4" t="s">
        <v>39</v>
      </c>
      <c r="E2" s="4" t="s">
        <v>40</v>
      </c>
      <c r="F2" s="4" t="s">
        <v>41</v>
      </c>
    </row>
    <row r="3" spans="1:6" x14ac:dyDescent="0.25">
      <c r="A3" t="s">
        <v>36</v>
      </c>
      <c r="B3" t="s">
        <v>24</v>
      </c>
      <c r="D3" s="1" t="s">
        <v>42</v>
      </c>
      <c r="E3" s="1">
        <v>25</v>
      </c>
      <c r="F3" s="1" t="str">
        <f>IF(E3&gt;60,"Good",IF(E3&gt;40,"Pass","Fail"))</f>
        <v>Fail</v>
      </c>
    </row>
    <row r="4" spans="1:6" x14ac:dyDescent="0.25">
      <c r="A4" t="s">
        <v>37</v>
      </c>
      <c r="B4" t="s">
        <v>38</v>
      </c>
      <c r="D4" s="1" t="s">
        <v>43</v>
      </c>
      <c r="E4" s="1">
        <v>45</v>
      </c>
      <c r="F4" s="1" t="str">
        <f t="shared" ref="F4:F10" si="0">IF(E4&gt;60,"Good",IF(E4&gt;40,"Pass","Fail"))</f>
        <v>Pass</v>
      </c>
    </row>
    <row r="5" spans="1:6" x14ac:dyDescent="0.25">
      <c r="D5" s="1" t="s">
        <v>44</v>
      </c>
      <c r="E5" s="1">
        <v>60</v>
      </c>
      <c r="F5" s="1" t="str">
        <f t="shared" si="0"/>
        <v>Pass</v>
      </c>
    </row>
    <row r="6" spans="1:6" x14ac:dyDescent="0.25">
      <c r="D6" s="1" t="s">
        <v>45</v>
      </c>
      <c r="E6" s="1">
        <v>70</v>
      </c>
      <c r="F6" s="1" t="str">
        <f t="shared" si="0"/>
        <v>Good</v>
      </c>
    </row>
    <row r="7" spans="1:6" x14ac:dyDescent="0.25">
      <c r="D7" s="1" t="s">
        <v>46</v>
      </c>
      <c r="E7" s="1">
        <v>20</v>
      </c>
      <c r="F7" s="1" t="str">
        <f t="shared" si="0"/>
        <v>Fail</v>
      </c>
    </row>
    <row r="8" spans="1:6" x14ac:dyDescent="0.25">
      <c r="D8" s="1" t="s">
        <v>47</v>
      </c>
      <c r="E8" s="1">
        <v>90</v>
      </c>
      <c r="F8" s="1" t="str">
        <f t="shared" si="0"/>
        <v>Good</v>
      </c>
    </row>
    <row r="9" spans="1:6" x14ac:dyDescent="0.25">
      <c r="D9" s="1" t="s">
        <v>48</v>
      </c>
      <c r="E9" s="1">
        <v>65</v>
      </c>
      <c r="F9" s="1" t="str">
        <f t="shared" si="0"/>
        <v>Good</v>
      </c>
    </row>
    <row r="10" spans="1:6" x14ac:dyDescent="0.25">
      <c r="D10" s="1" t="s">
        <v>49</v>
      </c>
      <c r="E10" s="1">
        <v>78</v>
      </c>
      <c r="F10" s="1" t="str">
        <f t="shared" si="0"/>
        <v>Good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58D6-634D-4930-805A-0422029FB70C}">
  <dimension ref="A3:E11"/>
  <sheetViews>
    <sheetView zoomScale="190" zoomScaleNormal="190" workbookViewId="0">
      <selection activeCell="E4" sqref="E4"/>
    </sheetView>
  </sheetViews>
  <sheetFormatPr defaultRowHeight="15" x14ac:dyDescent="0.25"/>
  <sheetData>
    <row r="3" spans="1:5" x14ac:dyDescent="0.25">
      <c r="A3" s="4" t="s">
        <v>50</v>
      </c>
      <c r="B3" s="6" t="s">
        <v>41</v>
      </c>
      <c r="C3" s="4" t="s">
        <v>39</v>
      </c>
      <c r="D3" s="4" t="s">
        <v>40</v>
      </c>
      <c r="E3" s="4" t="s">
        <v>41</v>
      </c>
    </row>
    <row r="4" spans="1:5" x14ac:dyDescent="0.25">
      <c r="A4" s="1" t="s">
        <v>35</v>
      </c>
      <c r="B4" s="5" t="s">
        <v>25</v>
      </c>
      <c r="C4" s="1" t="s">
        <v>42</v>
      </c>
      <c r="D4" s="1">
        <v>65</v>
      </c>
      <c r="E4" s="1" t="str">
        <f>IF(AND(D4&gt;=0,D4&lt;40),"Fail",IF(AND(D4&gt;=40,D4&lt;60),"Pass",IF(AND(D4&gt;=60,D4&lt;=100),"Superb","Invalid")))</f>
        <v>Superb</v>
      </c>
    </row>
    <row r="5" spans="1:5" x14ac:dyDescent="0.25">
      <c r="A5" s="1" t="s">
        <v>51</v>
      </c>
      <c r="B5" s="5" t="s">
        <v>24</v>
      </c>
      <c r="C5" s="1" t="s">
        <v>43</v>
      </c>
      <c r="D5" s="1">
        <v>43</v>
      </c>
      <c r="E5" s="1" t="str">
        <f t="shared" ref="E5:E11" si="0">IF(AND(D5&gt;=0,D5&lt;40),"Fail",IF(AND(D5&gt;=40,D5&lt;60),"Pass",IF(AND(D5&gt;=60,D5&lt;=100),"Superb","Invalid")))</f>
        <v>Pass</v>
      </c>
    </row>
    <row r="6" spans="1:5" x14ac:dyDescent="0.25">
      <c r="A6" s="1" t="s">
        <v>55</v>
      </c>
      <c r="B6" s="5" t="s">
        <v>52</v>
      </c>
      <c r="C6" s="1" t="s">
        <v>44</v>
      </c>
      <c r="D6" s="1">
        <v>23</v>
      </c>
      <c r="E6" s="1" t="str">
        <f t="shared" si="0"/>
        <v>Fail</v>
      </c>
    </row>
    <row r="7" spans="1:5" x14ac:dyDescent="0.25">
      <c r="A7" s="1" t="s">
        <v>53</v>
      </c>
      <c r="B7" s="5" t="s">
        <v>54</v>
      </c>
      <c r="C7" s="1" t="s">
        <v>45</v>
      </c>
      <c r="D7" s="1">
        <v>78</v>
      </c>
      <c r="E7" s="1" t="str">
        <f t="shared" si="0"/>
        <v>Superb</v>
      </c>
    </row>
    <row r="8" spans="1:5" x14ac:dyDescent="0.25">
      <c r="C8" s="1" t="s">
        <v>46</v>
      </c>
      <c r="D8" s="1">
        <v>90</v>
      </c>
      <c r="E8" s="1" t="str">
        <f t="shared" si="0"/>
        <v>Superb</v>
      </c>
    </row>
    <row r="9" spans="1:5" x14ac:dyDescent="0.25">
      <c r="C9" s="1" t="s">
        <v>47</v>
      </c>
      <c r="D9" s="1">
        <v>100</v>
      </c>
      <c r="E9" s="1" t="str">
        <f t="shared" si="0"/>
        <v>Superb</v>
      </c>
    </row>
    <row r="10" spans="1:5" x14ac:dyDescent="0.25">
      <c r="C10" s="1" t="s">
        <v>48</v>
      </c>
      <c r="D10" s="1">
        <v>45</v>
      </c>
      <c r="E10" s="1" t="str">
        <f t="shared" si="0"/>
        <v>Pass</v>
      </c>
    </row>
    <row r="11" spans="1:5" x14ac:dyDescent="0.25">
      <c r="C11" s="1" t="s">
        <v>49</v>
      </c>
      <c r="D11" s="1">
        <v>120</v>
      </c>
      <c r="E11" s="1" t="str">
        <f t="shared" si="0"/>
        <v>Invalid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3B17-F87C-46E0-9436-6F7A1D326344}">
  <dimension ref="B3:C5"/>
  <sheetViews>
    <sheetView zoomScale="175" zoomScaleNormal="175" workbookViewId="0">
      <selection activeCell="C4" sqref="C4"/>
    </sheetView>
  </sheetViews>
  <sheetFormatPr defaultRowHeight="15" x14ac:dyDescent="0.25"/>
  <sheetData>
    <row r="3" spans="2:3" x14ac:dyDescent="0.25">
      <c r="B3" s="4" t="s">
        <v>56</v>
      </c>
      <c r="C3" s="4" t="s">
        <v>57</v>
      </c>
    </row>
    <row r="4" spans="2:3" x14ac:dyDescent="0.25">
      <c r="B4" s="1" t="b">
        <v>1</v>
      </c>
      <c r="C4" s="1" t="b">
        <f>NOT(B4)</f>
        <v>0</v>
      </c>
    </row>
    <row r="5" spans="2:3" x14ac:dyDescent="0.25">
      <c r="B5" s="1" t="b">
        <v>0</v>
      </c>
      <c r="C5" s="1" t="b">
        <f>NOT(B5)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FFAD-9143-47CB-AC5D-180B15FE1ABA}">
  <dimension ref="B2:D7"/>
  <sheetViews>
    <sheetView zoomScale="205" zoomScaleNormal="205" workbookViewId="0">
      <selection activeCell="C13" sqref="C13"/>
    </sheetView>
  </sheetViews>
  <sheetFormatPr defaultRowHeight="15" x14ac:dyDescent="0.25"/>
  <cols>
    <col min="2" max="2" width="17.7109375" bestFit="1" customWidth="1"/>
    <col min="3" max="3" width="13.28515625" bestFit="1" customWidth="1"/>
    <col min="4" max="4" width="15.28515625" bestFit="1" customWidth="1"/>
  </cols>
  <sheetData>
    <row r="2" spans="2:4" x14ac:dyDescent="0.25">
      <c r="B2" s="4" t="s">
        <v>58</v>
      </c>
      <c r="C2" s="4" t="s">
        <v>56</v>
      </c>
      <c r="D2" s="4" t="s">
        <v>59</v>
      </c>
    </row>
    <row r="3" spans="2:4" x14ac:dyDescent="0.25">
      <c r="B3" s="1" t="s">
        <v>60</v>
      </c>
      <c r="C3" s="1" t="s">
        <v>63</v>
      </c>
      <c r="D3" s="1" t="str">
        <f>IFERROR(C3,"Skip this")</f>
        <v>Marium Aftab</v>
      </c>
    </row>
    <row r="4" spans="2:4" x14ac:dyDescent="0.25">
      <c r="B4" s="1" t="s">
        <v>61</v>
      </c>
      <c r="C4" s="1">
        <v>345</v>
      </c>
      <c r="D4" s="1">
        <f t="shared" ref="D4:D7" si="0">IFERROR(C4,"Skip this")</f>
        <v>345</v>
      </c>
    </row>
    <row r="5" spans="2:4" x14ac:dyDescent="0.25">
      <c r="B5" s="1" t="b">
        <v>1</v>
      </c>
      <c r="C5" s="1" t="b">
        <v>1</v>
      </c>
      <c r="D5" s="1" t="b">
        <f t="shared" si="0"/>
        <v>1</v>
      </c>
    </row>
    <row r="6" spans="2:4" x14ac:dyDescent="0.25">
      <c r="B6" s="1" t="b">
        <v>0</v>
      </c>
      <c r="C6" s="1" t="b">
        <v>0</v>
      </c>
      <c r="D6" s="1" t="b">
        <f t="shared" si="0"/>
        <v>0</v>
      </c>
    </row>
    <row r="7" spans="2:4" x14ac:dyDescent="0.25">
      <c r="B7" s="1" t="s">
        <v>62</v>
      </c>
      <c r="C7" s="1" t="e">
        <v>#DIV/0!</v>
      </c>
      <c r="D7" s="1" t="str">
        <f t="shared" si="0"/>
        <v>Skip this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6F2-D0A2-45ED-9C37-9D37E2B64660}">
  <dimension ref="A1:G8"/>
  <sheetViews>
    <sheetView showGridLines="0" zoomScale="160" zoomScaleNormal="160" workbookViewId="0">
      <selection activeCell="G2" sqref="G2"/>
    </sheetView>
  </sheetViews>
  <sheetFormatPr defaultRowHeight="15" x14ac:dyDescent="0.25"/>
  <cols>
    <col min="2" max="2" width="10.85546875" bestFit="1" customWidth="1"/>
    <col min="7" max="7" width="20.28515625" bestFit="1" customWidth="1"/>
  </cols>
  <sheetData>
    <row r="1" spans="1:7" x14ac:dyDescent="0.25">
      <c r="A1" s="9" t="s">
        <v>64</v>
      </c>
      <c r="B1" s="9" t="s">
        <v>65</v>
      </c>
      <c r="C1" s="9" t="s">
        <v>66</v>
      </c>
      <c r="D1" s="9" t="s">
        <v>67</v>
      </c>
      <c r="E1" s="9" t="s">
        <v>68</v>
      </c>
      <c r="G1" s="11" t="s">
        <v>73</v>
      </c>
    </row>
    <row r="2" spans="1:7" x14ac:dyDescent="0.25">
      <c r="A2" s="10" t="s">
        <v>69</v>
      </c>
      <c r="B2" s="10">
        <v>20</v>
      </c>
      <c r="C2" s="10">
        <v>300</v>
      </c>
      <c r="D2" s="10">
        <f>B2*C2</f>
        <v>6000</v>
      </c>
      <c r="E2" s="10">
        <f>D2*B8</f>
        <v>480</v>
      </c>
      <c r="G2" t="str">
        <f ca="1">_xlfn.FORMULATEXT(E2)</f>
        <v>=D2*B8</v>
      </c>
    </row>
    <row r="3" spans="1:7" x14ac:dyDescent="0.25">
      <c r="A3" s="10" t="s">
        <v>70</v>
      </c>
      <c r="B3" s="10">
        <v>30</v>
      </c>
      <c r="C3" s="10">
        <v>20</v>
      </c>
      <c r="D3" s="10">
        <f t="shared" ref="D3:D4" si="0">B3*C3</f>
        <v>600</v>
      </c>
      <c r="E3" s="10">
        <f>D3*B8</f>
        <v>48</v>
      </c>
      <c r="G3" t="str">
        <f t="shared" ref="G3:G4" ca="1" si="1">_xlfn.FORMULATEXT(E3)</f>
        <v>=D3*B8</v>
      </c>
    </row>
    <row r="4" spans="1:7" x14ac:dyDescent="0.25">
      <c r="A4" s="10" t="s">
        <v>71</v>
      </c>
      <c r="B4" s="10">
        <v>10</v>
      </c>
      <c r="C4" s="10">
        <v>500</v>
      </c>
      <c r="D4" s="10">
        <f t="shared" si="0"/>
        <v>5000</v>
      </c>
      <c r="E4" s="10">
        <f>D4*B8</f>
        <v>400</v>
      </c>
      <c r="G4" t="str">
        <f t="shared" ca="1" si="1"/>
        <v>=D4*B8</v>
      </c>
    </row>
    <row r="7" spans="1:7" x14ac:dyDescent="0.25">
      <c r="B7" s="8" t="s">
        <v>72</v>
      </c>
    </row>
    <row r="8" spans="1:7" x14ac:dyDescent="0.25">
      <c r="B8" s="7">
        <v>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CD37-AF9B-4735-9F88-A238CC6C9595}">
  <dimension ref="C1:D2"/>
  <sheetViews>
    <sheetView tabSelected="1" zoomScale="190" zoomScaleNormal="190" workbookViewId="0">
      <selection activeCell="G11" sqref="G11"/>
    </sheetView>
  </sheetViews>
  <sheetFormatPr defaultRowHeight="15" x14ac:dyDescent="0.25"/>
  <cols>
    <col min="2" max="3" width="9.7109375" bestFit="1" customWidth="1"/>
  </cols>
  <sheetData>
    <row r="1" spans="3:4" x14ac:dyDescent="0.25">
      <c r="C1" s="2" t="s">
        <v>34</v>
      </c>
      <c r="D1" s="2" t="s">
        <v>41</v>
      </c>
    </row>
    <row r="2" spans="3:4" x14ac:dyDescent="0.25">
      <c r="C2" s="1" t="s">
        <v>74</v>
      </c>
      <c r="D2" s="1">
        <f>8*2+9-8/4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Logial Test</vt:lpstr>
      <vt:lpstr>IF</vt:lpstr>
      <vt:lpstr>Nested IF</vt:lpstr>
      <vt:lpstr>AND</vt:lpstr>
      <vt:lpstr>NOT</vt:lpstr>
      <vt:lpstr>IF Error</vt:lpstr>
      <vt:lpstr>Formula Auditing</vt:lpstr>
      <vt:lpstr>Evaluate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Marium Aftab</dc:creator>
  <cp:lastModifiedBy>Marium Aftab</cp:lastModifiedBy>
  <dcterms:created xsi:type="dcterms:W3CDTF">2025-06-08T12:48:18Z</dcterms:created>
  <dcterms:modified xsi:type="dcterms:W3CDTF">2025-06-08T14:28:36Z</dcterms:modified>
</cp:coreProperties>
</file>