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SID\06 - BanskoBystrický kraj\603 - Okres Brezno (BR)\"/>
    </mc:Choice>
  </mc:AlternateContent>
  <xr:revisionPtr revIDLastSave="0" documentId="13_ncr:1_{6D90BCBE-4E94-4677-BFFE-CC286D6574B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" i="2" l="1"/>
  <c r="AI8" i="2" s="1"/>
  <c r="AI9" i="2" s="1"/>
  <c r="AI10" i="2" s="1"/>
  <c r="AI11" i="2" s="1"/>
  <c r="AI13" i="2" s="1"/>
  <c r="AI14" i="2" s="1"/>
  <c r="AI15" i="2" s="1"/>
  <c r="AI16" i="2" s="1"/>
  <c r="AI17" i="2" s="1"/>
  <c r="AI18" i="2" s="1"/>
  <c r="AI19" i="2" s="1"/>
  <c r="AH6" i="2"/>
  <c r="AH10" i="2" s="1"/>
  <c r="AH11" i="2" s="1"/>
  <c r="AH16" i="2" s="1"/>
  <c r="AH17" i="2" s="1"/>
  <c r="AH18" i="2" s="1"/>
  <c r="AH19" i="2" s="1"/>
  <c r="AG6" i="2"/>
  <c r="AG10" i="2" s="1"/>
  <c r="AG11" i="2" s="1"/>
  <c r="AG16" i="2" s="1"/>
  <c r="AG17" i="2" s="1"/>
  <c r="AG18" i="2" s="1"/>
  <c r="AG19" i="2" s="1"/>
  <c r="AE6" i="2"/>
  <c r="AE8" i="2" s="1"/>
  <c r="AE9" i="2" s="1"/>
  <c r="AE10" i="2" s="1"/>
  <c r="AE11" i="2" s="1"/>
  <c r="AE16" i="2" s="1"/>
  <c r="AE17" i="2" s="1"/>
  <c r="AE18" i="2" s="1"/>
  <c r="AE19" i="2" s="1"/>
  <c r="AF6" i="2"/>
  <c r="AF10" i="2" s="1"/>
  <c r="AF11" i="2" s="1"/>
  <c r="AF16" i="2" s="1"/>
  <c r="AF17" i="2" s="1"/>
  <c r="AF18" i="2" s="1"/>
  <c r="AF19" i="2" s="1"/>
  <c r="AD6" i="2"/>
  <c r="AD8" i="2" s="1"/>
  <c r="AD9" i="2" s="1"/>
  <c r="AD10" i="2" s="1"/>
  <c r="AD11" i="2" s="1"/>
  <c r="AD13" i="2" s="1"/>
  <c r="AD14" i="2" s="1"/>
  <c r="AD15" i="2" s="1"/>
  <c r="AD16" i="2" s="1"/>
  <c r="AD17" i="2" s="1"/>
  <c r="AD18" i="2" s="1"/>
  <c r="AD19" i="2" s="1"/>
  <c r="AC6" i="2"/>
  <c r="AC10" i="2" s="1"/>
  <c r="AC11" i="2" s="1"/>
  <c r="AC16" i="2" s="1"/>
  <c r="AC17" i="2" s="1"/>
  <c r="AC18" i="2" s="1"/>
  <c r="AC19" i="2" s="1"/>
  <c r="AB10" i="2"/>
  <c r="AB6" i="2"/>
  <c r="AA6" i="2"/>
  <c r="AA8" i="2" s="1"/>
  <c r="AA9" i="2" s="1"/>
  <c r="AA10" i="2" s="1"/>
  <c r="AA11" i="2" s="1"/>
  <c r="AA16" i="2" s="1"/>
  <c r="AA17" i="2" s="1"/>
  <c r="AA18" i="2" s="1"/>
  <c r="AA19" i="2" s="1"/>
  <c r="Z6" i="2"/>
  <c r="Z8" i="2" s="1"/>
  <c r="Z9" i="2" s="1"/>
  <c r="Z10" i="2" s="1"/>
  <c r="Z11" i="2" s="1"/>
  <c r="Z13" i="2" s="1"/>
  <c r="Z14" i="2" s="1"/>
  <c r="Z15" i="2" s="1"/>
  <c r="Z16" i="2" s="1"/>
  <c r="Z17" i="2" s="1"/>
  <c r="Z18" i="2" s="1"/>
  <c r="Z19" i="2" s="1"/>
  <c r="Y6" i="2"/>
  <c r="Y8" i="2" s="1"/>
  <c r="Y9" i="2" s="1"/>
  <c r="Y10" i="2" s="1"/>
  <c r="Y11" i="2" s="1"/>
  <c r="Y16" i="2" s="1"/>
  <c r="Y17" i="2" s="1"/>
  <c r="Y18" i="2" s="1"/>
  <c r="Y19" i="2" s="1"/>
  <c r="X6" i="2"/>
  <c r="X8" i="2" s="1"/>
  <c r="X9" i="2" s="1"/>
  <c r="X10" i="2" s="1"/>
  <c r="X11" i="2" s="1"/>
  <c r="X16" i="2" s="1"/>
  <c r="X17" i="2" s="1"/>
  <c r="X18" i="2" s="1"/>
  <c r="X19" i="2" s="1"/>
  <c r="W6" i="2"/>
  <c r="W8" i="2" s="1"/>
  <c r="W9" i="2" s="1"/>
  <c r="W10" i="2" s="1"/>
  <c r="W11" i="2" s="1"/>
  <c r="W13" i="2" s="1"/>
  <c r="W14" i="2" s="1"/>
  <c r="W15" i="2" s="1"/>
  <c r="W16" i="2" s="1"/>
  <c r="W17" i="2" s="1"/>
  <c r="W18" i="2" s="1"/>
  <c r="W19" i="2" s="1"/>
  <c r="V6" i="2"/>
  <c r="V8" i="2" s="1"/>
  <c r="V9" i="2" s="1"/>
  <c r="V10" i="2" s="1"/>
  <c r="V11" i="2" s="1"/>
  <c r="V16" i="2" s="1"/>
  <c r="V17" i="2" s="1"/>
  <c r="V18" i="2" s="1"/>
  <c r="V19" i="2" s="1"/>
  <c r="U6" i="2"/>
  <c r="U8" i="2" s="1"/>
  <c r="U9" i="2" s="1"/>
  <c r="U10" i="2" s="1"/>
  <c r="U11" i="2" s="1"/>
  <c r="U13" i="2" s="1"/>
  <c r="U14" i="2" s="1"/>
  <c r="U15" i="2" s="1"/>
  <c r="U16" i="2" s="1"/>
  <c r="U17" i="2" s="1"/>
  <c r="U18" i="2" s="1"/>
  <c r="U19" i="2" s="1"/>
  <c r="T6" i="2"/>
  <c r="T8" i="2" s="1"/>
  <c r="T9" i="2" s="1"/>
  <c r="T10" i="2" s="1"/>
  <c r="T11" i="2" s="1"/>
  <c r="T16" i="2" s="1"/>
  <c r="T17" i="2" s="1"/>
  <c r="T18" i="2" s="1"/>
  <c r="T19" i="2" s="1"/>
  <c r="S6" i="2"/>
  <c r="S8" i="2" s="1"/>
  <c r="S9" i="2" s="1"/>
  <c r="S10" i="2" s="1"/>
  <c r="S11" i="2" s="1"/>
  <c r="S16" i="2" s="1"/>
  <c r="S17" i="2" s="1"/>
  <c r="S18" i="2" s="1"/>
  <c r="S19" i="2" s="1"/>
  <c r="R6" i="2"/>
  <c r="R8" i="2" s="1"/>
  <c r="R9" i="2" s="1"/>
  <c r="R10" i="2" s="1"/>
  <c r="R11" i="2" s="1"/>
  <c r="R16" i="2" s="1"/>
  <c r="R17" i="2" s="1"/>
  <c r="R18" i="2" s="1"/>
  <c r="R19" i="2" s="1"/>
  <c r="Q6" i="2"/>
  <c r="Q8" i="2" s="1"/>
  <c r="Q9" i="2" s="1"/>
  <c r="Q10" i="2" s="1"/>
  <c r="Q11" i="2" s="1"/>
  <c r="Q13" i="2" s="1"/>
  <c r="Q14" i="2" s="1"/>
  <c r="Q15" i="2" s="1"/>
  <c r="Q16" i="2" s="1"/>
  <c r="Q17" i="2" s="1"/>
  <c r="Q18" i="2" s="1"/>
  <c r="Q19" i="2" s="1"/>
  <c r="P6" i="2"/>
  <c r="P8" i="2" s="1"/>
  <c r="P9" i="2" s="1"/>
  <c r="P10" i="2" s="1"/>
  <c r="P11" i="2" s="1"/>
  <c r="P16" i="2" s="1"/>
  <c r="P17" i="2" s="1"/>
  <c r="P18" i="2" s="1"/>
  <c r="P19" i="2" s="1"/>
  <c r="O6" i="2"/>
  <c r="O8" i="2" s="1"/>
  <c r="O9" i="2" s="1"/>
  <c r="O10" i="2" s="1"/>
  <c r="O11" i="2" s="1"/>
  <c r="O16" i="2" s="1"/>
  <c r="O17" i="2" s="1"/>
  <c r="O18" i="2" s="1"/>
  <c r="O19" i="2" s="1"/>
  <c r="N6" i="2"/>
  <c r="N8" i="2" s="1"/>
  <c r="N9" i="2" s="1"/>
  <c r="N10" i="2" s="1"/>
  <c r="N11" i="2" s="1"/>
  <c r="N13" i="2" s="1"/>
  <c r="N14" i="2" s="1"/>
  <c r="N15" i="2" s="1"/>
  <c r="N16" i="2" s="1"/>
  <c r="N17" i="2" s="1"/>
  <c r="N18" i="2" s="1"/>
  <c r="N19" i="2" s="1"/>
  <c r="M6" i="2"/>
  <c r="M8" i="2" s="1"/>
  <c r="M9" i="2" s="1"/>
  <c r="M10" i="2" s="1"/>
  <c r="M11" i="2" s="1"/>
  <c r="M16" i="2" s="1"/>
  <c r="M17" i="2" s="1"/>
  <c r="M18" i="2" s="1"/>
  <c r="M19" i="2" s="1"/>
  <c r="L6" i="2"/>
  <c r="L8" i="2" s="1"/>
  <c r="L9" i="2" s="1"/>
  <c r="L10" i="2" s="1"/>
  <c r="L11" i="2" s="1"/>
  <c r="L13" i="2" s="1"/>
  <c r="L14" i="2" s="1"/>
  <c r="L15" i="2" s="1"/>
  <c r="L16" i="2" s="1"/>
  <c r="L17" i="2" s="1"/>
  <c r="L18" i="2" s="1"/>
  <c r="L19" i="2" s="1"/>
  <c r="K6" i="2"/>
  <c r="K8" i="2" s="1"/>
  <c r="K9" i="2" s="1"/>
  <c r="K10" i="2" s="1"/>
  <c r="K11" i="2" s="1"/>
  <c r="K16" i="2" s="1"/>
  <c r="K17" i="2" s="1"/>
  <c r="K18" i="2" s="1"/>
  <c r="K19" i="2" s="1"/>
  <c r="J6" i="2"/>
  <c r="J8" i="2" s="1"/>
  <c r="J9" i="2" s="1"/>
  <c r="J10" i="2" s="1"/>
  <c r="J11" i="2" s="1"/>
  <c r="J16" i="2" s="1"/>
  <c r="J17" i="2" s="1"/>
  <c r="J18" i="2" s="1"/>
  <c r="J19" i="2" s="1"/>
  <c r="I6" i="2"/>
  <c r="I8" i="2" s="1"/>
  <c r="I9" i="2" s="1"/>
  <c r="I10" i="2" s="1"/>
  <c r="I11" i="2" s="1"/>
  <c r="I12" i="2" s="1"/>
  <c r="I13" i="2" s="1"/>
  <c r="H6" i="2"/>
  <c r="H8" i="2" s="1"/>
  <c r="H9" i="2" s="1"/>
  <c r="H10" i="2" s="1"/>
  <c r="H11" i="2" s="1"/>
  <c r="H16" i="2" s="1"/>
  <c r="H17" i="2" s="1"/>
  <c r="H18" i="2" s="1"/>
  <c r="H19" i="2" s="1"/>
  <c r="G6" i="2"/>
  <c r="G8" i="2" s="1"/>
  <c r="G9" i="2" s="1"/>
  <c r="G10" i="2" s="1"/>
  <c r="G11" i="2" s="1"/>
  <c r="G16" i="2" s="1"/>
  <c r="G17" i="2" s="1"/>
  <c r="G18" i="2" s="1"/>
  <c r="G19" i="2" s="1"/>
  <c r="F6" i="2"/>
  <c r="F8" i="2" s="1"/>
  <c r="F9" i="2" s="1"/>
  <c r="F10" i="2" s="1"/>
  <c r="F11" i="2" s="1"/>
  <c r="F16" i="2" s="1"/>
  <c r="F17" i="2" s="1"/>
  <c r="F18" i="2" s="1"/>
  <c r="F19" i="2" s="1"/>
  <c r="E6" i="2"/>
  <c r="E8" i="2" s="1"/>
  <c r="E9" i="2" s="1"/>
  <c r="E10" i="2" s="1"/>
  <c r="E11" i="2" s="1"/>
  <c r="E13" i="2" s="1"/>
  <c r="E14" i="2" s="1"/>
  <c r="E15" i="2" s="1"/>
  <c r="E16" i="2" s="1"/>
  <c r="E17" i="2" s="1"/>
  <c r="E18" i="2" s="1"/>
  <c r="E19" i="2" s="1"/>
  <c r="D6" i="2"/>
  <c r="D8" i="2" s="1"/>
  <c r="D9" i="2" s="1"/>
  <c r="D10" i="2" s="1"/>
  <c r="D11" i="2" s="1"/>
  <c r="D16" i="2" s="1"/>
  <c r="D17" i="2" s="1"/>
  <c r="D18" i="2" s="1"/>
  <c r="D19" i="2" s="1"/>
  <c r="AH16" i="1"/>
  <c r="AH17" i="1" s="1"/>
  <c r="AH18" i="1" s="1"/>
  <c r="AH19" i="1" s="1"/>
  <c r="AH6" i="1"/>
  <c r="AH7" i="1" s="1"/>
  <c r="AH8" i="1" s="1"/>
  <c r="AH9" i="1" s="1"/>
  <c r="AH10" i="1" s="1"/>
  <c r="AH11" i="1" s="1"/>
  <c r="AH13" i="1" s="1"/>
  <c r="AH14" i="1" s="1"/>
  <c r="AG6" i="1"/>
  <c r="AG7" i="1" s="1"/>
  <c r="AG8" i="1" s="1"/>
  <c r="AG9" i="1" s="1"/>
  <c r="AG10" i="1" s="1"/>
  <c r="AG11" i="1" s="1"/>
  <c r="AG13" i="1" s="1"/>
  <c r="AG14" i="1" s="1"/>
  <c r="AG18" i="1" s="1"/>
  <c r="AG19" i="1" s="1"/>
  <c r="AF6" i="1"/>
  <c r="AF7" i="1" s="1"/>
  <c r="AF8" i="1" s="1"/>
  <c r="AF13" i="1" s="1"/>
  <c r="AF14" i="1" s="1"/>
  <c r="AF18" i="1" s="1"/>
  <c r="AF19" i="1" s="1"/>
  <c r="AE6" i="1"/>
  <c r="AE7" i="1" s="1"/>
  <c r="AE8" i="1" s="1"/>
  <c r="AE13" i="1" s="1"/>
  <c r="AE14" i="1" s="1"/>
  <c r="AE18" i="1" s="1"/>
  <c r="AD6" i="1"/>
  <c r="AD7" i="1" s="1"/>
  <c r="AD8" i="1" s="1"/>
  <c r="AD9" i="1" s="1"/>
  <c r="AD10" i="1" s="1"/>
  <c r="AD11" i="1" s="1"/>
  <c r="AD13" i="1" s="1"/>
  <c r="AD14" i="1" s="1"/>
  <c r="AD16" i="1" s="1"/>
  <c r="AD17" i="1" s="1"/>
  <c r="AD18" i="1" s="1"/>
  <c r="AD19" i="1" s="1"/>
  <c r="AC6" i="1"/>
  <c r="AC7" i="1" s="1"/>
  <c r="AC8" i="1" s="1"/>
  <c r="AC13" i="1" s="1"/>
  <c r="AC14" i="1" s="1"/>
  <c r="AC16" i="1" s="1"/>
  <c r="AC17" i="1" s="1"/>
  <c r="AC18" i="1" s="1"/>
  <c r="AC19" i="1" s="1"/>
  <c r="AB6" i="1"/>
  <c r="AB7" i="1" s="1"/>
  <c r="AB8" i="1" s="1"/>
  <c r="AB13" i="1" s="1"/>
  <c r="AB14" i="1" s="1"/>
  <c r="AB16" i="1" s="1"/>
  <c r="AB17" i="1" s="1"/>
  <c r="AB18" i="1" s="1"/>
  <c r="AB19" i="1" s="1"/>
  <c r="AA6" i="1"/>
  <c r="AA7" i="1" s="1"/>
  <c r="AA8" i="1" s="1"/>
  <c r="AA13" i="1" s="1"/>
  <c r="AA14" i="1" s="1"/>
  <c r="AA16" i="1" s="1"/>
  <c r="AA17" i="1" s="1"/>
  <c r="AA18" i="1" s="1"/>
  <c r="AA19" i="1" s="1"/>
  <c r="Z6" i="1"/>
  <c r="Z7" i="1" s="1"/>
  <c r="Z8" i="1" s="1"/>
  <c r="Z13" i="1" s="1"/>
  <c r="Z14" i="1" s="1"/>
  <c r="Z16" i="1" s="1"/>
  <c r="Z17" i="1" s="1"/>
  <c r="Z18" i="1" s="1"/>
  <c r="Z19" i="1" s="1"/>
  <c r="Y6" i="1"/>
  <c r="Y7" i="1" s="1"/>
  <c r="Y8" i="1" s="1"/>
  <c r="Y9" i="1" s="1"/>
  <c r="Y10" i="1" s="1"/>
  <c r="Y11" i="1" s="1"/>
  <c r="Y13" i="1" s="1"/>
  <c r="Y14" i="1" s="1"/>
  <c r="Y16" i="1" s="1"/>
  <c r="Y17" i="1" s="1"/>
  <c r="Y18" i="1" s="1"/>
  <c r="Y19" i="1" s="1"/>
  <c r="X6" i="1"/>
  <c r="X7" i="1" s="1"/>
  <c r="X8" i="1" s="1"/>
  <c r="X13" i="1" s="1"/>
  <c r="X14" i="1" s="1"/>
  <c r="X16" i="1" s="1"/>
  <c r="X17" i="1" s="1"/>
  <c r="X18" i="1" s="1"/>
  <c r="X19" i="1" s="1"/>
  <c r="W6" i="1"/>
  <c r="W7" i="1" s="1"/>
  <c r="W8" i="1" s="1"/>
  <c r="W13" i="1" s="1"/>
  <c r="W14" i="1" s="1"/>
  <c r="W16" i="1" s="1"/>
  <c r="W17" i="1" s="1"/>
  <c r="W18" i="1" s="1"/>
  <c r="W19" i="1" s="1"/>
  <c r="V6" i="1"/>
  <c r="V7" i="1" s="1"/>
  <c r="V8" i="1" s="1"/>
  <c r="V13" i="1" s="1"/>
  <c r="V14" i="1" s="1"/>
  <c r="V16" i="1" s="1"/>
  <c r="V17" i="1" s="1"/>
  <c r="V18" i="1" s="1"/>
  <c r="V19" i="1" s="1"/>
  <c r="U6" i="1"/>
  <c r="U7" i="1" s="1"/>
  <c r="U8" i="1" s="1"/>
  <c r="U13" i="1" s="1"/>
  <c r="U14" i="1" s="1"/>
  <c r="U16" i="1" s="1"/>
  <c r="U17" i="1" s="1"/>
  <c r="U18" i="1" s="1"/>
  <c r="U19" i="1" s="1"/>
  <c r="T6" i="1"/>
  <c r="T7" i="1" s="1"/>
  <c r="T8" i="1" s="1"/>
  <c r="T9" i="1" s="1"/>
  <c r="T10" i="1" s="1"/>
  <c r="T11" i="1" s="1"/>
  <c r="T13" i="1" s="1"/>
  <c r="T14" i="1" s="1"/>
  <c r="T16" i="1" s="1"/>
  <c r="T17" i="1" s="1"/>
  <c r="T18" i="1" s="1"/>
  <c r="T19" i="1" s="1"/>
  <c r="S6" i="1"/>
  <c r="S7" i="1" s="1"/>
  <c r="S8" i="1" s="1"/>
  <c r="S13" i="1" s="1"/>
  <c r="S14" i="1" s="1"/>
  <c r="S16" i="1" s="1"/>
  <c r="S17" i="1" s="1"/>
  <c r="S18" i="1" s="1"/>
  <c r="S19" i="1" s="1"/>
  <c r="R6" i="1"/>
  <c r="R7" i="1" s="1"/>
  <c r="R8" i="1" s="1"/>
  <c r="R13" i="1" s="1"/>
  <c r="R14" i="1" s="1"/>
  <c r="R16" i="1" s="1"/>
  <c r="R17" i="1" s="1"/>
  <c r="R18" i="1" s="1"/>
  <c r="R19" i="1" s="1"/>
  <c r="Q6" i="1"/>
  <c r="Q7" i="1" s="1"/>
  <c r="Q8" i="1" s="1"/>
  <c r="Q13" i="1" s="1"/>
  <c r="Q14" i="1" s="1"/>
  <c r="Q16" i="1" s="1"/>
  <c r="Q17" i="1" s="1"/>
  <c r="Q18" i="1" s="1"/>
  <c r="Q19" i="1" s="1"/>
  <c r="P6" i="1"/>
  <c r="P7" i="1" s="1"/>
  <c r="P8" i="1" s="1"/>
  <c r="P13" i="1" s="1"/>
  <c r="P14" i="1" s="1"/>
  <c r="P16" i="1" s="1"/>
  <c r="P17" i="1" s="1"/>
  <c r="P18" i="1" s="1"/>
  <c r="P19" i="1" s="1"/>
  <c r="O6" i="1"/>
  <c r="O7" i="1" s="1"/>
  <c r="O8" i="1" s="1"/>
  <c r="O13" i="1" s="1"/>
  <c r="O14" i="1" s="1"/>
  <c r="O16" i="1" s="1"/>
  <c r="O17" i="1" s="1"/>
  <c r="O18" i="1" s="1"/>
  <c r="O19" i="1" s="1"/>
  <c r="N6" i="1"/>
  <c r="N7" i="1" s="1"/>
  <c r="N8" i="1" s="1"/>
  <c r="N13" i="1" s="1"/>
  <c r="N14" i="1" s="1"/>
  <c r="N16" i="1" s="1"/>
  <c r="N17" i="1" s="1"/>
  <c r="N18" i="1" s="1"/>
  <c r="N19" i="1" s="1"/>
  <c r="M6" i="1"/>
  <c r="M7" i="1" s="1"/>
  <c r="M8" i="1" s="1"/>
  <c r="M9" i="1" s="1"/>
  <c r="M10" i="1" s="1"/>
  <c r="M11" i="1" s="1"/>
  <c r="M13" i="1" s="1"/>
  <c r="M14" i="1" s="1"/>
  <c r="M16" i="1" s="1"/>
  <c r="M17" i="1" s="1"/>
  <c r="M18" i="1" s="1"/>
  <c r="M19" i="1" s="1"/>
  <c r="L6" i="1"/>
  <c r="L7" i="1" s="1"/>
  <c r="L8" i="1" s="1"/>
  <c r="L13" i="1" s="1"/>
  <c r="L14" i="1" s="1"/>
  <c r="L16" i="1" s="1"/>
  <c r="L17" i="1" s="1"/>
  <c r="L18" i="1" s="1"/>
  <c r="L19" i="1" s="1"/>
  <c r="K6" i="1"/>
  <c r="K7" i="1" s="1"/>
  <c r="K8" i="1" s="1"/>
  <c r="K13" i="1" s="1"/>
  <c r="K14" i="1" s="1"/>
  <c r="K16" i="1" s="1"/>
  <c r="K17" i="1" s="1"/>
  <c r="K18" i="1" s="1"/>
  <c r="K19" i="1" s="1"/>
  <c r="J6" i="1"/>
  <c r="J7" i="1" s="1"/>
  <c r="J8" i="1" s="1"/>
  <c r="J9" i="1" s="1"/>
  <c r="J10" i="1" s="1"/>
  <c r="J11" i="1" s="1"/>
  <c r="J13" i="1" s="1"/>
  <c r="J14" i="1" s="1"/>
  <c r="J16" i="1" s="1"/>
  <c r="J17" i="1" s="1"/>
  <c r="J18" i="1" s="1"/>
  <c r="J19" i="1" s="1"/>
  <c r="I6" i="1"/>
  <c r="I7" i="1" s="1"/>
  <c r="I8" i="1" s="1"/>
  <c r="I13" i="1" s="1"/>
  <c r="I14" i="1" s="1"/>
  <c r="I16" i="1" s="1"/>
  <c r="I17" i="1" s="1"/>
  <c r="I18" i="1" s="1"/>
  <c r="I19" i="1" s="1"/>
  <c r="H6" i="1"/>
  <c r="H7" i="1" s="1"/>
  <c r="H8" i="1" s="1"/>
  <c r="H13" i="1" s="1"/>
  <c r="H14" i="1" s="1"/>
  <c r="H16" i="1" s="1"/>
  <c r="H17" i="1" s="1"/>
  <c r="H18" i="1" s="1"/>
  <c r="H19" i="1" s="1"/>
  <c r="G6" i="1"/>
  <c r="G7" i="1" s="1"/>
  <c r="G8" i="1" s="1"/>
  <c r="G13" i="1" s="1"/>
  <c r="G14" i="1" s="1"/>
  <c r="G16" i="1" s="1"/>
  <c r="G17" i="1" s="1"/>
  <c r="G18" i="1" s="1"/>
  <c r="G19" i="1" s="1"/>
  <c r="AB11" i="2" l="1"/>
  <c r="AB16" i="2" s="1"/>
  <c r="AB17" i="2" s="1"/>
  <c r="AB18" i="2" s="1"/>
  <c r="AB19" i="2" s="1"/>
  <c r="I14" i="2"/>
  <c r="I15" i="2" s="1"/>
  <c r="I16" i="2" s="1"/>
  <c r="AE19" i="1"/>
  <c r="I17" i="2" l="1"/>
  <c r="I18" i="2" s="1"/>
  <c r="I19" i="2" s="1"/>
</calcChain>
</file>

<file path=xl/sharedStrings.xml><?xml version="1.0" encoding="utf-8"?>
<sst xmlns="http://schemas.openxmlformats.org/spreadsheetml/2006/main" count="453" uniqueCount="117">
  <si>
    <t>Tč.</t>
  </si>
  <si>
    <t>odjazd</t>
  </si>
  <si>
    <t>príjazd</t>
  </si>
  <si>
    <t>Spoj 1</t>
  </si>
  <si>
    <t>Spoj 2</t>
  </si>
  <si>
    <t>Spoj 3</t>
  </si>
  <si>
    <t>Spoj 4</t>
  </si>
  <si>
    <t>Spoj 5</t>
  </si>
  <si>
    <t>Spoj 6</t>
  </si>
  <si>
    <t>Spoj 7</t>
  </si>
  <si>
    <t>Spoj 8</t>
  </si>
  <si>
    <t>Spoj 9</t>
  </si>
  <si>
    <t>Spoj 10</t>
  </si>
  <si>
    <t>km</t>
  </si>
  <si>
    <t>Dopravný prostriedok: Autobus</t>
  </si>
  <si>
    <t>Platí od 01.01.2023 do 09.12.2023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</si>
  <si>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</si>
  <si>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</si>
  <si>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</si>
  <si>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</si>
  <si>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</si>
  <si>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</si>
  <si>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</si>
  <si>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</t>
  </si>
  <si>
    <t>~</t>
  </si>
  <si>
    <t>spoj ide po inej trase</t>
  </si>
  <si>
    <t>(</t>
  </si>
  <si>
    <t>zastávka len pre výstup</t>
  </si>
  <si>
    <t>BB</t>
  </si>
  <si>
    <t>spoj s bezbariérovo prístupným vozidlom</t>
  </si>
  <si>
    <t>10</t>
  </si>
  <si>
    <t>nejde od 1.1.23 do 5.1.23, od 27.2.23 do 3.3.23, od 6.4.23 do 11.4.23, od 1.7.23 do 31.8.23, od 30.10.23 do 31.10.23</t>
  </si>
  <si>
    <t>11</t>
  </si>
  <si>
    <t>ide od 1.1.23 do 5.1.23, od 27.2.23 do 3.3.23, od 6.4.23 do 11.4.23, od 1.7.23 do 31.8.23, od 30.10.23 do 31.10.23</t>
  </si>
  <si>
    <t>29</t>
  </si>
  <si>
    <t>nejde 7.4.23, 1.5.23, 8.5.23, 29.8.23, 1.9.23, 17.11.23</t>
  </si>
  <si>
    <t>doplnkové vyvsetlivky</t>
  </si>
  <si>
    <t>ide v pondelok</t>
  </si>
  <si>
    <t>ide v piatok</t>
  </si>
  <si>
    <t>Z</t>
  </si>
  <si>
    <t>zastávka na znamenie</t>
  </si>
  <si>
    <t>Brezno, Mazorníkovo, Ul. MPČĽ,Otočka</t>
  </si>
  <si>
    <t>Brezno, Mazorníkovo, Ul. MPČĽ</t>
  </si>
  <si>
    <t>Brezno, Mazorníkovo, Ul. 9. Mája</t>
  </si>
  <si>
    <t>Brezno, Mazorníkovo, CBA</t>
  </si>
  <si>
    <t>Brezno, Mazorníkovo, Ul. M. Benku</t>
  </si>
  <si>
    <t>Brezno, Mazorníkovo, Plaváreň</t>
  </si>
  <si>
    <t>Brezno, Rázusova ulica</t>
  </si>
  <si>
    <t>Brezno, Ul. ČSA</t>
  </si>
  <si>
    <t>Brezno, TESCO</t>
  </si>
  <si>
    <t>Brezno, Nemocnica</t>
  </si>
  <si>
    <t>Brezno, Ul. Fraňa Kráľa, BILLA</t>
  </si>
  <si>
    <t>Brezno, AS</t>
  </si>
  <si>
    <t>Prepravu zabezpečuje: S.A.D. Zvolen a.s., Balkán 53, 960 95 Zvolen, prevádzka Brezno, tel. 048/4701740, 4701702, www.sadzv.sk, doprava@sadzv.sk</t>
  </si>
  <si>
    <t>Brezno,Mazorníkovo, Ul. Nová</t>
  </si>
  <si>
    <t>Brezno, Mazorníkovo, Ul. MPČL, Otočka</t>
  </si>
  <si>
    <t>Spoj 61</t>
  </si>
  <si>
    <t>6+</t>
  </si>
  <si>
    <t>Spoj 59</t>
  </si>
  <si>
    <t>Spoj 11</t>
  </si>
  <si>
    <t>Spoj 13</t>
  </si>
  <si>
    <t>Spoj 53</t>
  </si>
  <si>
    <t>Spoj 15</t>
  </si>
  <si>
    <t>Spoj 17</t>
  </si>
  <si>
    <t>Spoj 19</t>
  </si>
  <si>
    <t>6X</t>
  </si>
  <si>
    <t>Spoj 21</t>
  </si>
  <si>
    <t>6X 20</t>
  </si>
  <si>
    <t>nepremáva 24.12.2023</t>
  </si>
  <si>
    <t>Spoj 23</t>
  </si>
  <si>
    <t>Spoj 25</t>
  </si>
  <si>
    <t>Spoj 55</t>
  </si>
  <si>
    <t>Spoj 27</t>
  </si>
  <si>
    <t>Spoj 29</t>
  </si>
  <si>
    <t>Spoj 31</t>
  </si>
  <si>
    <t>Spoj 33</t>
  </si>
  <si>
    <t>Spoj 57</t>
  </si>
  <si>
    <t>Spoj 35</t>
  </si>
  <si>
    <t>Spoj 37</t>
  </si>
  <si>
    <t>Spoj 39</t>
  </si>
  <si>
    <t>Spoj 41</t>
  </si>
  <si>
    <t>Spoj 51</t>
  </si>
  <si>
    <t>Spoj 43</t>
  </si>
  <si>
    <t>Spoj 45</t>
  </si>
  <si>
    <t>Spoj 47</t>
  </si>
  <si>
    <t>Spoj 49</t>
  </si>
  <si>
    <t>Spoj 54</t>
  </si>
  <si>
    <t>Spoj 12</t>
  </si>
  <si>
    <t>Spoj 62</t>
  </si>
  <si>
    <t>Spoj 14</t>
  </si>
  <si>
    <t>Spoj 16</t>
  </si>
  <si>
    <t>Spoj 18</t>
  </si>
  <si>
    <t>Spoj 58</t>
  </si>
  <si>
    <t>Spoj 20</t>
  </si>
  <si>
    <t>Spoj 26</t>
  </si>
  <si>
    <t>Spoj 56</t>
  </si>
  <si>
    <t>Spoj 22</t>
  </si>
  <si>
    <t>Spoj 24</t>
  </si>
  <si>
    <t>Spoj 28</t>
  </si>
  <si>
    <t>Spoj 30</t>
  </si>
  <si>
    <t>Spoj 60</t>
  </si>
  <si>
    <t>Spoj 32</t>
  </si>
  <si>
    <t>Spoj 34</t>
  </si>
  <si>
    <t>Spoj 64</t>
  </si>
  <si>
    <t>Spoj 36</t>
  </si>
  <si>
    <t>Spoj 38</t>
  </si>
  <si>
    <t>Spoj 40</t>
  </si>
  <si>
    <t>Spoj 52</t>
  </si>
  <si>
    <t>Spoj 42</t>
  </si>
  <si>
    <t>Spoj 44</t>
  </si>
  <si>
    <t>Spoj 46</t>
  </si>
  <si>
    <t>Spoj 48</t>
  </si>
  <si>
    <t>Spoj 50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</si>
  <si>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  <charset val="238"/>
      </rPr>
      <t>603001</t>
    </r>
  </si>
  <si>
    <t>Mazorníkovo - Rázusova ulica - Nemocnica - Autobusová stanica</t>
  </si>
  <si>
    <t>Brezno, Mazorníkovo, Ul. Nová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</si>
  <si>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Arial"/>
        <family val="2"/>
        <charset val="238"/>
      </rPr>
      <t>MHDBR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</si>
</sst>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6" fillId="0" borderId="0" xfId="0" applyFont="1"/>
    <xf numFmtId="0" fontId="2" fillId="0" borderId="0" xfId="0" applyFont="1"/>
    <xf numFmtId="0" fontId="0" fillId="0" borderId="8" xfId="0" applyBorder="1"/>
    <xf numFmtId="0" fontId="0" fillId="0" borderId="12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15" xfId="0" applyBorder="1"/>
    <xf numFmtId="0" fontId="7" fillId="0" borderId="19" xfId="0" applyFont="1" applyBorder="1"/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" xfId="0" applyFont="1" applyBorder="1"/>
    <xf numFmtId="0" fontId="7" fillId="0" borderId="16" xfId="0" applyFont="1" applyBorder="1" applyAlignment="1">
      <alignment horizontal="center" vertical="center"/>
    </xf>
    <xf numFmtId="0" fontId="7" fillId="0" borderId="0" xfId="0" applyFont="1"/>
    <xf numFmtId="0" fontId="7" fillId="0" borderId="17" xfId="0" applyFont="1" applyBorder="1" applyAlignment="1">
      <alignment horizontal="center" vertical="center"/>
    </xf>
    <xf numFmtId="0" fontId="7" fillId="0" borderId="2" xfId="0" applyFont="1" applyBorder="1"/>
    <xf numFmtId="0" fontId="7" fillId="0" borderId="18" xfId="0" applyFont="1" applyBorder="1" applyAlignment="1">
      <alignment horizontal="center" vertical="center"/>
    </xf>
    <xf numFmtId="0" fontId="7" fillId="0" borderId="11" xfId="0" applyFont="1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7" fillId="0" borderId="13" xfId="0" applyFont="1" applyBorder="1"/>
    <xf numFmtId="0" fontId="7" fillId="0" borderId="4" xfId="0" applyFont="1" applyBorder="1" applyAlignment="1">
      <alignment horizontal="center"/>
    </xf>
    <xf numFmtId="0" fontId="7" fillId="0" borderId="7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0" borderId="0" xfId="0" applyFont="1"/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 textRotation="90"/>
    </xf>
    <xf numFmtId="0" fontId="7" fillId="0" borderId="35" xfId="0" applyFont="1" applyBorder="1" applyAlignment="1">
      <alignment horizontal="center" vertical="center"/>
    </xf>
    <xf numFmtId="20" fontId="0" fillId="0" borderId="28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1" xfId="0" applyBorder="1" applyAlignment="1">
      <alignment horizontal="center"/>
    </xf>
    <xf numFmtId="20" fontId="0" fillId="0" borderId="30" xfId="0" applyNumberFormat="1" applyBorder="1" applyAlignment="1">
      <alignment horizontal="center"/>
    </xf>
    <xf numFmtId="20" fontId="0" fillId="0" borderId="32" xfId="0" applyNumberForma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20" fontId="0" fillId="0" borderId="20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33" xfId="0" applyNumberFormat="1" applyBorder="1" applyAlignment="1">
      <alignment horizontal="center"/>
    </xf>
    <xf numFmtId="20" fontId="0" fillId="0" borderId="36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37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20" fontId="0" fillId="0" borderId="29" xfId="0" applyNumberFormat="1" applyBorder="1" applyAlignment="1">
      <alignment horizontal="center"/>
    </xf>
    <xf numFmtId="20" fontId="0" fillId="0" borderId="31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>
      <selection activeCell="C25" sqref="C25"/>
    </sheetView>
  </sheetViews>
  <sheetFormatPr defaultRowHeight="14.4" x14ac:dyDescent="0.3"/>
  <cols>
    <col min="1" max="1" width="5.5546875" customWidth="1"/>
    <col min="2" max="2" width="27.5546875" bestFit="1" customWidth="1"/>
  </cols>
  <sheetData>
    <row r="1" spans="1:36" ht="17.399999999999999" x14ac:dyDescent="0.3">
      <c r="A1" s="1" t="s">
        <v>116</v>
      </c>
      <c r="C1" s="2" t="s">
        <v>114</v>
      </c>
    </row>
    <row r="2" spans="1:36" ht="15" thickBot="1" x14ac:dyDescent="0.35">
      <c r="A2" s="36" t="s">
        <v>15</v>
      </c>
    </row>
    <row r="3" spans="1:36" x14ac:dyDescent="0.3">
      <c r="A3" s="6" t="s">
        <v>0</v>
      </c>
      <c r="B3" s="9"/>
      <c r="C3" s="24"/>
      <c r="D3" s="33" t="s">
        <v>3</v>
      </c>
      <c r="E3" s="34" t="s">
        <v>5</v>
      </c>
      <c r="F3" s="34" t="s">
        <v>56</v>
      </c>
      <c r="G3" s="34" t="s">
        <v>7</v>
      </c>
      <c r="H3" s="34" t="s">
        <v>9</v>
      </c>
      <c r="I3" s="34" t="s">
        <v>11</v>
      </c>
      <c r="J3" s="34" t="s">
        <v>58</v>
      </c>
      <c r="K3" s="34" t="s">
        <v>59</v>
      </c>
      <c r="L3" s="34" t="s">
        <v>60</v>
      </c>
      <c r="M3" s="57" t="s">
        <v>61</v>
      </c>
      <c r="N3" s="34" t="s">
        <v>62</v>
      </c>
      <c r="O3" s="57" t="s">
        <v>63</v>
      </c>
      <c r="P3" s="57" t="s">
        <v>64</v>
      </c>
      <c r="Q3" s="57" t="s">
        <v>66</v>
      </c>
      <c r="R3" s="57" t="s">
        <v>69</v>
      </c>
      <c r="S3" s="57" t="s">
        <v>70</v>
      </c>
      <c r="T3" s="57" t="s">
        <v>71</v>
      </c>
      <c r="U3" s="57" t="s">
        <v>72</v>
      </c>
      <c r="V3" s="57" t="s">
        <v>73</v>
      </c>
      <c r="W3" s="57" t="s">
        <v>74</v>
      </c>
      <c r="X3" s="57" t="s">
        <v>75</v>
      </c>
      <c r="Y3" s="57" t="s">
        <v>76</v>
      </c>
      <c r="Z3" s="57" t="s">
        <v>77</v>
      </c>
      <c r="AA3" s="57" t="s">
        <v>78</v>
      </c>
      <c r="AB3" s="57" t="s">
        <v>79</v>
      </c>
      <c r="AC3" s="57" t="s">
        <v>80</v>
      </c>
      <c r="AD3" s="57" t="s">
        <v>81</v>
      </c>
      <c r="AE3" s="57" t="s">
        <v>82</v>
      </c>
      <c r="AF3" s="57" t="s">
        <v>83</v>
      </c>
      <c r="AG3" s="57" t="s">
        <v>84</v>
      </c>
      <c r="AH3" s="35" t="s">
        <v>85</v>
      </c>
      <c r="AI3" s="30" t="s">
        <v>13</v>
      </c>
      <c r="AJ3" s="21" t="s">
        <v>13</v>
      </c>
    </row>
    <row r="4" spans="1:36" ht="30.6" customHeight="1" x14ac:dyDescent="0.3">
      <c r="A4" s="10"/>
      <c r="B4" s="9"/>
      <c r="C4" s="24"/>
      <c r="D4" s="47" t="s">
        <v>16</v>
      </c>
      <c r="E4" s="48" t="s">
        <v>16</v>
      </c>
      <c r="F4" s="48" t="s">
        <v>57</v>
      </c>
      <c r="G4" s="48"/>
      <c r="H4" s="48"/>
      <c r="I4" s="48" t="s">
        <v>16</v>
      </c>
      <c r="J4" s="48" t="s">
        <v>57</v>
      </c>
      <c r="K4" s="48"/>
      <c r="L4" s="48"/>
      <c r="M4" s="48" t="s">
        <v>57</v>
      </c>
      <c r="N4" s="48" t="s">
        <v>16</v>
      </c>
      <c r="O4" s="58"/>
      <c r="P4" s="58" t="s">
        <v>57</v>
      </c>
      <c r="Q4" s="58" t="s">
        <v>67</v>
      </c>
      <c r="R4" s="58"/>
      <c r="S4" s="58" t="s">
        <v>16</v>
      </c>
      <c r="T4" s="58" t="s">
        <v>57</v>
      </c>
      <c r="U4" s="58"/>
      <c r="V4" s="58"/>
      <c r="W4" s="58"/>
      <c r="X4" s="58" t="s">
        <v>16</v>
      </c>
      <c r="Y4" s="58" t="s">
        <v>57</v>
      </c>
      <c r="Z4" s="58"/>
      <c r="AA4" s="58"/>
      <c r="AB4" s="58" t="s">
        <v>57</v>
      </c>
      <c r="AC4" s="58" t="s">
        <v>16</v>
      </c>
      <c r="AD4" s="58" t="s">
        <v>57</v>
      </c>
      <c r="AE4" s="58"/>
      <c r="AF4" s="58"/>
      <c r="AG4" s="58"/>
      <c r="AH4" s="49" t="s">
        <v>67</v>
      </c>
      <c r="AI4" s="31"/>
      <c r="AJ4" s="7"/>
    </row>
    <row r="5" spans="1:36" x14ac:dyDescent="0.3">
      <c r="A5" s="11">
        <v>1</v>
      </c>
      <c r="B5" s="12" t="s">
        <v>41</v>
      </c>
      <c r="C5" s="25" t="s">
        <v>1</v>
      </c>
      <c r="D5" s="41">
        <v>0.20833333333333334</v>
      </c>
      <c r="E5" s="50">
        <v>0.22916666666666666</v>
      </c>
      <c r="F5" s="53">
        <v>0.22916666666666666</v>
      </c>
      <c r="G5" s="50">
        <v>0.25</v>
      </c>
      <c r="H5" s="50">
        <v>0.27083333333333331</v>
      </c>
      <c r="I5" s="50">
        <v>0.29166666666666669</v>
      </c>
      <c r="J5" s="53">
        <v>0.29166666666666669</v>
      </c>
      <c r="K5" s="50">
        <v>0.30902777777777779</v>
      </c>
      <c r="L5" s="50">
        <v>0.33333333333333331</v>
      </c>
      <c r="M5" s="53">
        <v>0.35416666666666669</v>
      </c>
      <c r="N5" s="50">
        <v>0.3576388888888889</v>
      </c>
      <c r="O5" s="50">
        <v>0.39583333333333331</v>
      </c>
      <c r="P5" s="50">
        <v>0.4375</v>
      </c>
      <c r="Q5" s="50">
        <v>0.47916666666666669</v>
      </c>
      <c r="R5" s="50">
        <v>0.5</v>
      </c>
      <c r="S5" s="50">
        <v>0.54166666666666663</v>
      </c>
      <c r="T5" s="53">
        <v>0.54166666666666663</v>
      </c>
      <c r="U5" s="50">
        <v>0.5625</v>
      </c>
      <c r="V5" s="50">
        <v>0.58680555555555558</v>
      </c>
      <c r="W5" s="50">
        <v>0.60416666666666663</v>
      </c>
      <c r="X5" s="50">
        <v>0.625</v>
      </c>
      <c r="Y5" s="53">
        <v>0.625</v>
      </c>
      <c r="Z5" s="50">
        <v>0.64583333333333337</v>
      </c>
      <c r="AA5" s="50">
        <v>0.67013888888888884</v>
      </c>
      <c r="AB5" s="50">
        <v>0.6875</v>
      </c>
      <c r="AC5" s="50">
        <v>0.70833333333333337</v>
      </c>
      <c r="AD5" s="53">
        <v>0.72916666666666663</v>
      </c>
      <c r="AE5" s="50">
        <v>0.77083333333333337</v>
      </c>
      <c r="AF5" s="50">
        <v>0.8125</v>
      </c>
      <c r="AG5" s="53">
        <v>0.85416666666666663</v>
      </c>
      <c r="AH5" s="59">
        <v>0.89583333333333337</v>
      </c>
      <c r="AI5" s="32"/>
      <c r="AJ5" s="23"/>
    </row>
    <row r="6" spans="1:36" x14ac:dyDescent="0.3">
      <c r="A6" s="13">
        <v>2</v>
      </c>
      <c r="B6" s="14" t="s">
        <v>42</v>
      </c>
      <c r="C6" s="26"/>
      <c r="D6" s="45">
        <v>0.20972222222222223</v>
      </c>
      <c r="E6" s="51">
        <v>0.23055555555555554</v>
      </c>
      <c r="F6" s="54">
        <v>0.23055555555555554</v>
      </c>
      <c r="G6" s="51">
        <f t="shared" ref="G6:AH6" si="0">G5+TIME(0,2,0)</f>
        <v>0.25138888888888888</v>
      </c>
      <c r="H6" s="51">
        <f t="shared" si="0"/>
        <v>0.2722222222222222</v>
      </c>
      <c r="I6" s="51">
        <f t="shared" si="0"/>
        <v>0.29305555555555557</v>
      </c>
      <c r="J6" s="54">
        <f t="shared" si="0"/>
        <v>0.29305555555555557</v>
      </c>
      <c r="K6" s="51">
        <f t="shared" si="0"/>
        <v>0.31041666666666667</v>
      </c>
      <c r="L6" s="51">
        <f t="shared" si="0"/>
        <v>0.3347222222222222</v>
      </c>
      <c r="M6" s="54">
        <f t="shared" si="0"/>
        <v>0.35555555555555557</v>
      </c>
      <c r="N6" s="51">
        <f t="shared" si="0"/>
        <v>0.35902777777777778</v>
      </c>
      <c r="O6" s="51">
        <f t="shared" si="0"/>
        <v>0.3972222222222222</v>
      </c>
      <c r="P6" s="51">
        <f t="shared" si="0"/>
        <v>0.43888888888888888</v>
      </c>
      <c r="Q6" s="51">
        <f t="shared" si="0"/>
        <v>0.48055555555555557</v>
      </c>
      <c r="R6" s="51">
        <f t="shared" si="0"/>
        <v>0.50138888888888888</v>
      </c>
      <c r="S6" s="51">
        <f t="shared" si="0"/>
        <v>0.54305555555555551</v>
      </c>
      <c r="T6" s="54">
        <f t="shared" si="0"/>
        <v>0.54305555555555551</v>
      </c>
      <c r="U6" s="51">
        <f t="shared" si="0"/>
        <v>0.56388888888888888</v>
      </c>
      <c r="V6" s="51">
        <f t="shared" si="0"/>
        <v>0.58819444444444446</v>
      </c>
      <c r="W6" s="51">
        <f t="shared" si="0"/>
        <v>0.60555555555555551</v>
      </c>
      <c r="X6" s="51">
        <f t="shared" si="0"/>
        <v>0.62638888888888888</v>
      </c>
      <c r="Y6" s="54">
        <f t="shared" si="0"/>
        <v>0.62638888888888888</v>
      </c>
      <c r="Z6" s="51">
        <f t="shared" si="0"/>
        <v>0.64722222222222225</v>
      </c>
      <c r="AA6" s="51">
        <f t="shared" si="0"/>
        <v>0.67152777777777772</v>
      </c>
      <c r="AB6" s="51">
        <f t="shared" si="0"/>
        <v>0.68888888888888888</v>
      </c>
      <c r="AC6" s="51">
        <f t="shared" si="0"/>
        <v>0.70972222222222225</v>
      </c>
      <c r="AD6" s="54">
        <f t="shared" si="0"/>
        <v>0.73055555555555551</v>
      </c>
      <c r="AE6" s="51">
        <f t="shared" si="0"/>
        <v>0.77222222222222225</v>
      </c>
      <c r="AF6" s="51">
        <f t="shared" si="0"/>
        <v>0.81388888888888888</v>
      </c>
      <c r="AG6" s="54">
        <f t="shared" si="0"/>
        <v>0.85555555555555551</v>
      </c>
      <c r="AH6" s="60">
        <f t="shared" si="0"/>
        <v>0.89722222222222225</v>
      </c>
      <c r="AI6" s="4"/>
      <c r="AJ6" s="8"/>
    </row>
    <row r="7" spans="1:36" x14ac:dyDescent="0.3">
      <c r="A7" s="13">
        <v>3</v>
      </c>
      <c r="B7" s="14" t="s">
        <v>43</v>
      </c>
      <c r="C7" s="26"/>
      <c r="D7" s="45">
        <v>0.21111111111111111</v>
      </c>
      <c r="E7" s="51">
        <v>0.23194444444444443</v>
      </c>
      <c r="F7" s="54">
        <v>0.23194444444444443</v>
      </c>
      <c r="G7" s="51">
        <f>G6++TIME(0,2,0)</f>
        <v>0.25277777777777777</v>
      </c>
      <c r="H7" s="51">
        <f>H6++TIME(0,2,0)</f>
        <v>0.27361111111111108</v>
      </c>
      <c r="I7" s="51">
        <f>I6++TIME(0,2,0)</f>
        <v>0.29444444444444445</v>
      </c>
      <c r="J7" s="54">
        <f>J6+TIME(0,2,0)</f>
        <v>0.29444444444444445</v>
      </c>
      <c r="K7" s="51">
        <f>K6++TIME(0,2,0)</f>
        <v>0.31180555555555556</v>
      </c>
      <c r="L7" s="51">
        <f>L6++TIME(0,2,0)</f>
        <v>0.33611111111111108</v>
      </c>
      <c r="M7" s="54">
        <f>M6+TIME(0,2,0)</f>
        <v>0.35694444444444445</v>
      </c>
      <c r="N7" s="51">
        <f t="shared" ref="N7:S7" si="1">N6++TIME(0,2,0)</f>
        <v>0.36041666666666666</v>
      </c>
      <c r="O7" s="51">
        <f t="shared" si="1"/>
        <v>0.39861111111111108</v>
      </c>
      <c r="P7" s="51">
        <f t="shared" si="1"/>
        <v>0.44027777777777777</v>
      </c>
      <c r="Q7" s="51">
        <f t="shared" si="1"/>
        <v>0.48194444444444445</v>
      </c>
      <c r="R7" s="51">
        <f t="shared" si="1"/>
        <v>0.50277777777777777</v>
      </c>
      <c r="S7" s="51">
        <f t="shared" si="1"/>
        <v>0.5444444444444444</v>
      </c>
      <c r="T7" s="54">
        <f>T6+TIME(0,2,0)</f>
        <v>0.5444444444444444</v>
      </c>
      <c r="U7" s="51">
        <f>U6++TIME(0,2,0)</f>
        <v>0.56527777777777777</v>
      </c>
      <c r="V7" s="51">
        <f>V6++TIME(0,2,0)</f>
        <v>0.58958333333333335</v>
      </c>
      <c r="W7" s="51">
        <f>W6++TIME(0,2,0)</f>
        <v>0.6069444444444444</v>
      </c>
      <c r="X7" s="51">
        <f>X6++TIME(0,2,0)</f>
        <v>0.62777777777777777</v>
      </c>
      <c r="Y7" s="54">
        <f>Y6+TIME(0,2,0)</f>
        <v>0.62777777777777777</v>
      </c>
      <c r="Z7" s="51">
        <f>Z6++TIME(0,2,0)</f>
        <v>0.64861111111111114</v>
      </c>
      <c r="AA7" s="51">
        <f>AA6++TIME(0,2,0)</f>
        <v>0.67291666666666661</v>
      </c>
      <c r="AB7" s="51">
        <f>AB6++TIME(0,2,0)</f>
        <v>0.69027777777777777</v>
      </c>
      <c r="AC7" s="51">
        <f>AC6++TIME(0,2,0)</f>
        <v>0.71111111111111114</v>
      </c>
      <c r="AD7" s="54">
        <f>AD6+TIME(0,2,0)</f>
        <v>0.7319444444444444</v>
      </c>
      <c r="AE7" s="51">
        <f>AE6++TIME(0,2,0)</f>
        <v>0.77361111111111114</v>
      </c>
      <c r="AF7" s="51">
        <f>AF6++TIME(0,2,0)</f>
        <v>0.81527777777777777</v>
      </c>
      <c r="AG7" s="54">
        <f>AG6+TIME(0,2,0)</f>
        <v>0.8569444444444444</v>
      </c>
      <c r="AH7" s="60">
        <f>AH6+TIME(0,2,0)</f>
        <v>0.89861111111111114</v>
      </c>
      <c r="AI7" s="4"/>
      <c r="AJ7" s="8"/>
    </row>
    <row r="8" spans="1:36" x14ac:dyDescent="0.3">
      <c r="A8" s="15">
        <v>4</v>
      </c>
      <c r="B8" s="16" t="s">
        <v>44</v>
      </c>
      <c r="C8" s="27"/>
      <c r="D8" s="45">
        <v>0.21180555555555555</v>
      </c>
      <c r="E8" s="51">
        <v>0.23263888888888887</v>
      </c>
      <c r="F8" s="54">
        <v>0.23263888888888887</v>
      </c>
      <c r="G8" s="51">
        <f t="shared" ref="G8:AH8" si="2">G7+TIME(0,1,0)</f>
        <v>0.25347222222222221</v>
      </c>
      <c r="H8" s="51">
        <f t="shared" si="2"/>
        <v>0.27430555555555552</v>
      </c>
      <c r="I8" s="51">
        <f t="shared" si="2"/>
        <v>0.2951388888888889</v>
      </c>
      <c r="J8" s="54">
        <f t="shared" si="2"/>
        <v>0.2951388888888889</v>
      </c>
      <c r="K8" s="51">
        <f t="shared" si="2"/>
        <v>0.3125</v>
      </c>
      <c r="L8" s="51">
        <f t="shared" si="2"/>
        <v>0.33680555555555552</v>
      </c>
      <c r="M8" s="54">
        <f t="shared" si="2"/>
        <v>0.3576388888888889</v>
      </c>
      <c r="N8" s="51">
        <f t="shared" si="2"/>
        <v>0.3611111111111111</v>
      </c>
      <c r="O8" s="51">
        <f t="shared" si="2"/>
        <v>0.39930555555555552</v>
      </c>
      <c r="P8" s="51">
        <f t="shared" si="2"/>
        <v>0.44097222222222221</v>
      </c>
      <c r="Q8" s="51">
        <f t="shared" si="2"/>
        <v>0.4826388888888889</v>
      </c>
      <c r="R8" s="51">
        <f t="shared" si="2"/>
        <v>0.50347222222222221</v>
      </c>
      <c r="S8" s="51">
        <f t="shared" si="2"/>
        <v>0.54513888888888884</v>
      </c>
      <c r="T8" s="54">
        <f t="shared" si="2"/>
        <v>0.54513888888888884</v>
      </c>
      <c r="U8" s="51">
        <f t="shared" si="2"/>
        <v>0.56597222222222221</v>
      </c>
      <c r="V8" s="51">
        <f t="shared" si="2"/>
        <v>0.59027777777777779</v>
      </c>
      <c r="W8" s="51">
        <f t="shared" si="2"/>
        <v>0.60763888888888884</v>
      </c>
      <c r="X8" s="51">
        <f t="shared" si="2"/>
        <v>0.62847222222222221</v>
      </c>
      <c r="Y8" s="54">
        <f t="shared" si="2"/>
        <v>0.62847222222222221</v>
      </c>
      <c r="Z8" s="51">
        <f t="shared" si="2"/>
        <v>0.64930555555555558</v>
      </c>
      <c r="AA8" s="51">
        <f t="shared" si="2"/>
        <v>0.67361111111111105</v>
      </c>
      <c r="AB8" s="51">
        <f t="shared" si="2"/>
        <v>0.69097222222222221</v>
      </c>
      <c r="AC8" s="51">
        <f t="shared" si="2"/>
        <v>0.71180555555555558</v>
      </c>
      <c r="AD8" s="54">
        <f t="shared" si="2"/>
        <v>0.73263888888888884</v>
      </c>
      <c r="AE8" s="51">
        <f t="shared" si="2"/>
        <v>0.77430555555555558</v>
      </c>
      <c r="AF8" s="51">
        <f t="shared" si="2"/>
        <v>0.81597222222222221</v>
      </c>
      <c r="AG8" s="54">
        <f t="shared" si="2"/>
        <v>0.85763888888888884</v>
      </c>
      <c r="AH8" s="60">
        <f t="shared" si="2"/>
        <v>0.89930555555555558</v>
      </c>
      <c r="AI8" s="4"/>
      <c r="AJ8" s="8"/>
    </row>
    <row r="9" spans="1:36" x14ac:dyDescent="0.3">
      <c r="A9" s="17">
        <v>5</v>
      </c>
      <c r="B9" s="18" t="s">
        <v>45</v>
      </c>
      <c r="C9" s="28"/>
      <c r="D9" s="42" t="s">
        <v>24</v>
      </c>
      <c r="E9" s="51">
        <v>0.23333333333333331</v>
      </c>
      <c r="F9" s="54">
        <v>0.23333333333333331</v>
      </c>
      <c r="G9" s="43" t="s">
        <v>24</v>
      </c>
      <c r="H9" s="43" t="s">
        <v>24</v>
      </c>
      <c r="I9" s="43" t="s">
        <v>24</v>
      </c>
      <c r="J9" s="54">
        <f>J8+TIME(0,1,0)</f>
        <v>0.29583333333333334</v>
      </c>
      <c r="K9" s="43" t="s">
        <v>24</v>
      </c>
      <c r="L9" s="43" t="s">
        <v>24</v>
      </c>
      <c r="M9" s="54">
        <f>M8+TIME(0,1,0)</f>
        <v>0.35833333333333334</v>
      </c>
      <c r="N9" s="43" t="s">
        <v>24</v>
      </c>
      <c r="O9" s="43" t="s">
        <v>24</v>
      </c>
      <c r="P9" s="43" t="s">
        <v>24</v>
      </c>
      <c r="Q9" s="43" t="s">
        <v>24</v>
      </c>
      <c r="R9" s="43" t="s">
        <v>24</v>
      </c>
      <c r="S9" s="43" t="s">
        <v>24</v>
      </c>
      <c r="T9" s="54">
        <f>T8+TIME(0,1,0)</f>
        <v>0.54583333333333328</v>
      </c>
      <c r="U9" s="43" t="s">
        <v>24</v>
      </c>
      <c r="V9" s="43" t="s">
        <v>24</v>
      </c>
      <c r="W9" s="43" t="s">
        <v>24</v>
      </c>
      <c r="X9" s="43" t="s">
        <v>24</v>
      </c>
      <c r="Y9" s="54">
        <f>Y8+TIME(0,1,0)</f>
        <v>0.62916666666666665</v>
      </c>
      <c r="Z9" s="43" t="s">
        <v>24</v>
      </c>
      <c r="AA9" s="43" t="s">
        <v>24</v>
      </c>
      <c r="AB9" s="43" t="s">
        <v>24</v>
      </c>
      <c r="AC9" s="43" t="s">
        <v>24</v>
      </c>
      <c r="AD9" s="54">
        <f>AD8+TIME(0,1,0)</f>
        <v>0.73333333333333328</v>
      </c>
      <c r="AE9" s="43" t="s">
        <v>24</v>
      </c>
      <c r="AF9" s="43" t="s">
        <v>24</v>
      </c>
      <c r="AG9" s="54">
        <f t="shared" ref="AG9:AH11" si="3">AG8+TIME(0,1,0)</f>
        <v>0.85833333333333328</v>
      </c>
      <c r="AH9" s="60">
        <f t="shared" si="3"/>
        <v>0.9</v>
      </c>
      <c r="AI9" s="4"/>
      <c r="AJ9" s="8"/>
    </row>
    <row r="10" spans="1:36" x14ac:dyDescent="0.3">
      <c r="A10" s="13">
        <v>6</v>
      </c>
      <c r="B10" s="18" t="s">
        <v>115</v>
      </c>
      <c r="C10" s="28"/>
      <c r="D10" s="42" t="s">
        <v>24</v>
      </c>
      <c r="E10" s="51">
        <v>0.23402777777777781</v>
      </c>
      <c r="F10" s="54">
        <v>0.23402777777777781</v>
      </c>
      <c r="G10" s="43" t="s">
        <v>24</v>
      </c>
      <c r="H10" s="43" t="s">
        <v>24</v>
      </c>
      <c r="I10" s="43" t="s">
        <v>24</v>
      </c>
      <c r="J10" s="54">
        <f>J9+TIME(0,1,0)</f>
        <v>0.29652777777777778</v>
      </c>
      <c r="K10" s="43" t="s">
        <v>24</v>
      </c>
      <c r="L10" s="43" t="s">
        <v>24</v>
      </c>
      <c r="M10" s="54">
        <f>M9+TIME(0,1,0)</f>
        <v>0.35902777777777778</v>
      </c>
      <c r="N10" s="43" t="s">
        <v>24</v>
      </c>
      <c r="O10" s="43" t="s">
        <v>24</v>
      </c>
      <c r="P10" s="43" t="s">
        <v>24</v>
      </c>
      <c r="Q10" s="43" t="s">
        <v>24</v>
      </c>
      <c r="R10" s="43" t="s">
        <v>24</v>
      </c>
      <c r="S10" s="43" t="s">
        <v>24</v>
      </c>
      <c r="T10" s="54">
        <f>T9+TIME(0,1,0)</f>
        <v>0.54652777777777772</v>
      </c>
      <c r="U10" s="43" t="s">
        <v>24</v>
      </c>
      <c r="V10" s="43" t="s">
        <v>24</v>
      </c>
      <c r="W10" s="43" t="s">
        <v>24</v>
      </c>
      <c r="X10" s="43" t="s">
        <v>24</v>
      </c>
      <c r="Y10" s="54">
        <f>Y9+TIME(0,1,0)</f>
        <v>0.62986111111111109</v>
      </c>
      <c r="Z10" s="43" t="s">
        <v>24</v>
      </c>
      <c r="AA10" s="43" t="s">
        <v>24</v>
      </c>
      <c r="AB10" s="43" t="s">
        <v>24</v>
      </c>
      <c r="AC10" s="43" t="s">
        <v>24</v>
      </c>
      <c r="AD10" s="54">
        <f>AD9+TIME(0,1,0)</f>
        <v>0.73402777777777772</v>
      </c>
      <c r="AE10" s="43" t="s">
        <v>24</v>
      </c>
      <c r="AF10" s="43" t="s">
        <v>24</v>
      </c>
      <c r="AG10" s="54">
        <f t="shared" si="3"/>
        <v>0.85902777777777772</v>
      </c>
      <c r="AH10" s="60">
        <f t="shared" si="3"/>
        <v>0.90069444444444446</v>
      </c>
      <c r="AI10" s="4"/>
      <c r="AJ10" s="8"/>
    </row>
    <row r="11" spans="1:36" x14ac:dyDescent="0.3">
      <c r="A11" s="15">
        <v>7</v>
      </c>
      <c r="B11" s="18" t="s">
        <v>45</v>
      </c>
      <c r="C11" s="28"/>
      <c r="D11" s="42" t="s">
        <v>24</v>
      </c>
      <c r="E11" s="51">
        <v>0.23472222222222219</v>
      </c>
      <c r="F11" s="54">
        <v>0.23472222222222219</v>
      </c>
      <c r="G11" s="43" t="s">
        <v>24</v>
      </c>
      <c r="H11" s="43" t="s">
        <v>24</v>
      </c>
      <c r="I11" s="43" t="s">
        <v>24</v>
      </c>
      <c r="J11" s="54">
        <f>J10+TIME(0,1,0)</f>
        <v>0.29722222222222222</v>
      </c>
      <c r="K11" s="43" t="s">
        <v>24</v>
      </c>
      <c r="L11" s="43" t="s">
        <v>24</v>
      </c>
      <c r="M11" s="54">
        <f>M10+TIME(0,1,0)</f>
        <v>0.35972222222222222</v>
      </c>
      <c r="N11" s="43" t="s">
        <v>24</v>
      </c>
      <c r="O11" s="43" t="s">
        <v>24</v>
      </c>
      <c r="P11" s="43" t="s">
        <v>24</v>
      </c>
      <c r="Q11" s="43" t="s">
        <v>24</v>
      </c>
      <c r="R11" s="43" t="s">
        <v>24</v>
      </c>
      <c r="S11" s="43" t="s">
        <v>24</v>
      </c>
      <c r="T11" s="54">
        <f>T10+TIME(0,1,0)</f>
        <v>0.54722222222222217</v>
      </c>
      <c r="U11" s="43" t="s">
        <v>24</v>
      </c>
      <c r="V11" s="43" t="s">
        <v>24</v>
      </c>
      <c r="W11" s="43" t="s">
        <v>24</v>
      </c>
      <c r="X11" s="43" t="s">
        <v>24</v>
      </c>
      <c r="Y11" s="54">
        <f>Y10+TIME(0,1,0)</f>
        <v>0.63055555555555554</v>
      </c>
      <c r="Z11" s="43" t="s">
        <v>24</v>
      </c>
      <c r="AA11" s="43" t="s">
        <v>24</v>
      </c>
      <c r="AB11" s="43" t="s">
        <v>24</v>
      </c>
      <c r="AC11" s="43" t="s">
        <v>24</v>
      </c>
      <c r="AD11" s="54">
        <f>AD10+TIME(0,1,0)</f>
        <v>0.73472222222222217</v>
      </c>
      <c r="AE11" s="43" t="s">
        <v>24</v>
      </c>
      <c r="AF11" s="43" t="s">
        <v>24</v>
      </c>
      <c r="AG11" s="54">
        <f t="shared" si="3"/>
        <v>0.85972222222222217</v>
      </c>
      <c r="AH11" s="60">
        <f t="shared" si="3"/>
        <v>0.90138888888888891</v>
      </c>
      <c r="AI11" s="4"/>
      <c r="AJ11" s="8"/>
    </row>
    <row r="12" spans="1:36" x14ac:dyDescent="0.3">
      <c r="A12" s="17">
        <v>8</v>
      </c>
      <c r="B12" s="18" t="s">
        <v>46</v>
      </c>
      <c r="C12" s="28"/>
      <c r="D12" s="42" t="s">
        <v>24</v>
      </c>
      <c r="E12" s="43" t="s">
        <v>24</v>
      </c>
      <c r="F12" s="55" t="s">
        <v>24</v>
      </c>
      <c r="G12" s="43" t="s">
        <v>24</v>
      </c>
      <c r="H12" s="43" t="s">
        <v>24</v>
      </c>
      <c r="I12" s="43" t="s">
        <v>24</v>
      </c>
      <c r="J12" s="55" t="s">
        <v>24</v>
      </c>
      <c r="K12" s="43" t="s">
        <v>24</v>
      </c>
      <c r="L12" s="43" t="s">
        <v>24</v>
      </c>
      <c r="M12" s="55" t="s">
        <v>24</v>
      </c>
      <c r="N12" s="43" t="s">
        <v>24</v>
      </c>
      <c r="O12" s="43" t="s">
        <v>24</v>
      </c>
      <c r="P12" s="43" t="s">
        <v>24</v>
      </c>
      <c r="Q12" s="43" t="s">
        <v>24</v>
      </c>
      <c r="R12" s="43" t="s">
        <v>24</v>
      </c>
      <c r="S12" s="43" t="s">
        <v>24</v>
      </c>
      <c r="T12" s="55" t="s">
        <v>24</v>
      </c>
      <c r="U12" s="43" t="s">
        <v>24</v>
      </c>
      <c r="V12" s="43" t="s">
        <v>24</v>
      </c>
      <c r="W12" s="43" t="s">
        <v>24</v>
      </c>
      <c r="X12" s="43" t="s">
        <v>24</v>
      </c>
      <c r="Y12" s="55" t="s">
        <v>24</v>
      </c>
      <c r="Z12" s="43" t="s">
        <v>24</v>
      </c>
      <c r="AA12" s="43" t="s">
        <v>24</v>
      </c>
      <c r="AB12" s="43" t="s">
        <v>24</v>
      </c>
      <c r="AC12" s="43" t="s">
        <v>24</v>
      </c>
      <c r="AD12" s="55" t="s">
        <v>24</v>
      </c>
      <c r="AE12" s="43" t="s">
        <v>24</v>
      </c>
      <c r="AF12" s="43" t="s">
        <v>24</v>
      </c>
      <c r="AG12" s="55" t="s">
        <v>24</v>
      </c>
      <c r="AH12" s="44" t="s">
        <v>24</v>
      </c>
      <c r="AI12" s="4"/>
      <c r="AJ12" s="8"/>
    </row>
    <row r="13" spans="1:36" x14ac:dyDescent="0.3">
      <c r="A13" s="13">
        <v>9</v>
      </c>
      <c r="B13" s="14" t="s">
        <v>47</v>
      </c>
      <c r="C13" s="26"/>
      <c r="D13" s="45">
        <v>0.21319444444444444</v>
      </c>
      <c r="E13" s="51">
        <v>0.23541666666666669</v>
      </c>
      <c r="F13" s="54">
        <v>0.23541666666666669</v>
      </c>
      <c r="G13" s="51">
        <f>G8+TIME(0,2,0)</f>
        <v>0.25486111111111109</v>
      </c>
      <c r="H13" s="51">
        <f>H8+TIME(0,2,0)</f>
        <v>0.27569444444444441</v>
      </c>
      <c r="I13" s="51">
        <f>I8+TIME(0,2,0)</f>
        <v>0.29652777777777778</v>
      </c>
      <c r="J13" s="54">
        <f>J11+TIME(0,1,0)</f>
        <v>0.29791666666666666</v>
      </c>
      <c r="K13" s="51">
        <f>K8+TIME(0,2,0)</f>
        <v>0.31388888888888888</v>
      </c>
      <c r="L13" s="51">
        <f>L8+TIME(0,2,0)</f>
        <v>0.33819444444444441</v>
      </c>
      <c r="M13" s="54">
        <f>M11+TIME(0,1,0)</f>
        <v>0.36041666666666666</v>
      </c>
      <c r="N13" s="51">
        <f t="shared" ref="N13:S13" si="4">N8+TIME(0,2,0)</f>
        <v>0.36249999999999999</v>
      </c>
      <c r="O13" s="51">
        <f t="shared" si="4"/>
        <v>0.40069444444444441</v>
      </c>
      <c r="P13" s="51">
        <f t="shared" si="4"/>
        <v>0.44236111111111109</v>
      </c>
      <c r="Q13" s="51">
        <f t="shared" si="4"/>
        <v>0.48402777777777778</v>
      </c>
      <c r="R13" s="51">
        <f t="shared" si="4"/>
        <v>0.50486111111111109</v>
      </c>
      <c r="S13" s="51">
        <f t="shared" si="4"/>
        <v>0.54652777777777772</v>
      </c>
      <c r="T13" s="54">
        <f>T11+TIME(0,1,0)</f>
        <v>0.54791666666666661</v>
      </c>
      <c r="U13" s="51">
        <f>U8+TIME(0,2,0)</f>
        <v>0.56736111111111109</v>
      </c>
      <c r="V13" s="51">
        <f>V8+TIME(0,2,0)</f>
        <v>0.59166666666666667</v>
      </c>
      <c r="W13" s="51">
        <f>W8+TIME(0,2,0)</f>
        <v>0.60902777777777772</v>
      </c>
      <c r="X13" s="51">
        <f>X8+TIME(0,2,0)</f>
        <v>0.62986111111111109</v>
      </c>
      <c r="Y13" s="54">
        <f>Y11+TIME(0,1,0)</f>
        <v>0.63124999999999998</v>
      </c>
      <c r="Z13" s="51">
        <f>Z8+TIME(0,2,0)</f>
        <v>0.65069444444444446</v>
      </c>
      <c r="AA13" s="51">
        <f>AA8+TIME(0,2,0)</f>
        <v>0.67499999999999993</v>
      </c>
      <c r="AB13" s="51">
        <f>AB8+TIME(0,2,0)</f>
        <v>0.69236111111111109</v>
      </c>
      <c r="AC13" s="51">
        <f>AC8+TIME(0,2,0)</f>
        <v>0.71319444444444446</v>
      </c>
      <c r="AD13" s="54">
        <f>AD11+TIME(0,1,0)</f>
        <v>0.73541666666666661</v>
      </c>
      <c r="AE13" s="51">
        <f>AE8+TIME(0,2,0)</f>
        <v>0.77569444444444446</v>
      </c>
      <c r="AF13" s="51">
        <f>AF8+TIME(0,2,0)</f>
        <v>0.81736111111111109</v>
      </c>
      <c r="AG13" s="54">
        <f>AG11+TIME(0,1,0)</f>
        <v>0.86041666666666661</v>
      </c>
      <c r="AH13" s="60">
        <f>AH11+TIME(0,1,0)</f>
        <v>0.90208333333333335</v>
      </c>
      <c r="AI13" s="4"/>
      <c r="AJ13" s="8"/>
    </row>
    <row r="14" spans="1:36" x14ac:dyDescent="0.3">
      <c r="A14" s="15">
        <v>10</v>
      </c>
      <c r="B14" s="14" t="s">
        <v>48</v>
      </c>
      <c r="C14" s="26"/>
      <c r="D14" s="45">
        <v>0.21666666666666667</v>
      </c>
      <c r="E14" s="51">
        <v>0.23750000000000002</v>
      </c>
      <c r="F14" s="54">
        <v>0.23750000000000002</v>
      </c>
      <c r="G14" s="51">
        <f>G13+TIME(0,5,0)</f>
        <v>0.2583333333333333</v>
      </c>
      <c r="H14" s="51">
        <f>H13+TIME(0,5,0)</f>
        <v>0.27916666666666662</v>
      </c>
      <c r="I14" s="51">
        <f>I13+TIME(0,5,0)</f>
        <v>0.3</v>
      </c>
      <c r="J14" s="54">
        <f>J13+TIME(0,3,0)</f>
        <v>0.3</v>
      </c>
      <c r="K14" s="51">
        <f>K13+TIME(0,5,0)</f>
        <v>0.31736111111111109</v>
      </c>
      <c r="L14" s="51">
        <f>L13+TIME(0,5,0)</f>
        <v>0.34166666666666662</v>
      </c>
      <c r="M14" s="54">
        <f>M13+TIME(0,3,0)</f>
        <v>0.36249999999999999</v>
      </c>
      <c r="N14" s="51">
        <f t="shared" ref="N14:S14" si="5">N13+TIME(0,5,0)</f>
        <v>0.3659722222222222</v>
      </c>
      <c r="O14" s="51">
        <f t="shared" si="5"/>
        <v>0.40416666666666662</v>
      </c>
      <c r="P14" s="51">
        <f t="shared" si="5"/>
        <v>0.4458333333333333</v>
      </c>
      <c r="Q14" s="51">
        <f t="shared" si="5"/>
        <v>0.48749999999999999</v>
      </c>
      <c r="R14" s="51">
        <f t="shared" si="5"/>
        <v>0.5083333333333333</v>
      </c>
      <c r="S14" s="51">
        <f t="shared" si="5"/>
        <v>0.54999999999999993</v>
      </c>
      <c r="T14" s="54">
        <f>T13+TIME(0,3,0)</f>
        <v>0.54999999999999993</v>
      </c>
      <c r="U14" s="51">
        <f>U13+TIME(0,5,0)</f>
        <v>0.5708333333333333</v>
      </c>
      <c r="V14" s="51">
        <f>V13+TIME(0,5,0)</f>
        <v>0.59513888888888888</v>
      </c>
      <c r="W14" s="51">
        <f>W13+TIME(0,5,0)</f>
        <v>0.61249999999999993</v>
      </c>
      <c r="X14" s="51">
        <f>X13+TIME(0,5,0)</f>
        <v>0.6333333333333333</v>
      </c>
      <c r="Y14" s="54">
        <f>Y13+TIME(0,3,0)</f>
        <v>0.6333333333333333</v>
      </c>
      <c r="Z14" s="51">
        <f>Z13+TIME(0,5,0)</f>
        <v>0.65416666666666667</v>
      </c>
      <c r="AA14" s="51">
        <f>AA13+TIME(0,5,0)</f>
        <v>0.67847222222222214</v>
      </c>
      <c r="AB14" s="51">
        <f>AB13+TIME(0,5,0)</f>
        <v>0.6958333333333333</v>
      </c>
      <c r="AC14" s="51">
        <f>AC13+TIME(0,5,0)</f>
        <v>0.71666666666666667</v>
      </c>
      <c r="AD14" s="54">
        <f>AD13+TIME(0,3,0)</f>
        <v>0.73749999999999993</v>
      </c>
      <c r="AE14" s="51">
        <f>AE13+TIME(0,5,0)</f>
        <v>0.77916666666666667</v>
      </c>
      <c r="AF14" s="51">
        <f>AF13+TIME(0,5,0)</f>
        <v>0.8208333333333333</v>
      </c>
      <c r="AG14" s="54">
        <f>AG13+TIME(0,3,0)</f>
        <v>0.86249999999999993</v>
      </c>
      <c r="AH14" s="60">
        <f>AH13+TIME(0,3,0)</f>
        <v>0.90416666666666667</v>
      </c>
      <c r="AI14" s="4"/>
      <c r="AJ14" s="8"/>
    </row>
    <row r="15" spans="1:36" x14ac:dyDescent="0.3">
      <c r="A15" s="17">
        <v>11</v>
      </c>
      <c r="B15" s="14" t="s">
        <v>49</v>
      </c>
      <c r="C15" s="26"/>
      <c r="D15" s="42" t="s">
        <v>24</v>
      </c>
      <c r="E15" s="43" t="s">
        <v>24</v>
      </c>
      <c r="F15" s="55" t="s">
        <v>24</v>
      </c>
      <c r="G15" s="43" t="s">
        <v>24</v>
      </c>
      <c r="H15" s="43" t="s">
        <v>24</v>
      </c>
      <c r="I15" s="43" t="s">
        <v>24</v>
      </c>
      <c r="J15" s="55" t="s">
        <v>24</v>
      </c>
      <c r="K15" s="43" t="s">
        <v>24</v>
      </c>
      <c r="L15" s="43" t="s">
        <v>24</v>
      </c>
      <c r="M15" s="55" t="s">
        <v>24</v>
      </c>
      <c r="N15" s="43" t="s">
        <v>24</v>
      </c>
      <c r="O15" s="43" t="s">
        <v>24</v>
      </c>
      <c r="P15" s="43" t="s">
        <v>24</v>
      </c>
      <c r="Q15" s="43" t="s">
        <v>24</v>
      </c>
      <c r="R15" s="43" t="s">
        <v>24</v>
      </c>
      <c r="S15" s="43" t="s">
        <v>24</v>
      </c>
      <c r="T15" s="55" t="s">
        <v>24</v>
      </c>
      <c r="U15" s="43" t="s">
        <v>24</v>
      </c>
      <c r="V15" s="43" t="s">
        <v>24</v>
      </c>
      <c r="W15" s="43" t="s">
        <v>24</v>
      </c>
      <c r="X15" s="43" t="s">
        <v>24</v>
      </c>
      <c r="Y15" s="55" t="s">
        <v>24</v>
      </c>
      <c r="Z15" s="43" t="s">
        <v>24</v>
      </c>
      <c r="AA15" s="43" t="s">
        <v>24</v>
      </c>
      <c r="AB15" s="43" t="s">
        <v>24</v>
      </c>
      <c r="AC15" s="43" t="s">
        <v>24</v>
      </c>
      <c r="AD15" s="55" t="s">
        <v>24</v>
      </c>
      <c r="AE15" s="43" t="s">
        <v>24</v>
      </c>
      <c r="AF15" s="43" t="s">
        <v>24</v>
      </c>
      <c r="AG15" s="43" t="s">
        <v>24</v>
      </c>
      <c r="AH15" s="44" t="s">
        <v>24</v>
      </c>
      <c r="AI15" s="4"/>
      <c r="AJ15" s="8"/>
    </row>
    <row r="16" spans="1:36" x14ac:dyDescent="0.3">
      <c r="A16" s="13">
        <v>12</v>
      </c>
      <c r="B16" s="16" t="s">
        <v>50</v>
      </c>
      <c r="C16" s="27"/>
      <c r="D16" s="45">
        <v>0.21875</v>
      </c>
      <c r="E16" s="51">
        <v>0.23958333333333334</v>
      </c>
      <c r="F16" s="54">
        <v>0.23958333333333334</v>
      </c>
      <c r="G16" s="51">
        <f t="shared" ref="G16:AD16" si="6">G14+TIME(0,3,0)</f>
        <v>0.26041666666666663</v>
      </c>
      <c r="H16" s="51">
        <f t="shared" si="6"/>
        <v>0.28124999999999994</v>
      </c>
      <c r="I16" s="51">
        <f t="shared" si="6"/>
        <v>0.30208333333333331</v>
      </c>
      <c r="J16" s="54">
        <f t="shared" si="6"/>
        <v>0.30208333333333331</v>
      </c>
      <c r="K16" s="51">
        <f t="shared" si="6"/>
        <v>0.31944444444444442</v>
      </c>
      <c r="L16" s="51">
        <f t="shared" si="6"/>
        <v>0.34374999999999994</v>
      </c>
      <c r="M16" s="54">
        <f t="shared" si="6"/>
        <v>0.36458333333333331</v>
      </c>
      <c r="N16" s="51">
        <f t="shared" si="6"/>
        <v>0.36805555555555552</v>
      </c>
      <c r="O16" s="51">
        <f t="shared" si="6"/>
        <v>0.40624999999999994</v>
      </c>
      <c r="P16" s="51">
        <f t="shared" si="6"/>
        <v>0.44791666666666663</v>
      </c>
      <c r="Q16" s="51">
        <f t="shared" si="6"/>
        <v>0.48958333333333331</v>
      </c>
      <c r="R16" s="51">
        <f t="shared" si="6"/>
        <v>0.51041666666666663</v>
      </c>
      <c r="S16" s="51">
        <f t="shared" si="6"/>
        <v>0.55208333333333326</v>
      </c>
      <c r="T16" s="54">
        <f t="shared" si="6"/>
        <v>0.55208333333333326</v>
      </c>
      <c r="U16" s="51">
        <f t="shared" si="6"/>
        <v>0.57291666666666663</v>
      </c>
      <c r="V16" s="51">
        <f t="shared" si="6"/>
        <v>0.59722222222222221</v>
      </c>
      <c r="W16" s="51">
        <f t="shared" si="6"/>
        <v>0.61458333333333326</v>
      </c>
      <c r="X16" s="51">
        <f t="shared" si="6"/>
        <v>0.63541666666666663</v>
      </c>
      <c r="Y16" s="54">
        <f t="shared" si="6"/>
        <v>0.63541666666666663</v>
      </c>
      <c r="Z16" s="51">
        <f t="shared" si="6"/>
        <v>0.65625</v>
      </c>
      <c r="AA16" s="51">
        <f t="shared" si="6"/>
        <v>0.68055555555555547</v>
      </c>
      <c r="AB16" s="51">
        <f t="shared" si="6"/>
        <v>0.69791666666666663</v>
      </c>
      <c r="AC16" s="51">
        <f t="shared" si="6"/>
        <v>0.71875</v>
      </c>
      <c r="AD16" s="54">
        <f t="shared" si="6"/>
        <v>0.73958333333333326</v>
      </c>
      <c r="AE16" s="43" t="s">
        <v>24</v>
      </c>
      <c r="AF16" s="43" t="s">
        <v>24</v>
      </c>
      <c r="AG16" s="43" t="s">
        <v>24</v>
      </c>
      <c r="AH16" s="60">
        <f>AH14+TIME(0,3,0)</f>
        <v>0.90625</v>
      </c>
      <c r="AI16" s="4"/>
      <c r="AJ16" s="8"/>
    </row>
    <row r="17" spans="1:36" x14ac:dyDescent="0.3">
      <c r="A17" s="15">
        <v>13</v>
      </c>
      <c r="B17" s="18" t="s">
        <v>49</v>
      </c>
      <c r="C17" s="28"/>
      <c r="D17" s="45">
        <v>0.22013888888888888</v>
      </c>
      <c r="E17" s="51">
        <v>0.24097222222222223</v>
      </c>
      <c r="F17" s="54">
        <v>0.24097222222222223</v>
      </c>
      <c r="G17" s="51">
        <f t="shared" ref="G17:P18" si="7">G16+TIME(0,2,0)</f>
        <v>0.26180555555555551</v>
      </c>
      <c r="H17" s="51">
        <f t="shared" si="7"/>
        <v>0.28263888888888883</v>
      </c>
      <c r="I17" s="51">
        <f t="shared" si="7"/>
        <v>0.3034722222222222</v>
      </c>
      <c r="J17" s="54">
        <f t="shared" si="7"/>
        <v>0.3034722222222222</v>
      </c>
      <c r="K17" s="51">
        <f t="shared" si="7"/>
        <v>0.3208333333333333</v>
      </c>
      <c r="L17" s="51">
        <f t="shared" si="7"/>
        <v>0.34513888888888883</v>
      </c>
      <c r="M17" s="54">
        <f t="shared" si="7"/>
        <v>0.3659722222222222</v>
      </c>
      <c r="N17" s="51">
        <f t="shared" si="7"/>
        <v>0.36944444444444441</v>
      </c>
      <c r="O17" s="51">
        <f t="shared" si="7"/>
        <v>0.40763888888888883</v>
      </c>
      <c r="P17" s="51">
        <f t="shared" si="7"/>
        <v>0.44930555555555551</v>
      </c>
      <c r="Q17" s="51">
        <f t="shared" ref="Q17:Z18" si="8">Q16+TIME(0,2,0)</f>
        <v>0.4909722222222222</v>
      </c>
      <c r="R17" s="51">
        <f t="shared" si="8"/>
        <v>0.51180555555555551</v>
      </c>
      <c r="S17" s="51">
        <f t="shared" si="8"/>
        <v>0.55347222222222214</v>
      </c>
      <c r="T17" s="54">
        <f t="shared" si="8"/>
        <v>0.55347222222222214</v>
      </c>
      <c r="U17" s="51">
        <f t="shared" si="8"/>
        <v>0.57430555555555551</v>
      </c>
      <c r="V17" s="51">
        <f t="shared" si="8"/>
        <v>0.59861111111111109</v>
      </c>
      <c r="W17" s="51">
        <f t="shared" si="8"/>
        <v>0.61597222222222214</v>
      </c>
      <c r="X17" s="51">
        <f t="shared" si="8"/>
        <v>0.63680555555555551</v>
      </c>
      <c r="Y17" s="54">
        <f t="shared" si="8"/>
        <v>0.63680555555555551</v>
      </c>
      <c r="Z17" s="51">
        <f t="shared" si="8"/>
        <v>0.65763888888888888</v>
      </c>
      <c r="AA17" s="51">
        <f t="shared" ref="AA17:AD18" si="9">AA16+TIME(0,2,0)</f>
        <v>0.68194444444444435</v>
      </c>
      <c r="AB17" s="51">
        <f t="shared" si="9"/>
        <v>0.69930555555555551</v>
      </c>
      <c r="AC17" s="51">
        <f t="shared" si="9"/>
        <v>0.72013888888888888</v>
      </c>
      <c r="AD17" s="54">
        <f t="shared" si="9"/>
        <v>0.74097222222222214</v>
      </c>
      <c r="AE17" s="43" t="s">
        <v>24</v>
      </c>
      <c r="AF17" s="43" t="s">
        <v>24</v>
      </c>
      <c r="AG17" s="43" t="s">
        <v>24</v>
      </c>
      <c r="AH17" s="60">
        <f>AH16+TIME(0,2,0)</f>
        <v>0.90763888888888888</v>
      </c>
      <c r="AI17" s="4"/>
      <c r="AJ17" s="8"/>
    </row>
    <row r="18" spans="1:36" x14ac:dyDescent="0.3">
      <c r="A18" s="17">
        <v>14</v>
      </c>
      <c r="B18" s="14" t="s">
        <v>51</v>
      </c>
      <c r="C18" s="26"/>
      <c r="D18" s="45">
        <v>0.22152777777777777</v>
      </c>
      <c r="E18" s="51">
        <v>0.24236111111111111</v>
      </c>
      <c r="F18" s="54">
        <v>0.24236111111111111</v>
      </c>
      <c r="G18" s="51">
        <f t="shared" si="7"/>
        <v>0.2631944444444444</v>
      </c>
      <c r="H18" s="51">
        <f t="shared" si="7"/>
        <v>0.28402777777777771</v>
      </c>
      <c r="I18" s="51">
        <f t="shared" si="7"/>
        <v>0.30486111111111108</v>
      </c>
      <c r="J18" s="54">
        <f t="shared" si="7"/>
        <v>0.30486111111111108</v>
      </c>
      <c r="K18" s="51">
        <f t="shared" si="7"/>
        <v>0.32222222222222219</v>
      </c>
      <c r="L18" s="51">
        <f t="shared" si="7"/>
        <v>0.34652777777777771</v>
      </c>
      <c r="M18" s="54">
        <f t="shared" si="7"/>
        <v>0.36736111111111108</v>
      </c>
      <c r="N18" s="51">
        <f t="shared" si="7"/>
        <v>0.37083333333333329</v>
      </c>
      <c r="O18" s="51">
        <f t="shared" si="7"/>
        <v>0.40902777777777771</v>
      </c>
      <c r="P18" s="51">
        <f t="shared" si="7"/>
        <v>0.4506944444444444</v>
      </c>
      <c r="Q18" s="51">
        <f t="shared" si="8"/>
        <v>0.49236111111111108</v>
      </c>
      <c r="R18" s="51">
        <f t="shared" si="8"/>
        <v>0.5131944444444444</v>
      </c>
      <c r="S18" s="51">
        <f t="shared" si="8"/>
        <v>0.55486111111111103</v>
      </c>
      <c r="T18" s="54">
        <f t="shared" si="8"/>
        <v>0.55486111111111103</v>
      </c>
      <c r="U18" s="51">
        <f t="shared" si="8"/>
        <v>0.5756944444444444</v>
      </c>
      <c r="V18" s="51">
        <f t="shared" si="8"/>
        <v>0.6</v>
      </c>
      <c r="W18" s="51">
        <f t="shared" si="8"/>
        <v>0.61736111111111103</v>
      </c>
      <c r="X18" s="51">
        <f t="shared" si="8"/>
        <v>0.6381944444444444</v>
      </c>
      <c r="Y18" s="54">
        <f t="shared" si="8"/>
        <v>0.6381944444444444</v>
      </c>
      <c r="Z18" s="51">
        <f t="shared" si="8"/>
        <v>0.65902777777777777</v>
      </c>
      <c r="AA18" s="51">
        <f t="shared" si="9"/>
        <v>0.68333333333333324</v>
      </c>
      <c r="AB18" s="51">
        <f t="shared" si="9"/>
        <v>0.7006944444444444</v>
      </c>
      <c r="AC18" s="51">
        <f t="shared" si="9"/>
        <v>0.72152777777777777</v>
      </c>
      <c r="AD18" s="54">
        <f t="shared" si="9"/>
        <v>0.74236111111111103</v>
      </c>
      <c r="AE18" s="51">
        <f>AE14+TIME(0,2,0)</f>
        <v>0.78055555555555556</v>
      </c>
      <c r="AF18" s="51">
        <f>AF14+TIME(0,2,0)</f>
        <v>0.82222222222222219</v>
      </c>
      <c r="AG18" s="51">
        <f>AG14+TIME(0,2,0)</f>
        <v>0.86388888888888882</v>
      </c>
      <c r="AH18" s="60">
        <f>AH17+TIME(0,2,0)</f>
        <v>0.90902777777777777</v>
      </c>
      <c r="AI18" s="4"/>
      <c r="AJ18" s="8"/>
    </row>
    <row r="19" spans="1:36" ht="15" thickBot="1" x14ac:dyDescent="0.35">
      <c r="A19" s="40">
        <v>15</v>
      </c>
      <c r="B19" s="20" t="s">
        <v>52</v>
      </c>
      <c r="C19" s="29" t="s">
        <v>2</v>
      </c>
      <c r="D19" s="46">
        <v>0.22222222222222221</v>
      </c>
      <c r="E19" s="52">
        <v>0.24305555555555555</v>
      </c>
      <c r="F19" s="56">
        <v>0.24305555555555555</v>
      </c>
      <c r="G19" s="52">
        <f t="shared" ref="G19:AH19" si="10">G18+TIME(0,1,0)</f>
        <v>0.26388888888888884</v>
      </c>
      <c r="H19" s="52">
        <f t="shared" si="10"/>
        <v>0.28472222222222215</v>
      </c>
      <c r="I19" s="52">
        <f t="shared" si="10"/>
        <v>0.30555555555555552</v>
      </c>
      <c r="J19" s="56">
        <f t="shared" si="10"/>
        <v>0.30555555555555552</v>
      </c>
      <c r="K19" s="52">
        <f t="shared" si="10"/>
        <v>0.32291666666666663</v>
      </c>
      <c r="L19" s="52">
        <f t="shared" si="10"/>
        <v>0.34722222222222215</v>
      </c>
      <c r="M19" s="56">
        <f t="shared" si="10"/>
        <v>0.36805555555555552</v>
      </c>
      <c r="N19" s="52">
        <f t="shared" si="10"/>
        <v>0.37152777777777773</v>
      </c>
      <c r="O19" s="52">
        <f t="shared" si="10"/>
        <v>0.40972222222222215</v>
      </c>
      <c r="P19" s="52">
        <f t="shared" si="10"/>
        <v>0.45138888888888884</v>
      </c>
      <c r="Q19" s="52">
        <f t="shared" si="10"/>
        <v>0.49305555555555552</v>
      </c>
      <c r="R19" s="52">
        <f t="shared" si="10"/>
        <v>0.51388888888888884</v>
      </c>
      <c r="S19" s="52">
        <f t="shared" si="10"/>
        <v>0.55555555555555547</v>
      </c>
      <c r="T19" s="56">
        <f t="shared" si="10"/>
        <v>0.55555555555555547</v>
      </c>
      <c r="U19" s="52">
        <f t="shared" si="10"/>
        <v>0.57638888888888884</v>
      </c>
      <c r="V19" s="52">
        <f t="shared" si="10"/>
        <v>0.60069444444444442</v>
      </c>
      <c r="W19" s="52">
        <f t="shared" si="10"/>
        <v>0.61805555555555547</v>
      </c>
      <c r="X19" s="52">
        <f t="shared" si="10"/>
        <v>0.63888888888888884</v>
      </c>
      <c r="Y19" s="56">
        <f t="shared" si="10"/>
        <v>0.63888888888888884</v>
      </c>
      <c r="Z19" s="52">
        <f t="shared" si="10"/>
        <v>0.65972222222222221</v>
      </c>
      <c r="AA19" s="52">
        <f t="shared" si="10"/>
        <v>0.68402777777777768</v>
      </c>
      <c r="AB19" s="52">
        <f t="shared" si="10"/>
        <v>0.70138888888888884</v>
      </c>
      <c r="AC19" s="52">
        <f t="shared" si="10"/>
        <v>0.72222222222222221</v>
      </c>
      <c r="AD19" s="56">
        <f t="shared" si="10"/>
        <v>0.74305555555555547</v>
      </c>
      <c r="AE19" s="52">
        <f t="shared" si="10"/>
        <v>0.78125</v>
      </c>
      <c r="AF19" s="52">
        <f t="shared" si="10"/>
        <v>0.82291666666666663</v>
      </c>
      <c r="AG19" s="52">
        <f t="shared" si="10"/>
        <v>0.86458333333333326</v>
      </c>
      <c r="AH19" s="61">
        <f t="shared" si="10"/>
        <v>0.90972222222222221</v>
      </c>
      <c r="AI19" s="5"/>
      <c r="AJ19" s="22"/>
    </row>
    <row r="21" spans="1:36" x14ac:dyDescent="0.3">
      <c r="A21" s="3" t="s">
        <v>53</v>
      </c>
    </row>
    <row r="23" spans="1:36" x14ac:dyDescent="0.3">
      <c r="A23" s="3" t="s">
        <v>14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1D72-FD72-4E37-BE34-779C4D2B5243}">
  <dimension ref="A1:AK23"/>
  <sheetViews>
    <sheetView workbookViewId="0">
      <selection activeCell="C24" sqref="C24"/>
    </sheetView>
  </sheetViews>
  <sheetFormatPr defaultRowHeight="14.4" x14ac:dyDescent="0.3"/>
  <cols>
    <col min="1" max="1" width="6" customWidth="1"/>
    <col min="2" max="2" width="27.88671875" bestFit="1" customWidth="1"/>
  </cols>
  <sheetData>
    <row r="1" spans="1:37" ht="17.399999999999999" x14ac:dyDescent="0.3">
      <c r="A1" s="1" t="s">
        <v>116</v>
      </c>
      <c r="C1" s="2" t="s">
        <v>114</v>
      </c>
    </row>
    <row r="2" spans="1:37" ht="15" thickBot="1" x14ac:dyDescent="0.35">
      <c r="A2" s="36" t="s">
        <v>15</v>
      </c>
    </row>
    <row r="3" spans="1:37" x14ac:dyDescent="0.3">
      <c r="A3" s="6" t="s">
        <v>0</v>
      </c>
      <c r="B3" s="9"/>
      <c r="C3" s="24"/>
      <c r="D3" s="33" t="s">
        <v>6</v>
      </c>
      <c r="E3" s="34" t="s">
        <v>86</v>
      </c>
      <c r="F3" s="34" t="s">
        <v>10</v>
      </c>
      <c r="G3" s="34" t="s">
        <v>12</v>
      </c>
      <c r="H3" s="34" t="s">
        <v>87</v>
      </c>
      <c r="I3" s="34" t="s">
        <v>88</v>
      </c>
      <c r="J3" s="34" t="s">
        <v>89</v>
      </c>
      <c r="K3" s="34" t="s">
        <v>90</v>
      </c>
      <c r="L3" s="34" t="s">
        <v>4</v>
      </c>
      <c r="M3" s="57" t="s">
        <v>91</v>
      </c>
      <c r="N3" s="57" t="s">
        <v>92</v>
      </c>
      <c r="O3" s="57" t="s">
        <v>93</v>
      </c>
      <c r="P3" s="57" t="s">
        <v>94</v>
      </c>
      <c r="Q3" s="57" t="s">
        <v>95</v>
      </c>
      <c r="R3" s="57" t="s">
        <v>96</v>
      </c>
      <c r="S3" s="57" t="s">
        <v>97</v>
      </c>
      <c r="T3" s="57" t="s">
        <v>98</v>
      </c>
      <c r="U3" s="57" t="s">
        <v>8</v>
      </c>
      <c r="V3" s="57" t="s">
        <v>99</v>
      </c>
      <c r="W3" s="57" t="s">
        <v>100</v>
      </c>
      <c r="X3" s="57" t="s">
        <v>101</v>
      </c>
      <c r="Y3" s="57" t="s">
        <v>102</v>
      </c>
      <c r="Z3" s="57" t="s">
        <v>103</v>
      </c>
      <c r="AA3" s="57" t="s">
        <v>104</v>
      </c>
      <c r="AB3" s="57" t="s">
        <v>105</v>
      </c>
      <c r="AC3" s="57" t="s">
        <v>106</v>
      </c>
      <c r="AD3" s="57" t="s">
        <v>107</v>
      </c>
      <c r="AE3" s="57" t="s">
        <v>108</v>
      </c>
      <c r="AF3" s="57" t="s">
        <v>109</v>
      </c>
      <c r="AG3" s="57" t="s">
        <v>110</v>
      </c>
      <c r="AH3" s="57" t="s">
        <v>111</v>
      </c>
      <c r="AI3" s="35" t="s">
        <v>112</v>
      </c>
      <c r="AJ3" s="30" t="s">
        <v>13</v>
      </c>
      <c r="AK3" s="21" t="s">
        <v>13</v>
      </c>
    </row>
    <row r="4" spans="1:37" ht="30.6" customHeight="1" x14ac:dyDescent="0.3">
      <c r="A4" s="10"/>
      <c r="B4" s="9"/>
      <c r="C4" s="24"/>
      <c r="D4" s="47" t="s">
        <v>16</v>
      </c>
      <c r="E4" s="48" t="s">
        <v>57</v>
      </c>
      <c r="F4" s="48"/>
      <c r="G4" s="48"/>
      <c r="H4" s="48" t="s">
        <v>57</v>
      </c>
      <c r="I4" s="48" t="s">
        <v>16</v>
      </c>
      <c r="J4" s="48"/>
      <c r="K4" s="48" t="s">
        <v>16</v>
      </c>
      <c r="L4" s="48" t="s">
        <v>57</v>
      </c>
      <c r="M4" s="58" t="s">
        <v>16</v>
      </c>
      <c r="N4" s="58" t="s">
        <v>57</v>
      </c>
      <c r="O4" s="58" t="s">
        <v>57</v>
      </c>
      <c r="P4" s="58" t="s">
        <v>16</v>
      </c>
      <c r="Q4" s="58" t="s">
        <v>57</v>
      </c>
      <c r="R4" s="58" t="s">
        <v>67</v>
      </c>
      <c r="S4" s="58"/>
      <c r="T4" s="58" t="s">
        <v>57</v>
      </c>
      <c r="U4" s="58" t="s">
        <v>16</v>
      </c>
      <c r="V4" s="58" t="s">
        <v>16</v>
      </c>
      <c r="W4" s="58" t="s">
        <v>57</v>
      </c>
      <c r="X4" s="58"/>
      <c r="Y4" s="58" t="s">
        <v>16</v>
      </c>
      <c r="Z4" s="58" t="s">
        <v>57</v>
      </c>
      <c r="AA4" s="58"/>
      <c r="AB4" s="58"/>
      <c r="AC4" s="58" t="s">
        <v>16</v>
      </c>
      <c r="AD4" s="58" t="s">
        <v>57</v>
      </c>
      <c r="AE4" s="58"/>
      <c r="AF4" s="58"/>
      <c r="AG4" s="58"/>
      <c r="AH4" s="58"/>
      <c r="AI4" s="49" t="s">
        <v>65</v>
      </c>
      <c r="AJ4" s="31"/>
      <c r="AK4" s="7"/>
    </row>
    <row r="5" spans="1:37" x14ac:dyDescent="0.3">
      <c r="A5" s="11">
        <v>15</v>
      </c>
      <c r="B5" s="12" t="s">
        <v>52</v>
      </c>
      <c r="C5" s="25" t="s">
        <v>1</v>
      </c>
      <c r="D5" s="41">
        <v>0.22916666666666666</v>
      </c>
      <c r="E5" s="53">
        <v>0.25</v>
      </c>
      <c r="F5" s="50">
        <v>0.27083333333333331</v>
      </c>
      <c r="G5" s="50">
        <v>0.29166666666666669</v>
      </c>
      <c r="H5" s="50">
        <v>0.30902777777777779</v>
      </c>
      <c r="I5" s="53">
        <v>0.30902777777777779</v>
      </c>
      <c r="J5" s="50">
        <v>0.33333333333333331</v>
      </c>
      <c r="K5" s="50">
        <v>0.35416666666666669</v>
      </c>
      <c r="L5" s="53">
        <v>0.375</v>
      </c>
      <c r="M5" s="50">
        <v>0.41666666666666669</v>
      </c>
      <c r="N5" s="53">
        <v>0.41666666666666669</v>
      </c>
      <c r="O5" s="50">
        <v>0.45833333333333331</v>
      </c>
      <c r="P5" s="50">
        <v>0.47916666666666669</v>
      </c>
      <c r="Q5" s="53">
        <v>0.47916666666666669</v>
      </c>
      <c r="R5" s="50">
        <v>0.5</v>
      </c>
      <c r="S5" s="50">
        <v>0.51736111111111105</v>
      </c>
      <c r="T5" s="50">
        <v>0.55902777777777779</v>
      </c>
      <c r="U5" s="53">
        <v>0.55902777777777779</v>
      </c>
      <c r="V5" s="50">
        <v>0.58333333333333337</v>
      </c>
      <c r="W5" s="53">
        <v>0.58333333333333337</v>
      </c>
      <c r="X5" s="50">
        <v>0.60069444444444442</v>
      </c>
      <c r="Y5" s="50">
        <v>0.62847222222222221</v>
      </c>
      <c r="Z5" s="53">
        <v>0.62847222222222221</v>
      </c>
      <c r="AA5" s="50">
        <v>0.64583333333333337</v>
      </c>
      <c r="AB5" s="50">
        <v>0.66666666666666663</v>
      </c>
      <c r="AC5" s="50">
        <v>0.69097222222222221</v>
      </c>
      <c r="AD5" s="53">
        <v>0.70833333333333337</v>
      </c>
      <c r="AE5" s="50">
        <v>0.75347222222222221</v>
      </c>
      <c r="AF5" s="50">
        <v>0.79513888888888884</v>
      </c>
      <c r="AG5" s="50">
        <v>0.84027777777777779</v>
      </c>
      <c r="AH5" s="50">
        <v>0.875</v>
      </c>
      <c r="AI5" s="59">
        <v>0.91666666666666663</v>
      </c>
      <c r="AJ5" s="32"/>
      <c r="AK5" s="23"/>
    </row>
    <row r="6" spans="1:37" x14ac:dyDescent="0.3">
      <c r="A6" s="13">
        <v>14</v>
      </c>
      <c r="B6" s="14" t="s">
        <v>51</v>
      </c>
      <c r="C6" s="26"/>
      <c r="D6" s="45">
        <f t="shared" ref="D6:AI6" si="0">D5+TIME(0,1,0)</f>
        <v>0.2298611111111111</v>
      </c>
      <c r="E6" s="54">
        <f t="shared" si="0"/>
        <v>0.25069444444444444</v>
      </c>
      <c r="F6" s="51">
        <f t="shared" si="0"/>
        <v>0.27152777777777776</v>
      </c>
      <c r="G6" s="51">
        <f t="shared" si="0"/>
        <v>0.29236111111111113</v>
      </c>
      <c r="H6" s="51">
        <f t="shared" si="0"/>
        <v>0.30972222222222223</v>
      </c>
      <c r="I6" s="54">
        <f t="shared" si="0"/>
        <v>0.30972222222222223</v>
      </c>
      <c r="J6" s="51">
        <f t="shared" si="0"/>
        <v>0.33402777777777776</v>
      </c>
      <c r="K6" s="51">
        <f t="shared" si="0"/>
        <v>0.35486111111111113</v>
      </c>
      <c r="L6" s="54">
        <f t="shared" si="0"/>
        <v>0.37569444444444444</v>
      </c>
      <c r="M6" s="51">
        <f t="shared" si="0"/>
        <v>0.41736111111111113</v>
      </c>
      <c r="N6" s="54">
        <f t="shared" si="0"/>
        <v>0.41736111111111113</v>
      </c>
      <c r="O6" s="51">
        <f t="shared" si="0"/>
        <v>0.45902777777777776</v>
      </c>
      <c r="P6" s="51">
        <f t="shared" si="0"/>
        <v>0.47986111111111113</v>
      </c>
      <c r="Q6" s="54">
        <f t="shared" si="0"/>
        <v>0.47986111111111113</v>
      </c>
      <c r="R6" s="51">
        <f t="shared" si="0"/>
        <v>0.50069444444444444</v>
      </c>
      <c r="S6" s="51">
        <f t="shared" si="0"/>
        <v>0.51805555555555549</v>
      </c>
      <c r="T6" s="51">
        <f t="shared" si="0"/>
        <v>0.55972222222222223</v>
      </c>
      <c r="U6" s="54">
        <f t="shared" si="0"/>
        <v>0.55972222222222223</v>
      </c>
      <c r="V6" s="51">
        <f t="shared" si="0"/>
        <v>0.58402777777777781</v>
      </c>
      <c r="W6" s="54">
        <f t="shared" si="0"/>
        <v>0.58402777777777781</v>
      </c>
      <c r="X6" s="51">
        <f t="shared" si="0"/>
        <v>0.60138888888888886</v>
      </c>
      <c r="Y6" s="51">
        <f t="shared" si="0"/>
        <v>0.62916666666666665</v>
      </c>
      <c r="Z6" s="54">
        <f t="shared" si="0"/>
        <v>0.62916666666666665</v>
      </c>
      <c r="AA6" s="51">
        <f t="shared" si="0"/>
        <v>0.64652777777777781</v>
      </c>
      <c r="AB6" s="51">
        <f t="shared" si="0"/>
        <v>0.66736111111111107</v>
      </c>
      <c r="AC6" s="51">
        <f t="shared" si="0"/>
        <v>0.69166666666666665</v>
      </c>
      <c r="AD6" s="54">
        <f t="shared" si="0"/>
        <v>0.70902777777777781</v>
      </c>
      <c r="AE6" s="51">
        <f t="shared" si="0"/>
        <v>0.75416666666666665</v>
      </c>
      <c r="AF6" s="51">
        <f t="shared" si="0"/>
        <v>0.79583333333333328</v>
      </c>
      <c r="AG6" s="51">
        <f t="shared" si="0"/>
        <v>0.84097222222222223</v>
      </c>
      <c r="AH6" s="51">
        <f t="shared" si="0"/>
        <v>0.87569444444444444</v>
      </c>
      <c r="AI6" s="60">
        <f t="shared" si="0"/>
        <v>0.91736111111111107</v>
      </c>
      <c r="AJ6" s="4"/>
      <c r="AK6" s="8"/>
    </row>
    <row r="7" spans="1:37" x14ac:dyDescent="0.3">
      <c r="A7" s="13">
        <v>13</v>
      </c>
      <c r="B7" s="14" t="s">
        <v>49</v>
      </c>
      <c r="C7" s="26"/>
      <c r="D7" s="42" t="s">
        <v>24</v>
      </c>
      <c r="E7" s="55" t="s">
        <v>24</v>
      </c>
      <c r="F7" s="43" t="s">
        <v>24</v>
      </c>
      <c r="G7" s="43" t="s">
        <v>24</v>
      </c>
      <c r="H7" s="43" t="s">
        <v>24</v>
      </c>
      <c r="I7" s="55" t="s">
        <v>24</v>
      </c>
      <c r="J7" s="43" t="s">
        <v>24</v>
      </c>
      <c r="K7" s="43" t="s">
        <v>24</v>
      </c>
      <c r="L7" s="55" t="s">
        <v>24</v>
      </c>
      <c r="M7" s="43" t="s">
        <v>24</v>
      </c>
      <c r="N7" s="55" t="s">
        <v>24</v>
      </c>
      <c r="O7" s="43" t="s">
        <v>24</v>
      </c>
      <c r="P7" s="43" t="s">
        <v>24</v>
      </c>
      <c r="Q7" s="55" t="s">
        <v>24</v>
      </c>
      <c r="R7" s="43" t="s">
        <v>24</v>
      </c>
      <c r="S7" s="43" t="s">
        <v>24</v>
      </c>
      <c r="T7" s="43" t="s">
        <v>24</v>
      </c>
      <c r="U7" s="55" t="s">
        <v>24</v>
      </c>
      <c r="V7" s="43" t="s">
        <v>24</v>
      </c>
      <c r="W7" s="55" t="s">
        <v>24</v>
      </c>
      <c r="X7" s="43" t="s">
        <v>24</v>
      </c>
      <c r="Y7" s="43" t="s">
        <v>24</v>
      </c>
      <c r="Z7" s="55" t="s">
        <v>24</v>
      </c>
      <c r="AA7" s="43" t="s">
        <v>24</v>
      </c>
      <c r="AB7" s="43" t="s">
        <v>24</v>
      </c>
      <c r="AC7" s="43" t="s">
        <v>24</v>
      </c>
      <c r="AD7" s="55" t="s">
        <v>24</v>
      </c>
      <c r="AE7" s="43" t="s">
        <v>24</v>
      </c>
      <c r="AF7" s="43" t="s">
        <v>24</v>
      </c>
      <c r="AG7" s="43" t="s">
        <v>24</v>
      </c>
      <c r="AH7" s="43" t="s">
        <v>24</v>
      </c>
      <c r="AI7" s="44" t="s">
        <v>24</v>
      </c>
      <c r="AJ7" s="4"/>
      <c r="AK7" s="8"/>
    </row>
    <row r="8" spans="1:37" x14ac:dyDescent="0.3">
      <c r="A8" s="13">
        <v>12</v>
      </c>
      <c r="B8" s="16" t="s">
        <v>50</v>
      </c>
      <c r="C8" s="27"/>
      <c r="D8" s="45">
        <f t="shared" ref="D8:AA8" si="1">D6+TIME(0,4,0)</f>
        <v>0.23263888888888887</v>
      </c>
      <c r="E8" s="54">
        <f t="shared" si="1"/>
        <v>0.25347222222222221</v>
      </c>
      <c r="F8" s="51">
        <f t="shared" si="1"/>
        <v>0.27430555555555552</v>
      </c>
      <c r="G8" s="51">
        <f t="shared" si="1"/>
        <v>0.2951388888888889</v>
      </c>
      <c r="H8" s="51">
        <f t="shared" si="1"/>
        <v>0.3125</v>
      </c>
      <c r="I8" s="54">
        <f t="shared" si="1"/>
        <v>0.3125</v>
      </c>
      <c r="J8" s="51">
        <f t="shared" si="1"/>
        <v>0.33680555555555552</v>
      </c>
      <c r="K8" s="51">
        <f t="shared" si="1"/>
        <v>0.3576388888888889</v>
      </c>
      <c r="L8" s="54">
        <f t="shared" si="1"/>
        <v>0.37847222222222221</v>
      </c>
      <c r="M8" s="51">
        <f t="shared" si="1"/>
        <v>0.4201388888888889</v>
      </c>
      <c r="N8" s="54">
        <f t="shared" si="1"/>
        <v>0.4201388888888889</v>
      </c>
      <c r="O8" s="51">
        <f t="shared" si="1"/>
        <v>0.46180555555555552</v>
      </c>
      <c r="P8" s="51">
        <f t="shared" si="1"/>
        <v>0.4826388888888889</v>
      </c>
      <c r="Q8" s="54">
        <f t="shared" si="1"/>
        <v>0.4826388888888889</v>
      </c>
      <c r="R8" s="51">
        <f t="shared" si="1"/>
        <v>0.50347222222222221</v>
      </c>
      <c r="S8" s="51">
        <f t="shared" si="1"/>
        <v>0.52083333333333326</v>
      </c>
      <c r="T8" s="51">
        <f t="shared" si="1"/>
        <v>0.5625</v>
      </c>
      <c r="U8" s="54">
        <f t="shared" si="1"/>
        <v>0.5625</v>
      </c>
      <c r="V8" s="51">
        <f t="shared" si="1"/>
        <v>0.58680555555555558</v>
      </c>
      <c r="W8" s="54">
        <f t="shared" si="1"/>
        <v>0.58680555555555558</v>
      </c>
      <c r="X8" s="51">
        <f t="shared" si="1"/>
        <v>0.60416666666666663</v>
      </c>
      <c r="Y8" s="51">
        <f t="shared" si="1"/>
        <v>0.63194444444444442</v>
      </c>
      <c r="Z8" s="54">
        <f t="shared" si="1"/>
        <v>0.63194444444444442</v>
      </c>
      <c r="AA8" s="51">
        <f t="shared" si="1"/>
        <v>0.64930555555555558</v>
      </c>
      <c r="AB8" s="43" t="s">
        <v>24</v>
      </c>
      <c r="AC8" s="43" t="s">
        <v>24</v>
      </c>
      <c r="AD8" s="54">
        <f>AD6+TIME(0,4,0)</f>
        <v>0.71180555555555558</v>
      </c>
      <c r="AE8" s="51">
        <f>AE6+TIME(0,4,0)</f>
        <v>0.75694444444444442</v>
      </c>
      <c r="AF8" s="43" t="s">
        <v>24</v>
      </c>
      <c r="AG8" s="43" t="s">
        <v>24</v>
      </c>
      <c r="AH8" s="43" t="s">
        <v>24</v>
      </c>
      <c r="AI8" s="60">
        <f>AI6+TIME(0,4,0)</f>
        <v>0.92013888888888884</v>
      </c>
      <c r="AJ8" s="4"/>
      <c r="AK8" s="8"/>
    </row>
    <row r="9" spans="1:37" x14ac:dyDescent="0.3">
      <c r="A9" s="13">
        <v>11</v>
      </c>
      <c r="B9" s="18" t="s">
        <v>49</v>
      </c>
      <c r="C9" s="28"/>
      <c r="D9" s="45">
        <f t="shared" ref="D9:M10" si="2">D8+TIME(0,1,0)</f>
        <v>0.23333333333333331</v>
      </c>
      <c r="E9" s="54">
        <f t="shared" si="2"/>
        <v>0.25416666666666665</v>
      </c>
      <c r="F9" s="51">
        <f t="shared" si="2"/>
        <v>0.27499999999999997</v>
      </c>
      <c r="G9" s="51">
        <f t="shared" si="2"/>
        <v>0.29583333333333334</v>
      </c>
      <c r="H9" s="51">
        <f t="shared" si="2"/>
        <v>0.31319444444444444</v>
      </c>
      <c r="I9" s="54">
        <f t="shared" si="2"/>
        <v>0.31319444444444444</v>
      </c>
      <c r="J9" s="51">
        <f t="shared" si="2"/>
        <v>0.33749999999999997</v>
      </c>
      <c r="K9" s="51">
        <f t="shared" si="2"/>
        <v>0.35833333333333334</v>
      </c>
      <c r="L9" s="54">
        <f t="shared" si="2"/>
        <v>0.37916666666666665</v>
      </c>
      <c r="M9" s="51">
        <f t="shared" si="2"/>
        <v>0.42083333333333334</v>
      </c>
      <c r="N9" s="54">
        <f t="shared" ref="N9:W10" si="3">N8+TIME(0,1,0)</f>
        <v>0.42083333333333334</v>
      </c>
      <c r="O9" s="51">
        <f t="shared" si="3"/>
        <v>0.46249999999999997</v>
      </c>
      <c r="P9" s="51">
        <f t="shared" si="3"/>
        <v>0.48333333333333334</v>
      </c>
      <c r="Q9" s="54">
        <f t="shared" si="3"/>
        <v>0.48333333333333334</v>
      </c>
      <c r="R9" s="51">
        <f t="shared" si="3"/>
        <v>0.50416666666666665</v>
      </c>
      <c r="S9" s="51">
        <f t="shared" si="3"/>
        <v>0.5215277777777777</v>
      </c>
      <c r="T9" s="51">
        <f t="shared" si="3"/>
        <v>0.56319444444444444</v>
      </c>
      <c r="U9" s="54">
        <f t="shared" si="3"/>
        <v>0.56319444444444444</v>
      </c>
      <c r="V9" s="51">
        <f t="shared" si="3"/>
        <v>0.58750000000000002</v>
      </c>
      <c r="W9" s="54">
        <f t="shared" si="3"/>
        <v>0.58750000000000002</v>
      </c>
      <c r="X9" s="51">
        <f t="shared" ref="X9:AA10" si="4">X8+TIME(0,1,0)</f>
        <v>0.60486111111111107</v>
      </c>
      <c r="Y9" s="51">
        <f t="shared" si="4"/>
        <v>0.63263888888888886</v>
      </c>
      <c r="Z9" s="54">
        <f t="shared" si="4"/>
        <v>0.63263888888888886</v>
      </c>
      <c r="AA9" s="51">
        <f t="shared" si="4"/>
        <v>0.65</v>
      </c>
      <c r="AB9" s="43" t="s">
        <v>24</v>
      </c>
      <c r="AC9" s="43" t="s">
        <v>24</v>
      </c>
      <c r="AD9" s="54">
        <f>AD8+TIME(0,1,0)</f>
        <v>0.71250000000000002</v>
      </c>
      <c r="AE9" s="51">
        <f>AE8+TIME(0,1,0)</f>
        <v>0.75763888888888886</v>
      </c>
      <c r="AF9" s="43" t="s">
        <v>24</v>
      </c>
      <c r="AG9" s="43" t="s">
        <v>24</v>
      </c>
      <c r="AH9" s="43" t="s">
        <v>24</v>
      </c>
      <c r="AI9" s="60">
        <f>AI8+TIME(0,1,0)</f>
        <v>0.92083333333333328</v>
      </c>
      <c r="AJ9" s="4"/>
      <c r="AK9" s="8"/>
    </row>
    <row r="10" spans="1:37" x14ac:dyDescent="0.3">
      <c r="A10" s="13">
        <v>10</v>
      </c>
      <c r="B10" s="18" t="s">
        <v>48</v>
      </c>
      <c r="C10" s="28"/>
      <c r="D10" s="45">
        <f t="shared" si="2"/>
        <v>0.23402777777777775</v>
      </c>
      <c r="E10" s="54">
        <f t="shared" si="2"/>
        <v>0.25486111111111109</v>
      </c>
      <c r="F10" s="51">
        <f t="shared" si="2"/>
        <v>0.27569444444444441</v>
      </c>
      <c r="G10" s="51">
        <f t="shared" si="2"/>
        <v>0.29652777777777778</v>
      </c>
      <c r="H10" s="51">
        <f t="shared" si="2"/>
        <v>0.31388888888888888</v>
      </c>
      <c r="I10" s="54">
        <f t="shared" si="2"/>
        <v>0.31388888888888888</v>
      </c>
      <c r="J10" s="51">
        <f t="shared" si="2"/>
        <v>0.33819444444444441</v>
      </c>
      <c r="K10" s="51">
        <f t="shared" si="2"/>
        <v>0.35902777777777778</v>
      </c>
      <c r="L10" s="54">
        <f t="shared" si="2"/>
        <v>0.37986111111111109</v>
      </c>
      <c r="M10" s="51">
        <f t="shared" si="2"/>
        <v>0.42152777777777778</v>
      </c>
      <c r="N10" s="54">
        <f t="shared" si="3"/>
        <v>0.42152777777777778</v>
      </c>
      <c r="O10" s="51">
        <f t="shared" si="3"/>
        <v>0.46319444444444441</v>
      </c>
      <c r="P10" s="51">
        <f t="shared" si="3"/>
        <v>0.48402777777777778</v>
      </c>
      <c r="Q10" s="54">
        <f t="shared" si="3"/>
        <v>0.48402777777777778</v>
      </c>
      <c r="R10" s="51">
        <f t="shared" si="3"/>
        <v>0.50486111111111109</v>
      </c>
      <c r="S10" s="51">
        <f t="shared" si="3"/>
        <v>0.52222222222222214</v>
      </c>
      <c r="T10" s="51">
        <f t="shared" si="3"/>
        <v>0.56388888888888888</v>
      </c>
      <c r="U10" s="54">
        <f t="shared" si="3"/>
        <v>0.56388888888888888</v>
      </c>
      <c r="V10" s="51">
        <f t="shared" si="3"/>
        <v>0.58819444444444446</v>
      </c>
      <c r="W10" s="54">
        <f t="shared" si="3"/>
        <v>0.58819444444444446</v>
      </c>
      <c r="X10" s="51">
        <f t="shared" si="4"/>
        <v>0.60555555555555551</v>
      </c>
      <c r="Y10" s="51">
        <f t="shared" si="4"/>
        <v>0.6333333333333333</v>
      </c>
      <c r="Z10" s="54">
        <f t="shared" si="4"/>
        <v>0.6333333333333333</v>
      </c>
      <c r="AA10" s="51">
        <f t="shared" si="4"/>
        <v>0.65069444444444446</v>
      </c>
      <c r="AB10" s="51">
        <f>AB6+TIME(0,1,0)</f>
        <v>0.66805555555555551</v>
      </c>
      <c r="AC10" s="51">
        <f>AC6+TIME(0,1,0)</f>
        <v>0.69236111111111109</v>
      </c>
      <c r="AD10" s="54">
        <f>AD9+TIME(0,1,0)</f>
        <v>0.71319444444444446</v>
      </c>
      <c r="AE10" s="51">
        <f>AE9+TIME(0,1,0)</f>
        <v>0.7583333333333333</v>
      </c>
      <c r="AF10" s="51">
        <f>AF6+TIME(0,1,0)</f>
        <v>0.79652777777777772</v>
      </c>
      <c r="AG10" s="51">
        <f>AG6+TIME(0,1,0)</f>
        <v>0.84166666666666667</v>
      </c>
      <c r="AH10" s="51">
        <f>AH6+TIME(0,1,0)</f>
        <v>0.87638888888888888</v>
      </c>
      <c r="AI10" s="60">
        <f>AI9+TIME(0,1,0)</f>
        <v>0.92152777777777772</v>
      </c>
      <c r="AJ10" s="4"/>
      <c r="AK10" s="8"/>
    </row>
    <row r="11" spans="1:37" x14ac:dyDescent="0.3">
      <c r="A11" s="13">
        <v>9</v>
      </c>
      <c r="B11" s="18" t="s">
        <v>47</v>
      </c>
      <c r="C11" s="28"/>
      <c r="D11" s="45">
        <f t="shared" ref="D11:AI11" si="5">D10+TIME(0,6,0)</f>
        <v>0.23819444444444443</v>
      </c>
      <c r="E11" s="54">
        <f t="shared" si="5"/>
        <v>0.25902777777777775</v>
      </c>
      <c r="F11" s="51">
        <f t="shared" si="5"/>
        <v>0.27986111111111106</v>
      </c>
      <c r="G11" s="51">
        <f t="shared" si="5"/>
        <v>0.30069444444444443</v>
      </c>
      <c r="H11" s="51">
        <f t="shared" si="5"/>
        <v>0.31805555555555554</v>
      </c>
      <c r="I11" s="54">
        <f t="shared" si="5"/>
        <v>0.31805555555555554</v>
      </c>
      <c r="J11" s="51">
        <f t="shared" si="5"/>
        <v>0.34236111111111106</v>
      </c>
      <c r="K11" s="51">
        <f t="shared" si="5"/>
        <v>0.36319444444444443</v>
      </c>
      <c r="L11" s="54">
        <f t="shared" si="5"/>
        <v>0.38402777777777775</v>
      </c>
      <c r="M11" s="51">
        <f t="shared" si="5"/>
        <v>0.42569444444444443</v>
      </c>
      <c r="N11" s="54">
        <f t="shared" si="5"/>
        <v>0.42569444444444443</v>
      </c>
      <c r="O11" s="51">
        <f t="shared" si="5"/>
        <v>0.46736111111111106</v>
      </c>
      <c r="P11" s="51">
        <f t="shared" si="5"/>
        <v>0.48819444444444443</v>
      </c>
      <c r="Q11" s="54">
        <f t="shared" si="5"/>
        <v>0.48819444444444443</v>
      </c>
      <c r="R11" s="51">
        <f t="shared" si="5"/>
        <v>0.50902777777777775</v>
      </c>
      <c r="S11" s="51">
        <f t="shared" si="5"/>
        <v>0.5263888888888888</v>
      </c>
      <c r="T11" s="51">
        <f t="shared" si="5"/>
        <v>0.56805555555555554</v>
      </c>
      <c r="U11" s="54">
        <f t="shared" si="5"/>
        <v>0.56805555555555554</v>
      </c>
      <c r="V11" s="51">
        <f t="shared" si="5"/>
        <v>0.59236111111111112</v>
      </c>
      <c r="W11" s="54">
        <f t="shared" si="5"/>
        <v>0.59236111111111112</v>
      </c>
      <c r="X11" s="51">
        <f t="shared" si="5"/>
        <v>0.60972222222222217</v>
      </c>
      <c r="Y11" s="51">
        <f t="shared" si="5"/>
        <v>0.63749999999999996</v>
      </c>
      <c r="Z11" s="54">
        <f t="shared" si="5"/>
        <v>0.63749999999999996</v>
      </c>
      <c r="AA11" s="51">
        <f t="shared" si="5"/>
        <v>0.65486111111111112</v>
      </c>
      <c r="AB11" s="51">
        <f t="shared" si="5"/>
        <v>0.67222222222222217</v>
      </c>
      <c r="AC11" s="51">
        <f t="shared" si="5"/>
        <v>0.69652777777777775</v>
      </c>
      <c r="AD11" s="54">
        <f t="shared" si="5"/>
        <v>0.71736111111111112</v>
      </c>
      <c r="AE11" s="51">
        <f t="shared" si="5"/>
        <v>0.76249999999999996</v>
      </c>
      <c r="AF11" s="51">
        <f t="shared" si="5"/>
        <v>0.80069444444444438</v>
      </c>
      <c r="AG11" s="51">
        <f t="shared" si="5"/>
        <v>0.84583333333333333</v>
      </c>
      <c r="AH11" s="51">
        <f t="shared" si="5"/>
        <v>0.88055555555555554</v>
      </c>
      <c r="AI11" s="60">
        <f t="shared" si="5"/>
        <v>0.92569444444444438</v>
      </c>
      <c r="AJ11" s="4"/>
      <c r="AK11" s="8"/>
    </row>
    <row r="12" spans="1:37" x14ac:dyDescent="0.3">
      <c r="A12" s="13">
        <v>8</v>
      </c>
      <c r="B12" s="18" t="s">
        <v>46</v>
      </c>
      <c r="C12" s="28"/>
      <c r="D12" s="42" t="s">
        <v>24</v>
      </c>
      <c r="E12" s="55" t="s">
        <v>24</v>
      </c>
      <c r="F12" s="43" t="s">
        <v>24</v>
      </c>
      <c r="G12" s="43" t="s">
        <v>24</v>
      </c>
      <c r="H12" s="43" t="s">
        <v>24</v>
      </c>
      <c r="I12" s="54">
        <f>I11+TIME(0,1,0)</f>
        <v>0.31874999999999998</v>
      </c>
      <c r="J12" s="43" t="s">
        <v>24</v>
      </c>
      <c r="K12" s="43" t="s">
        <v>24</v>
      </c>
      <c r="L12" s="55" t="s">
        <v>24</v>
      </c>
      <c r="M12" s="43" t="s">
        <v>24</v>
      </c>
      <c r="N12" s="55" t="s">
        <v>24</v>
      </c>
      <c r="O12" s="43" t="s">
        <v>24</v>
      </c>
      <c r="P12" s="43" t="s">
        <v>24</v>
      </c>
      <c r="Q12" s="55" t="s">
        <v>24</v>
      </c>
      <c r="R12" s="43" t="s">
        <v>24</v>
      </c>
      <c r="S12" s="43" t="s">
        <v>24</v>
      </c>
      <c r="T12" s="43" t="s">
        <v>24</v>
      </c>
      <c r="U12" s="55" t="s">
        <v>24</v>
      </c>
      <c r="V12" s="43" t="s">
        <v>24</v>
      </c>
      <c r="W12" s="55" t="s">
        <v>24</v>
      </c>
      <c r="X12" s="43" t="s">
        <v>24</v>
      </c>
      <c r="Y12" s="43" t="s">
        <v>24</v>
      </c>
      <c r="Z12" s="55" t="s">
        <v>24</v>
      </c>
      <c r="AA12" s="43" t="s">
        <v>24</v>
      </c>
      <c r="AB12" s="43" t="s">
        <v>24</v>
      </c>
      <c r="AC12" s="43" t="s">
        <v>24</v>
      </c>
      <c r="AD12" s="55" t="s">
        <v>24</v>
      </c>
      <c r="AE12" s="43" t="s">
        <v>24</v>
      </c>
      <c r="AF12" s="43" t="s">
        <v>24</v>
      </c>
      <c r="AG12" s="43" t="s">
        <v>24</v>
      </c>
      <c r="AH12" s="43" t="s">
        <v>24</v>
      </c>
      <c r="AI12" s="44" t="s">
        <v>24</v>
      </c>
      <c r="AJ12" s="4"/>
      <c r="AK12" s="8"/>
    </row>
    <row r="13" spans="1:37" x14ac:dyDescent="0.3">
      <c r="A13" s="13">
        <v>7</v>
      </c>
      <c r="B13" s="14" t="s">
        <v>45</v>
      </c>
      <c r="C13" s="26"/>
      <c r="D13" s="42" t="s">
        <v>24</v>
      </c>
      <c r="E13" s="54">
        <f>E11+TIME(0,1,0)</f>
        <v>0.25972222222222219</v>
      </c>
      <c r="F13" s="43" t="s">
        <v>24</v>
      </c>
      <c r="G13" s="43" t="s">
        <v>24</v>
      </c>
      <c r="H13" s="43" t="s">
        <v>24</v>
      </c>
      <c r="I13" s="54">
        <f>I12+TIME(0,1,0)</f>
        <v>0.31944444444444442</v>
      </c>
      <c r="J13" s="43" t="s">
        <v>24</v>
      </c>
      <c r="K13" s="43" t="s">
        <v>24</v>
      </c>
      <c r="L13" s="54">
        <f>L11+TIME(0,1,0)</f>
        <v>0.38472222222222219</v>
      </c>
      <c r="M13" s="43" t="s">
        <v>24</v>
      </c>
      <c r="N13" s="54">
        <f>N11+TIME(0,1,0)</f>
        <v>0.42638888888888887</v>
      </c>
      <c r="O13" s="43" t="s">
        <v>24</v>
      </c>
      <c r="P13" s="43" t="s">
        <v>24</v>
      </c>
      <c r="Q13" s="54">
        <f>Q11+TIME(0,1,0)</f>
        <v>0.48888888888888887</v>
      </c>
      <c r="R13" s="43" t="s">
        <v>24</v>
      </c>
      <c r="S13" s="43" t="s">
        <v>24</v>
      </c>
      <c r="T13" s="43" t="s">
        <v>24</v>
      </c>
      <c r="U13" s="54">
        <f>U11+TIME(0,1,0)</f>
        <v>0.56874999999999998</v>
      </c>
      <c r="V13" s="43" t="s">
        <v>24</v>
      </c>
      <c r="W13" s="54">
        <f>W11+TIME(0,1,0)</f>
        <v>0.59305555555555556</v>
      </c>
      <c r="X13" s="43" t="s">
        <v>24</v>
      </c>
      <c r="Y13" s="43" t="s">
        <v>24</v>
      </c>
      <c r="Z13" s="54">
        <f>Z11+TIME(0,1,0)</f>
        <v>0.6381944444444444</v>
      </c>
      <c r="AA13" s="43" t="s">
        <v>24</v>
      </c>
      <c r="AB13" s="43" t="s">
        <v>24</v>
      </c>
      <c r="AC13" s="43" t="s">
        <v>24</v>
      </c>
      <c r="AD13" s="54">
        <f>AD11+TIME(0,1,0)</f>
        <v>0.71805555555555556</v>
      </c>
      <c r="AE13" s="43" t="s">
        <v>24</v>
      </c>
      <c r="AF13" s="43" t="s">
        <v>24</v>
      </c>
      <c r="AG13" s="43" t="s">
        <v>24</v>
      </c>
      <c r="AH13" s="43" t="s">
        <v>24</v>
      </c>
      <c r="AI13" s="60">
        <f>AI11+TIME(0,1,0)</f>
        <v>0.92638888888888882</v>
      </c>
      <c r="AJ13" s="4"/>
      <c r="AK13" s="8"/>
    </row>
    <row r="14" spans="1:37" x14ac:dyDescent="0.3">
      <c r="A14" s="13">
        <v>6</v>
      </c>
      <c r="B14" s="14" t="s">
        <v>54</v>
      </c>
      <c r="C14" s="26"/>
      <c r="D14" s="42" t="s">
        <v>24</v>
      </c>
      <c r="E14" s="54">
        <f t="shared" ref="E14:E19" si="6">E13+TIME(0,1,0)</f>
        <v>0.26041666666666663</v>
      </c>
      <c r="F14" s="43" t="s">
        <v>24</v>
      </c>
      <c r="G14" s="43" t="s">
        <v>24</v>
      </c>
      <c r="H14" s="43" t="s">
        <v>24</v>
      </c>
      <c r="I14" s="54">
        <f>I13+TIME(0,1,0)</f>
        <v>0.32013888888888886</v>
      </c>
      <c r="J14" s="43" t="s">
        <v>24</v>
      </c>
      <c r="K14" s="43" t="s">
        <v>24</v>
      </c>
      <c r="L14" s="54">
        <f t="shared" ref="L14:L19" si="7">L13+TIME(0,1,0)</f>
        <v>0.38541666666666663</v>
      </c>
      <c r="M14" s="43" t="s">
        <v>24</v>
      </c>
      <c r="N14" s="54">
        <f t="shared" ref="N14:N19" si="8">N13+TIME(0,1,0)</f>
        <v>0.42708333333333331</v>
      </c>
      <c r="O14" s="43" t="s">
        <v>24</v>
      </c>
      <c r="P14" s="43" t="s">
        <v>24</v>
      </c>
      <c r="Q14" s="54">
        <f t="shared" ref="Q14:Q19" si="9">Q13+TIME(0,1,0)</f>
        <v>0.48958333333333331</v>
      </c>
      <c r="R14" s="43" t="s">
        <v>24</v>
      </c>
      <c r="S14" s="43" t="s">
        <v>24</v>
      </c>
      <c r="T14" s="43" t="s">
        <v>24</v>
      </c>
      <c r="U14" s="54">
        <f t="shared" ref="U14:U19" si="10">U13+TIME(0,1,0)</f>
        <v>0.56944444444444442</v>
      </c>
      <c r="V14" s="43" t="s">
        <v>24</v>
      </c>
      <c r="W14" s="54">
        <f t="shared" ref="W14:W19" si="11">W13+TIME(0,1,0)</f>
        <v>0.59375</v>
      </c>
      <c r="X14" s="43" t="s">
        <v>24</v>
      </c>
      <c r="Y14" s="43" t="s">
        <v>24</v>
      </c>
      <c r="Z14" s="54">
        <f t="shared" ref="Z14:Z19" si="12">Z13+TIME(0,1,0)</f>
        <v>0.63888888888888884</v>
      </c>
      <c r="AA14" s="43" t="s">
        <v>24</v>
      </c>
      <c r="AB14" s="43" t="s">
        <v>24</v>
      </c>
      <c r="AC14" s="43" t="s">
        <v>24</v>
      </c>
      <c r="AD14" s="54">
        <f t="shared" ref="AD14:AD19" si="13">AD13+TIME(0,1,0)</f>
        <v>0.71875</v>
      </c>
      <c r="AE14" s="43" t="s">
        <v>24</v>
      </c>
      <c r="AF14" s="43" t="s">
        <v>24</v>
      </c>
      <c r="AG14" s="43" t="s">
        <v>24</v>
      </c>
      <c r="AH14" s="43" t="s">
        <v>24</v>
      </c>
      <c r="AI14" s="60">
        <f t="shared" ref="AI14:AI19" si="14">AI13+TIME(0,1,0)</f>
        <v>0.92708333333333326</v>
      </c>
      <c r="AJ14" s="4"/>
      <c r="AK14" s="8"/>
    </row>
    <row r="15" spans="1:37" x14ac:dyDescent="0.3">
      <c r="A15" s="13">
        <v>5</v>
      </c>
      <c r="B15" s="14" t="s">
        <v>45</v>
      </c>
      <c r="C15" s="26"/>
      <c r="D15" s="42" t="s">
        <v>24</v>
      </c>
      <c r="E15" s="54">
        <f t="shared" si="6"/>
        <v>0.26111111111111107</v>
      </c>
      <c r="F15" s="43" t="s">
        <v>24</v>
      </c>
      <c r="G15" s="43" t="s">
        <v>24</v>
      </c>
      <c r="H15" s="43" t="s">
        <v>24</v>
      </c>
      <c r="I15" s="54">
        <f>I14+TIME(0,1,0)</f>
        <v>0.3208333333333333</v>
      </c>
      <c r="J15" s="43" t="s">
        <v>24</v>
      </c>
      <c r="K15" s="43" t="s">
        <v>24</v>
      </c>
      <c r="L15" s="54">
        <f t="shared" si="7"/>
        <v>0.38611111111111107</v>
      </c>
      <c r="M15" s="43" t="s">
        <v>24</v>
      </c>
      <c r="N15" s="54">
        <f t="shared" si="8"/>
        <v>0.42777777777777776</v>
      </c>
      <c r="O15" s="43" t="s">
        <v>24</v>
      </c>
      <c r="P15" s="43" t="s">
        <v>24</v>
      </c>
      <c r="Q15" s="54">
        <f t="shared" si="9"/>
        <v>0.49027777777777776</v>
      </c>
      <c r="R15" s="43" t="s">
        <v>24</v>
      </c>
      <c r="S15" s="43" t="s">
        <v>24</v>
      </c>
      <c r="T15" s="43" t="s">
        <v>24</v>
      </c>
      <c r="U15" s="54">
        <f t="shared" si="10"/>
        <v>0.57013888888888886</v>
      </c>
      <c r="V15" s="43" t="s">
        <v>24</v>
      </c>
      <c r="W15" s="54">
        <f t="shared" si="11"/>
        <v>0.59444444444444444</v>
      </c>
      <c r="X15" s="43" t="s">
        <v>24</v>
      </c>
      <c r="Y15" s="43" t="s">
        <v>24</v>
      </c>
      <c r="Z15" s="54">
        <f t="shared" si="12"/>
        <v>0.63958333333333328</v>
      </c>
      <c r="AA15" s="43" t="s">
        <v>24</v>
      </c>
      <c r="AB15" s="43" t="s">
        <v>24</v>
      </c>
      <c r="AC15" s="43" t="s">
        <v>24</v>
      </c>
      <c r="AD15" s="54">
        <f t="shared" si="13"/>
        <v>0.71944444444444444</v>
      </c>
      <c r="AE15" s="43" t="s">
        <v>24</v>
      </c>
      <c r="AF15" s="43" t="s">
        <v>24</v>
      </c>
      <c r="AG15" s="43" t="s">
        <v>24</v>
      </c>
      <c r="AH15" s="43" t="s">
        <v>24</v>
      </c>
      <c r="AI15" s="60">
        <f t="shared" si="14"/>
        <v>0.9277777777777777</v>
      </c>
      <c r="AJ15" s="4"/>
      <c r="AK15" s="8"/>
    </row>
    <row r="16" spans="1:37" x14ac:dyDescent="0.3">
      <c r="A16" s="13">
        <v>4</v>
      </c>
      <c r="B16" s="14" t="s">
        <v>44</v>
      </c>
      <c r="C16" s="26"/>
      <c r="D16" s="45">
        <f>D11+TIME(0,2,0)</f>
        <v>0.23958333333333331</v>
      </c>
      <c r="E16" s="54">
        <f t="shared" si="6"/>
        <v>0.26180555555555551</v>
      </c>
      <c r="F16" s="51">
        <f>F11+TIME(0,2,0)</f>
        <v>0.28124999999999994</v>
      </c>
      <c r="G16" s="51">
        <f>G11+TIME(0,2,0)</f>
        <v>0.30208333333333331</v>
      </c>
      <c r="H16" s="51">
        <f>H11+TIME(0,2,0)</f>
        <v>0.31944444444444442</v>
      </c>
      <c r="I16" s="54">
        <f>I15+TIME(0,1,0)</f>
        <v>0.32152777777777775</v>
      </c>
      <c r="J16" s="51">
        <f>J11+TIME(0,2,0)</f>
        <v>0.34374999999999994</v>
      </c>
      <c r="K16" s="51">
        <f>K11+TIME(0,2,0)</f>
        <v>0.36458333333333331</v>
      </c>
      <c r="L16" s="54">
        <f t="shared" si="7"/>
        <v>0.38680555555555551</v>
      </c>
      <c r="M16" s="51">
        <f>M11+TIME(0,2,0)</f>
        <v>0.42708333333333331</v>
      </c>
      <c r="N16" s="54">
        <f t="shared" si="8"/>
        <v>0.4284722222222222</v>
      </c>
      <c r="O16" s="51">
        <f>O11+TIME(0,2,0)</f>
        <v>0.46874999999999994</v>
      </c>
      <c r="P16" s="51">
        <f>P11+TIME(0,2,0)</f>
        <v>0.48958333333333331</v>
      </c>
      <c r="Q16" s="54">
        <f t="shared" si="9"/>
        <v>0.4909722222222222</v>
      </c>
      <c r="R16" s="51">
        <f>R11+TIME(0,2,0)</f>
        <v>0.51041666666666663</v>
      </c>
      <c r="S16" s="51">
        <f>S11+TIME(0,2,0)</f>
        <v>0.52777777777777768</v>
      </c>
      <c r="T16" s="51">
        <f>T11+TIME(0,2,0)</f>
        <v>0.56944444444444442</v>
      </c>
      <c r="U16" s="54">
        <f t="shared" si="10"/>
        <v>0.5708333333333333</v>
      </c>
      <c r="V16" s="51">
        <f>V11+TIME(0,2,0)</f>
        <v>0.59375</v>
      </c>
      <c r="W16" s="54">
        <f t="shared" si="11"/>
        <v>0.59513888888888888</v>
      </c>
      <c r="X16" s="51">
        <f>X11+TIME(0,2,0)</f>
        <v>0.61111111111111105</v>
      </c>
      <c r="Y16" s="51">
        <f>Y11+TIME(0,2,0)</f>
        <v>0.63888888888888884</v>
      </c>
      <c r="Z16" s="54">
        <f t="shared" si="12"/>
        <v>0.64027777777777772</v>
      </c>
      <c r="AA16" s="51">
        <f>AA11+TIME(0,2,0)</f>
        <v>0.65625</v>
      </c>
      <c r="AB16" s="51">
        <f>AB11+TIME(0,2,0)</f>
        <v>0.67361111111111105</v>
      </c>
      <c r="AC16" s="51">
        <f>AC11+TIME(0,2,0)</f>
        <v>0.69791666666666663</v>
      </c>
      <c r="AD16" s="54">
        <f t="shared" si="13"/>
        <v>0.72013888888888888</v>
      </c>
      <c r="AE16" s="51">
        <f>AE11+TIME(0,2,0)</f>
        <v>0.76388888888888884</v>
      </c>
      <c r="AF16" s="51">
        <f>AF11+TIME(0,2,0)</f>
        <v>0.80208333333333326</v>
      </c>
      <c r="AG16" s="51">
        <f>AG11+TIME(0,2,0)</f>
        <v>0.84722222222222221</v>
      </c>
      <c r="AH16" s="51">
        <f>AH11+TIME(0,2,0)</f>
        <v>0.88194444444444442</v>
      </c>
      <c r="AI16" s="60">
        <f t="shared" si="14"/>
        <v>0.92847222222222214</v>
      </c>
      <c r="AJ16" s="4"/>
      <c r="AK16" s="8"/>
    </row>
    <row r="17" spans="1:37" x14ac:dyDescent="0.3">
      <c r="A17" s="13">
        <v>3</v>
      </c>
      <c r="B17" s="14" t="s">
        <v>43</v>
      </c>
      <c r="C17" s="26"/>
      <c r="D17" s="45">
        <f>D16+TIME(0,3,0)</f>
        <v>0.24166666666666664</v>
      </c>
      <c r="E17" s="54">
        <f t="shared" si="6"/>
        <v>0.26249999999999996</v>
      </c>
      <c r="F17" s="51">
        <f>F16+TIME(0,3,0)</f>
        <v>0.28333333333333327</v>
      </c>
      <c r="G17" s="51">
        <f>G16+TIME(0,3,0)</f>
        <v>0.30416666666666664</v>
      </c>
      <c r="H17" s="51">
        <f>H16+TIME(0,3,0)</f>
        <v>0.32152777777777775</v>
      </c>
      <c r="I17" s="54">
        <f>I16+TIME(0,2,0)</f>
        <v>0.32291666666666663</v>
      </c>
      <c r="J17" s="51">
        <f>J16+TIME(0,3,0)</f>
        <v>0.34583333333333327</v>
      </c>
      <c r="K17" s="51">
        <f>K16+TIME(0,3,0)</f>
        <v>0.36666666666666664</v>
      </c>
      <c r="L17" s="54">
        <f t="shared" si="7"/>
        <v>0.38749999999999996</v>
      </c>
      <c r="M17" s="51">
        <f>M16+TIME(0,3,0)</f>
        <v>0.42916666666666664</v>
      </c>
      <c r="N17" s="54">
        <f t="shared" si="8"/>
        <v>0.42916666666666664</v>
      </c>
      <c r="O17" s="51">
        <f>O16+TIME(0,3,0)</f>
        <v>0.47083333333333327</v>
      </c>
      <c r="P17" s="51">
        <f>P16+TIME(0,3,0)</f>
        <v>0.49166666666666664</v>
      </c>
      <c r="Q17" s="54">
        <f t="shared" si="9"/>
        <v>0.49166666666666664</v>
      </c>
      <c r="R17" s="51">
        <f>R16+TIME(0,3,0)</f>
        <v>0.51249999999999996</v>
      </c>
      <c r="S17" s="51">
        <f>S16+TIME(0,3,0)</f>
        <v>0.52986111111111101</v>
      </c>
      <c r="T17" s="51">
        <f>T16+TIME(0,3,0)</f>
        <v>0.57152777777777775</v>
      </c>
      <c r="U17" s="54">
        <f t="shared" si="10"/>
        <v>0.57152777777777775</v>
      </c>
      <c r="V17" s="51">
        <f>V16+TIME(0,3,0)</f>
        <v>0.59583333333333333</v>
      </c>
      <c r="W17" s="54">
        <f t="shared" si="11"/>
        <v>0.59583333333333333</v>
      </c>
      <c r="X17" s="51">
        <f>X16+TIME(0,3,0)</f>
        <v>0.61319444444444438</v>
      </c>
      <c r="Y17" s="51">
        <f>Y16+TIME(0,3,0)</f>
        <v>0.64097222222222217</v>
      </c>
      <c r="Z17" s="54">
        <f t="shared" si="12"/>
        <v>0.64097222222222217</v>
      </c>
      <c r="AA17" s="51">
        <f>AA16+TIME(0,3,0)</f>
        <v>0.65833333333333333</v>
      </c>
      <c r="AB17" s="51">
        <f>AB16+TIME(0,3,0)</f>
        <v>0.67569444444444438</v>
      </c>
      <c r="AC17" s="51">
        <f>AC16+TIME(0,3,0)</f>
        <v>0.7</v>
      </c>
      <c r="AD17" s="54">
        <f t="shared" si="13"/>
        <v>0.72083333333333333</v>
      </c>
      <c r="AE17" s="51">
        <f>AE16+TIME(0,3,0)</f>
        <v>0.76597222222222217</v>
      </c>
      <c r="AF17" s="51">
        <f>AF16+TIME(0,3,0)</f>
        <v>0.80416666666666659</v>
      </c>
      <c r="AG17" s="51">
        <f>AG16+TIME(0,3,0)</f>
        <v>0.84930555555555554</v>
      </c>
      <c r="AH17" s="51">
        <f>AH16+TIME(0,3,0)</f>
        <v>0.88402777777777775</v>
      </c>
      <c r="AI17" s="60">
        <f t="shared" si="14"/>
        <v>0.92916666666666659</v>
      </c>
      <c r="AJ17" s="4"/>
      <c r="AK17" s="8"/>
    </row>
    <row r="18" spans="1:37" x14ac:dyDescent="0.3">
      <c r="A18" s="13">
        <v>2</v>
      </c>
      <c r="B18" s="14" t="s">
        <v>42</v>
      </c>
      <c r="C18" s="26"/>
      <c r="D18" s="45">
        <f>D17+TIME(0,1,0)</f>
        <v>0.24236111111111108</v>
      </c>
      <c r="E18" s="54">
        <f t="shared" si="6"/>
        <v>0.2631944444444444</v>
      </c>
      <c r="F18" s="51">
        <f t="shared" ref="F18:K19" si="15">F17+TIME(0,1,0)</f>
        <v>0.28402777777777771</v>
      </c>
      <c r="G18" s="51">
        <f t="shared" si="15"/>
        <v>0.30486111111111108</v>
      </c>
      <c r="H18" s="51">
        <f t="shared" si="15"/>
        <v>0.32222222222222219</v>
      </c>
      <c r="I18" s="54">
        <f t="shared" si="15"/>
        <v>0.32361111111111107</v>
      </c>
      <c r="J18" s="51">
        <f t="shared" si="15"/>
        <v>0.34652777777777771</v>
      </c>
      <c r="K18" s="51">
        <f t="shared" si="15"/>
        <v>0.36736111111111108</v>
      </c>
      <c r="L18" s="54">
        <f t="shared" si="7"/>
        <v>0.3881944444444444</v>
      </c>
      <c r="M18" s="51">
        <f>M17+TIME(0,1,0)</f>
        <v>0.42986111111111108</v>
      </c>
      <c r="N18" s="54">
        <f t="shared" si="8"/>
        <v>0.42986111111111108</v>
      </c>
      <c r="O18" s="51">
        <f>O17+TIME(0,1,0)</f>
        <v>0.47152777777777771</v>
      </c>
      <c r="P18" s="51">
        <f>P17+TIME(0,1,0)</f>
        <v>0.49236111111111108</v>
      </c>
      <c r="Q18" s="54">
        <f t="shared" si="9"/>
        <v>0.49236111111111108</v>
      </c>
      <c r="R18" s="51">
        <f t="shared" ref="R18:T19" si="16">R17+TIME(0,1,0)</f>
        <v>0.5131944444444444</v>
      </c>
      <c r="S18" s="51">
        <f t="shared" si="16"/>
        <v>0.53055555555555545</v>
      </c>
      <c r="T18" s="51">
        <f t="shared" si="16"/>
        <v>0.57222222222222219</v>
      </c>
      <c r="U18" s="54">
        <f t="shared" si="10"/>
        <v>0.57222222222222219</v>
      </c>
      <c r="V18" s="51">
        <f>V17+TIME(0,1,0)</f>
        <v>0.59652777777777777</v>
      </c>
      <c r="W18" s="54">
        <f t="shared" si="11"/>
        <v>0.59652777777777777</v>
      </c>
      <c r="X18" s="51">
        <f>X17+TIME(0,1,0)</f>
        <v>0.61388888888888882</v>
      </c>
      <c r="Y18" s="51">
        <f>Y17+TIME(0,1,0)</f>
        <v>0.64166666666666661</v>
      </c>
      <c r="Z18" s="54">
        <f t="shared" si="12"/>
        <v>0.64166666666666661</v>
      </c>
      <c r="AA18" s="51">
        <f t="shared" ref="AA18:AC19" si="17">AA17+TIME(0,1,0)</f>
        <v>0.65902777777777777</v>
      </c>
      <c r="AB18" s="51">
        <f t="shared" si="17"/>
        <v>0.67638888888888882</v>
      </c>
      <c r="AC18" s="51">
        <f t="shared" si="17"/>
        <v>0.7006944444444444</v>
      </c>
      <c r="AD18" s="54">
        <f t="shared" si="13"/>
        <v>0.72152777777777777</v>
      </c>
      <c r="AE18" s="51">
        <f t="shared" ref="AE18:AH19" si="18">AE17+TIME(0,1,0)</f>
        <v>0.76666666666666661</v>
      </c>
      <c r="AF18" s="51">
        <f t="shared" si="18"/>
        <v>0.80486111111111103</v>
      </c>
      <c r="AG18" s="51">
        <f t="shared" si="18"/>
        <v>0.85</v>
      </c>
      <c r="AH18" s="51">
        <f t="shared" si="18"/>
        <v>0.88472222222222219</v>
      </c>
      <c r="AI18" s="60">
        <f t="shared" si="14"/>
        <v>0.92986111111111103</v>
      </c>
      <c r="AJ18" s="4"/>
      <c r="AK18" s="8"/>
    </row>
    <row r="19" spans="1:37" ht="15" thickBot="1" x14ac:dyDescent="0.35">
      <c r="A19" s="19">
        <v>1</v>
      </c>
      <c r="B19" s="20" t="s">
        <v>55</v>
      </c>
      <c r="C19" s="29" t="s">
        <v>2</v>
      </c>
      <c r="D19" s="46">
        <f>D18+TIME(0,1,0)</f>
        <v>0.24305555555555552</v>
      </c>
      <c r="E19" s="56">
        <f t="shared" si="6"/>
        <v>0.26388888888888884</v>
      </c>
      <c r="F19" s="52">
        <f t="shared" si="15"/>
        <v>0.28472222222222215</v>
      </c>
      <c r="G19" s="52">
        <f t="shared" si="15"/>
        <v>0.30555555555555552</v>
      </c>
      <c r="H19" s="52">
        <f t="shared" si="15"/>
        <v>0.32291666666666663</v>
      </c>
      <c r="I19" s="56">
        <f t="shared" si="15"/>
        <v>0.32430555555555551</v>
      </c>
      <c r="J19" s="52">
        <f t="shared" si="15"/>
        <v>0.34722222222222215</v>
      </c>
      <c r="K19" s="52">
        <f t="shared" si="15"/>
        <v>0.36805555555555552</v>
      </c>
      <c r="L19" s="56">
        <f t="shared" si="7"/>
        <v>0.38888888888888884</v>
      </c>
      <c r="M19" s="52">
        <f>M18+TIME(0,1,0)</f>
        <v>0.43055555555555552</v>
      </c>
      <c r="N19" s="56">
        <f t="shared" si="8"/>
        <v>0.43055555555555552</v>
      </c>
      <c r="O19" s="52">
        <f>O18+TIME(0,1,0)</f>
        <v>0.47222222222222215</v>
      </c>
      <c r="P19" s="52">
        <f>P18+TIME(0,1,0)</f>
        <v>0.49305555555555552</v>
      </c>
      <c r="Q19" s="56">
        <f t="shared" si="9"/>
        <v>0.49305555555555552</v>
      </c>
      <c r="R19" s="52">
        <f t="shared" si="16"/>
        <v>0.51388888888888884</v>
      </c>
      <c r="S19" s="52">
        <f t="shared" si="16"/>
        <v>0.53124999999999989</v>
      </c>
      <c r="T19" s="52">
        <f t="shared" si="16"/>
        <v>0.57291666666666663</v>
      </c>
      <c r="U19" s="56">
        <f t="shared" si="10"/>
        <v>0.57291666666666663</v>
      </c>
      <c r="V19" s="52">
        <f>V18+TIME(0,1,0)</f>
        <v>0.59722222222222221</v>
      </c>
      <c r="W19" s="56">
        <f t="shared" si="11"/>
        <v>0.59722222222222221</v>
      </c>
      <c r="X19" s="52">
        <f>X18+TIME(0,1,0)</f>
        <v>0.61458333333333326</v>
      </c>
      <c r="Y19" s="52">
        <f>Y18+TIME(0,1,0)</f>
        <v>0.64236111111111105</v>
      </c>
      <c r="Z19" s="56">
        <f t="shared" si="12"/>
        <v>0.64236111111111105</v>
      </c>
      <c r="AA19" s="52">
        <f t="shared" si="17"/>
        <v>0.65972222222222221</v>
      </c>
      <c r="AB19" s="52">
        <f t="shared" si="17"/>
        <v>0.67708333333333326</v>
      </c>
      <c r="AC19" s="52">
        <f t="shared" si="17"/>
        <v>0.70138888888888884</v>
      </c>
      <c r="AD19" s="56">
        <f t="shared" si="13"/>
        <v>0.72222222222222221</v>
      </c>
      <c r="AE19" s="52">
        <f t="shared" si="18"/>
        <v>0.76736111111111105</v>
      </c>
      <c r="AF19" s="52">
        <f t="shared" si="18"/>
        <v>0.80555555555555547</v>
      </c>
      <c r="AG19" s="52">
        <f t="shared" si="18"/>
        <v>0.85069444444444442</v>
      </c>
      <c r="AH19" s="52">
        <f t="shared" si="18"/>
        <v>0.88541666666666663</v>
      </c>
      <c r="AI19" s="61">
        <f t="shared" si="14"/>
        <v>0.93055555555555547</v>
      </c>
      <c r="AJ19" s="5"/>
      <c r="AK19" s="22"/>
    </row>
    <row r="21" spans="1:37" x14ac:dyDescent="0.3">
      <c r="A21" s="3" t="s">
        <v>53</v>
      </c>
    </row>
    <row r="23" spans="1:37" x14ac:dyDescent="0.3">
      <c r="A23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C231-F303-4655-BF3D-A5A887168671}">
  <dimension ref="A1:C29"/>
  <sheetViews>
    <sheetView workbookViewId="0">
      <selection sqref="A1:C1"/>
    </sheetView>
  </sheetViews>
  <sheetFormatPr defaultRowHeight="14.4" x14ac:dyDescent="0.3"/>
  <cols>
    <col min="1" max="1" width="26.44140625" bestFit="1" customWidth="1"/>
    <col min="2" max="2" width="18.6640625" customWidth="1"/>
  </cols>
  <sheetData>
    <row r="1" spans="1:3" ht="17.399999999999999" x14ac:dyDescent="0.3">
      <c r="A1" s="1" t="s">
        <v>113</v>
      </c>
      <c r="C1" s="2" t="s">
        <v>114</v>
      </c>
    </row>
    <row r="2" spans="1:3" x14ac:dyDescent="0.3">
      <c r="A2" s="36" t="s">
        <v>15</v>
      </c>
    </row>
    <row r="3" spans="1:3" x14ac:dyDescent="0.3">
      <c r="A3" s="37" t="s">
        <v>16</v>
      </c>
      <c r="B3" s="38" t="s">
        <v>17</v>
      </c>
    </row>
    <row r="4" spans="1:3" x14ac:dyDescent="0.3">
      <c r="A4" s="37" t="s">
        <v>18</v>
      </c>
      <c r="B4" s="38" t="s">
        <v>19</v>
      </c>
    </row>
    <row r="5" spans="1:3" x14ac:dyDescent="0.3">
      <c r="A5" s="37" t="s">
        <v>20</v>
      </c>
      <c r="B5" s="38" t="s">
        <v>21</v>
      </c>
    </row>
    <row r="6" spans="1:3" x14ac:dyDescent="0.3">
      <c r="A6" s="37" t="s">
        <v>22</v>
      </c>
      <c r="B6" s="38" t="s">
        <v>23</v>
      </c>
    </row>
    <row r="7" spans="1:3" x14ac:dyDescent="0.3">
      <c r="A7" s="39" t="s">
        <v>24</v>
      </c>
      <c r="B7" s="38" t="s">
        <v>25</v>
      </c>
    </row>
    <row r="8" spans="1:3" x14ac:dyDescent="0.3">
      <c r="A8" s="37" t="s">
        <v>26</v>
      </c>
      <c r="B8" s="38" t="s">
        <v>27</v>
      </c>
    </row>
    <row r="9" spans="1:3" x14ac:dyDescent="0.3">
      <c r="A9" s="37" t="s">
        <v>28</v>
      </c>
      <c r="B9" s="38" t="s">
        <v>29</v>
      </c>
    </row>
    <row r="10" spans="1:3" x14ac:dyDescent="0.3">
      <c r="A10" s="37" t="s">
        <v>30</v>
      </c>
      <c r="B10" s="38" t="s">
        <v>31</v>
      </c>
    </row>
    <row r="11" spans="1:3" x14ac:dyDescent="0.3">
      <c r="A11" s="37" t="s">
        <v>32</v>
      </c>
      <c r="B11" s="38" t="s">
        <v>33</v>
      </c>
    </row>
    <row r="12" spans="1:3" x14ac:dyDescent="0.3">
      <c r="A12" s="37" t="s">
        <v>34</v>
      </c>
      <c r="B12" s="38" t="s">
        <v>35</v>
      </c>
    </row>
    <row r="13" spans="1:3" x14ac:dyDescent="0.3">
      <c r="A13" s="37">
        <v>20</v>
      </c>
      <c r="B13" s="38" t="s">
        <v>68</v>
      </c>
    </row>
    <row r="15" spans="1:3" x14ac:dyDescent="0.3">
      <c r="A15" s="37" t="s">
        <v>36</v>
      </c>
    </row>
    <row r="17" spans="1:2" x14ac:dyDescent="0.3">
      <c r="A17" s="37">
        <v>1</v>
      </c>
      <c r="B17" s="38" t="s">
        <v>37</v>
      </c>
    </row>
    <row r="18" spans="1:2" x14ac:dyDescent="0.3">
      <c r="A18" s="37">
        <v>5</v>
      </c>
      <c r="B18" s="38" t="s">
        <v>38</v>
      </c>
    </row>
    <row r="19" spans="1:2" x14ac:dyDescent="0.3">
      <c r="A19" s="37" t="s">
        <v>39</v>
      </c>
      <c r="B19" s="38" t="s">
        <v>40</v>
      </c>
    </row>
    <row r="20" spans="1:2" x14ac:dyDescent="0.3">
      <c r="A20" s="37"/>
      <c r="B20" s="38"/>
    </row>
    <row r="21" spans="1:2" x14ac:dyDescent="0.3">
      <c r="A21" s="37"/>
      <c r="B21" s="38"/>
    </row>
    <row r="22" spans="1:2" x14ac:dyDescent="0.3">
      <c r="A22" s="37"/>
      <c r="B22" s="38"/>
    </row>
    <row r="23" spans="1:2" x14ac:dyDescent="0.3">
      <c r="A23" s="37"/>
      <c r="B23" s="38"/>
    </row>
    <row r="24" spans="1:2" x14ac:dyDescent="0.3">
      <c r="A24" s="37"/>
      <c r="B24" s="38"/>
    </row>
    <row r="25" spans="1:2" x14ac:dyDescent="0.3">
      <c r="A25" s="37"/>
      <c r="B25" s="38"/>
    </row>
    <row r="26" spans="1:2" x14ac:dyDescent="0.3">
      <c r="A26" s="37"/>
      <c r="B26" s="38"/>
    </row>
    <row r="27" spans="1:2" x14ac:dyDescent="0.3">
      <c r="A27" s="37"/>
      <c r="B27" s="38"/>
    </row>
    <row r="28" spans="1:2" x14ac:dyDescent="0.3">
      <c r="A28" s="37"/>
      <c r="B28" s="38"/>
    </row>
    <row r="29" spans="1:2" x14ac:dyDescent="0.3">
      <c r="A29" s="37"/>
      <c r="B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2023-09-19T08:44:25Z</dcterms:modified>
</cp:coreProperties>
</file>