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0" yWindow="0" windowWidth="6975" windowHeight="6765" activeTab="6"/>
  </bookViews>
  <sheets>
    <sheet name="Dashboard" sheetId="1" r:id="rId1"/>
    <sheet name="Team Member" sheetId="2" r:id="rId2"/>
    <sheet name="Guest Information" sheetId="3" r:id="rId3"/>
    <sheet name="Rooms Information" sheetId="4" r:id="rId4"/>
    <sheet name="Bookings" sheetId="5" r:id="rId5"/>
    <sheet name="Payments" sheetId="6" r:id="rId6"/>
    <sheet name="Reports" sheetId="7" r:id="rId7"/>
  </sheets>
  <definedNames>
    <definedName name="Slicer_Booking_ID">#N/A</definedName>
    <definedName name="Slicer_Paymeent_Method">#N/A</definedName>
    <definedName name="Slicer_Room_Number">#N/A</definedName>
  </definedNames>
  <calcPr calcId="145621"/>
  <pivotCaches>
    <pivotCache cacheId="23" r:id="rId8"/>
    <pivotCache cacheId="26"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5" i="5" l="1"/>
  <c r="G4" i="7"/>
  <c r="F4" i="7"/>
  <c r="E4" i="7"/>
  <c r="C4" i="7"/>
  <c r="D4" i="7"/>
  <c r="B4" i="7"/>
  <c r="G4" i="5" l="1"/>
  <c r="G3" i="5" l="1"/>
</calcChain>
</file>

<file path=xl/sharedStrings.xml><?xml version="1.0" encoding="utf-8"?>
<sst xmlns="http://schemas.openxmlformats.org/spreadsheetml/2006/main" count="172" uniqueCount="110">
  <si>
    <t>Guest ID</t>
  </si>
  <si>
    <t>Full Name</t>
  </si>
  <si>
    <t>Phone Number</t>
  </si>
  <si>
    <t>Email Adress</t>
  </si>
  <si>
    <t>Adress</t>
  </si>
  <si>
    <t>Nationaity</t>
  </si>
  <si>
    <t>Check-In Date</t>
  </si>
  <si>
    <t>Check-Out Date</t>
  </si>
  <si>
    <t>Special Guests</t>
  </si>
  <si>
    <t>Room Number</t>
  </si>
  <si>
    <t>Room Type</t>
  </si>
  <si>
    <t>Capacity</t>
  </si>
  <si>
    <t>Price Per Night</t>
  </si>
  <si>
    <t>Status</t>
  </si>
  <si>
    <t>Amenities</t>
  </si>
  <si>
    <t>Booking ID</t>
  </si>
  <si>
    <t>Number of Guests</t>
  </si>
  <si>
    <t>Total Cost</t>
  </si>
  <si>
    <t>Booking Status</t>
  </si>
  <si>
    <t>Payment ID</t>
  </si>
  <si>
    <t>Bookin ID</t>
  </si>
  <si>
    <t>Payment Date</t>
  </si>
  <si>
    <t>Paymeent Method</t>
  </si>
  <si>
    <t>Amount Paid</t>
  </si>
  <si>
    <t>Balance</t>
  </si>
  <si>
    <t>Single</t>
  </si>
  <si>
    <t>Single Room(1 Guest)</t>
  </si>
  <si>
    <t>WI-FI,TV and AC</t>
  </si>
  <si>
    <t>Double Room(2Guests)</t>
  </si>
  <si>
    <t>Occupied</t>
  </si>
  <si>
    <t>Available</t>
  </si>
  <si>
    <t>Under Maintenance</t>
  </si>
  <si>
    <t>Double</t>
  </si>
  <si>
    <t>Suite</t>
  </si>
  <si>
    <t>S-001</t>
  </si>
  <si>
    <t>S-002</t>
  </si>
  <si>
    <t>S-003</t>
  </si>
  <si>
    <t>D-001</t>
  </si>
  <si>
    <t>D-002</t>
  </si>
  <si>
    <t>ST-405</t>
  </si>
  <si>
    <t>ST-101</t>
  </si>
  <si>
    <t>Suite(3-5Guests)</t>
  </si>
  <si>
    <t>ST-102</t>
  </si>
  <si>
    <t>D-004</t>
  </si>
  <si>
    <t>Team Member Details</t>
  </si>
  <si>
    <t>Guests Information</t>
  </si>
  <si>
    <t>Rooms Information</t>
  </si>
  <si>
    <t>Bookings</t>
  </si>
  <si>
    <t>Payments</t>
  </si>
  <si>
    <t>Reports</t>
  </si>
  <si>
    <t>NAME</t>
  </si>
  <si>
    <t>STUDENT ID</t>
  </si>
  <si>
    <t>ROLE</t>
  </si>
  <si>
    <t>EMAIL ADRESS</t>
  </si>
  <si>
    <t>0774766077</t>
  </si>
  <si>
    <t>Zambia</t>
  </si>
  <si>
    <t>ID/Passport Number</t>
  </si>
  <si>
    <t>Martin Ndoma</t>
  </si>
  <si>
    <t>martinndoma15@gmail.com</t>
  </si>
  <si>
    <t>265375/81/1</t>
  </si>
  <si>
    <t>Confirmed</t>
  </si>
  <si>
    <t>D-003</t>
  </si>
  <si>
    <t>Grand Total</t>
  </si>
  <si>
    <t>P001</t>
  </si>
  <si>
    <t>Bank Transfer</t>
  </si>
  <si>
    <t>NAVIGATION MENU</t>
  </si>
  <si>
    <t>GU001</t>
  </si>
  <si>
    <t>LUSAKA</t>
  </si>
  <si>
    <t>GU002</t>
  </si>
  <si>
    <t>MARTINEZ OCHE</t>
  </si>
  <si>
    <t>+938209768673</t>
  </si>
  <si>
    <t>martinezoche@gmail.com</t>
  </si>
  <si>
    <t>Lagos</t>
  </si>
  <si>
    <t>253737/352/3</t>
  </si>
  <si>
    <t>Nigeria</t>
  </si>
  <si>
    <t>No</t>
  </si>
  <si>
    <t>Yes</t>
  </si>
  <si>
    <t>B00125</t>
  </si>
  <si>
    <t>B00225</t>
  </si>
  <si>
    <t>P002</t>
  </si>
  <si>
    <t>Credit Card</t>
  </si>
  <si>
    <t xml:space="preserve">                                                                                  TEAM MEMBERS</t>
  </si>
  <si>
    <t xml:space="preserve">           LODGE MANAGEMENT SYSTEM DASH BOARD</t>
  </si>
  <si>
    <t xml:space="preserve">                                                          ROOMS INFORMATION</t>
  </si>
  <si>
    <t xml:space="preserve">                                                                                         QUEST INFORMATION</t>
  </si>
  <si>
    <t>Enter Booking ID:</t>
  </si>
  <si>
    <t>Booking Status:</t>
  </si>
  <si>
    <t xml:space="preserve">                                                                    BOOKINGS</t>
  </si>
  <si>
    <t>(blank)</t>
  </si>
  <si>
    <t>B00425</t>
  </si>
  <si>
    <t xml:space="preserve">                                   OCCUPANCY PIVOT TABLE</t>
  </si>
  <si>
    <t>B00130</t>
  </si>
  <si>
    <t>GU003</t>
  </si>
  <si>
    <t>B00325</t>
  </si>
  <si>
    <t xml:space="preserve">                                                 REPORTS</t>
  </si>
  <si>
    <t>Payment Method</t>
  </si>
  <si>
    <t>P003</t>
  </si>
  <si>
    <t>Cash</t>
  </si>
  <si>
    <t>Amos Zimba</t>
  </si>
  <si>
    <t>0978094958</t>
  </si>
  <si>
    <t>zimbam@gmail.com</t>
  </si>
  <si>
    <t>Linda</t>
  </si>
  <si>
    <t>245534/81/1</t>
  </si>
  <si>
    <r>
      <t xml:space="preserve">For the </t>
    </r>
    <r>
      <rPr>
        <b/>
        <sz val="18"/>
        <rFont val="Arial"/>
        <family val="2"/>
      </rPr>
      <t>BOOKING ID</t>
    </r>
    <r>
      <rPr>
        <sz val="18"/>
        <rFont val="Arial"/>
        <family val="2"/>
      </rPr>
      <t>, select from the drop-down options no need of entering. If the booking status shows</t>
    </r>
    <r>
      <rPr>
        <b/>
        <sz val="18"/>
        <rFont val="Arial"/>
        <family val="2"/>
      </rPr>
      <t xml:space="preserve"> #N/A</t>
    </r>
    <r>
      <rPr>
        <sz val="18"/>
        <rFont val="Arial"/>
        <family val="2"/>
      </rPr>
      <t xml:space="preserve">, it means the room is not booked. If it shows </t>
    </r>
    <r>
      <rPr>
        <b/>
        <sz val="18"/>
        <rFont val="Arial"/>
        <family val="2"/>
      </rPr>
      <t>confirmed</t>
    </r>
    <r>
      <rPr>
        <sz val="18"/>
        <rFont val="Arial"/>
        <family val="2"/>
      </rPr>
      <t>, it means that the room is booked</t>
    </r>
  </si>
  <si>
    <t>Count of Booking ID</t>
  </si>
  <si>
    <t>Room Numbers</t>
  </si>
  <si>
    <t>Revenue Analysis Pivot Table</t>
  </si>
  <si>
    <t>Count of Amount Paid</t>
  </si>
  <si>
    <t xml:space="preserve">                                                              PAYMENTS</t>
  </si>
  <si>
    <t>B00525</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</si>
</sst>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7" formatCode="&quot;$&quot;#,##0.00_);\(&quot;$&quot;#,##0.00\)"/>
    <numFmt numFmtId="44" formatCode="_(&quot;$&quot;* #,##0.00_);_(&quot;$&quot;* \(#,##0.00\);_(&quot;$&quot;* &quot;-&quot;??_);_(@_)"/>
    <numFmt numFmtId="164" formatCode="dd/mm/yyyy;@"/>
    <numFmt numFmtId="165" formatCode="[$$-409]#,##0.00_);\([$$-409]#,##0.00\)"/>
    <numFmt numFmtId="166" formatCode="&quot;$&quot;#,##0.00"/>
  </numFmts>
  <fonts count="38" x14ac:knownFonts="1">
    <font>
      <sz val="11"/>
      <color theme="1"/>
      <name val="Calibri"/>
      <family val="2"/>
      <scheme val="minor"/>
    </font>
    <font>
      <b/>
      <sz val="11"/>
      <color theme="1"/>
      <name val="Calibri"/>
      <family val="2"/>
      <scheme val="minor"/>
    </font>
    <font>
      <b/>
      <sz val="14"/>
      <color theme="1"/>
      <name val="Arial"/>
      <family val="2"/>
    </font>
    <font>
      <sz val="11"/>
      <color theme="9" tint="0.59999389629810485"/>
      <name val="Calibri"/>
      <family val="2"/>
      <scheme val="minor"/>
    </font>
    <font>
      <b/>
      <sz val="12"/>
      <color theme="1"/>
      <name val="Arial"/>
      <family val="2"/>
    </font>
    <font>
      <sz val="11"/>
      <color theme="1"/>
      <name val="Calibri"/>
      <family val="2"/>
      <scheme val="minor"/>
    </font>
    <font>
      <sz val="11"/>
      <color rgb="FF006100"/>
      <name val="Calibri"/>
      <family val="2"/>
      <scheme val="minor"/>
    </font>
    <font>
      <u/>
      <sz val="11"/>
      <color theme="10"/>
      <name val="Calibri"/>
      <family val="2"/>
      <scheme val="minor"/>
    </font>
    <font>
      <sz val="12"/>
      <color rgb="FF7030A0"/>
      <name val="Arial"/>
      <family val="2"/>
    </font>
    <font>
      <b/>
      <sz val="14"/>
      <color rgb="FF0A9839"/>
      <name val="Arial"/>
      <family val="2"/>
    </font>
    <font>
      <sz val="8"/>
      <name val="Calibri"/>
      <family val="2"/>
      <scheme val="minor"/>
    </font>
    <font>
      <sz val="11"/>
      <color theme="0"/>
      <name val="Calibri"/>
      <family val="2"/>
      <scheme val="minor"/>
    </font>
    <font>
      <b/>
      <sz val="14"/>
      <color theme="0"/>
      <name val="Arial Black"/>
      <family val="2"/>
    </font>
    <font>
      <b/>
      <u/>
      <sz val="12"/>
      <color theme="10"/>
      <name val="Arial Black"/>
      <family val="2"/>
    </font>
    <font>
      <b/>
      <u/>
      <sz val="11"/>
      <color theme="10"/>
      <name val="Arial Black"/>
      <family val="2"/>
    </font>
    <font>
      <b/>
      <sz val="12"/>
      <color theme="0"/>
      <name val="Arial Black"/>
      <family val="2"/>
    </font>
    <font>
      <sz val="11"/>
      <color theme="0"/>
      <name val="Arial Black"/>
      <family val="2"/>
    </font>
    <font>
      <sz val="11"/>
      <name val="Calibri"/>
      <family val="2"/>
      <scheme val="minor"/>
    </font>
    <font>
      <u/>
      <sz val="11"/>
      <name val="Calibri"/>
      <family val="2"/>
      <scheme val="minor"/>
    </font>
    <font>
      <b/>
      <sz val="14"/>
      <color theme="1"/>
      <name val="Arial Black"/>
      <family val="2"/>
    </font>
    <font>
      <b/>
      <u/>
      <sz val="12"/>
      <color theme="0"/>
      <name val="Arial Black"/>
      <family val="2"/>
    </font>
    <font>
      <b/>
      <sz val="11"/>
      <color theme="1"/>
      <name val="Algerian"/>
      <family val="5"/>
    </font>
    <font>
      <b/>
      <sz val="14"/>
      <color theme="0"/>
      <name val="Algerian"/>
      <family val="5"/>
    </font>
    <font>
      <sz val="18"/>
      <name val="Arial"/>
      <family val="2"/>
    </font>
    <font>
      <b/>
      <sz val="18"/>
      <name val="Arial"/>
      <family val="2"/>
    </font>
    <font>
      <sz val="22"/>
      <color theme="0"/>
      <name val="Arial Black"/>
      <family val="2"/>
    </font>
    <font>
      <sz val="22"/>
      <color theme="1"/>
      <name val="Calibri"/>
      <family val="2"/>
      <scheme val="minor"/>
    </font>
    <font>
      <sz val="26"/>
      <color theme="1"/>
      <name val="Calibri"/>
      <family val="2"/>
      <scheme val="minor"/>
    </font>
    <font>
      <sz val="36"/>
      <color theme="0"/>
      <name val="Arial Black"/>
      <family val="2"/>
    </font>
    <font>
      <sz val="36"/>
      <color theme="1"/>
      <name val="Calibri"/>
      <family val="2"/>
      <scheme val="minor"/>
    </font>
    <font>
      <sz val="36"/>
      <color theme="0"/>
      <name val="Calibri"/>
      <family val="2"/>
      <scheme val="minor"/>
    </font>
    <font>
      <sz val="11"/>
      <color theme="4" tint="0.79998168889431442"/>
      <name val="Calibri"/>
      <family val="2"/>
      <scheme val="minor"/>
    </font>
    <font>
      <b/>
      <sz val="22"/>
      <color theme="1"/>
      <name val="Algerian"/>
      <family val="5"/>
    </font>
    <font>
      <b/>
      <sz val="22"/>
      <color theme="1"/>
      <name val="Arial Black"/>
      <family val="2"/>
    </font>
    <font>
      <sz val="22"/>
      <color theme="1"/>
      <name val="Arial Black"/>
      <family val="2"/>
    </font>
    <font>
      <b/>
      <sz val="22"/>
      <color theme="1"/>
      <name val="Calibri"/>
      <family val="2"/>
      <scheme val="minor"/>
    </font>
    <font>
      <b/>
      <sz val="36"/>
      <color theme="0"/>
      <name val="Arial Black"/>
      <family val="2"/>
    </font>
    <font>
      <b/>
      <sz val="18"/>
      <color theme="0"/>
      <name val="Arial Black"/>
      <family val="2"/>
    </font>
  </fonts>
  <fills count="18">
    <fill>
      <patternFill patternType="none"/>
    </fill>
    <fill>
      <patternFill patternType="gray125"/>
    </fill>
    <fill>
      <patternFill patternType="solid">
        <fgColor theme="2" tint="-9.9978637043366805E-2"/>
        <bgColor indexed="64"/>
      </patternFill>
    </fill>
    <fill>
      <patternFill patternType="solid">
        <fgColor rgb="FFC6EFCE"/>
      </patternFill>
    </fill>
    <fill>
      <patternFill patternType="solid">
        <fgColor theme="6" tint="0.59999389629810485"/>
        <bgColor indexed="64"/>
      </patternFill>
    </fill>
    <fill>
      <patternFill patternType="solid">
        <fgColor theme="2" tint="-0.249977111117893"/>
        <bgColor indexed="64"/>
      </patternFill>
    </fill>
    <fill>
      <patternFill patternType="solid">
        <fgColor theme="5" tint="0.79998168889431442"/>
        <bgColor indexed="64"/>
      </patternFill>
    </fill>
    <fill>
      <patternFill patternType="solid">
        <fgColor theme="6" tint="0.59996337778862885"/>
        <bgColor indexed="64"/>
      </patternFill>
    </fill>
    <fill>
      <patternFill patternType="solid">
        <fgColor rgb="FF0A9839"/>
        <bgColor indexed="64"/>
      </patternFill>
    </fill>
    <fill>
      <patternFill patternType="solid">
        <fgColor theme="0"/>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1"/>
        <bgColor indexed="64"/>
      </patternFill>
    </fill>
    <fill>
      <patternFill patternType="solid">
        <fgColor theme="6" tint="-0.249977111117893"/>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thick">
        <color auto="1"/>
      </left>
      <right style="thin">
        <color auto="1"/>
      </right>
      <top style="thick">
        <color auto="1"/>
      </top>
      <bottom style="thin">
        <color auto="1"/>
      </bottom>
      <diagonal/>
    </border>
    <border>
      <left style="thin">
        <color auto="1"/>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4">
    <xf numFmtId="0" fontId="0" fillId="0" borderId="0"/>
    <xf numFmtId="44" fontId="5" fillId="0" borderId="0" applyFont="0" applyFill="0" applyBorder="0" applyAlignment="0" applyProtection="0"/>
    <xf numFmtId="0" fontId="6" fillId="3" borderId="0" applyNumberFormat="0" applyBorder="0" applyAlignment="0" applyProtection="0"/>
    <xf numFmtId="0" fontId="7" fillId="0" borderId="0" applyNumberFormat="0" applyFill="0" applyBorder="0" applyAlignment="0" applyProtection="0"/>
  </cellStyleXfs>
  <cellXfs count="124">
    <xf numFmtId="0" fontId="0" fillId="0" borderId="0" xfId="0"/>
    <xf numFmtId="0" fontId="0" fillId="0" borderId="0" xfId="0" applyFill="1"/>
    <xf numFmtId="0" fontId="0" fillId="0" borderId="0" xfId="0" applyAlignment="1">
      <alignment horizontal="left" indent="2"/>
    </xf>
    <xf numFmtId="0" fontId="3" fillId="0" borderId="0" xfId="0" applyFont="1" applyFill="1"/>
    <xf numFmtId="164" fontId="0" fillId="0" borderId="0" xfId="0" applyNumberFormat="1"/>
    <xf numFmtId="0" fontId="0" fillId="0" borderId="0" xfId="0" applyFill="1" applyAlignment="1"/>
    <xf numFmtId="0" fontId="4" fillId="0" borderId="0" xfId="0" applyFont="1" applyFill="1" applyAlignment="1">
      <alignment wrapText="1"/>
    </xf>
    <xf numFmtId="0" fontId="1" fillId="0" borderId="0" xfId="0" applyFont="1" applyFill="1" applyAlignment="1">
      <alignment wrapText="1"/>
    </xf>
    <xf numFmtId="0" fontId="0" fillId="4" borderId="0" xfId="0" applyFill="1"/>
    <xf numFmtId="49" fontId="0" fillId="0" borderId="0" xfId="0" applyNumberFormat="1"/>
    <xf numFmtId="0" fontId="4" fillId="5" borderId="0" xfId="0" applyFont="1" applyFill="1"/>
    <xf numFmtId="0" fontId="4" fillId="6" borderId="0" xfId="0" applyFont="1" applyFill="1"/>
    <xf numFmtId="0" fontId="0" fillId="7" borderId="9" xfId="0" applyFill="1" applyBorder="1"/>
    <xf numFmtId="0" fontId="0" fillId="7" borderId="13" xfId="0" applyFill="1" applyBorder="1"/>
    <xf numFmtId="0" fontId="0" fillId="7" borderId="14" xfId="0" applyFill="1" applyBorder="1"/>
    <xf numFmtId="0" fontId="0" fillId="6" borderId="11" xfId="0" applyFill="1" applyBorder="1" applyAlignment="1"/>
    <xf numFmtId="0" fontId="2" fillId="5" borderId="10" xfId="0" applyFont="1" applyFill="1" applyBorder="1" applyAlignment="1"/>
    <xf numFmtId="0" fontId="0" fillId="5" borderId="11" xfId="0" applyFill="1" applyBorder="1" applyAlignment="1"/>
    <xf numFmtId="0" fontId="0" fillId="5" borderId="12" xfId="0" applyFill="1" applyBorder="1" applyAlignment="1"/>
    <xf numFmtId="0" fontId="2" fillId="6" borderId="16" xfId="0" applyFont="1" applyFill="1" applyBorder="1" applyAlignment="1"/>
    <xf numFmtId="0" fontId="2" fillId="2" borderId="16" xfId="0" applyFont="1" applyFill="1" applyBorder="1" applyAlignment="1"/>
    <xf numFmtId="0" fontId="2" fillId="2" borderId="17" xfId="0" applyFont="1" applyFill="1" applyBorder="1" applyAlignment="1"/>
    <xf numFmtId="0" fontId="0" fillId="4" borderId="9" xfId="0" applyFill="1" applyBorder="1"/>
    <xf numFmtId="164" fontId="0" fillId="2" borderId="0" xfId="0" applyNumberFormat="1" applyFill="1" applyAlignment="1"/>
    <xf numFmtId="164" fontId="0" fillId="6" borderId="0" xfId="0" applyNumberFormat="1" applyFill="1" applyAlignment="1"/>
    <xf numFmtId="165" fontId="0" fillId="6" borderId="11" xfId="1" applyNumberFormat="1" applyFont="1" applyFill="1" applyBorder="1" applyAlignment="1"/>
    <xf numFmtId="165" fontId="0" fillId="7" borderId="9" xfId="1" applyNumberFormat="1" applyFont="1" applyFill="1" applyBorder="1"/>
    <xf numFmtId="165" fontId="0" fillId="4" borderId="9" xfId="1" applyNumberFormat="1" applyFont="1" applyFill="1" applyBorder="1"/>
    <xf numFmtId="165" fontId="0" fillId="0" borderId="0" xfId="1" applyNumberFormat="1" applyFont="1"/>
    <xf numFmtId="7" fontId="0" fillId="2" borderId="0" xfId="1" applyNumberFormat="1" applyFont="1" applyFill="1" applyAlignment="1"/>
    <xf numFmtId="7" fontId="0" fillId="0" borderId="0" xfId="1" applyNumberFormat="1" applyFont="1"/>
    <xf numFmtId="0" fontId="2" fillId="2" borderId="9" xfId="0" applyFont="1" applyFill="1" applyBorder="1" applyAlignment="1"/>
    <xf numFmtId="0" fontId="2" fillId="6" borderId="9" xfId="0" applyFont="1" applyFill="1" applyBorder="1" applyAlignment="1"/>
    <xf numFmtId="166" fontId="0" fillId="0" borderId="0" xfId="0" applyNumberFormat="1"/>
    <xf numFmtId="0" fontId="4" fillId="0" borderId="0" xfId="0" applyFont="1" applyAlignment="1">
      <alignment wrapText="1"/>
    </xf>
    <xf numFmtId="0" fontId="11" fillId="8" borderId="2" xfId="2" applyFont="1" applyFill="1" applyBorder="1"/>
    <xf numFmtId="0" fontId="11" fillId="8" borderId="3" xfId="2" applyFont="1" applyFill="1" applyBorder="1"/>
    <xf numFmtId="0" fontId="12" fillId="8" borderId="1" xfId="2" applyFont="1" applyFill="1" applyBorder="1"/>
    <xf numFmtId="0" fontId="6" fillId="0" borderId="0" xfId="2" applyFill="1" applyBorder="1"/>
    <xf numFmtId="0" fontId="6" fillId="0" borderId="5" xfId="2" applyFill="1" applyBorder="1"/>
    <xf numFmtId="0" fontId="8" fillId="0" borderId="0" xfId="2" applyFont="1" applyFill="1" applyBorder="1"/>
    <xf numFmtId="0" fontId="8" fillId="0" borderId="4" xfId="2" applyFont="1" applyFill="1" applyBorder="1"/>
    <xf numFmtId="0" fontId="9" fillId="6" borderId="4" xfId="2" applyFont="1" applyFill="1" applyBorder="1"/>
    <xf numFmtId="0" fontId="13" fillId="10" borderId="4" xfId="3" applyFont="1" applyFill="1" applyBorder="1"/>
    <xf numFmtId="0" fontId="14" fillId="5" borderId="4" xfId="3" applyFont="1" applyFill="1" applyBorder="1"/>
    <xf numFmtId="0" fontId="14" fillId="11" borderId="4" xfId="3" applyFont="1" applyFill="1" applyBorder="1"/>
    <xf numFmtId="0" fontId="14" fillId="12" borderId="4" xfId="3" applyFont="1" applyFill="1" applyBorder="1"/>
    <xf numFmtId="0" fontId="14" fillId="2" borderId="4" xfId="3" applyFont="1" applyFill="1" applyBorder="1"/>
    <xf numFmtId="0" fontId="0" fillId="9" borderId="0" xfId="0" applyFill="1"/>
    <xf numFmtId="0" fontId="15" fillId="8" borderId="0" xfId="0" applyFont="1" applyFill="1"/>
    <xf numFmtId="0" fontId="15" fillId="8" borderId="13" xfId="0" applyFont="1" applyFill="1" applyBorder="1" applyAlignment="1">
      <alignment wrapText="1"/>
    </xf>
    <xf numFmtId="0" fontId="15" fillId="8" borderId="9" xfId="0" applyFont="1" applyFill="1" applyBorder="1" applyAlignment="1">
      <alignment wrapText="1"/>
    </xf>
    <xf numFmtId="165" fontId="15" fillId="8" borderId="9" xfId="1" applyNumberFormat="1" applyFont="1" applyFill="1" applyBorder="1" applyAlignment="1">
      <alignment wrapText="1"/>
    </xf>
    <xf numFmtId="0" fontId="15" fillId="8" borderId="14" xfId="0" applyFont="1" applyFill="1" applyBorder="1" applyAlignment="1">
      <alignment wrapText="1"/>
    </xf>
    <xf numFmtId="0" fontId="0" fillId="0" borderId="0" xfId="0" applyFill="1" applyBorder="1"/>
    <xf numFmtId="165" fontId="0" fillId="0" borderId="0" xfId="1" applyNumberFormat="1" applyFont="1" applyFill="1" applyBorder="1"/>
    <xf numFmtId="0" fontId="0" fillId="0" borderId="0" xfId="0" applyBorder="1"/>
    <xf numFmtId="0" fontId="15" fillId="8" borderId="9" xfId="0" applyFont="1" applyFill="1" applyBorder="1" applyAlignment="1">
      <alignment horizontal="left" wrapText="1"/>
    </xf>
    <xf numFmtId="49" fontId="15" fillId="8" borderId="9" xfId="0" applyNumberFormat="1" applyFont="1" applyFill="1" applyBorder="1" applyAlignment="1">
      <alignment horizontal="left" wrapText="1"/>
    </xf>
    <xf numFmtId="0" fontId="19" fillId="2" borderId="15" xfId="0" applyFont="1" applyFill="1" applyBorder="1" applyAlignment="1"/>
    <xf numFmtId="164" fontId="19" fillId="2" borderId="0" xfId="0" applyNumberFormat="1" applyFont="1" applyFill="1" applyAlignment="1"/>
    <xf numFmtId="0" fontId="20" fillId="8" borderId="9" xfId="3" applyFont="1" applyFill="1" applyBorder="1" applyAlignment="1">
      <alignment wrapText="1"/>
    </xf>
    <xf numFmtId="164" fontId="20" fillId="8" borderId="9" xfId="3" applyNumberFormat="1" applyFont="1" applyFill="1" applyBorder="1" applyAlignment="1">
      <alignment wrapText="1"/>
    </xf>
    <xf numFmtId="7" fontId="15" fillId="8" borderId="9" xfId="1" applyNumberFormat="1" applyFont="1" applyFill="1" applyBorder="1" applyAlignment="1">
      <alignment wrapText="1"/>
    </xf>
    <xf numFmtId="0" fontId="15" fillId="0" borderId="0" xfId="0" applyFont="1" applyFill="1" applyAlignment="1">
      <alignment wrapText="1"/>
    </xf>
    <xf numFmtId="0" fontId="20" fillId="8" borderId="18" xfId="3" applyFont="1" applyFill="1" applyBorder="1" applyAlignment="1">
      <alignment wrapText="1"/>
    </xf>
    <xf numFmtId="0" fontId="17" fillId="4" borderId="9" xfId="0" applyFont="1" applyFill="1" applyBorder="1"/>
    <xf numFmtId="49" fontId="17" fillId="4" borderId="9" xfId="0" applyNumberFormat="1" applyFont="1" applyFill="1" applyBorder="1"/>
    <xf numFmtId="0" fontId="18" fillId="4" borderId="9" xfId="3" applyFont="1" applyFill="1" applyBorder="1"/>
    <xf numFmtId="164" fontId="17" fillId="4" borderId="9" xfId="0" applyNumberFormat="1" applyFont="1" applyFill="1" applyBorder="1"/>
    <xf numFmtId="0" fontId="12" fillId="8" borderId="0" xfId="0" applyFont="1" applyFill="1" applyAlignment="1"/>
    <xf numFmtId="0" fontId="0" fillId="0" borderId="0" xfId="0" applyFont="1"/>
    <xf numFmtId="0" fontId="21" fillId="4" borderId="0" xfId="0" applyFont="1" applyFill="1"/>
    <xf numFmtId="0" fontId="22" fillId="4" borderId="0" xfId="0" applyFont="1" applyFill="1" applyBorder="1"/>
    <xf numFmtId="0" fontId="12" fillId="15" borderId="0" xfId="0" applyFont="1" applyFill="1" applyAlignment="1">
      <alignment wrapText="1"/>
    </xf>
    <xf numFmtId="0" fontId="0" fillId="0" borderId="0" xfId="0" applyAlignment="1">
      <alignment wrapText="1"/>
    </xf>
    <xf numFmtId="0" fontId="23" fillId="15" borderId="0" xfId="0" applyFont="1" applyFill="1" applyAlignment="1">
      <alignment horizontal="center" wrapText="1"/>
    </xf>
    <xf numFmtId="0" fontId="0" fillId="4" borderId="0" xfId="0" applyFont="1" applyFill="1"/>
    <xf numFmtId="0" fontId="28" fillId="8" borderId="0" xfId="0" applyFont="1" applyFill="1" applyBorder="1" applyAlignment="1">
      <alignment horizontal="center"/>
    </xf>
    <xf numFmtId="0" fontId="0" fillId="16" borderId="0" xfId="0" applyFill="1"/>
    <xf numFmtId="0" fontId="0" fillId="8" borderId="0" xfId="0" applyFill="1"/>
    <xf numFmtId="0" fontId="31" fillId="4" borderId="0" xfId="0" applyFont="1" applyFill="1"/>
    <xf numFmtId="0" fontId="11" fillId="16" borderId="0" xfId="0" applyFont="1" applyFill="1"/>
    <xf numFmtId="0" fontId="32" fillId="4" borderId="0" xfId="0" applyFont="1" applyFill="1"/>
    <xf numFmtId="0" fontId="26" fillId="4" borderId="0" xfId="0" applyFont="1" applyFill="1" applyBorder="1"/>
    <xf numFmtId="0" fontId="26" fillId="4" borderId="0" xfId="0" applyFont="1" applyFill="1"/>
    <xf numFmtId="0" fontId="26" fillId="0" borderId="0" xfId="0" applyFont="1" applyFill="1"/>
    <xf numFmtId="0" fontId="33" fillId="4" borderId="0" xfId="0" applyFont="1" applyFill="1"/>
    <xf numFmtId="0" fontId="34" fillId="4" borderId="0" xfId="0" applyFont="1" applyFill="1"/>
    <xf numFmtId="0" fontId="34" fillId="0" borderId="0" xfId="0" applyFont="1"/>
    <xf numFmtId="0" fontId="34" fillId="0" borderId="0" xfId="0" applyFont="1" applyFill="1"/>
    <xf numFmtId="0" fontId="0" fillId="13" borderId="0" xfId="0" applyFill="1"/>
    <xf numFmtId="0" fontId="12" fillId="0" borderId="0" xfId="0" applyFont="1" applyFill="1" applyAlignment="1"/>
    <xf numFmtId="0" fontId="12" fillId="0" borderId="0" xfId="0" applyFont="1" applyFill="1" applyAlignment="1">
      <alignment wrapText="1"/>
    </xf>
    <xf numFmtId="0" fontId="16" fillId="0" borderId="0" xfId="0" applyFont="1" applyFill="1" applyAlignment="1">
      <alignment wrapText="1"/>
    </xf>
    <xf numFmtId="0" fontId="0" fillId="0" borderId="0" xfId="0" applyFill="1" applyAlignment="1">
      <alignment wrapText="1"/>
    </xf>
    <xf numFmtId="0" fontId="28" fillId="8" borderId="0" xfId="0" applyFont="1" applyFill="1" applyAlignment="1"/>
    <xf numFmtId="0" fontId="16" fillId="0" borderId="0" xfId="0" applyFont="1" applyFill="1" applyAlignment="1"/>
    <xf numFmtId="0" fontId="0" fillId="0" borderId="0" xfId="0" applyAlignment="1"/>
    <xf numFmtId="0" fontId="0" fillId="14" borderId="9" xfId="0" applyFill="1" applyBorder="1"/>
    <xf numFmtId="164" fontId="0" fillId="14" borderId="9" xfId="0" applyNumberFormat="1" applyFill="1" applyBorder="1"/>
    <xf numFmtId="165" fontId="0" fillId="14" borderId="9" xfId="1" applyNumberFormat="1" applyFont="1" applyFill="1" applyBorder="1"/>
    <xf numFmtId="166" fontId="0" fillId="14" borderId="9" xfId="0" applyNumberFormat="1" applyFill="1" applyBorder="1"/>
    <xf numFmtId="0" fontId="0" fillId="14" borderId="18" xfId="0" applyFill="1" applyBorder="1"/>
    <xf numFmtId="165" fontId="0" fillId="14" borderId="18" xfId="1" applyNumberFormat="1" applyFont="1" applyFill="1" applyBorder="1"/>
    <xf numFmtId="0" fontId="0" fillId="14" borderId="15" xfId="0" applyFill="1" applyBorder="1"/>
    <xf numFmtId="7" fontId="0" fillId="14" borderId="9" xfId="1" applyNumberFormat="1" applyFont="1" applyFill="1" applyBorder="1"/>
    <xf numFmtId="0" fontId="0" fillId="14" borderId="19" xfId="0" applyFill="1" applyBorder="1"/>
    <xf numFmtId="0" fontId="0" fillId="11" borderId="0" xfId="0" applyFill="1"/>
    <xf numFmtId="0" fontId="7" fillId="4" borderId="9" xfId="3" applyFill="1" applyBorder="1"/>
    <xf numFmtId="0" fontId="29" fillId="4" borderId="0" xfId="0" applyFont="1" applyFill="1" applyAlignment="1">
      <alignment horizontal="left"/>
    </xf>
    <xf numFmtId="0" fontId="29" fillId="4" borderId="0" xfId="0" applyNumberFormat="1" applyFont="1" applyFill="1"/>
    <xf numFmtId="0" fontId="30" fillId="16" borderId="0" xfId="0" applyFont="1" applyFill="1" applyAlignment="1">
      <alignment wrapText="1"/>
    </xf>
    <xf numFmtId="0" fontId="36" fillId="8" borderId="0" xfId="0" applyFont="1" applyFill="1"/>
    <xf numFmtId="0" fontId="27" fillId="4" borderId="0" xfId="0" applyFont="1" applyFill="1" applyBorder="1"/>
    <xf numFmtId="0" fontId="25" fillId="16" borderId="0" xfId="0" applyFont="1" applyFill="1" applyAlignment="1">
      <alignment wrapText="1"/>
    </xf>
    <xf numFmtId="0" fontId="37" fillId="16" borderId="0" xfId="0" applyFont="1" applyFill="1" applyAlignment="1">
      <alignment wrapText="1"/>
    </xf>
    <xf numFmtId="0" fontId="35" fillId="4" borderId="0" xfId="0" applyFont="1" applyFill="1" applyAlignment="1">
      <alignment horizontal="left"/>
    </xf>
    <xf numFmtId="0" fontId="35" fillId="4" borderId="0" xfId="0" applyNumberFormat="1" applyFont="1" applyFill="1"/>
    <xf numFmtId="0" fontId="6" fillId="4" borderId="4" xfId="2" applyFill="1" applyBorder="1"/>
    <xf numFmtId="0" fontId="14" fillId="17" borderId="4" xfId="3" applyFont="1" applyFill="1" applyBorder="1"/>
    <xf numFmtId="0" fontId="6" fillId="11" borderId="6" xfId="2" applyFill="1" applyBorder="1"/>
    <xf numFmtId="0" fontId="6" fillId="11" borderId="7" xfId="2" applyFill="1" applyBorder="1"/>
    <xf numFmtId="0" fontId="6" fillId="11" borderId="8" xfId="2" applyFill="1" applyBorder="1"/>
  </cellXfs>
  <cellStyles count="4">
    <cellStyle name="Currency" xfId="1" builtinId="4"/>
    <cellStyle name="Good" xfId="2" builtinId="26"/>
    <cellStyle name="Hyperlink" xfId="3" builtinId="8"/>
    <cellStyle name="Normal" xfId="0" builtinId="0"/>
  </cellStyles>
  <dxfs count="93">
    <dxf>
      <fill>
        <patternFill patternType="solid">
          <bgColor theme="1"/>
        </patternFill>
      </fill>
    </dxf>
    <dxf>
      <fill>
        <patternFill patternType="solid">
          <bgColor theme="1"/>
        </patternFill>
      </fill>
    </dxf>
    <dxf>
      <font>
        <color theme="0"/>
      </font>
    </dxf>
    <dxf>
      <font>
        <color theme="0"/>
      </font>
    </dxf>
    <dxf>
      <fill>
        <patternFill>
          <bgColor theme="6" tint="0.59999389629810485"/>
        </patternFill>
      </fill>
    </dxf>
    <dxf>
      <fill>
        <patternFill>
          <bgColor theme="6" tint="0.59999389629810485"/>
        </patternFill>
      </fill>
    </dxf>
    <dxf>
      <fill>
        <patternFill>
          <bgColor theme="6" tint="0.59999389629810485"/>
        </patternFill>
      </fill>
    </dxf>
    <dxf>
      <alignment wrapText="1" readingOrder="0"/>
    </dxf>
    <dxf>
      <font>
        <name val="Arial Black"/>
        <scheme val="none"/>
      </font>
    </dxf>
    <dxf>
      <font>
        <sz val="22"/>
      </font>
    </dxf>
    <dxf>
      <font>
        <sz val="24"/>
      </font>
    </dxf>
    <dxf>
      <alignment wrapText="1" readingOrder="0"/>
    </dxf>
    <dxf>
      <font>
        <name val="Arial Black"/>
        <scheme val="none"/>
      </font>
    </dxf>
    <dxf>
      <font>
        <sz val="18"/>
      </font>
    </dxf>
    <dxf>
      <font>
        <b/>
      </font>
    </dxf>
    <dxf>
      <font>
        <sz val="22"/>
      </font>
    </dxf>
    <dxf>
      <font>
        <sz val="22"/>
      </font>
    </dxf>
    <dxf>
      <font>
        <sz val="22"/>
      </font>
    </dxf>
    <dxf>
      <font>
        <b/>
      </font>
    </dxf>
    <dxf>
      <font>
        <b/>
      </font>
    </dxf>
    <dxf>
      <font>
        <b/>
      </font>
    </dxf>
    <dxf>
      <fill>
        <patternFill patternType="solid">
          <bgColor theme="6" tint="0.59999389629810485"/>
        </patternFill>
      </fill>
    </dxf>
    <dxf>
      <fill>
        <patternFill>
          <bgColor theme="1"/>
        </patternFill>
      </fill>
    </dxf>
    <dxf>
      <fill>
        <patternFill>
          <bgColor theme="1"/>
        </patternFill>
      </fill>
    </dxf>
    <dxf>
      <font>
        <color theme="0"/>
      </font>
    </dxf>
    <dxf>
      <font>
        <color theme="0"/>
      </font>
    </dxf>
    <dxf>
      <font>
        <sz val="36"/>
      </font>
    </dxf>
    <dxf>
      <alignment wrapText="1" readingOrder="0"/>
    </dxf>
    <dxf>
      <alignment wrapText="1" readingOrder="0"/>
    </dxf>
    <dxf>
      <fill>
        <patternFill patternType="solid">
          <bgColor theme="6" tint="0.59999389629810485"/>
        </patternFill>
      </fill>
    </dxf>
    <dxf>
      <fill>
        <patternFill>
          <bgColor theme="1"/>
        </patternFill>
      </fill>
    </dxf>
    <dxf>
      <fill>
        <patternFill>
          <bgColor theme="1"/>
        </patternFill>
      </fill>
    </dxf>
    <dxf>
      <font>
        <color theme="0"/>
      </font>
    </dxf>
    <dxf>
      <font>
        <color theme="0"/>
      </font>
    </dxf>
    <dxf>
      <font>
        <sz val="36"/>
      </font>
    </dxf>
    <dxf>
      <alignment wrapText="1" readingOrder="0"/>
    </dxf>
    <dxf>
      <alignment wrapText="1" readingOrder="0"/>
    </dxf>
    <dxf>
      <fill>
        <patternFill patternType="solid">
          <bgColor theme="1"/>
        </patternFill>
      </fill>
    </dxf>
    <dxf>
      <fill>
        <patternFill patternType="solid">
          <bgColor theme="1"/>
        </patternFill>
      </fill>
    </dxf>
    <dxf>
      <font>
        <color theme="0"/>
      </font>
    </dxf>
    <dxf>
      <font>
        <color theme="0"/>
      </font>
    </dxf>
    <dxf>
      <fill>
        <patternFill>
          <bgColor theme="6" tint="0.59999389629810485"/>
        </patternFill>
      </fill>
    </dxf>
    <dxf>
      <fill>
        <patternFill>
          <bgColor theme="6" tint="0.59999389629810485"/>
        </patternFill>
      </fill>
    </dxf>
    <dxf>
      <fill>
        <patternFill>
          <bgColor theme="6" tint="0.59999389629810485"/>
        </patternFill>
      </fill>
    </dxf>
    <dxf>
      <alignment wrapText="1" readingOrder="0"/>
    </dxf>
    <dxf>
      <font>
        <name val="Arial Black"/>
        <scheme val="none"/>
      </font>
    </dxf>
    <dxf>
      <font>
        <sz val="22"/>
      </font>
    </dxf>
    <dxf>
      <font>
        <sz val="24"/>
      </font>
    </dxf>
    <dxf>
      <alignment wrapText="1" readingOrder="0"/>
    </dxf>
    <dxf>
      <font>
        <name val="Arial Black"/>
        <scheme val="none"/>
      </font>
    </dxf>
    <dxf>
      <font>
        <sz val="18"/>
      </font>
    </dxf>
    <dxf>
      <font>
        <b/>
      </font>
    </dxf>
    <dxf>
      <font>
        <sz val="22"/>
      </font>
    </dxf>
    <dxf>
      <font>
        <sz val="22"/>
      </font>
    </dxf>
    <dxf>
      <font>
        <sz val="22"/>
      </font>
    </dxf>
    <dxf>
      <font>
        <b/>
      </font>
    </dxf>
    <dxf>
      <font>
        <b/>
      </font>
    </dxf>
    <dxf>
      <font>
        <b/>
      </font>
    </dxf>
    <dxf>
      <fill>
        <patternFill patternType="solid">
          <bgColor theme="6" tint="0.59999389629810485"/>
        </patternFill>
      </fill>
    </dxf>
    <dxf>
      <fill>
        <patternFill>
          <bgColor theme="1"/>
        </patternFill>
      </fill>
    </dxf>
    <dxf>
      <fill>
        <patternFill>
          <bgColor theme="1"/>
        </patternFill>
      </fill>
    </dxf>
    <dxf>
      <font>
        <color theme="0"/>
      </font>
    </dxf>
    <dxf>
      <font>
        <color theme="0"/>
      </font>
    </dxf>
    <dxf>
      <font>
        <sz val="36"/>
      </font>
    </dxf>
    <dxf>
      <alignment wrapText="1" readingOrder="0"/>
    </dxf>
    <dxf>
      <alignment wrapText="1" readingOrder="0"/>
    </dxf>
    <dxf>
      <font>
        <b/>
      </font>
    </dxf>
    <dxf>
      <font>
        <b/>
      </font>
    </dxf>
    <dxf>
      <font>
        <b/>
      </font>
    </dxf>
    <dxf>
      <font>
        <sz val="22"/>
      </font>
    </dxf>
    <dxf>
      <font>
        <sz val="22"/>
      </font>
    </dxf>
    <dxf>
      <font>
        <sz val="22"/>
      </font>
    </dxf>
    <dxf>
      <font>
        <b/>
      </font>
    </dxf>
    <dxf>
      <font>
        <sz val="18"/>
      </font>
    </dxf>
    <dxf>
      <font>
        <name val="Arial Black"/>
        <scheme val="none"/>
      </font>
    </dxf>
    <dxf>
      <alignment wrapText="1" readingOrder="0"/>
    </dxf>
    <dxf>
      <font>
        <sz val="24"/>
      </font>
    </dxf>
    <dxf>
      <font>
        <sz val="22"/>
      </font>
    </dxf>
    <dxf>
      <font>
        <name val="Arial Black"/>
        <scheme val="none"/>
      </font>
    </dxf>
    <dxf>
      <alignment wrapText="1" readingOrder="0"/>
    </dxf>
    <dxf>
      <fill>
        <patternFill>
          <bgColor theme="6" tint="0.59999389629810485"/>
        </patternFill>
      </fill>
    </dxf>
    <dxf>
      <fill>
        <patternFill>
          <bgColor theme="6" tint="0.59999389629810485"/>
        </patternFill>
      </fill>
    </dxf>
    <dxf>
      <fill>
        <patternFill>
          <bgColor theme="6" tint="0.59999389629810485"/>
        </patternFill>
      </fill>
    </dxf>
    <dxf>
      <font>
        <color theme="0"/>
      </font>
    </dxf>
    <dxf>
      <font>
        <color theme="0"/>
      </font>
    </dxf>
    <dxf>
      <fill>
        <patternFill patternType="solid">
          <bgColor theme="1"/>
        </patternFill>
      </fill>
    </dxf>
    <dxf>
      <fill>
        <patternFill patternType="solid">
          <bgColor theme="1"/>
        </patternFill>
      </fill>
    </dxf>
    <dxf>
      <fill>
        <patternFill>
          <bgColor theme="6" tint="0.59996337778862885"/>
        </patternFill>
      </fill>
    </dxf>
    <dxf>
      <fill>
        <patternFill>
          <bgColor theme="5" tint="0.39994506668294322"/>
        </patternFill>
      </fill>
    </dxf>
    <dxf>
      <fill>
        <patternFill>
          <bgColor theme="5" tint="0.79998168889431442"/>
        </patternFill>
      </fill>
    </dxf>
    <dxf>
      <font>
        <b val="0"/>
        <i val="0"/>
      </font>
      <fill>
        <patternFill>
          <bgColor rgb="FF00B050"/>
        </patternFill>
      </fill>
    </dxf>
    <dxf>
      <fill>
        <patternFill>
          <bgColor rgb="FF92D050"/>
        </patternFill>
      </fill>
    </dxf>
    <dxf>
      <fill>
        <patternFill>
          <bgColor rgb="FFC00000"/>
        </patternFill>
      </fill>
    </dxf>
  </dxfs>
  <tableStyles count="0" defaultTableStyle="TableStyleMedium2" defaultPivotStyle="PivotStyleLight16"/>
  <colors>
    <mruColors>
      <color rgb="FF0A9839"/>
      <color rgb="FFBDD28E"/>
      <color rgb="FFB5DC24"/>
      <color rgb="FF33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ZA"/>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MONTHLY REVENUE TREND</a:t>
            </a:r>
          </a:p>
        </c:rich>
      </c:tx>
      <c:layout/>
      <c:overlay val="0"/>
    </c:title>
    <c:autoTitleDeleted val="0"/>
    <c:plotArea>
      <c:layout/>
      <c:lineChart>
        <c:grouping val="stacked"/>
        <c:varyColors val="0"/>
        <c:ser>
          <c:idx val="0"/>
          <c:order val="0"/>
          <c:tx>
            <c:strRef>
              <c:f>Payments!$F$2</c:f>
              <c:strCache>
                <c:ptCount val="1"/>
                <c:pt idx="0">
                  <c:v>Amount Paid</c:v>
                </c:pt>
              </c:strCache>
            </c:strRef>
          </c:tx>
          <c:marker>
            <c:symbol val="none"/>
          </c:marker>
          <c:cat>
            <c:numRef>
              <c:f>Payments!$D$3:$D$23</c:f>
              <c:numCache>
                <c:formatCode>dd/mm/yyyy;@</c:formatCode>
                <c:ptCount val="21"/>
                <c:pt idx="0">
                  <c:v>45708</c:v>
                </c:pt>
                <c:pt idx="1">
                  <c:v>45709</c:v>
                </c:pt>
                <c:pt idx="2">
                  <c:v>45710</c:v>
                </c:pt>
              </c:numCache>
            </c:numRef>
          </c:cat>
          <c:val>
            <c:numRef>
              <c:f>Payments!$F$3:$F$23</c:f>
              <c:numCache>
                <c:formatCode>[$$-409]#,##0.00_);\([$$-409]#,##0.00\)</c:formatCode>
                <c:ptCount val="21"/>
                <c:pt idx="0">
                  <c:v>150</c:v>
                </c:pt>
                <c:pt idx="1">
                  <c:v>200</c:v>
                </c:pt>
                <c:pt idx="2">
                  <c:v>200</c:v>
                </c:pt>
              </c:numCache>
            </c:numRef>
          </c:val>
          <c:smooth val="0"/>
        </c:ser>
        <c:dLbls>
          <c:showLegendKey val="0"/>
          <c:showVal val="0"/>
          <c:showCatName val="0"/>
          <c:showSerName val="0"/>
          <c:showPercent val="0"/>
          <c:showBubbleSize val="0"/>
        </c:dLbls>
        <c:hiLowLines/>
        <c:marker val="1"/>
        <c:smooth val="0"/>
        <c:axId val="309649792"/>
        <c:axId val="311046144"/>
      </c:lineChart>
      <c:dateAx>
        <c:axId val="309649792"/>
        <c:scaling>
          <c:orientation val="minMax"/>
        </c:scaling>
        <c:delete val="0"/>
        <c:axPos val="b"/>
        <c:title>
          <c:tx>
            <c:rich>
              <a:bodyPr/>
              <a:lstStyle/>
              <a:p>
                <a:pPr>
                  <a:defRPr/>
                </a:pPr>
                <a:r>
                  <a:rPr lang="en-ZA"/>
                  <a:t>PAYMENT DATE</a:t>
                </a:r>
              </a:p>
            </c:rich>
          </c:tx>
          <c:layout/>
          <c:overlay val="0"/>
        </c:title>
        <c:numFmt formatCode="dd/mm/yyyy;@" sourceLinked="1"/>
        <c:majorTickMark val="none"/>
        <c:minorTickMark val="none"/>
        <c:tickLblPos val="nextTo"/>
        <c:crossAx val="311046144"/>
        <c:crosses val="autoZero"/>
        <c:auto val="1"/>
        <c:lblOffset val="100"/>
        <c:baseTimeUnit val="days"/>
      </c:dateAx>
      <c:valAx>
        <c:axId val="311046144"/>
        <c:scaling>
          <c:orientation val="minMax"/>
        </c:scaling>
        <c:delete val="0"/>
        <c:axPos val="l"/>
        <c:majorGridlines/>
        <c:title>
          <c:tx>
            <c:rich>
              <a:bodyPr/>
              <a:lstStyle/>
              <a:p>
                <a:pPr>
                  <a:defRPr/>
                </a:pPr>
                <a:r>
                  <a:rPr lang="en-ZA"/>
                  <a:t>AMOUNT PAID</a:t>
                </a:r>
              </a:p>
            </c:rich>
          </c:tx>
          <c:layout>
            <c:manualLayout>
              <c:xMode val="edge"/>
              <c:yMode val="edge"/>
              <c:x val="9.2868978689860018E-3"/>
              <c:y val="0.33067482917795771"/>
            </c:manualLayout>
          </c:layout>
          <c:overlay val="0"/>
        </c:title>
        <c:numFmt formatCode="[$$-409]#,##0.00_);\([$$-409]#,##0.00\)" sourceLinked="1"/>
        <c:majorTickMark val="out"/>
        <c:minorTickMark val="none"/>
        <c:tickLblPos val="nextTo"/>
        <c:crossAx val="309649792"/>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ZA"/>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ROOM TYPE DISTRIBUTION</a:t>
            </a:r>
          </a:p>
        </c:rich>
      </c:tx>
      <c:layout/>
      <c:overlay val="0"/>
    </c:title>
    <c:autoTitleDeleted val="0"/>
    <c:view3D>
      <c:rotX val="50"/>
      <c:rotY val="120"/>
      <c:rAngAx val="0"/>
      <c:perspective val="200"/>
    </c:view3D>
    <c:floor>
      <c:thickness val="0"/>
    </c:floor>
    <c:sideWall>
      <c:thickness val="0"/>
    </c:sideWall>
    <c:backWall>
      <c:thickness val="0"/>
    </c:backWall>
    <c:plotArea>
      <c:layout/>
      <c:pie3DChart>
        <c:varyColors val="1"/>
        <c:ser>
          <c:idx val="0"/>
          <c:order val="0"/>
          <c:tx>
            <c:strRef>
              <c:f>'Rooms Information'!$B$1</c:f>
              <c:strCache>
                <c:ptCount val="1"/>
              </c:strCache>
            </c:strRef>
          </c:tx>
          <c:val>
            <c:numRef>
              <c:f>'Rooms Information'!$B$2:$B$52</c:f>
              <c:numCache>
                <c:formatCode>General</c:formatCode>
                <c:ptCount val="51"/>
                <c:pt idx="0">
                  <c:v>0</c:v>
                </c:pt>
                <c:pt idx="1">
                  <c:v>0</c:v>
                </c:pt>
                <c:pt idx="2">
                  <c:v>0</c:v>
                </c:pt>
                <c:pt idx="3">
                  <c:v>0</c:v>
                </c:pt>
                <c:pt idx="4">
                  <c:v>0</c:v>
                </c:pt>
                <c:pt idx="5">
                  <c:v>0</c:v>
                </c:pt>
                <c:pt idx="6">
                  <c:v>0</c:v>
                </c:pt>
                <c:pt idx="7">
                  <c:v>0</c:v>
                </c:pt>
                <c:pt idx="8">
                  <c:v>0</c:v>
                </c:pt>
                <c:pt idx="9">
                  <c:v>0</c:v>
                </c:pt>
                <c:pt idx="10">
                  <c:v>0</c:v>
                </c:pt>
              </c:numCache>
            </c:numRef>
          </c:val>
        </c:ser>
        <c:dLbls>
          <c:showLegendKey val="0"/>
          <c:showVal val="0"/>
          <c:showCatName val="0"/>
          <c:showSerName val="0"/>
          <c:showPercent val="0"/>
          <c:showBubbleSize val="0"/>
          <c:showLeaderLines val="1"/>
        </c:dLbls>
      </c:pie3DChart>
    </c:plotArea>
    <c:legend>
      <c:legendPos val="r"/>
      <c:layout/>
      <c:overlay val="0"/>
      <c:txPr>
        <a:bodyPr/>
        <a:lstStyle/>
        <a:p>
          <a:pPr rtl="0">
            <a:defRPr/>
          </a:pPr>
          <a:endParaRPr lang="en-US"/>
        </a:p>
      </c:txPr>
    </c:legend>
    <c:plotVisOnly val="1"/>
    <c:dispBlanksAs val="gap"/>
    <c:showDLblsOverMax val="0"/>
  </c:chart>
  <c:spPr>
    <a:gradFill>
      <a:gsLst>
        <a:gs pos="0">
          <a:schemeClr val="accent1">
            <a:tint val="66000"/>
            <a:satMod val="160000"/>
          </a:schemeClr>
        </a:gs>
        <a:gs pos="0">
          <a:schemeClr val="accent3">
            <a:lumMod val="40000"/>
            <a:lumOff val="60000"/>
          </a:schemeClr>
        </a:gs>
        <a:gs pos="100000">
          <a:schemeClr val="accent1">
            <a:tint val="23500"/>
            <a:satMod val="160000"/>
          </a:schemeClr>
        </a:gs>
      </a:gsLst>
      <a:lin ang="5400000" scaled="0"/>
    </a:gradFill>
    <a:ln w="0" cap="rnd" cmpd="sng">
      <a:noFill/>
      <a:prstDash val="lgDash"/>
    </a:ln>
    <a:effectLst>
      <a:glow rad="254000">
        <a:schemeClr val="accent1">
          <a:alpha val="0"/>
        </a:schemeClr>
      </a:glow>
      <a:outerShdw blurRad="1270000" dist="2540000" dir="21540000" sx="200000" sy="200000" algn="ctr" rotWithShape="0">
        <a:schemeClr val="tx2">
          <a:lumMod val="40000"/>
          <a:lumOff val="60000"/>
          <a:alpha val="0"/>
        </a:schemeClr>
      </a:outerShdw>
      <a:softEdge rad="63500"/>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2672291</xdr:colOff>
      <xdr:row>1</xdr:row>
      <xdr:rowOff>3</xdr:rowOff>
    </xdr:from>
    <xdr:to>
      <xdr:col>3</xdr:col>
      <xdr:colOff>1952626</xdr:colOff>
      <xdr:row>10</xdr:row>
      <xdr:rowOff>164042</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1931459</xdr:colOff>
      <xdr:row>1</xdr:row>
      <xdr:rowOff>0</xdr:rowOff>
    </xdr:from>
    <xdr:to>
      <xdr:col>8</xdr:col>
      <xdr:colOff>58210</xdr:colOff>
      <xdr:row>9</xdr:row>
      <xdr:rowOff>216959</xdr:rowOff>
    </xdr:to>
    <xdr:graphicFrame macro="">
      <xdr:nvGraphicFramePr>
        <xdr:cNvPr id="9" name="Chart 8" title="ROOM TYPE DISTRIBUTION"/>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428624</xdr:colOff>
      <xdr:row>6</xdr:row>
      <xdr:rowOff>1143000</xdr:rowOff>
    </xdr:from>
    <xdr:to>
      <xdr:col>8</xdr:col>
      <xdr:colOff>258536</xdr:colOff>
      <xdr:row>11</xdr:row>
      <xdr:rowOff>408214</xdr:rowOff>
    </xdr:to>
    <mc:AlternateContent xmlns:mc="http://schemas.openxmlformats.org/markup-compatibility/2006">
      <mc:Choice xmlns:a14="http://schemas.microsoft.com/office/drawing/2010/main" Requires="a14">
        <xdr:graphicFrame macro="">
          <xdr:nvGraphicFramePr>
            <xdr:cNvPr id="9" name="Paymeent Method"/>
            <xdr:cNvGraphicFramePr/>
          </xdr:nvGraphicFramePr>
          <xdr:xfrm>
            <a:off x="0" y="0"/>
            <a:ext cx="0" cy="0"/>
          </xdr:xfrm>
          <a:graphic>
            <a:graphicData uri="http://schemas.microsoft.com/office/drawing/2010/slicer">
              <sle:slicer xmlns:sle="http://schemas.microsoft.com/office/drawing/2010/slicer" name="Paymeent Method"/>
            </a:graphicData>
          </a:graphic>
        </xdr:graphicFrame>
      </mc:Choice>
      <mc:Fallback>
        <xdr:sp macro="" textlink="">
          <xdr:nvSpPr>
            <xdr:cNvPr id="0" name=""/>
            <xdr:cNvSpPr>
              <a:spLocks noTextEdit="1"/>
            </xdr:cNvSpPr>
          </xdr:nvSpPr>
          <xdr:spPr>
            <a:xfrm>
              <a:off x="15233195" y="5510893"/>
              <a:ext cx="3054805" cy="2789464"/>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0</xdr:colOff>
      <xdr:row>7</xdr:row>
      <xdr:rowOff>19050</xdr:rowOff>
    </xdr:from>
    <xdr:to>
      <xdr:col>2</xdr:col>
      <xdr:colOff>1828800</xdr:colOff>
      <xdr:row>11</xdr:row>
      <xdr:rowOff>202746</xdr:rowOff>
    </xdr:to>
    <mc:AlternateContent xmlns:mc="http://schemas.openxmlformats.org/markup-compatibility/2006">
      <mc:Choice xmlns:a14="http://schemas.microsoft.com/office/drawing/2010/main" Requires="a14">
        <xdr:graphicFrame macro="">
          <xdr:nvGraphicFramePr>
            <xdr:cNvPr id="10" name="Booking ID"/>
            <xdr:cNvGraphicFramePr/>
          </xdr:nvGraphicFramePr>
          <xdr:xfrm>
            <a:off x="0" y="0"/>
            <a:ext cx="0" cy="0"/>
          </xdr:xfrm>
          <a:graphic>
            <a:graphicData uri="http://schemas.microsoft.com/office/drawing/2010/slicer">
              <sle:slicer xmlns:sle="http://schemas.microsoft.com/office/drawing/2010/slicer" name="Booking ID"/>
            </a:graphicData>
          </a:graphic>
        </xdr:graphicFrame>
      </mc:Choice>
      <mc:Fallback>
        <xdr:sp macro="" textlink="">
          <xdr:nvSpPr>
            <xdr:cNvPr id="0" name=""/>
            <xdr:cNvSpPr>
              <a:spLocks noTextEdit="1"/>
            </xdr:cNvSpPr>
          </xdr:nvSpPr>
          <xdr:spPr>
            <a:xfrm>
              <a:off x="6368143" y="5570764"/>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1823356</xdr:colOff>
      <xdr:row>7</xdr:row>
      <xdr:rowOff>5443</xdr:rowOff>
    </xdr:from>
    <xdr:to>
      <xdr:col>3</xdr:col>
      <xdr:colOff>1447799</xdr:colOff>
      <xdr:row>11</xdr:row>
      <xdr:rowOff>189139</xdr:rowOff>
    </xdr:to>
    <mc:AlternateContent xmlns:mc="http://schemas.openxmlformats.org/markup-compatibility/2006">
      <mc:Choice xmlns:a14="http://schemas.microsoft.com/office/drawing/2010/main" Requires="a14">
        <xdr:graphicFrame macro="">
          <xdr:nvGraphicFramePr>
            <xdr:cNvPr id="11" name="Room Number"/>
            <xdr:cNvGraphicFramePr/>
          </xdr:nvGraphicFramePr>
          <xdr:xfrm>
            <a:off x="0" y="0"/>
            <a:ext cx="0" cy="0"/>
          </xdr:xfrm>
          <a:graphic>
            <a:graphicData uri="http://schemas.microsoft.com/office/drawing/2010/slicer">
              <sle:slicer xmlns:sle="http://schemas.microsoft.com/office/drawing/2010/slicer" name="Room Number"/>
            </a:graphicData>
          </a:graphic>
        </xdr:graphicFrame>
      </mc:Choice>
      <mc:Fallback>
        <xdr:sp macro="" textlink="">
          <xdr:nvSpPr>
            <xdr:cNvPr id="0" name=""/>
            <xdr:cNvSpPr>
              <a:spLocks noTextEdit="1"/>
            </xdr:cNvSpPr>
          </xdr:nvSpPr>
          <xdr:spPr>
            <a:xfrm>
              <a:off x="8191499" y="5557157"/>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Maimbolwa Lutangu" refreshedDate="45710.816501967594" createdVersion="4" refreshedVersion="4" minRefreshableVersion="3" recordCount="20">
  <cacheSource type="worksheet">
    <worksheetSource ref="A2:H22" sheet="Bookings"/>
  </cacheSource>
  <cacheFields count="8">
    <cacheField name="Booking ID" numFmtId="0">
      <sharedItems containsBlank="1" count="4">
        <s v="B00125"/>
        <s v="B00225"/>
        <s v="B00425"/>
        <m/>
      </sharedItems>
    </cacheField>
    <cacheField name="Guest ID" numFmtId="0">
      <sharedItems containsBlank="1"/>
    </cacheField>
    <cacheField name="Room Number" numFmtId="0">
      <sharedItems containsBlank="1" count="4">
        <s v="S-001"/>
        <s v="D-004"/>
        <s v="S-003"/>
        <m/>
      </sharedItems>
    </cacheField>
    <cacheField name="Check-In Date" numFmtId="164">
      <sharedItems containsNonDate="0" containsDate="1" containsString="0" containsBlank="1" minDate="2025-02-20T00:00:00" maxDate="2025-02-23T00:00:00"/>
    </cacheField>
    <cacheField name="Check-Out Date" numFmtId="164">
      <sharedItems containsNonDate="0" containsDate="1" containsString="0" containsBlank="1" minDate="2025-02-21T00:00:00" maxDate="2025-02-24T00:00:00"/>
    </cacheField>
    <cacheField name="Number of Guests" numFmtId="0">
      <sharedItems containsString="0" containsBlank="1" containsNumber="1" containsInteger="1" minValue="1" maxValue="1"/>
    </cacheField>
    <cacheField name="Total Cost" numFmtId="7">
      <sharedItems containsString="0" containsBlank="1" containsNumber="1" containsInteger="1" minValue="150" maxValue="360"/>
    </cacheField>
    <cacheField name="Booking Status" numFmtId="0">
      <sharedItems containsBlank="1"/>
    </cacheField>
  </cacheFields>
  <extLst>
    <ext xmlns:x14="http://schemas.microsoft.com/office/spreadsheetml/2009/9/main" uri="{725AE2AE-9491-48be-B2B4-4EB974FC3084}">
      <x14:pivotCacheDefinition pivotCacheId="2"/>
    </ext>
  </extLst>
</pivotCacheDefinition>
</file>

<file path=xl/pivotCache/pivotCacheDefinition2.xml><?xml version="1.0" encoding="utf-8"?>
<pivotCacheDefinition xmlns="http://schemas.openxmlformats.org/spreadsheetml/2006/main" xmlns:r="http://schemas.openxmlformats.org/officeDocument/2006/relationships" r:id="rId1" refreshedBy="Maimbolwa Lutangu" refreshedDate="45710.816502546295" createdVersion="4" refreshedVersion="4" minRefreshableVersion="3" recordCount="21">
  <cacheSource type="worksheet">
    <worksheetSource ref="A2:G23" sheet="Payments"/>
  </cacheSource>
  <cacheFields count="7">
    <cacheField name="Payment ID" numFmtId="0">
      <sharedItems containsBlank="1"/>
    </cacheField>
    <cacheField name="Bookin ID" numFmtId="0">
      <sharedItems containsBlank="1"/>
    </cacheField>
    <cacheField name="Guest ID" numFmtId="0">
      <sharedItems containsBlank="1"/>
    </cacheField>
    <cacheField name="Payment Date" numFmtId="164">
      <sharedItems containsNonDate="0" containsDate="1" containsString="0" containsBlank="1" minDate="2025-02-20T00:00:00" maxDate="2025-02-23T00:00:00"/>
    </cacheField>
    <cacheField name="Paymeent Method" numFmtId="0">
      <sharedItems containsBlank="1" count="4">
        <s v="Bank Transfer"/>
        <s v="Credit Card"/>
        <s v="Cash"/>
        <m/>
      </sharedItems>
    </cacheField>
    <cacheField name="Amount Paid" numFmtId="165">
      <sharedItems containsString="0" containsBlank="1" containsNumber="1" containsInteger="1" minValue="150" maxValue="200"/>
    </cacheField>
    <cacheField name="Balance" numFmtId="166">
      <sharedItems containsString="0" containsBlank="1" containsNumber="1" containsInteger="1" minValue="0" maxValue="0"/>
    </cacheField>
  </cacheFields>
  <extLst>
    <ext xmlns:x14="http://schemas.microsoft.com/office/spreadsheetml/2009/9/main" uri="{725AE2AE-9491-48be-B2B4-4EB974FC3084}">
      <x14:pivotCacheDefinition pivotCacheId="3"/>
    </ext>
  </extLst>
</pivotCacheDefinition>
</file>

<file path=xl/pivotCache/pivotCacheRecords1.xml><?xml version="1.0" encoding="utf-8"?>
<pivotCacheRecords xmlns="http://schemas.openxmlformats.org/spreadsheetml/2006/main" xmlns:r="http://schemas.openxmlformats.org/officeDocument/2006/relationships" count="20">
  <r>
    <x v="0"/>
    <s v="GU001"/>
    <x v="0"/>
    <d v="2025-02-20T00:00:00"/>
    <d v="2025-02-21T00:00:00"/>
    <n v="1"/>
    <n v="150"/>
    <s v="Confirmed"/>
  </r>
  <r>
    <x v="1"/>
    <s v="GU002"/>
    <x v="1"/>
    <d v="2025-02-21T00:00:00"/>
    <d v="2025-02-22T00:00:00"/>
    <n v="1"/>
    <n v="360"/>
    <s v="Confirmed"/>
  </r>
  <r>
    <x v="2"/>
    <s v="GU003"/>
    <x v="2"/>
    <d v="2025-02-22T00:00:00"/>
    <d v="2025-02-23T00:00:00"/>
    <n v="1"/>
    <n v="200"/>
    <s v="Confirmed"/>
  </r>
  <r>
    <x v="3"/>
    <m/>
    <x v="3"/>
    <m/>
    <m/>
    <m/>
    <m/>
    <m/>
  </r>
  <r>
    <x v="3"/>
    <m/>
    <x v="3"/>
    <m/>
    <m/>
    <m/>
    <m/>
    <m/>
  </r>
  <r>
    <x v="3"/>
    <m/>
    <x v="3"/>
    <m/>
    <m/>
    <m/>
    <m/>
    <m/>
  </r>
  <r>
    <x v="3"/>
    <m/>
    <x v="3"/>
    <m/>
    <m/>
    <m/>
    <m/>
    <m/>
  </r>
  <r>
    <x v="3"/>
    <m/>
    <x v="3"/>
    <m/>
    <m/>
    <m/>
    <m/>
    <m/>
  </r>
  <r>
    <x v="3"/>
    <m/>
    <x v="3"/>
    <m/>
    <m/>
    <m/>
    <m/>
    <m/>
  </r>
  <r>
    <x v="3"/>
    <m/>
    <x v="3"/>
    <m/>
    <m/>
    <m/>
    <m/>
    <m/>
  </r>
  <r>
    <x v="3"/>
    <m/>
    <x v="3"/>
    <m/>
    <m/>
    <m/>
    <m/>
    <m/>
  </r>
  <r>
    <x v="3"/>
    <m/>
    <x v="3"/>
    <m/>
    <m/>
    <m/>
    <m/>
    <m/>
  </r>
  <r>
    <x v="3"/>
    <m/>
    <x v="3"/>
    <m/>
    <m/>
    <m/>
    <m/>
    <m/>
  </r>
  <r>
    <x v="3"/>
    <m/>
    <x v="3"/>
    <m/>
    <m/>
    <m/>
    <m/>
    <m/>
  </r>
  <r>
    <x v="3"/>
    <m/>
    <x v="3"/>
    <m/>
    <m/>
    <m/>
    <m/>
    <m/>
  </r>
  <r>
    <x v="3"/>
    <m/>
    <x v="3"/>
    <m/>
    <m/>
    <m/>
    <m/>
    <m/>
  </r>
  <r>
    <x v="3"/>
    <m/>
    <x v="3"/>
    <m/>
    <m/>
    <m/>
    <m/>
    <m/>
  </r>
  <r>
    <x v="3"/>
    <m/>
    <x v="3"/>
    <m/>
    <m/>
    <m/>
    <m/>
    <m/>
  </r>
  <r>
    <x v="3"/>
    <m/>
    <x v="3"/>
    <m/>
    <m/>
    <m/>
    <m/>
    <m/>
  </r>
  <r>
    <x v="3"/>
    <m/>
    <x v="3"/>
    <m/>
    <m/>
    <m/>
    <m/>
    <m/>
  </r>
</pivotCacheRecords>
</file>

<file path=xl/pivotCache/pivotCacheRecords2.xml><?xml version="1.0" encoding="utf-8"?>
<pivotCacheRecords xmlns="http://schemas.openxmlformats.org/spreadsheetml/2006/main" xmlns:r="http://schemas.openxmlformats.org/officeDocument/2006/relationships" count="21">
  <r>
    <s v="P001"/>
    <s v="B00125"/>
    <s v="GU001"/>
    <d v="2025-02-20T00:00:00"/>
    <x v="0"/>
    <n v="150"/>
    <n v="0"/>
  </r>
  <r>
    <s v="P002"/>
    <s v="B00225"/>
    <s v="GU002"/>
    <d v="2025-02-21T00:00:00"/>
    <x v="1"/>
    <n v="200"/>
    <n v="0"/>
  </r>
  <r>
    <s v="P003"/>
    <s v="B00425"/>
    <s v="GU003"/>
    <d v="2025-02-22T00:00:00"/>
    <x v="2"/>
    <n v="200"/>
    <n v="0"/>
  </r>
  <r>
    <m/>
    <m/>
    <m/>
    <m/>
    <x v="3"/>
    <m/>
    <m/>
  </r>
  <r>
    <m/>
    <m/>
    <m/>
    <m/>
    <x v="3"/>
    <m/>
    <m/>
  </r>
  <r>
    <m/>
    <m/>
    <m/>
    <m/>
    <x v="3"/>
    <m/>
    <m/>
  </r>
  <r>
    <m/>
    <m/>
    <m/>
    <m/>
    <x v="3"/>
    <m/>
    <m/>
  </r>
  <r>
    <m/>
    <m/>
    <m/>
    <m/>
    <x v="3"/>
    <m/>
    <m/>
  </r>
  <r>
    <m/>
    <m/>
    <m/>
    <m/>
    <x v="3"/>
    <m/>
    <m/>
  </r>
  <r>
    <m/>
    <m/>
    <m/>
    <m/>
    <x v="3"/>
    <m/>
    <m/>
  </r>
  <r>
    <m/>
    <m/>
    <m/>
    <m/>
    <x v="3"/>
    <m/>
    <m/>
  </r>
  <r>
    <m/>
    <m/>
    <m/>
    <m/>
    <x v="3"/>
    <m/>
    <m/>
  </r>
  <r>
    <m/>
    <m/>
    <m/>
    <m/>
    <x v="3"/>
    <m/>
    <m/>
  </r>
  <r>
    <m/>
    <m/>
    <m/>
    <m/>
    <x v="3"/>
    <m/>
    <m/>
  </r>
  <r>
    <m/>
    <m/>
    <m/>
    <m/>
    <x v="3"/>
    <m/>
    <m/>
  </r>
  <r>
    <m/>
    <m/>
    <m/>
    <m/>
    <x v="3"/>
    <m/>
    <m/>
  </r>
  <r>
    <m/>
    <m/>
    <m/>
    <m/>
    <x v="3"/>
    <m/>
    <m/>
  </r>
  <r>
    <m/>
    <m/>
    <m/>
    <m/>
    <x v="3"/>
    <m/>
    <m/>
  </r>
  <r>
    <m/>
    <m/>
    <m/>
    <m/>
    <x v="3"/>
    <m/>
    <m/>
  </r>
  <r>
    <m/>
    <m/>
    <m/>
    <m/>
    <x v="3"/>
    <m/>
    <m/>
  </r>
  <r>
    <m/>
    <m/>
    <m/>
    <m/>
    <x v="3"/>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6"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Payment Method">
  <location ref="E7:F12" firstHeaderRow="1" firstDataRow="1" firstDataCol="1"/>
  <pivotFields count="7">
    <pivotField showAll="0"/>
    <pivotField showAll="0"/>
    <pivotField showAll="0"/>
    <pivotField showAll="0"/>
    <pivotField axis="axisRow" showAll="0">
      <items count="5">
        <item x="0"/>
        <item x="2"/>
        <item x="1"/>
        <item x="3"/>
        <item t="default"/>
      </items>
    </pivotField>
    <pivotField dataField="1" showAll="0"/>
    <pivotField showAll="0"/>
  </pivotFields>
  <rowFields count="1">
    <field x="4"/>
  </rowFields>
  <rowItems count="5">
    <i>
      <x/>
    </i>
    <i>
      <x v="1"/>
    </i>
    <i>
      <x v="2"/>
    </i>
    <i>
      <x v="3"/>
    </i>
    <i t="grand">
      <x/>
    </i>
  </rowItems>
  <colItems count="1">
    <i/>
  </colItems>
  <dataFields count="1">
    <dataField name="Count of Amount Paid" fld="5" subtotal="count" baseField="0" baseItem="0"/>
  </dataFields>
  <formats count="21">
    <format dxfId="86">
      <pivotArea field="4" type="button" dataOnly="0" labelOnly="1" outline="0" axis="axisRow" fieldPosition="0"/>
    </format>
    <format dxfId="85">
      <pivotArea dataOnly="0" labelOnly="1" outline="0" axis="axisValues" fieldPosition="0"/>
    </format>
    <format dxfId="84">
      <pivotArea dataOnly="0" labelOnly="1" outline="0" axis="axisValues" fieldPosition="0"/>
    </format>
    <format dxfId="83">
      <pivotArea field="4" type="button" dataOnly="0" labelOnly="1" outline="0" axis="axisRow" fieldPosition="0"/>
    </format>
    <format dxfId="82">
      <pivotArea outline="0" collapsedLevelsAreSubtotals="1" fieldPosition="0"/>
    </format>
    <format dxfId="81">
      <pivotArea dataOnly="0" labelOnly="1" fieldPosition="0">
        <references count="1">
          <reference field="4" count="0"/>
        </references>
      </pivotArea>
    </format>
    <format dxfId="80">
      <pivotArea dataOnly="0" labelOnly="1" grandRow="1" outline="0" fieldPosition="0"/>
    </format>
    <format dxfId="79">
      <pivotArea field="4" type="button" dataOnly="0" labelOnly="1" outline="0" axis="axisRow" fieldPosition="0"/>
    </format>
    <format dxfId="78">
      <pivotArea field="4" type="button" dataOnly="0" labelOnly="1" outline="0" axis="axisRow" fieldPosition="0"/>
    </format>
    <format dxfId="77">
      <pivotArea field="4" type="button" dataOnly="0" labelOnly="1" outline="0" axis="axisRow" fieldPosition="0"/>
    </format>
    <format dxfId="76">
      <pivotArea dataOnly="0" labelOnly="1" outline="0" axis="axisValues" fieldPosition="0"/>
    </format>
    <format dxfId="75">
      <pivotArea dataOnly="0" labelOnly="1" outline="0" axis="axisValues" fieldPosition="0"/>
    </format>
    <format dxfId="74">
      <pivotArea dataOnly="0" labelOnly="1" outline="0" axis="axisValues" fieldPosition="0"/>
    </format>
    <format dxfId="73">
      <pivotArea dataOnly="0" labelOnly="1" outline="0" axis="axisValues" fieldPosition="0"/>
    </format>
    <format dxfId="72">
      <pivotArea dataOnly="0" labelOnly="1" outline="0" axis="axisValues" fieldPosition="0"/>
    </format>
    <format dxfId="71">
      <pivotArea outline="0" collapsedLevelsAreSubtotals="1" fieldPosition="0"/>
    </format>
    <format dxfId="70">
      <pivotArea dataOnly="0" labelOnly="1" fieldPosition="0">
        <references count="1">
          <reference field="4" count="0"/>
        </references>
      </pivotArea>
    </format>
    <format dxfId="69">
      <pivotArea dataOnly="0" labelOnly="1" grandRow="1" outline="0" fieldPosition="0"/>
    </format>
    <format dxfId="68">
      <pivotArea outline="0" collapsedLevelsAreSubtotals="1" fieldPosition="0"/>
    </format>
    <format dxfId="67">
      <pivotArea dataOnly="0" labelOnly="1" fieldPosition="0">
        <references count="1">
          <reference field="4" count="0"/>
        </references>
      </pivotArea>
    </format>
    <format dxfId="6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rowHeaderCaption="Room Numbers">
  <location ref="A7:B12" firstHeaderRow="1" firstDataRow="1" firstDataCol="1"/>
  <pivotFields count="8">
    <pivotField dataField="1" showAll="0">
      <items count="5">
        <item x="0"/>
        <item x="1"/>
        <item x="2"/>
        <item x="3"/>
        <item t="default"/>
      </items>
    </pivotField>
    <pivotField showAll="0"/>
    <pivotField axis="axisRow" showAll="0">
      <items count="5">
        <item x="1"/>
        <item x="0"/>
        <item x="2"/>
        <item x="3"/>
        <item t="default"/>
      </items>
    </pivotField>
    <pivotField showAll="0"/>
    <pivotField showAll="0"/>
    <pivotField showAll="0"/>
    <pivotField showAll="0"/>
    <pivotField showAll="0"/>
  </pivotFields>
  <rowFields count="1">
    <field x="2"/>
  </rowFields>
  <rowItems count="5">
    <i>
      <x/>
    </i>
    <i>
      <x v="1"/>
    </i>
    <i>
      <x v="2"/>
    </i>
    <i>
      <x v="3"/>
    </i>
    <i t="grand">
      <x/>
    </i>
  </rowItems>
  <colItems count="1">
    <i/>
  </colItems>
  <dataFields count="1">
    <dataField name="Count of Booking ID" fld="0" subtotal="count" baseField="0" baseItem="0"/>
  </dataFields>
  <formats count="8">
    <format dxfId="58">
      <pivotArea type="all" dataOnly="0" outline="0" fieldPosition="0"/>
    </format>
    <format dxfId="59">
      <pivotArea dataOnly="0" labelOnly="1" outline="0" axis="axisValues" fieldPosition="0"/>
    </format>
    <format dxfId="60">
      <pivotArea field="2" type="button" dataOnly="0" labelOnly="1" outline="0" axis="axisRow" fieldPosition="0"/>
    </format>
    <format dxfId="61">
      <pivotArea field="2" type="button" dataOnly="0" labelOnly="1" outline="0" axis="axisRow" fieldPosition="0"/>
    </format>
    <format dxfId="62">
      <pivotArea dataOnly="0" labelOnly="1" outline="0" axis="axisValues" fieldPosition="0"/>
    </format>
    <format dxfId="63">
      <pivotArea type="all" dataOnly="0" outline="0" fieldPosition="0"/>
    </format>
    <format dxfId="64">
      <pivotArea field="2" type="button" dataOnly="0" labelOnly="1" outline="0" axis="axisRow" fieldPosition="0"/>
    </format>
    <format dxfId="65">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ent_Method" sourceName="Paymeent Method">
  <pivotTables>
    <pivotTable tabId="7" name="PivotTable4"/>
  </pivotTables>
  <data>
    <tabular pivotCacheId="3">
      <items count="4">
        <i x="0" s="1"/>
        <i x="2" s="1"/>
        <i x="1"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Booking_ID" sourceName="Booking ID">
  <pivotTables>
    <pivotTable tabId="7" name="PivotTable3"/>
  </pivotTables>
  <data>
    <tabular pivotCacheId="2">
      <items count="4">
        <i x="0" s="1"/>
        <i x="1" s="1"/>
        <i x="2"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oom_Number" sourceName="Room Number">
  <pivotTables>
    <pivotTable tabId="7" name="PivotTable3"/>
  </pivotTables>
  <data>
    <tabular pivotCacheId="2">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ent Method" cache="Slicer_Paymeent_Method" caption="Paymeent Method" rowHeight="241300"/>
  <slicer name="Booking ID" cache="Slicer_Booking_ID" caption="Booking ID" rowHeight="241300"/>
  <slicer name="Room Number" cache="Slicer_Room_Number" caption="Room Number"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image" Target="../media/image2.jpeg"/></Relationships>
</file>

<file path=xl/worksheets/_rels/sheet3.xml.rels><?xml version="1.0" encoding="UTF-8" standalone="yes"?>
<Relationships xmlns="http://schemas.openxmlformats.org/package/2006/relationships"><Relationship Id="rId3" Type="http://schemas.openxmlformats.org/officeDocument/2006/relationships/hyperlink" Target="mailto:zimbam@gmail.com" TargetMode="External"/><Relationship Id="rId2" Type="http://schemas.openxmlformats.org/officeDocument/2006/relationships/hyperlink" Target="mailto:martinezoche@gmail.com" TargetMode="External"/><Relationship Id="rId1" Type="http://schemas.openxmlformats.org/officeDocument/2006/relationships/hyperlink" Target="mailto:martinndoma15@gmail.com" TargetMode="External"/><Relationship Id="rId5" Type="http://schemas.openxmlformats.org/officeDocument/2006/relationships/image" Target="../media/image3.jpeg"/><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image" Target="../media/image4.jpeg"/></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zoomScale="180" zoomScaleNormal="180" workbookViewId="0">
      <selection activeCell="D12" sqref="D12"/>
    </sheetView>
  </sheetViews>
  <sheetFormatPr defaultRowHeight="15" x14ac:dyDescent="0.25"/>
  <cols>
    <col min="1" max="1" width="40.140625" customWidth="1"/>
    <col min="4" max="4" width="44.42578125" customWidth="1"/>
  </cols>
  <sheetData>
    <row r="1" spans="1:8" ht="22.5" x14ac:dyDescent="0.45">
      <c r="A1" s="37" t="s">
        <v>82</v>
      </c>
      <c r="B1" s="35"/>
      <c r="C1" s="35"/>
      <c r="D1" s="36"/>
      <c r="E1" s="80"/>
      <c r="F1" s="80"/>
      <c r="G1" s="80"/>
      <c r="H1" s="80"/>
    </row>
    <row r="2" spans="1:8" x14ac:dyDescent="0.25">
      <c r="A2" s="119"/>
      <c r="B2" s="38"/>
      <c r="C2" s="38"/>
      <c r="D2" s="39"/>
    </row>
    <row r="3" spans="1:8" ht="18" x14ac:dyDescent="0.25">
      <c r="A3" s="42" t="s">
        <v>65</v>
      </c>
      <c r="B3" s="40"/>
      <c r="C3" s="40"/>
      <c r="D3" s="39"/>
    </row>
    <row r="4" spans="1:8" ht="15.75" hidden="1" x14ac:dyDescent="0.25">
      <c r="A4" s="41"/>
      <c r="B4" s="40"/>
      <c r="C4" s="40"/>
      <c r="D4" s="39"/>
    </row>
    <row r="5" spans="1:8" ht="19.5" x14ac:dyDescent="0.4">
      <c r="A5" s="43" t="s">
        <v>44</v>
      </c>
      <c r="B5" s="40"/>
      <c r="C5" s="40"/>
      <c r="D5" s="39"/>
    </row>
    <row r="6" spans="1:8" ht="18.75" x14ac:dyDescent="0.4">
      <c r="A6" s="44" t="s">
        <v>45</v>
      </c>
      <c r="B6" s="40"/>
      <c r="C6" s="40"/>
      <c r="D6" s="39"/>
    </row>
    <row r="7" spans="1:8" ht="18.75" x14ac:dyDescent="0.4">
      <c r="A7" s="45" t="s">
        <v>46</v>
      </c>
      <c r="B7" s="40"/>
      <c r="C7" s="40"/>
      <c r="D7" s="39"/>
    </row>
    <row r="8" spans="1:8" ht="18.75" x14ac:dyDescent="0.4">
      <c r="A8" s="46" t="s">
        <v>47</v>
      </c>
      <c r="B8" s="40"/>
      <c r="C8" s="40"/>
      <c r="D8" s="39"/>
    </row>
    <row r="9" spans="1:8" ht="18.75" x14ac:dyDescent="0.4">
      <c r="A9" s="47" t="s">
        <v>48</v>
      </c>
      <c r="B9" s="40"/>
      <c r="C9" s="40"/>
      <c r="D9" s="39"/>
    </row>
    <row r="10" spans="1:8" ht="18.75" x14ac:dyDescent="0.4">
      <c r="A10" s="120" t="s">
        <v>49</v>
      </c>
      <c r="B10" s="40"/>
      <c r="C10" s="40"/>
      <c r="D10" s="39"/>
    </row>
    <row r="11" spans="1:8" ht="13.5" customHeight="1" thickBot="1" x14ac:dyDescent="0.3">
      <c r="A11" s="121"/>
      <c r="B11" s="122"/>
      <c r="C11" s="122"/>
      <c r="D11" s="123"/>
      <c r="E11" s="91"/>
      <c r="F11" s="91"/>
      <c r="G11" s="91"/>
      <c r="H11" s="91"/>
    </row>
    <row r="12" spans="1:8" x14ac:dyDescent="0.25">
      <c r="A12" s="108"/>
      <c r="B12" s="108"/>
      <c r="C12" s="108"/>
      <c r="D12" s="108"/>
      <c r="E12" s="91"/>
      <c r="F12" s="91"/>
      <c r="G12" s="91"/>
      <c r="H12" s="91"/>
    </row>
    <row r="13" spans="1:8" x14ac:dyDescent="0.25">
      <c r="A13" s="108"/>
      <c r="B13" s="108"/>
      <c r="C13" s="108"/>
      <c r="D13" s="108"/>
      <c r="E13" s="91"/>
      <c r="F13" s="91"/>
      <c r="G13" s="91"/>
      <c r="H13" s="91"/>
    </row>
    <row r="14" spans="1:8" x14ac:dyDescent="0.25">
      <c r="A14" s="108"/>
      <c r="B14" s="108"/>
      <c r="C14" s="108"/>
      <c r="D14" s="108"/>
      <c r="E14" s="91"/>
      <c r="F14" s="91"/>
      <c r="G14" s="91"/>
      <c r="H14" s="91"/>
    </row>
  </sheetData>
  <hyperlinks>
    <hyperlink ref="A5" location="'Team Member'!A1" display="Team Member Details"/>
    <hyperlink ref="A6" location="'Guest Information'!A1" display="Guests Information"/>
    <hyperlink ref="A7" location="'Rooms Information'!A1" display="Rooms Information"/>
    <hyperlink ref="A8" location="Bookings!A1" display="Bookings"/>
    <hyperlink ref="A9" location="Payments!A1" display="Payments"/>
    <hyperlink ref="A10" location="Reports!A1" display="Reports"/>
  </hyperlinks>
  <pageMargins left="0.7" right="0.7" top="0.75" bottom="0.75" header="0.3" footer="0.3"/>
  <pageSetup orientation="portrait" r:id="rId1"/>
  <drawing r:id="rId2"/>
  <picture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zoomScale="140" zoomScaleNormal="140" workbookViewId="0"/>
  </sheetViews>
  <sheetFormatPr defaultRowHeight="15" x14ac:dyDescent="0.25"/>
  <cols>
    <col min="1" max="2" width="29.85546875" customWidth="1"/>
    <col min="3" max="3" width="37" customWidth="1"/>
    <col min="4" max="4" width="33.5703125" customWidth="1"/>
  </cols>
  <sheetData>
    <row r="1" spans="1:4" s="10" customFormat="1" ht="15.75" x14ac:dyDescent="0.25">
      <c r="A1" s="10" t="s">
        <v>81</v>
      </c>
      <c r="B1" s="11"/>
      <c r="C1" s="11"/>
    </row>
    <row r="2" spans="1:4" ht="19.5" x14ac:dyDescent="0.4">
      <c r="A2" s="49" t="s">
        <v>50</v>
      </c>
      <c r="B2" s="49" t="s">
        <v>51</v>
      </c>
      <c r="C2" s="49" t="s">
        <v>52</v>
      </c>
      <c r="D2" s="49" t="s">
        <v>53</v>
      </c>
    </row>
    <row r="3" spans="1:4" x14ac:dyDescent="0.25">
      <c r="A3" s="48"/>
      <c r="B3" s="48"/>
      <c r="C3" s="48"/>
      <c r="D3" s="48"/>
    </row>
    <row r="4" spans="1:4" x14ac:dyDescent="0.25">
      <c r="A4" s="48"/>
      <c r="B4" s="48"/>
      <c r="C4" s="48"/>
      <c r="D4" s="48"/>
    </row>
    <row r="5" spans="1:4" x14ac:dyDescent="0.25">
      <c r="A5" s="48"/>
      <c r="B5" s="48"/>
      <c r="C5" s="48"/>
      <c r="D5" s="48"/>
    </row>
    <row r="6" spans="1:4" x14ac:dyDescent="0.25">
      <c r="A6" s="48"/>
      <c r="B6" s="48"/>
      <c r="C6" s="48"/>
      <c r="D6" s="48"/>
    </row>
    <row r="7" spans="1:4" x14ac:dyDescent="0.25">
      <c r="A7" s="48"/>
      <c r="B7" s="48"/>
      <c r="C7" s="48"/>
      <c r="D7" s="48"/>
    </row>
    <row r="8" spans="1:4" x14ac:dyDescent="0.25">
      <c r="A8" s="48"/>
      <c r="B8" s="48"/>
      <c r="C8" s="48"/>
      <c r="D8" s="48"/>
    </row>
    <row r="9" spans="1:4" x14ac:dyDescent="0.25">
      <c r="A9" s="1"/>
      <c r="B9" s="1"/>
      <c r="C9" s="1"/>
      <c r="D9" s="1"/>
    </row>
    <row r="10" spans="1:4" x14ac:dyDescent="0.25">
      <c r="A10" s="1"/>
      <c r="B10" s="1"/>
      <c r="C10" s="1"/>
      <c r="D10" s="1"/>
    </row>
    <row r="11" spans="1:4" x14ac:dyDescent="0.25">
      <c r="A11" s="1"/>
      <c r="B11" s="1"/>
      <c r="C11" s="1"/>
      <c r="D11" s="1"/>
    </row>
    <row r="12" spans="1:4" x14ac:dyDescent="0.25">
      <c r="A12" s="1"/>
      <c r="B12" s="1"/>
      <c r="C12" s="1"/>
      <c r="D12" s="1"/>
    </row>
    <row r="13" spans="1:4" x14ac:dyDescent="0.25">
      <c r="A13" s="1"/>
      <c r="B13" s="1"/>
      <c r="C13" s="1"/>
      <c r="D13" s="1"/>
    </row>
    <row r="14" spans="1:4" x14ac:dyDescent="0.25">
      <c r="A14" s="1"/>
      <c r="B14" s="1"/>
      <c r="C14" s="1"/>
      <c r="D14" s="1"/>
    </row>
    <row r="15" spans="1:4" x14ac:dyDescent="0.25">
      <c r="A15" s="1"/>
      <c r="B15" s="1"/>
      <c r="C15" s="1"/>
      <c r="D15" s="1"/>
    </row>
    <row r="16" spans="1:4" x14ac:dyDescent="0.25">
      <c r="A16" s="1"/>
      <c r="B16" s="1"/>
      <c r="C16" s="1"/>
      <c r="D16" s="1"/>
    </row>
    <row r="17" spans="1:4" x14ac:dyDescent="0.25">
      <c r="A17" s="1"/>
      <c r="B17" s="1"/>
      <c r="C17" s="1"/>
      <c r="D17" s="1"/>
    </row>
  </sheetData>
  <pageMargins left="0.7" right="0.7" top="0.75" bottom="0.75" header="0.3" footer="0.3"/>
  <pictur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2"/>
  <sheetViews>
    <sheetView zoomScale="101" zoomScaleNormal="101" workbookViewId="0">
      <selection activeCell="A3" sqref="A3"/>
    </sheetView>
  </sheetViews>
  <sheetFormatPr defaultRowHeight="15" x14ac:dyDescent="0.25"/>
  <cols>
    <col min="1" max="1" width="19.5703125" customWidth="1"/>
    <col min="2" max="2" width="20" customWidth="1"/>
    <col min="3" max="3" width="18" style="9" customWidth="1"/>
    <col min="4" max="4" width="25.85546875" customWidth="1"/>
    <col min="5" max="5" width="16.140625" customWidth="1"/>
    <col min="6" max="6" width="22" customWidth="1"/>
    <col min="7" max="7" width="14.28515625" customWidth="1"/>
    <col min="8" max="8" width="15.140625" customWidth="1"/>
    <col min="9" max="9" width="14.7109375" customWidth="1"/>
    <col min="10" max="10" width="21.28515625" customWidth="1"/>
    <col min="11" max="11" width="17.5703125" customWidth="1"/>
  </cols>
  <sheetData>
    <row r="1" spans="1:11" ht="22.5" customHeight="1" x14ac:dyDescent="0.45">
      <c r="A1" s="59" t="s">
        <v>84</v>
      </c>
      <c r="B1" s="20"/>
      <c r="C1" s="20"/>
      <c r="D1" s="19"/>
      <c r="E1" s="19"/>
      <c r="F1" s="19"/>
      <c r="G1" s="20"/>
      <c r="H1" s="20"/>
      <c r="I1" s="20"/>
      <c r="J1" s="21"/>
      <c r="K1" s="3"/>
    </row>
    <row r="2" spans="1:11" s="7" customFormat="1" ht="39" x14ac:dyDescent="0.4">
      <c r="A2" s="57" t="s">
        <v>0</v>
      </c>
      <c r="B2" s="57" t="s">
        <v>1</v>
      </c>
      <c r="C2" s="58" t="s">
        <v>2</v>
      </c>
      <c r="D2" s="57" t="s">
        <v>3</v>
      </c>
      <c r="E2" s="57" t="s">
        <v>4</v>
      </c>
      <c r="F2" s="57" t="s">
        <v>56</v>
      </c>
      <c r="G2" s="57" t="s">
        <v>5</v>
      </c>
      <c r="H2" s="57" t="s">
        <v>6</v>
      </c>
      <c r="I2" s="57" t="s">
        <v>7</v>
      </c>
      <c r="J2" s="57" t="s">
        <v>8</v>
      </c>
    </row>
    <row r="3" spans="1:11" x14ac:dyDescent="0.25">
      <c r="A3" s="66" t="s">
        <v>66</v>
      </c>
      <c r="B3" s="66" t="s">
        <v>57</v>
      </c>
      <c r="C3" s="67" t="s">
        <v>54</v>
      </c>
      <c r="D3" s="68" t="s">
        <v>58</v>
      </c>
      <c r="E3" s="66" t="s">
        <v>67</v>
      </c>
      <c r="F3" s="66" t="s">
        <v>59</v>
      </c>
      <c r="G3" s="66" t="s">
        <v>55</v>
      </c>
      <c r="H3" s="69">
        <v>45708</v>
      </c>
      <c r="I3" s="69">
        <v>45709</v>
      </c>
      <c r="J3" s="66" t="s">
        <v>75</v>
      </c>
    </row>
    <row r="4" spans="1:11" x14ac:dyDescent="0.25">
      <c r="A4" s="66" t="s">
        <v>68</v>
      </c>
      <c r="B4" s="66" t="s">
        <v>69</v>
      </c>
      <c r="C4" s="67" t="s">
        <v>70</v>
      </c>
      <c r="D4" s="68" t="s">
        <v>71</v>
      </c>
      <c r="E4" s="66" t="s">
        <v>72</v>
      </c>
      <c r="F4" s="66" t="s">
        <v>73</v>
      </c>
      <c r="G4" s="66" t="s">
        <v>74</v>
      </c>
      <c r="H4" s="69">
        <v>45709</v>
      </c>
      <c r="I4" s="69">
        <v>45710</v>
      </c>
      <c r="J4" s="66" t="s">
        <v>76</v>
      </c>
    </row>
    <row r="5" spans="1:11" x14ac:dyDescent="0.25">
      <c r="A5" s="66" t="s">
        <v>92</v>
      </c>
      <c r="B5" s="66" t="s">
        <v>98</v>
      </c>
      <c r="C5" s="67" t="s">
        <v>99</v>
      </c>
      <c r="D5" s="109" t="s">
        <v>100</v>
      </c>
      <c r="E5" s="66" t="s">
        <v>101</v>
      </c>
      <c r="F5" s="66" t="s">
        <v>102</v>
      </c>
      <c r="G5" s="66" t="s">
        <v>55</v>
      </c>
      <c r="H5" s="69">
        <v>45710</v>
      </c>
      <c r="I5" s="69">
        <v>45711</v>
      </c>
      <c r="J5" s="66" t="s">
        <v>75</v>
      </c>
    </row>
    <row r="6" spans="1:11" x14ac:dyDescent="0.25">
      <c r="A6" s="66"/>
      <c r="B6" s="66"/>
      <c r="C6" s="67"/>
      <c r="D6" s="66"/>
      <c r="E6" s="66"/>
      <c r="F6" s="66"/>
      <c r="G6" s="66"/>
      <c r="H6" s="69"/>
      <c r="I6" s="69"/>
      <c r="J6" s="66"/>
    </row>
    <row r="7" spans="1:11" x14ac:dyDescent="0.25">
      <c r="A7" s="66"/>
      <c r="B7" s="66"/>
      <c r="C7" s="67"/>
      <c r="D7" s="66"/>
      <c r="E7" s="66"/>
      <c r="F7" s="66"/>
      <c r="G7" s="66"/>
      <c r="H7" s="69"/>
      <c r="I7" s="69"/>
      <c r="J7" s="66"/>
    </row>
    <row r="8" spans="1:11" x14ac:dyDescent="0.25">
      <c r="A8" s="66"/>
      <c r="B8" s="66"/>
      <c r="C8" s="67"/>
      <c r="D8" s="66"/>
      <c r="E8" s="66"/>
      <c r="F8" s="66"/>
      <c r="G8" s="66"/>
      <c r="H8" s="69"/>
      <c r="I8" s="69"/>
      <c r="J8" s="66"/>
    </row>
    <row r="9" spans="1:11" x14ac:dyDescent="0.25">
      <c r="A9" s="66"/>
      <c r="B9" s="66"/>
      <c r="C9" s="67"/>
      <c r="D9" s="66"/>
      <c r="E9" s="66"/>
      <c r="F9" s="66"/>
      <c r="G9" s="66"/>
      <c r="H9" s="69"/>
      <c r="I9" s="69"/>
      <c r="J9" s="66"/>
    </row>
    <row r="10" spans="1:11" x14ac:dyDescent="0.25">
      <c r="A10" s="66"/>
      <c r="B10" s="66"/>
      <c r="C10" s="67"/>
      <c r="D10" s="66"/>
      <c r="E10" s="66"/>
      <c r="F10" s="66"/>
      <c r="G10" s="66"/>
      <c r="H10" s="69"/>
      <c r="I10" s="69"/>
      <c r="J10" s="66"/>
    </row>
    <row r="11" spans="1:11" x14ac:dyDescent="0.25">
      <c r="A11" s="66"/>
      <c r="B11" s="66"/>
      <c r="C11" s="67"/>
      <c r="D11" s="66"/>
      <c r="E11" s="66"/>
      <c r="F11" s="66"/>
      <c r="G11" s="66"/>
      <c r="H11" s="69"/>
      <c r="I11" s="69"/>
      <c r="J11" s="66"/>
    </row>
    <row r="12" spans="1:11" x14ac:dyDescent="0.25">
      <c r="A12" s="66"/>
      <c r="B12" s="66"/>
      <c r="C12" s="67"/>
      <c r="D12" s="66"/>
      <c r="E12" s="66"/>
      <c r="F12" s="66"/>
      <c r="G12" s="66"/>
      <c r="H12" s="69"/>
      <c r="I12" s="69"/>
      <c r="J12" s="66"/>
    </row>
    <row r="13" spans="1:11" x14ac:dyDescent="0.25">
      <c r="A13" s="66"/>
      <c r="B13" s="66"/>
      <c r="C13" s="67"/>
      <c r="D13" s="66"/>
      <c r="E13" s="66"/>
      <c r="F13" s="66"/>
      <c r="G13" s="66"/>
      <c r="H13" s="69"/>
      <c r="I13" s="69"/>
      <c r="J13" s="66"/>
    </row>
    <row r="14" spans="1:11" x14ac:dyDescent="0.25">
      <c r="A14" s="66"/>
      <c r="B14" s="66"/>
      <c r="C14" s="67"/>
      <c r="D14" s="66"/>
      <c r="E14" s="66"/>
      <c r="F14" s="66"/>
      <c r="G14" s="66"/>
      <c r="H14" s="69"/>
      <c r="I14" s="69"/>
      <c r="J14" s="66"/>
    </row>
    <row r="15" spans="1:11" x14ac:dyDescent="0.25">
      <c r="A15" s="66"/>
      <c r="B15" s="66"/>
      <c r="C15" s="67"/>
      <c r="D15" s="66"/>
      <c r="E15" s="66"/>
      <c r="F15" s="66"/>
      <c r="G15" s="66"/>
      <c r="H15" s="69"/>
      <c r="I15" s="69"/>
      <c r="J15" s="66"/>
    </row>
    <row r="16" spans="1:11" x14ac:dyDescent="0.25">
      <c r="A16" s="66"/>
      <c r="B16" s="66"/>
      <c r="C16" s="67"/>
      <c r="D16" s="66"/>
      <c r="E16" s="66"/>
      <c r="F16" s="66"/>
      <c r="G16" s="66"/>
      <c r="H16" s="69"/>
      <c r="I16" s="69"/>
      <c r="J16" s="66"/>
    </row>
    <row r="17" spans="1:10" x14ac:dyDescent="0.25">
      <c r="A17" s="66"/>
      <c r="B17" s="66"/>
      <c r="C17" s="67"/>
      <c r="D17" s="66"/>
      <c r="E17" s="66"/>
      <c r="F17" s="66"/>
      <c r="G17" s="66"/>
      <c r="H17" s="69"/>
      <c r="I17" s="69"/>
      <c r="J17" s="66"/>
    </row>
    <row r="18" spans="1:10" x14ac:dyDescent="0.25">
      <c r="A18" s="66"/>
      <c r="B18" s="66"/>
      <c r="C18" s="67"/>
      <c r="D18" s="66"/>
      <c r="E18" s="66"/>
      <c r="F18" s="66"/>
      <c r="G18" s="66"/>
      <c r="H18" s="69"/>
      <c r="I18" s="69"/>
      <c r="J18" s="66"/>
    </row>
    <row r="19" spans="1:10" x14ac:dyDescent="0.25">
      <c r="A19" s="66"/>
      <c r="B19" s="66"/>
      <c r="C19" s="67"/>
      <c r="D19" s="66"/>
      <c r="E19" s="66"/>
      <c r="F19" s="66"/>
      <c r="G19" s="66"/>
      <c r="H19" s="69"/>
      <c r="I19" s="69"/>
      <c r="J19" s="66"/>
    </row>
    <row r="20" spans="1:10" x14ac:dyDescent="0.25">
      <c r="A20" s="66"/>
      <c r="B20" s="66"/>
      <c r="C20" s="67"/>
      <c r="D20" s="66"/>
      <c r="E20" s="66"/>
      <c r="F20" s="66"/>
      <c r="G20" s="66"/>
      <c r="H20" s="69"/>
      <c r="I20" s="69"/>
      <c r="J20" s="66"/>
    </row>
    <row r="21" spans="1:10" x14ac:dyDescent="0.25">
      <c r="A21" s="66"/>
      <c r="B21" s="66"/>
      <c r="C21" s="67"/>
      <c r="D21" s="66"/>
      <c r="E21" s="66"/>
      <c r="F21" s="66"/>
      <c r="G21" s="66"/>
      <c r="H21" s="69"/>
      <c r="I21" s="69"/>
      <c r="J21" s="66"/>
    </row>
    <row r="22" spans="1:10" x14ac:dyDescent="0.25">
      <c r="A22" s="66"/>
      <c r="B22" s="66"/>
      <c r="C22" s="67"/>
      <c r="D22" s="66"/>
      <c r="E22" s="66"/>
      <c r="F22" s="66"/>
      <c r="G22" s="66"/>
      <c r="H22" s="69"/>
      <c r="I22" s="69"/>
      <c r="J22" s="66"/>
    </row>
    <row r="23" spans="1:10" x14ac:dyDescent="0.25">
      <c r="A23" s="66"/>
      <c r="B23" s="66"/>
      <c r="C23" s="67"/>
      <c r="D23" s="66"/>
      <c r="E23" s="66"/>
      <c r="F23" s="66"/>
      <c r="G23" s="66"/>
      <c r="H23" s="69"/>
      <c r="I23" s="69"/>
      <c r="J23" s="66"/>
    </row>
    <row r="24" spans="1:10" x14ac:dyDescent="0.25">
      <c r="A24" s="66"/>
      <c r="B24" s="66"/>
      <c r="C24" s="67"/>
      <c r="D24" s="66"/>
      <c r="E24" s="66"/>
      <c r="F24" s="66"/>
      <c r="G24" s="66"/>
      <c r="H24" s="69"/>
      <c r="I24" s="69"/>
      <c r="J24" s="66"/>
    </row>
    <row r="25" spans="1:10" x14ac:dyDescent="0.25">
      <c r="A25" s="66"/>
      <c r="B25" s="66"/>
      <c r="C25" s="67"/>
      <c r="D25" s="66"/>
      <c r="E25" s="66"/>
      <c r="F25" s="66"/>
      <c r="G25" s="66"/>
      <c r="H25" s="69"/>
      <c r="I25" s="69"/>
      <c r="J25" s="66"/>
    </row>
    <row r="26" spans="1:10" x14ac:dyDescent="0.25">
      <c r="H26" s="4"/>
      <c r="I26" s="4"/>
    </row>
    <row r="27" spans="1:10" x14ac:dyDescent="0.25">
      <c r="H27" s="4"/>
      <c r="I27" s="4"/>
    </row>
    <row r="28" spans="1:10" x14ac:dyDescent="0.25">
      <c r="H28" s="4"/>
      <c r="I28" s="4"/>
    </row>
    <row r="29" spans="1:10" x14ac:dyDescent="0.25">
      <c r="H29" s="4"/>
      <c r="I29" s="4"/>
    </row>
    <row r="30" spans="1:10" x14ac:dyDescent="0.25">
      <c r="H30" s="4"/>
      <c r="I30" s="4"/>
    </row>
    <row r="31" spans="1:10" x14ac:dyDescent="0.25">
      <c r="H31" s="4"/>
      <c r="I31" s="4"/>
    </row>
    <row r="32" spans="1:10" x14ac:dyDescent="0.25">
      <c r="H32" s="4"/>
      <c r="I32" s="4"/>
    </row>
    <row r="33" spans="8:9" x14ac:dyDescent="0.25">
      <c r="H33" s="4"/>
      <c r="I33" s="4"/>
    </row>
    <row r="34" spans="8:9" x14ac:dyDescent="0.25">
      <c r="H34" s="4"/>
      <c r="I34" s="4"/>
    </row>
    <row r="35" spans="8:9" x14ac:dyDescent="0.25">
      <c r="H35" s="4"/>
      <c r="I35" s="4"/>
    </row>
    <row r="36" spans="8:9" x14ac:dyDescent="0.25">
      <c r="H36" s="4"/>
      <c r="I36" s="4"/>
    </row>
    <row r="37" spans="8:9" x14ac:dyDescent="0.25">
      <c r="H37" s="4"/>
      <c r="I37" s="4"/>
    </row>
    <row r="38" spans="8:9" x14ac:dyDescent="0.25">
      <c r="H38" s="4"/>
      <c r="I38" s="4"/>
    </row>
    <row r="39" spans="8:9" x14ac:dyDescent="0.25">
      <c r="H39" s="4"/>
      <c r="I39" s="4"/>
    </row>
    <row r="40" spans="8:9" x14ac:dyDescent="0.25">
      <c r="H40" s="4"/>
      <c r="I40" s="4"/>
    </row>
    <row r="41" spans="8:9" x14ac:dyDescent="0.25">
      <c r="H41" s="4"/>
      <c r="I41" s="4"/>
    </row>
    <row r="42" spans="8:9" x14ac:dyDescent="0.25">
      <c r="H42" s="4"/>
      <c r="I42" s="4"/>
    </row>
    <row r="43" spans="8:9" x14ac:dyDescent="0.25">
      <c r="H43" s="4"/>
      <c r="I43" s="4"/>
    </row>
    <row r="44" spans="8:9" x14ac:dyDescent="0.25">
      <c r="H44" s="4"/>
      <c r="I44" s="4"/>
    </row>
    <row r="45" spans="8:9" x14ac:dyDescent="0.25">
      <c r="H45" s="4"/>
      <c r="I45" s="4"/>
    </row>
    <row r="46" spans="8:9" x14ac:dyDescent="0.25">
      <c r="H46" s="4"/>
      <c r="I46" s="4"/>
    </row>
    <row r="47" spans="8:9" x14ac:dyDescent="0.25">
      <c r="H47" s="4"/>
      <c r="I47" s="4"/>
    </row>
    <row r="48" spans="8:9" x14ac:dyDescent="0.25">
      <c r="H48" s="4"/>
      <c r="I48" s="4"/>
    </row>
    <row r="49" spans="8:9" x14ac:dyDescent="0.25">
      <c r="H49" s="4"/>
      <c r="I49" s="4"/>
    </row>
    <row r="50" spans="8:9" x14ac:dyDescent="0.25">
      <c r="H50" s="4"/>
      <c r="I50" s="4"/>
    </row>
    <row r="51" spans="8:9" x14ac:dyDescent="0.25">
      <c r="H51" s="4"/>
      <c r="I51" s="4"/>
    </row>
    <row r="52" spans="8:9" x14ac:dyDescent="0.25">
      <c r="H52" s="4"/>
      <c r="I52" s="4"/>
    </row>
  </sheetData>
  <dataValidations count="6">
    <dataValidation type="date" allowBlank="1" showInputMessage="1" showErrorMessage="1" errorTitle="Invalid Date" error="Please Enter a Valid Date e.g (20/02/2025)" sqref="H32:H52">
      <formula1>TODAY()</formula1>
      <formula2>TODAY()+365</formula2>
    </dataValidation>
    <dataValidation type="date" allowBlank="1" showInputMessage="1" showErrorMessage="1" errorTitle="Inavalid Date" error="Please Enter a Valid Date e.g (20/02/2025)" sqref="I39:I52">
      <formula1>TODAY()</formula1>
      <formula2>TODAY()+365</formula2>
    </dataValidation>
    <dataValidation type="list" allowBlank="1" showInputMessage="1" showErrorMessage="1" promptTitle="NATIONALITY" prompt="Please choose Nationality from the Dropdown Options" sqref="G2:G1048576">
      <formula1>"Zambia,Tazania,DR Congo,Eswatini,Zimbabwe,Nigeria,South Africa,Ethopia"</formula1>
    </dataValidation>
    <dataValidation type="list" allowBlank="1" showInputMessage="1" showErrorMessage="1" errorTitle="INVALID GUEST ID" error="Please Assign each guest ID from the the dropdown options" promptTitle="GUEST ID" prompt="Assign each guest ID from the the dropdown options" sqref="A3:A48">
      <formula1>"GU001,GU002,GU003,GU004,GU005,GU006,GU007,GU008,GU009,GU0020"</formula1>
    </dataValidation>
    <dataValidation type="list" allowBlank="1" showInputMessage="1" showErrorMessage="1" errorTitle="INVALID ENTRY" error="Please Enter Yes or No from the dropdown options" promptTitle="SPECIAL GUEST" prompt="Enter Yes or No from the dropdown options" sqref="J3:J46">
      <formula1>"Yes,No"</formula1>
    </dataValidation>
    <dataValidation allowBlank="1" showInputMessage="1" showErrorMessage="1" errorTitle="INVALID DATE" error="Please enter Today's Date Using this Format (dd/mm/yyyy)" promptTitle="DATE" prompt="Please enter Today's Date Using this Format (dd/mm/yyyy)" sqref="H3:H31 I3:I38"/>
  </dataValidations>
  <hyperlinks>
    <hyperlink ref="D3" r:id="rId1"/>
    <hyperlink ref="D4" r:id="rId2"/>
    <hyperlink ref="D5" r:id="rId3"/>
  </hyperlinks>
  <pageMargins left="0.7" right="0.7" top="0.75" bottom="0.75" header="0.3" footer="0.3"/>
  <pageSetup orientation="portrait" r:id="rId4"/>
  <picture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2"/>
  <sheetViews>
    <sheetView zoomScale="166" zoomScaleNormal="166" workbookViewId="0">
      <selection activeCell="E5" sqref="E5"/>
    </sheetView>
  </sheetViews>
  <sheetFormatPr defaultRowHeight="15" x14ac:dyDescent="0.25"/>
  <cols>
    <col min="1" max="1" width="19.140625" customWidth="1"/>
    <col min="2" max="2" width="14.28515625" customWidth="1"/>
    <col min="3" max="3" width="22.140625" customWidth="1"/>
    <col min="4" max="4" width="21.140625" style="28" customWidth="1"/>
    <col min="5" max="5" width="18.5703125" customWidth="1"/>
    <col min="6" max="6" width="16.85546875" customWidth="1"/>
  </cols>
  <sheetData>
    <row r="1" spans="1:10" s="2" customFormat="1" ht="23.25" customHeight="1" thickTop="1" x14ac:dyDescent="0.25">
      <c r="A1" s="16" t="s">
        <v>83</v>
      </c>
      <c r="B1" s="15"/>
      <c r="C1" s="15"/>
      <c r="D1" s="25"/>
      <c r="E1" s="17"/>
      <c r="F1" s="18"/>
      <c r="G1" s="5"/>
      <c r="H1" s="5"/>
      <c r="I1" s="5"/>
      <c r="J1" s="5"/>
    </row>
    <row r="2" spans="1:10" s="7" customFormat="1" ht="33" customHeight="1" x14ac:dyDescent="0.4">
      <c r="A2" s="50" t="s">
        <v>9</v>
      </c>
      <c r="B2" s="51" t="s">
        <v>10</v>
      </c>
      <c r="C2" s="51" t="s">
        <v>11</v>
      </c>
      <c r="D2" s="52" t="s">
        <v>12</v>
      </c>
      <c r="E2" s="51" t="s">
        <v>13</v>
      </c>
      <c r="F2" s="53" t="s">
        <v>14</v>
      </c>
      <c r="G2" s="6"/>
      <c r="H2" s="6"/>
      <c r="I2" s="6"/>
      <c r="J2" s="6"/>
    </row>
    <row r="3" spans="1:10" x14ac:dyDescent="0.25">
      <c r="A3" s="13" t="s">
        <v>34</v>
      </c>
      <c r="B3" s="12" t="s">
        <v>25</v>
      </c>
      <c r="C3" s="12" t="s">
        <v>26</v>
      </c>
      <c r="D3" s="26">
        <v>150</v>
      </c>
      <c r="E3" s="12" t="s">
        <v>29</v>
      </c>
      <c r="F3" s="14" t="s">
        <v>27</v>
      </c>
    </row>
    <row r="4" spans="1:10" x14ac:dyDescent="0.25">
      <c r="A4" s="13" t="s">
        <v>35</v>
      </c>
      <c r="B4" s="12" t="s">
        <v>32</v>
      </c>
      <c r="C4" s="12" t="s">
        <v>28</v>
      </c>
      <c r="D4" s="26">
        <v>180</v>
      </c>
      <c r="E4" s="12" t="s">
        <v>30</v>
      </c>
      <c r="F4" s="14" t="s">
        <v>27</v>
      </c>
    </row>
    <row r="5" spans="1:10" x14ac:dyDescent="0.25">
      <c r="A5" s="13" t="s">
        <v>36</v>
      </c>
      <c r="B5" s="12" t="s">
        <v>33</v>
      </c>
      <c r="C5" s="12" t="s">
        <v>41</v>
      </c>
      <c r="D5" s="26">
        <v>200</v>
      </c>
      <c r="E5" s="12" t="s">
        <v>29</v>
      </c>
      <c r="F5" s="14" t="s">
        <v>27</v>
      </c>
    </row>
    <row r="6" spans="1:10" x14ac:dyDescent="0.25">
      <c r="A6" s="13" t="s">
        <v>37</v>
      </c>
      <c r="B6" s="12" t="s">
        <v>32</v>
      </c>
      <c r="C6" s="12" t="s">
        <v>28</v>
      </c>
      <c r="D6" s="26">
        <v>250</v>
      </c>
      <c r="E6" s="12" t="s">
        <v>30</v>
      </c>
      <c r="F6" s="14" t="s">
        <v>27</v>
      </c>
    </row>
    <row r="7" spans="1:10" x14ac:dyDescent="0.25">
      <c r="A7" s="13" t="s">
        <v>38</v>
      </c>
      <c r="B7" s="12" t="s">
        <v>33</v>
      </c>
      <c r="C7" s="12" t="s">
        <v>41</v>
      </c>
      <c r="D7" s="26">
        <v>280</v>
      </c>
      <c r="E7" s="12" t="s">
        <v>30</v>
      </c>
      <c r="F7" s="14" t="s">
        <v>27</v>
      </c>
    </row>
    <row r="8" spans="1:10" x14ac:dyDescent="0.25">
      <c r="A8" s="13" t="s">
        <v>61</v>
      </c>
      <c r="B8" s="12" t="s">
        <v>32</v>
      </c>
      <c r="C8" s="12" t="s">
        <v>28</v>
      </c>
      <c r="D8" s="26">
        <v>320</v>
      </c>
      <c r="E8" s="12" t="s">
        <v>30</v>
      </c>
      <c r="F8" s="14" t="s">
        <v>27</v>
      </c>
    </row>
    <row r="9" spans="1:10" x14ac:dyDescent="0.25">
      <c r="A9" s="13" t="s">
        <v>43</v>
      </c>
      <c r="B9" s="12" t="s">
        <v>32</v>
      </c>
      <c r="C9" s="12" t="s">
        <v>28</v>
      </c>
      <c r="D9" s="26">
        <v>360</v>
      </c>
      <c r="E9" s="12" t="s">
        <v>29</v>
      </c>
      <c r="F9" s="14" t="s">
        <v>27</v>
      </c>
    </row>
    <row r="10" spans="1:10" x14ac:dyDescent="0.25">
      <c r="A10" s="13" t="s">
        <v>40</v>
      </c>
      <c r="B10" s="12" t="s">
        <v>33</v>
      </c>
      <c r="C10" s="12" t="s">
        <v>41</v>
      </c>
      <c r="D10" s="26">
        <v>400</v>
      </c>
      <c r="E10" s="12" t="s">
        <v>30</v>
      </c>
      <c r="F10" s="14" t="s">
        <v>27</v>
      </c>
    </row>
    <row r="11" spans="1:10" x14ac:dyDescent="0.25">
      <c r="A11" s="13" t="s">
        <v>42</v>
      </c>
      <c r="B11" s="12" t="s">
        <v>33</v>
      </c>
      <c r="C11" s="12" t="s">
        <v>41</v>
      </c>
      <c r="D11" s="26">
        <v>430</v>
      </c>
      <c r="E11" s="12" t="s">
        <v>30</v>
      </c>
      <c r="F11" s="14" t="s">
        <v>27</v>
      </c>
    </row>
    <row r="12" spans="1:10" x14ac:dyDescent="0.25">
      <c r="A12" s="13" t="s">
        <v>39</v>
      </c>
      <c r="B12" s="12" t="s">
        <v>33</v>
      </c>
      <c r="C12" s="12" t="s">
        <v>41</v>
      </c>
      <c r="D12" s="26">
        <v>460</v>
      </c>
      <c r="E12" s="12" t="s">
        <v>31</v>
      </c>
      <c r="F12" s="14" t="s">
        <v>27</v>
      </c>
    </row>
    <row r="13" spans="1:10" x14ac:dyDescent="0.25">
      <c r="A13" s="22"/>
      <c r="B13" s="22"/>
      <c r="C13" s="22"/>
      <c r="D13" s="27"/>
      <c r="E13" s="12"/>
      <c r="F13" s="22"/>
    </row>
    <row r="14" spans="1:10" x14ac:dyDescent="0.25">
      <c r="A14" s="22"/>
      <c r="B14" s="22"/>
      <c r="C14" s="22"/>
      <c r="D14" s="27"/>
      <c r="E14" s="12"/>
      <c r="F14" s="22"/>
    </row>
    <row r="15" spans="1:10" x14ac:dyDescent="0.25">
      <c r="A15" s="22"/>
      <c r="B15" s="22"/>
      <c r="C15" s="22"/>
      <c r="D15" s="27"/>
      <c r="E15" s="22"/>
      <c r="F15" s="22"/>
    </row>
    <row r="16" spans="1:10" x14ac:dyDescent="0.25">
      <c r="A16" s="22"/>
      <c r="B16" s="22"/>
      <c r="C16" s="22"/>
      <c r="D16" s="27"/>
      <c r="E16" s="22"/>
      <c r="F16" s="22"/>
    </row>
    <row r="21" spans="6:6" x14ac:dyDescent="0.25">
      <c r="F21" s="1"/>
    </row>
    <row r="22" spans="6:6" x14ac:dyDescent="0.25">
      <c r="F22" s="1"/>
    </row>
    <row r="23" spans="6:6" x14ac:dyDescent="0.25">
      <c r="F23" s="1"/>
    </row>
    <row r="24" spans="6:6" x14ac:dyDescent="0.25">
      <c r="F24" s="1"/>
    </row>
    <row r="25" spans="6:6" x14ac:dyDescent="0.25">
      <c r="F25" s="1"/>
    </row>
    <row r="26" spans="6:6" x14ac:dyDescent="0.25">
      <c r="F26" s="1"/>
    </row>
    <row r="27" spans="6:6" x14ac:dyDescent="0.25">
      <c r="F27" s="1"/>
    </row>
    <row r="28" spans="6:6" x14ac:dyDescent="0.25">
      <c r="F28" s="1"/>
    </row>
    <row r="29" spans="6:6" x14ac:dyDescent="0.25">
      <c r="F29" s="1"/>
    </row>
    <row r="30" spans="6:6" x14ac:dyDescent="0.25">
      <c r="F30" s="1"/>
    </row>
    <row r="31" spans="6:6" x14ac:dyDescent="0.25">
      <c r="F31" s="1"/>
    </row>
    <row r="32" spans="6:6" x14ac:dyDescent="0.25">
      <c r="F32" s="1"/>
    </row>
    <row r="33" spans="6:6" x14ac:dyDescent="0.25">
      <c r="F33" s="1"/>
    </row>
    <row r="34" spans="6:6" x14ac:dyDescent="0.25">
      <c r="F34" s="1"/>
    </row>
    <row r="35" spans="6:6" x14ac:dyDescent="0.25">
      <c r="F35" s="1"/>
    </row>
    <row r="36" spans="6:6" x14ac:dyDescent="0.25">
      <c r="F36" s="1"/>
    </row>
    <row r="37" spans="6:6" x14ac:dyDescent="0.25">
      <c r="F37" s="1"/>
    </row>
    <row r="38" spans="6:6" x14ac:dyDescent="0.25">
      <c r="F38" s="1"/>
    </row>
    <row r="39" spans="6:6" x14ac:dyDescent="0.25">
      <c r="F39" s="1"/>
    </row>
    <row r="40" spans="6:6" x14ac:dyDescent="0.25">
      <c r="F40" s="1"/>
    </row>
    <row r="41" spans="6:6" x14ac:dyDescent="0.25">
      <c r="F41" s="1"/>
    </row>
    <row r="42" spans="6:6" x14ac:dyDescent="0.25">
      <c r="F42" s="1"/>
    </row>
    <row r="43" spans="6:6" x14ac:dyDescent="0.25">
      <c r="F43" s="1"/>
    </row>
    <row r="44" spans="6:6" x14ac:dyDescent="0.25">
      <c r="F44" s="1"/>
    </row>
    <row r="45" spans="6:6" x14ac:dyDescent="0.25">
      <c r="F45" s="1"/>
    </row>
    <row r="46" spans="6:6" x14ac:dyDescent="0.25">
      <c r="F46" s="1"/>
    </row>
    <row r="47" spans="6:6" x14ac:dyDescent="0.25">
      <c r="F47" s="1"/>
    </row>
    <row r="48" spans="6:6" x14ac:dyDescent="0.25">
      <c r="F48" s="1"/>
    </row>
    <row r="49" spans="6:6" x14ac:dyDescent="0.25">
      <c r="F49" s="1"/>
    </row>
    <row r="50" spans="6:6" x14ac:dyDescent="0.25">
      <c r="F50" s="1"/>
    </row>
    <row r="51" spans="6:6" x14ac:dyDescent="0.25">
      <c r="F51" s="1"/>
    </row>
    <row r="52" spans="6:6" x14ac:dyDescent="0.25">
      <c r="F52" s="1"/>
    </row>
  </sheetData>
  <phoneticPr fontId="10" type="noConversion"/>
  <conditionalFormatting sqref="E3:E52">
    <cfRule type="cellIs" dxfId="92" priority="39" operator="equal">
      <formula>"Under Maintenance"</formula>
    </cfRule>
    <cfRule type="cellIs" dxfId="91" priority="40" operator="equal">
      <formula>"Available"</formula>
    </cfRule>
    <cfRule type="cellIs" dxfId="90" priority="41" operator="equal">
      <formula>"Occupied"</formula>
    </cfRule>
  </conditionalFormatting>
  <conditionalFormatting sqref="E3:E14">
    <cfRule type="cellIs" dxfId="89" priority="1" operator="equal">
      <formula>"Occupied"</formula>
    </cfRule>
    <cfRule type="cellIs" dxfId="88" priority="2" operator="equal">
      <formula>"Under Maintenance"</formula>
    </cfRule>
    <cfRule type="cellIs" dxfId="87" priority="3" operator="equal">
      <formula>"Available"</formula>
    </cfRule>
  </conditionalFormatting>
  <dataValidations count="5">
    <dataValidation type="list" allowBlank="1" showInputMessage="1" showErrorMessage="1" errorTitle="Invalid Entry" error="Click On the Dropdown arrow to choose from the Options" promptTitle="ROOM TYPE" prompt="Choose Room Type From The DropDown Options" sqref="B3:B52">
      <formula1>"Single,Double,Suite"</formula1>
    </dataValidation>
    <dataValidation type="list" allowBlank="1" showInputMessage="1" showErrorMessage="1" errorTitle="Invalid Entry" error="Please Choose Maximum Number Of Guests from the Dropdown Options" sqref="C3:C52">
      <formula1>"Single Room(1 Guest),Double Room(2Guests),Suite(3-5Guests)"</formula1>
    </dataValidation>
    <dataValidation type="list" allowBlank="1" showInputMessage="1" showErrorMessage="1" errorTitle="Invalid Entry" error="Click the Dropdown Arrow to Choose from the Options" sqref="E3:E52">
      <formula1>"Available,Occupied,Under Maintenance"</formula1>
    </dataValidation>
    <dataValidation allowBlank="1" showInputMessage="1" showErrorMessage="1" errorTitle="Invalid Entry" error="Click the Dropdown Arrow to Choose from the Options" sqref="F2"/>
    <dataValidation type="list" allowBlank="1" showInputMessage="1" showErrorMessage="1" promptTitle="ROOM NUMBER" prompt="Choose a Room Number from the Dropdown Options" sqref="A3:A52">
      <formula1>"S-001,S-002,S-003,D-001,D-002,D-003,D-004,ST-405,ST-101,ST-102"</formula1>
    </dataValidation>
  </dataValidations>
  <pageMargins left="0.7" right="0.7" top="0.75" bottom="0.75" header="0.3" footer="0.3"/>
  <pageSetup orientation="portrait" r:id="rId1"/>
  <pictur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zoomScale="120" zoomScaleNormal="120" workbookViewId="0">
      <selection activeCell="C19" sqref="C19"/>
    </sheetView>
  </sheetViews>
  <sheetFormatPr defaultRowHeight="15" x14ac:dyDescent="0.25"/>
  <cols>
    <col min="1" max="1" width="16.42578125" customWidth="1"/>
    <col min="2" max="2" width="20.42578125" customWidth="1"/>
    <col min="3" max="3" width="22.140625" customWidth="1"/>
    <col min="4" max="4" width="18.42578125" style="4" customWidth="1"/>
    <col min="5" max="5" width="20.28515625" style="4" customWidth="1"/>
    <col min="6" max="6" width="22.42578125" customWidth="1"/>
    <col min="7" max="7" width="15.85546875" style="30" customWidth="1"/>
    <col min="8" max="8" width="19.85546875" customWidth="1"/>
  </cols>
  <sheetData>
    <row r="1" spans="1:9" s="23" customFormat="1" ht="22.5" x14ac:dyDescent="0.45">
      <c r="A1" s="60" t="s">
        <v>87</v>
      </c>
      <c r="C1" s="24"/>
      <c r="D1" s="24"/>
      <c r="E1" s="24"/>
      <c r="G1" s="29"/>
    </row>
    <row r="2" spans="1:9" s="34" customFormat="1" ht="23.25" customHeight="1" x14ac:dyDescent="0.4">
      <c r="A2" s="61" t="s">
        <v>15</v>
      </c>
      <c r="B2" s="61" t="s">
        <v>0</v>
      </c>
      <c r="C2" s="65" t="s">
        <v>9</v>
      </c>
      <c r="D2" s="62" t="s">
        <v>6</v>
      </c>
      <c r="E2" s="62" t="s">
        <v>7</v>
      </c>
      <c r="F2" s="61" t="s">
        <v>16</v>
      </c>
      <c r="G2" s="63" t="s">
        <v>17</v>
      </c>
      <c r="H2" s="61" t="s">
        <v>18</v>
      </c>
      <c r="I2" s="64"/>
    </row>
    <row r="3" spans="1:9" x14ac:dyDescent="0.25">
      <c r="A3" s="99" t="s">
        <v>77</v>
      </c>
      <c r="B3" s="105" t="s">
        <v>66</v>
      </c>
      <c r="C3" s="99" t="s">
        <v>34</v>
      </c>
      <c r="D3" s="100">
        <v>45708</v>
      </c>
      <c r="E3" s="100">
        <v>45709</v>
      </c>
      <c r="F3" s="99">
        <v>1</v>
      </c>
      <c r="G3" s="106">
        <f>IF(E3&gt;D3, VLOOKUP(C3, 'Rooms Information'!A:D, 4, FALSE) * (E3 - D3), "Check Dates")</f>
        <v>150</v>
      </c>
      <c r="H3" s="99" t="s">
        <v>60</v>
      </c>
    </row>
    <row r="4" spans="1:9" x14ac:dyDescent="0.25">
      <c r="A4" s="99" t="s">
        <v>78</v>
      </c>
      <c r="B4" s="105" t="s">
        <v>68</v>
      </c>
      <c r="C4" s="99" t="s">
        <v>43</v>
      </c>
      <c r="D4" s="100">
        <v>45709</v>
      </c>
      <c r="E4" s="100">
        <v>45710</v>
      </c>
      <c r="F4" s="99">
        <v>1</v>
      </c>
      <c r="G4" s="106">
        <f>IF(E4&gt;D4, VLOOKUP(C4, 'Rooms Information'!A:D, 4, FALSE) * (E4 - D4), "Check Dates")</f>
        <v>360</v>
      </c>
      <c r="H4" s="99" t="s">
        <v>60</v>
      </c>
    </row>
    <row r="5" spans="1:9" x14ac:dyDescent="0.25">
      <c r="A5" s="99" t="s">
        <v>89</v>
      </c>
      <c r="B5" s="105" t="s">
        <v>92</v>
      </c>
      <c r="C5" s="99" t="s">
        <v>36</v>
      </c>
      <c r="D5" s="100">
        <v>45710</v>
      </c>
      <c r="E5" s="100">
        <v>45711</v>
      </c>
      <c r="F5" s="99">
        <v>1</v>
      </c>
      <c r="G5" s="106">
        <f>IF(E5&gt;D5, VLOOKUP(C5, 'Rooms Information'!A:D, 4, FALSE) * (E5 - D5), "Check Dates")</f>
        <v>200</v>
      </c>
      <c r="H5" s="99" t="s">
        <v>60</v>
      </c>
    </row>
    <row r="6" spans="1:9" x14ac:dyDescent="0.25">
      <c r="A6" s="99"/>
      <c r="B6" s="105"/>
      <c r="C6" s="99"/>
      <c r="D6" s="100"/>
      <c r="E6" s="100"/>
      <c r="F6" s="99"/>
      <c r="G6" s="106"/>
      <c r="H6" s="99"/>
    </row>
    <row r="7" spans="1:9" x14ac:dyDescent="0.25">
      <c r="A7" s="99"/>
      <c r="B7" s="105"/>
      <c r="C7" s="99"/>
      <c r="D7" s="100"/>
      <c r="E7" s="100"/>
      <c r="F7" s="99"/>
      <c r="G7" s="106"/>
      <c r="H7" s="99"/>
    </row>
    <row r="8" spans="1:9" x14ac:dyDescent="0.25">
      <c r="A8" s="99"/>
      <c r="B8" s="105"/>
      <c r="C8" s="99"/>
      <c r="D8" s="100"/>
      <c r="E8" s="100"/>
      <c r="F8" s="99"/>
      <c r="G8" s="106"/>
      <c r="H8" s="99"/>
    </row>
    <row r="9" spans="1:9" x14ac:dyDescent="0.25">
      <c r="A9" s="99"/>
      <c r="B9" s="105"/>
      <c r="C9" s="99"/>
      <c r="D9" s="100"/>
      <c r="E9" s="100"/>
      <c r="F9" s="99"/>
      <c r="G9" s="106"/>
      <c r="H9" s="99"/>
    </row>
    <row r="10" spans="1:9" x14ac:dyDescent="0.25">
      <c r="A10" s="99"/>
      <c r="B10" s="105"/>
      <c r="C10" s="99"/>
      <c r="D10" s="100"/>
      <c r="E10" s="100"/>
      <c r="F10" s="99"/>
      <c r="G10" s="106"/>
      <c r="H10" s="99"/>
    </row>
    <row r="11" spans="1:9" x14ac:dyDescent="0.25">
      <c r="A11" s="99"/>
      <c r="B11" s="105"/>
      <c r="C11" s="99"/>
      <c r="D11" s="100"/>
      <c r="E11" s="100"/>
      <c r="F11" s="99"/>
      <c r="G11" s="106"/>
      <c r="H11" s="99"/>
    </row>
    <row r="12" spans="1:9" x14ac:dyDescent="0.25">
      <c r="A12" s="99"/>
      <c r="B12" s="105"/>
      <c r="C12" s="99"/>
      <c r="D12" s="100"/>
      <c r="E12" s="100"/>
      <c r="F12" s="99"/>
      <c r="G12" s="106"/>
      <c r="H12" s="99"/>
    </row>
    <row r="13" spans="1:9" x14ac:dyDescent="0.25">
      <c r="A13" s="99"/>
      <c r="B13" s="99"/>
      <c r="C13" s="107"/>
      <c r="D13" s="100"/>
      <c r="E13" s="100"/>
      <c r="F13" s="99"/>
      <c r="G13" s="106"/>
      <c r="H13" s="99"/>
    </row>
    <row r="14" spans="1:9" x14ac:dyDescent="0.25">
      <c r="A14" s="99"/>
      <c r="B14" s="99"/>
      <c r="C14" s="99"/>
      <c r="D14" s="100"/>
      <c r="E14" s="100"/>
      <c r="F14" s="99"/>
      <c r="G14" s="106"/>
      <c r="H14" s="99"/>
    </row>
    <row r="15" spans="1:9" x14ac:dyDescent="0.25">
      <c r="A15" s="99"/>
      <c r="B15" s="99"/>
      <c r="C15" s="99"/>
      <c r="D15" s="100"/>
      <c r="E15" s="100"/>
      <c r="F15" s="99"/>
      <c r="G15" s="106"/>
      <c r="H15" s="99"/>
    </row>
    <row r="16" spans="1:9" x14ac:dyDescent="0.25">
      <c r="A16" s="99"/>
      <c r="B16" s="99"/>
      <c r="C16" s="99"/>
      <c r="D16" s="100"/>
      <c r="E16" s="100"/>
      <c r="F16" s="99"/>
      <c r="G16" s="106"/>
      <c r="H16" s="99"/>
    </row>
    <row r="17" spans="1:8" x14ac:dyDescent="0.25">
      <c r="A17" s="99"/>
      <c r="B17" s="99"/>
      <c r="C17" s="99"/>
      <c r="D17" s="100"/>
      <c r="E17" s="100"/>
      <c r="F17" s="99"/>
      <c r="G17" s="106"/>
      <c r="H17" s="99"/>
    </row>
    <row r="18" spans="1:8" x14ac:dyDescent="0.25">
      <c r="A18" s="99"/>
      <c r="B18" s="99"/>
      <c r="C18" s="99"/>
      <c r="D18" s="100"/>
      <c r="E18" s="100"/>
      <c r="F18" s="99"/>
      <c r="G18" s="106"/>
      <c r="H18" s="99"/>
    </row>
    <row r="19" spans="1:8" x14ac:dyDescent="0.25">
      <c r="A19" s="99"/>
      <c r="B19" s="99"/>
      <c r="C19" s="99"/>
      <c r="D19" s="100"/>
      <c r="E19" s="100"/>
      <c r="F19" s="99"/>
      <c r="G19" s="106"/>
      <c r="H19" s="99"/>
    </row>
    <row r="20" spans="1:8" x14ac:dyDescent="0.25">
      <c r="A20" s="99"/>
      <c r="B20" s="99"/>
      <c r="C20" s="99"/>
      <c r="D20" s="100"/>
      <c r="E20" s="100"/>
      <c r="F20" s="99"/>
      <c r="G20" s="106"/>
      <c r="H20" s="99"/>
    </row>
    <row r="21" spans="1:8" x14ac:dyDescent="0.25">
      <c r="A21" s="99"/>
      <c r="B21" s="99"/>
      <c r="C21" s="99"/>
      <c r="D21" s="100"/>
      <c r="E21" s="100"/>
      <c r="F21" s="99"/>
      <c r="G21" s="106"/>
      <c r="H21" s="99"/>
    </row>
    <row r="22" spans="1:8" x14ac:dyDescent="0.25">
      <c r="A22" s="99"/>
      <c r="B22" s="99"/>
      <c r="C22" s="99"/>
      <c r="D22" s="100"/>
      <c r="E22" s="100"/>
      <c r="F22" s="99"/>
      <c r="G22" s="106"/>
      <c r="H22" s="99"/>
    </row>
  </sheetData>
  <dataValidations count="7">
    <dataValidation type="date" allowBlank="1" showInputMessage="1" showErrorMessage="1" errorTitle="INVALID DATE" error="Please enter the valid date in this format(mm/dd/yyyy)" promptTitle="DATE" prompt="Enter today's date using the format(mm/dd/yyyy)" sqref="D3:D1048576">
      <formula1>TODAY()</formula1>
      <formula2>TODAY()+365</formula2>
    </dataValidation>
    <dataValidation type="date" allowBlank="1" showInputMessage="1" showErrorMessage="1" errorTitle="INVALID DATE" error="Please Enter Today's Date Using this Format (mm/dd/yyyy)" promptTitle="DATE" prompt="Enter Today's Date Using this Format (mm/dd/yyyy)" sqref="E3:E1048576">
      <formula1>TODAY()</formula1>
      <formula2>TODAY()+365</formula2>
    </dataValidation>
    <dataValidation type="list" allowBlank="1" showInputMessage="1" showErrorMessage="1" errorTitle="INVALID BOOKING STATUS" error="Please Choose whether the room has been Confirmed,Pendiong or Cancelled from the dropdown options" promptTitle="GOOKING STATUS" prompt="Choose whether the room has been Confirmed,Pendiong or Cancelled from the dropdown options" sqref="H3:H104">
      <formula1>"Confirmed,Pending,Cancelled"</formula1>
    </dataValidation>
    <dataValidation type="list" allowBlank="1" showInputMessage="1" showErrorMessage="1" promptTitle="ROOM NUMBER" prompt="Choose a Room Number from the Dropdown Options" sqref="C3:C12">
      <formula1>"S-001,S-002,S-003,D-001,D-002,D-003,D-004,ST-405,ST-101,ST-102"</formula1>
    </dataValidation>
    <dataValidation type="list" allowBlank="1" showInputMessage="1" showErrorMessage="1" errorTitle="INVALID NUMBER OF GUESTS" error="Please choose number of Guests From the DropDown Options" promptTitle="Number of Guests" prompt="choose number of Guests From the DropDown Options" sqref="F3:F32">
      <formula1>"1,2,3,4,5"</formula1>
    </dataValidation>
    <dataValidation type="list" allowBlank="1" showInputMessage="1" showErrorMessage="1" errorTitle="INVALID BOOKING ID" error="Please Assign an Id to each client from the dropdown options" promptTitle="BOOKIKING ID" prompt="Assign an Id to each client from the dropdown options" sqref="A3:A44">
      <formula1>"B00125,B00225,B00325,B00425,B00525,B00625,B00725,B00825,B00925,B001025"</formula1>
    </dataValidation>
    <dataValidation type="list" allowBlank="1" showInputMessage="1" showErrorMessage="1" errorTitle="INVALID GUEST ID" error="Please Assign each guest ID from the the dropdown options" promptTitle="GUEST ID" prompt="Assign each guest ID from the the dropdown options" sqref="B3:B5">
      <formula1>"GU001,GU002,GU003,GU004,GU005,GU006,GU007,GU008,GU009,GU0020"</formula1>
    </dataValidation>
  </dataValidations>
  <hyperlinks>
    <hyperlink ref="B2" location="'Guest Information'!A1" display="Guest ID"/>
    <hyperlink ref="C2" location="'Rooms Information'!A1" display="Room Number"/>
    <hyperlink ref="D2" location="'Rooms Information'!A1" display="Check-In Date"/>
    <hyperlink ref="E2" location="'Rooms Information'!A1" display="Check-Out Date"/>
    <hyperlink ref="F2" location="'Rooms Information'!A1" display="Number of Guests"/>
    <hyperlink ref="H2" location="'Guest Information'!A1" display="Booking Status"/>
    <hyperlink ref="A2" location="'Guest Information'!A1" display="Booking ID"/>
  </hyperlinks>
  <pageMargins left="0.7" right="0.7" top="0.75" bottom="0.75" header="0.3" footer="0.3"/>
  <pictur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2"/>
  <sheetViews>
    <sheetView zoomScale="162" zoomScaleNormal="162" workbookViewId="0"/>
  </sheetViews>
  <sheetFormatPr defaultRowHeight="15" x14ac:dyDescent="0.25"/>
  <cols>
    <col min="1" max="1" width="14.140625" customWidth="1"/>
    <col min="2" max="2" width="13" customWidth="1"/>
    <col min="3" max="3" width="18.85546875" customWidth="1"/>
    <col min="4" max="4" width="17.140625" customWidth="1"/>
    <col min="5" max="5" width="22.28515625" customWidth="1"/>
    <col min="6" max="6" width="16.28515625" customWidth="1"/>
    <col min="7" max="7" width="12.5703125" customWidth="1"/>
  </cols>
  <sheetData>
    <row r="1" spans="1:7" ht="18" x14ac:dyDescent="0.25">
      <c r="A1" s="31" t="s">
        <v>108</v>
      </c>
      <c r="B1" s="31"/>
      <c r="C1" s="32"/>
      <c r="D1" s="32"/>
      <c r="E1" s="32"/>
      <c r="F1" s="31"/>
      <c r="G1" s="31"/>
    </row>
    <row r="2" spans="1:7" ht="36" customHeight="1" x14ac:dyDescent="0.4">
      <c r="A2" s="51" t="s">
        <v>19</v>
      </c>
      <c r="B2" s="51" t="s">
        <v>20</v>
      </c>
      <c r="C2" s="51" t="s">
        <v>0</v>
      </c>
      <c r="D2" s="51" t="s">
        <v>21</v>
      </c>
      <c r="E2" s="51" t="s">
        <v>22</v>
      </c>
      <c r="F2" s="51" t="s">
        <v>23</v>
      </c>
      <c r="G2" s="51" t="s">
        <v>24</v>
      </c>
    </row>
    <row r="3" spans="1:7" x14ac:dyDescent="0.25">
      <c r="A3" s="99" t="s">
        <v>63</v>
      </c>
      <c r="B3" s="99" t="s">
        <v>77</v>
      </c>
      <c r="C3" s="99" t="s">
        <v>66</v>
      </c>
      <c r="D3" s="100">
        <v>45708</v>
      </c>
      <c r="E3" s="99" t="s">
        <v>64</v>
      </c>
      <c r="F3" s="101">
        <v>150</v>
      </c>
      <c r="G3" s="102">
        <v>0</v>
      </c>
    </row>
    <row r="4" spans="1:7" x14ac:dyDescent="0.25">
      <c r="A4" s="99" t="s">
        <v>79</v>
      </c>
      <c r="B4" s="99" t="s">
        <v>78</v>
      </c>
      <c r="C4" s="99" t="s">
        <v>68</v>
      </c>
      <c r="D4" s="100">
        <v>45709</v>
      </c>
      <c r="E4" s="99" t="s">
        <v>80</v>
      </c>
      <c r="F4" s="101">
        <v>200</v>
      </c>
      <c r="G4" s="102">
        <v>0</v>
      </c>
    </row>
    <row r="5" spans="1:7" x14ac:dyDescent="0.25">
      <c r="A5" s="99" t="s">
        <v>96</v>
      </c>
      <c r="B5" s="99" t="s">
        <v>89</v>
      </c>
      <c r="C5" s="99" t="s">
        <v>92</v>
      </c>
      <c r="D5" s="100">
        <v>45710</v>
      </c>
      <c r="E5" s="99" t="s">
        <v>97</v>
      </c>
      <c r="F5" s="101">
        <v>200</v>
      </c>
      <c r="G5" s="102">
        <v>0</v>
      </c>
    </row>
    <row r="6" spans="1:7" x14ac:dyDescent="0.25">
      <c r="A6" s="99"/>
      <c r="B6" s="99"/>
      <c r="C6" s="99"/>
      <c r="D6" s="100"/>
      <c r="E6" s="99"/>
      <c r="F6" s="101"/>
      <c r="G6" s="102"/>
    </row>
    <row r="7" spans="1:7" x14ac:dyDescent="0.25">
      <c r="A7" s="99"/>
      <c r="B7" s="99"/>
      <c r="C7" s="99"/>
      <c r="D7" s="100"/>
      <c r="E7" s="99"/>
      <c r="F7" s="101"/>
      <c r="G7" s="102"/>
    </row>
    <row r="8" spans="1:7" x14ac:dyDescent="0.25">
      <c r="A8" s="99"/>
      <c r="B8" s="99"/>
      <c r="C8" s="99"/>
      <c r="D8" s="100"/>
      <c r="E8" s="99"/>
      <c r="F8" s="101"/>
      <c r="G8" s="102"/>
    </row>
    <row r="9" spans="1:7" x14ac:dyDescent="0.25">
      <c r="A9" s="99"/>
      <c r="B9" s="99"/>
      <c r="C9" s="99"/>
      <c r="D9" s="100"/>
      <c r="E9" s="99"/>
      <c r="F9" s="101"/>
      <c r="G9" s="102"/>
    </row>
    <row r="10" spans="1:7" x14ac:dyDescent="0.25">
      <c r="A10" s="99"/>
      <c r="B10" s="99"/>
      <c r="C10" s="99"/>
      <c r="D10" s="100"/>
      <c r="E10" s="99"/>
      <c r="F10" s="101"/>
      <c r="G10" s="102"/>
    </row>
    <row r="11" spans="1:7" x14ac:dyDescent="0.25">
      <c r="A11" s="99"/>
      <c r="B11" s="99"/>
      <c r="C11" s="99"/>
      <c r="D11" s="100"/>
      <c r="E11" s="99"/>
      <c r="F11" s="101"/>
      <c r="G11" s="102"/>
    </row>
    <row r="12" spans="1:7" x14ac:dyDescent="0.25">
      <c r="A12" s="99"/>
      <c r="B12" s="99"/>
      <c r="C12" s="99"/>
      <c r="D12" s="100"/>
      <c r="E12" s="99"/>
      <c r="F12" s="101"/>
      <c r="G12" s="102"/>
    </row>
    <row r="13" spans="1:7" x14ac:dyDescent="0.25">
      <c r="A13" s="99"/>
      <c r="B13" s="99"/>
      <c r="C13" s="99"/>
      <c r="D13" s="100"/>
      <c r="E13" s="99"/>
      <c r="F13" s="101"/>
      <c r="G13" s="102"/>
    </row>
    <row r="14" spans="1:7" x14ac:dyDescent="0.25">
      <c r="A14" s="99"/>
      <c r="B14" s="99"/>
      <c r="C14" s="99"/>
      <c r="D14" s="100"/>
      <c r="E14" s="99"/>
      <c r="F14" s="101"/>
      <c r="G14" s="102"/>
    </row>
    <row r="15" spans="1:7" x14ac:dyDescent="0.25">
      <c r="A15" s="99"/>
      <c r="B15" s="99"/>
      <c r="C15" s="99"/>
      <c r="D15" s="100"/>
      <c r="E15" s="99"/>
      <c r="F15" s="101"/>
      <c r="G15" s="102"/>
    </row>
    <row r="16" spans="1:7" x14ac:dyDescent="0.25">
      <c r="A16" s="99"/>
      <c r="B16" s="99"/>
      <c r="C16" s="99"/>
      <c r="D16" s="100"/>
      <c r="E16" s="99"/>
      <c r="F16" s="101"/>
      <c r="G16" s="102"/>
    </row>
    <row r="17" spans="1:7" x14ac:dyDescent="0.25">
      <c r="A17" s="99"/>
      <c r="B17" s="99"/>
      <c r="C17" s="99"/>
      <c r="D17" s="100"/>
      <c r="E17" s="99"/>
      <c r="F17" s="101"/>
      <c r="G17" s="102"/>
    </row>
    <row r="18" spans="1:7" x14ac:dyDescent="0.25">
      <c r="A18" s="99"/>
      <c r="B18" s="99"/>
      <c r="C18" s="99"/>
      <c r="D18" s="100"/>
      <c r="E18" s="99"/>
      <c r="F18" s="101"/>
      <c r="G18" s="102"/>
    </row>
    <row r="19" spans="1:7" x14ac:dyDescent="0.25">
      <c r="A19" s="99"/>
      <c r="B19" s="99"/>
      <c r="C19" s="99"/>
      <c r="D19" s="100"/>
      <c r="E19" s="99"/>
      <c r="F19" s="101"/>
      <c r="G19" s="102"/>
    </row>
    <row r="20" spans="1:7" x14ac:dyDescent="0.25">
      <c r="A20" s="99"/>
      <c r="B20" s="99"/>
      <c r="C20" s="99"/>
      <c r="D20" s="100"/>
      <c r="E20" s="99"/>
      <c r="F20" s="101"/>
      <c r="G20" s="102"/>
    </row>
    <row r="21" spans="1:7" x14ac:dyDescent="0.25">
      <c r="A21" s="99"/>
      <c r="B21" s="99"/>
      <c r="C21" s="99"/>
      <c r="D21" s="100"/>
      <c r="E21" s="99"/>
      <c r="F21" s="101"/>
      <c r="G21" s="102"/>
    </row>
    <row r="22" spans="1:7" x14ac:dyDescent="0.25">
      <c r="A22" s="99"/>
      <c r="B22" s="99"/>
      <c r="C22" s="99"/>
      <c r="D22" s="100"/>
      <c r="E22" s="99"/>
      <c r="F22" s="101"/>
      <c r="G22" s="102"/>
    </row>
    <row r="23" spans="1:7" x14ac:dyDescent="0.25">
      <c r="A23" s="99"/>
      <c r="B23" s="99"/>
      <c r="C23" s="103"/>
      <c r="D23" s="100"/>
      <c r="E23" s="99"/>
      <c r="F23" s="104"/>
      <c r="G23" s="102"/>
    </row>
    <row r="24" spans="1:7" x14ac:dyDescent="0.25">
      <c r="C24" s="54"/>
      <c r="D24" s="4"/>
      <c r="F24" s="55"/>
      <c r="G24" s="33"/>
    </row>
    <row r="25" spans="1:7" x14ac:dyDescent="0.25">
      <c r="C25" s="54"/>
      <c r="D25" s="4"/>
      <c r="F25" s="55"/>
      <c r="G25" s="33"/>
    </row>
    <row r="26" spans="1:7" x14ac:dyDescent="0.25">
      <c r="C26" s="54"/>
      <c r="D26" s="4"/>
      <c r="F26" s="55"/>
      <c r="G26" s="33"/>
    </row>
    <row r="27" spans="1:7" x14ac:dyDescent="0.25">
      <c r="C27" s="54"/>
      <c r="F27" s="56"/>
      <c r="G27" s="33"/>
    </row>
    <row r="28" spans="1:7" x14ac:dyDescent="0.25">
      <c r="C28" s="54"/>
      <c r="G28" s="33"/>
    </row>
    <row r="29" spans="1:7" x14ac:dyDescent="0.25">
      <c r="C29" s="1"/>
      <c r="G29" s="33"/>
    </row>
    <row r="30" spans="1:7" x14ac:dyDescent="0.25">
      <c r="C30" s="1"/>
      <c r="G30" s="33"/>
    </row>
    <row r="31" spans="1:7" x14ac:dyDescent="0.25">
      <c r="C31" s="1"/>
    </row>
    <row r="32" spans="1:7" x14ac:dyDescent="0.25">
      <c r="C32" s="1"/>
    </row>
  </sheetData>
  <phoneticPr fontId="10" type="noConversion"/>
  <dataValidations count="8">
    <dataValidation type="list" allowBlank="1" showInputMessage="1" showErrorMessage="1" sqref="A26">
      <formula1>"P001,P002,P003,P004,P005,P006,P007,P008,P009,P0010"</formula1>
    </dataValidation>
    <dataValidation type="list" allowBlank="1" showInputMessage="1" showErrorMessage="1" errorTitle="INVALID PAYMENT ID" error="Choose a payment ID from the Dropdown Options" promptTitle="PAYMENT ID" prompt="Choose a payment ID from the Dropdown Options" sqref="A3:A25">
      <formula1>"P001,P002,P003,P004,P005,P006,P007,P008,P009,P0010"</formula1>
    </dataValidation>
    <dataValidation type="date" allowBlank="1" showInputMessage="1" showErrorMessage="1" errorTitle="INVALID DATE" error="Please Enter the date using the following format(mm/dd/yyyy)" promptTitle="PAYMENT DATE" prompt="Enter the date using the following format(mm/dd/yyyy)" sqref="D3:D30">
      <formula1>TODAY()</formula1>
      <formula2>TODAY()+365</formula2>
    </dataValidation>
    <dataValidation type="list" allowBlank="1" showInputMessage="1" showErrorMessage="1" errorTitle="INVALID PAYMENT METHOD" error="Please Choose payment method from the dropdown options" promptTitle="PAYMENT METHOD" prompt="Choose payment method from the dropdown options" sqref="E3:E27">
      <formula1>"Cash,Credit Card,Mobile Money,Bank Transfer"</formula1>
    </dataValidation>
    <dataValidation allowBlank="1" showInputMessage="1" showErrorMessage="1" promptTitle="BALANCE" prompt="Please enter the balance if any." sqref="G3:G27"/>
    <dataValidation type="list" allowBlank="1" showInputMessage="1" showErrorMessage="1" errorTitle="INVALID AMOUNT" error="Please amount from the dropdown options" promptTitle="AMOUNT PAID" prompt="Please amount from the dropdown options" sqref="F3:F26">
      <formula1>"150,180,200,250,280,320,360,400,430,460"</formula1>
    </dataValidation>
    <dataValidation type="list" allowBlank="1" showInputMessage="1" showErrorMessage="1" errorTitle="INVALID GUEST ID" error="Please Assign each guest ID from the the dropdown options" promptTitle="GUEST ID" prompt="Assign each guest ID from the the dropdown options" sqref="C3:C28">
      <formula1>"GU001,GU002,GU003,GU004,GU005,GU006,GU007,GU008,GU009,GU0020"</formula1>
    </dataValidation>
    <dataValidation type="list" allowBlank="1" showInputMessage="1" showErrorMessage="1" errorTitle="INVALID BOOKING ID" error="Please Assign an Id to each client from the dropdown options" promptTitle="BOOKIKING ID" prompt="Assign an Id to each client from the dropdown options" sqref="B3:B23">
      <formula1>"B00125,B00225,UN00325,B00425,00525,B00625,B00725,B00825,B00925,B001025"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5"/>
  <sheetViews>
    <sheetView tabSelected="1" zoomScale="70" zoomScaleNormal="70" workbookViewId="0">
      <selection activeCell="D15" sqref="D15"/>
    </sheetView>
  </sheetViews>
  <sheetFormatPr defaultRowHeight="15" x14ac:dyDescent="0.25"/>
  <cols>
    <col min="1" max="1" width="61.140625" style="71" customWidth="1"/>
    <col min="2" max="2" width="34.28515625" customWidth="1"/>
    <col min="3" max="3" width="33.140625" customWidth="1"/>
    <col min="4" max="4" width="22.85546875" customWidth="1"/>
    <col min="5" max="5" width="26.42578125" customWidth="1"/>
    <col min="6" max="6" width="44" customWidth="1"/>
    <col min="7" max="7" width="33.7109375" customWidth="1"/>
    <col min="8" max="8" width="14.7109375" customWidth="1"/>
    <col min="9" max="9" width="15.28515625" customWidth="1"/>
    <col min="10" max="10" width="16.28515625" customWidth="1"/>
    <col min="11" max="11" width="13.5703125" customWidth="1"/>
    <col min="12" max="12" width="16.28515625" customWidth="1"/>
    <col min="13" max="13" width="17.42578125" customWidth="1"/>
    <col min="14" max="14" width="16" customWidth="1"/>
    <col min="15" max="15" width="19.140625" customWidth="1"/>
    <col min="16" max="16" width="18" customWidth="1"/>
  </cols>
  <sheetData>
    <row r="1" spans="1:24" s="98" customFormat="1" ht="58.5" customHeight="1" x14ac:dyDescent="1.05">
      <c r="A1" s="96" t="s">
        <v>94</v>
      </c>
      <c r="B1" s="70"/>
      <c r="C1" s="70"/>
      <c r="D1" s="70"/>
      <c r="E1" s="70"/>
      <c r="F1" s="70"/>
      <c r="G1" s="70"/>
      <c r="H1" s="70"/>
      <c r="I1" s="70"/>
      <c r="J1" s="92"/>
      <c r="K1" s="92"/>
      <c r="L1" s="97"/>
      <c r="M1" s="97"/>
      <c r="N1" s="97"/>
      <c r="O1" s="97"/>
      <c r="P1" s="97"/>
      <c r="Q1" s="97"/>
      <c r="R1" s="97"/>
      <c r="S1" s="5"/>
      <c r="T1" s="5"/>
      <c r="U1" s="5"/>
      <c r="V1" s="5"/>
      <c r="W1" s="5"/>
      <c r="X1" s="5"/>
    </row>
    <row r="2" spans="1:24" s="75" customFormat="1" ht="140.25" customHeight="1" x14ac:dyDescent="0.45">
      <c r="A2" s="76" t="s">
        <v>103</v>
      </c>
      <c r="B2" s="74"/>
      <c r="C2" s="74"/>
      <c r="D2" s="74"/>
      <c r="E2" s="74"/>
      <c r="F2" s="74"/>
      <c r="G2" s="74"/>
      <c r="H2" s="74"/>
      <c r="I2" s="74"/>
      <c r="J2" s="93"/>
      <c r="K2" s="93"/>
      <c r="L2" s="94"/>
      <c r="M2" s="94"/>
      <c r="N2" s="94"/>
      <c r="O2" s="94"/>
      <c r="P2" s="94"/>
      <c r="Q2" s="94"/>
      <c r="R2" s="94"/>
      <c r="S2" s="95"/>
      <c r="T2" s="95"/>
      <c r="U2" s="95"/>
      <c r="V2" s="95"/>
      <c r="W2" s="95"/>
      <c r="X2" s="95"/>
    </row>
    <row r="3" spans="1:24" s="86" customFormat="1" ht="35.25" customHeight="1" x14ac:dyDescent="0.5">
      <c r="A3" s="83" t="s">
        <v>85</v>
      </c>
      <c r="B3" s="114" t="s">
        <v>77</v>
      </c>
      <c r="C3" s="84" t="s">
        <v>78</v>
      </c>
      <c r="D3" s="84" t="s">
        <v>89</v>
      </c>
      <c r="E3" s="84" t="s">
        <v>109</v>
      </c>
      <c r="F3" s="84" t="s">
        <v>93</v>
      </c>
      <c r="G3" s="84" t="s">
        <v>91</v>
      </c>
      <c r="H3" s="85"/>
      <c r="I3" s="85"/>
    </row>
    <row r="4" spans="1:24" s="89" customFormat="1" ht="33.75" x14ac:dyDescent="0.65">
      <c r="A4" s="87" t="s">
        <v>86</v>
      </c>
      <c r="B4" s="88" t="str">
        <f>VLOOKUP(B3, Bookings!A:H, 8, FALSE)</f>
        <v>Confirmed</v>
      </c>
      <c r="C4" s="88" t="str">
        <f>VLOOKUP(C3, Bookings!A:H, 8, FALSE)</f>
        <v>Confirmed</v>
      </c>
      <c r="D4" s="88" t="str">
        <f>VLOOKUP(D3, Bookings!A:H, 8, FALSE)</f>
        <v>Confirmed</v>
      </c>
      <c r="E4" s="88" t="e">
        <f>VLOOKUP(E3, Bookings!A:H, 8, FALSE)</f>
        <v>#N/A</v>
      </c>
      <c r="F4" s="88" t="e">
        <f>VLOOKUP(F3, Bookings!A:H, 8, FALSE)</f>
        <v>#N/A</v>
      </c>
      <c r="G4" s="88" t="e">
        <f>VLOOKUP(G3, Bookings!A:H, 8, FALSE)</f>
        <v>#N/A</v>
      </c>
      <c r="H4" s="88"/>
      <c r="I4" s="88"/>
      <c r="J4" s="90"/>
      <c r="K4" s="90"/>
      <c r="L4" s="90"/>
      <c r="M4" s="90"/>
      <c r="N4" s="90"/>
      <c r="O4" s="90"/>
      <c r="P4" s="90"/>
      <c r="Q4" s="90"/>
      <c r="R4" s="90"/>
      <c r="S4" s="90"/>
      <c r="T4" s="90"/>
      <c r="U4" s="90"/>
      <c r="V4" s="90"/>
      <c r="W4" s="90"/>
      <c r="X4" s="90"/>
    </row>
    <row r="5" spans="1:24" ht="19.5" x14ac:dyDescent="0.3">
      <c r="A5" s="73"/>
      <c r="B5" s="73"/>
      <c r="C5" s="8"/>
      <c r="D5" s="8"/>
      <c r="E5" s="8"/>
      <c r="F5" s="8"/>
      <c r="G5" s="8"/>
      <c r="H5" s="8"/>
      <c r="I5" s="8"/>
      <c r="J5" s="1"/>
      <c r="K5" s="1"/>
      <c r="L5" s="1"/>
      <c r="M5" s="1"/>
      <c r="N5" s="1"/>
      <c r="O5" s="1"/>
      <c r="P5" s="1"/>
      <c r="Q5" s="1"/>
      <c r="R5" s="1"/>
      <c r="S5" s="1"/>
      <c r="T5" s="1"/>
      <c r="U5" s="1"/>
      <c r="V5" s="1"/>
      <c r="W5" s="1"/>
      <c r="X5" s="1"/>
    </row>
    <row r="6" spans="1:24" ht="55.5" x14ac:dyDescent="1.05">
      <c r="A6" s="78" t="s">
        <v>90</v>
      </c>
      <c r="B6" s="78"/>
      <c r="C6" s="80"/>
      <c r="D6" s="80"/>
      <c r="E6" s="113" t="s">
        <v>106</v>
      </c>
      <c r="F6" s="80"/>
      <c r="G6" s="80"/>
      <c r="H6" s="80"/>
      <c r="I6" s="80"/>
      <c r="J6" s="1"/>
      <c r="K6" s="1"/>
      <c r="L6" s="1"/>
      <c r="M6" s="1"/>
      <c r="N6" s="1"/>
      <c r="O6" s="1"/>
      <c r="P6" s="1"/>
      <c r="Q6" s="1"/>
      <c r="R6" s="1"/>
      <c r="S6" s="1"/>
      <c r="T6" s="1"/>
      <c r="U6" s="1"/>
      <c r="V6" s="1"/>
      <c r="W6" s="1"/>
      <c r="X6" s="1"/>
    </row>
    <row r="7" spans="1:24" ht="93" x14ac:dyDescent="0.7">
      <c r="A7" s="112" t="s">
        <v>105</v>
      </c>
      <c r="B7" s="112" t="s">
        <v>104</v>
      </c>
      <c r="C7" s="79"/>
      <c r="D7" s="82"/>
      <c r="E7" s="115" t="s">
        <v>95</v>
      </c>
      <c r="F7" s="116" t="s">
        <v>107</v>
      </c>
      <c r="G7" s="79"/>
      <c r="H7" s="79"/>
      <c r="I7" s="79"/>
      <c r="J7" s="1"/>
      <c r="K7" s="1"/>
      <c r="L7" s="1"/>
      <c r="M7" s="1"/>
      <c r="N7" s="1"/>
      <c r="O7" s="1"/>
      <c r="P7" s="1"/>
      <c r="Q7" s="1"/>
      <c r="R7" s="1"/>
      <c r="S7" s="1"/>
    </row>
    <row r="8" spans="1:24" ht="46.5" x14ac:dyDescent="0.7">
      <c r="A8" s="110" t="s">
        <v>43</v>
      </c>
      <c r="B8" s="111">
        <v>1</v>
      </c>
      <c r="C8" s="8"/>
      <c r="D8" s="8"/>
      <c r="E8" s="117" t="s">
        <v>64</v>
      </c>
      <c r="F8" s="118">
        <v>1</v>
      </c>
      <c r="G8" s="8"/>
      <c r="H8" s="8"/>
      <c r="I8" s="8"/>
      <c r="J8" s="1"/>
      <c r="K8" s="1"/>
      <c r="L8" s="1"/>
      <c r="M8" s="1"/>
      <c r="N8" s="1"/>
      <c r="O8" s="1"/>
      <c r="P8" s="1"/>
      <c r="Q8" s="1"/>
      <c r="R8" s="1"/>
      <c r="S8" s="1"/>
    </row>
    <row r="9" spans="1:24" ht="46.5" x14ac:dyDescent="0.7">
      <c r="A9" s="110" t="s">
        <v>34</v>
      </c>
      <c r="B9" s="111">
        <v>1</v>
      </c>
      <c r="C9" s="8"/>
      <c r="D9" s="8"/>
      <c r="E9" s="117" t="s">
        <v>97</v>
      </c>
      <c r="F9" s="118">
        <v>1</v>
      </c>
      <c r="G9" s="8"/>
      <c r="H9" s="8"/>
      <c r="I9" s="8"/>
      <c r="J9" s="1"/>
      <c r="K9" s="1"/>
      <c r="L9" s="1"/>
      <c r="M9" s="1"/>
      <c r="N9" s="1"/>
      <c r="O9" s="1"/>
      <c r="P9" s="1"/>
      <c r="Q9" s="1"/>
      <c r="R9" s="1"/>
      <c r="S9" s="1"/>
    </row>
    <row r="10" spans="1:24" ht="46.5" x14ac:dyDescent="0.7">
      <c r="A10" s="110" t="s">
        <v>36</v>
      </c>
      <c r="B10" s="111">
        <v>1</v>
      </c>
      <c r="C10" s="8"/>
      <c r="D10" s="8"/>
      <c r="E10" s="117" t="s">
        <v>80</v>
      </c>
      <c r="F10" s="118">
        <v>1</v>
      </c>
      <c r="G10" s="8"/>
      <c r="H10" s="8"/>
      <c r="I10" s="8"/>
    </row>
    <row r="11" spans="1:24" ht="46.5" x14ac:dyDescent="0.7">
      <c r="A11" s="110" t="s">
        <v>88</v>
      </c>
      <c r="B11" s="111"/>
      <c r="C11" s="8"/>
      <c r="D11" s="81"/>
      <c r="E11" s="117" t="s">
        <v>88</v>
      </c>
      <c r="F11" s="118"/>
      <c r="G11" s="8"/>
      <c r="H11" s="8"/>
      <c r="I11" s="8"/>
    </row>
    <row r="12" spans="1:24" ht="46.5" x14ac:dyDescent="0.7">
      <c r="A12" s="110" t="s">
        <v>62</v>
      </c>
      <c r="B12" s="111">
        <v>3</v>
      </c>
      <c r="C12" s="8"/>
      <c r="D12" s="8"/>
      <c r="E12" s="117" t="s">
        <v>62</v>
      </c>
      <c r="F12" s="118">
        <v>3</v>
      </c>
      <c r="G12" s="8"/>
      <c r="H12" s="8"/>
      <c r="I12" s="8"/>
    </row>
    <row r="13" spans="1:24" x14ac:dyDescent="0.25">
      <c r="A13" s="77"/>
      <c r="B13" s="8"/>
      <c r="C13" s="8"/>
      <c r="D13" s="8"/>
      <c r="E13" s="8"/>
      <c r="F13" s="8"/>
      <c r="G13" s="8"/>
      <c r="H13" s="8"/>
      <c r="I13" s="8"/>
    </row>
    <row r="14" spans="1:24" x14ac:dyDescent="0.25">
      <c r="A14" s="8"/>
      <c r="B14" s="8"/>
      <c r="C14" s="8"/>
      <c r="D14" s="8"/>
      <c r="E14" s="8"/>
      <c r="F14" s="8"/>
      <c r="G14" s="8"/>
      <c r="H14" s="8"/>
      <c r="I14" s="8"/>
    </row>
    <row r="15" spans="1:24" x14ac:dyDescent="0.25">
      <c r="A15" s="8"/>
      <c r="B15" s="8"/>
      <c r="C15" s="8"/>
      <c r="D15" s="8"/>
      <c r="E15" s="8"/>
      <c r="F15" s="8"/>
      <c r="G15" s="8"/>
      <c r="H15" s="8"/>
      <c r="I15" s="8"/>
    </row>
    <row r="16" spans="1:24" x14ac:dyDescent="0.25">
      <c r="A16" s="8"/>
      <c r="B16" s="8"/>
      <c r="C16" s="8"/>
      <c r="D16" s="8"/>
      <c r="E16" s="8"/>
      <c r="F16" s="8"/>
      <c r="G16" s="8"/>
      <c r="H16" s="8"/>
      <c r="I16" s="8"/>
    </row>
    <row r="17" spans="1:9" x14ac:dyDescent="0.25">
      <c r="A17" s="8"/>
      <c r="B17" s="8"/>
      <c r="C17" s="8"/>
      <c r="D17" s="8"/>
      <c r="E17" s="8"/>
      <c r="F17" s="8"/>
      <c r="G17" s="8"/>
      <c r="H17" s="8"/>
      <c r="I17" s="8"/>
    </row>
    <row r="18" spans="1:9" x14ac:dyDescent="0.25">
      <c r="A18" s="8"/>
      <c r="B18" s="8"/>
      <c r="C18" s="8"/>
      <c r="D18" s="8"/>
      <c r="E18" s="8"/>
      <c r="F18" s="8"/>
      <c r="G18" s="8"/>
      <c r="H18" s="8"/>
      <c r="I18" s="8"/>
    </row>
    <row r="19" spans="1:9" x14ac:dyDescent="0.25">
      <c r="A19" s="8"/>
      <c r="B19" s="8"/>
      <c r="C19" s="8"/>
      <c r="D19" s="8"/>
      <c r="E19" s="8"/>
      <c r="F19" s="8"/>
      <c r="G19" s="8"/>
      <c r="H19" s="8"/>
      <c r="I19" s="8"/>
    </row>
    <row r="20" spans="1:9" x14ac:dyDescent="0.25">
      <c r="A20" s="8"/>
      <c r="B20" s="8"/>
      <c r="C20" s="8"/>
      <c r="D20" s="8"/>
      <c r="E20" s="8"/>
      <c r="F20" s="8"/>
      <c r="G20" s="8"/>
      <c r="H20" s="8"/>
      <c r="I20" s="8"/>
    </row>
    <row r="21" spans="1:9" x14ac:dyDescent="0.25">
      <c r="A21" s="8"/>
      <c r="B21" s="8"/>
      <c r="C21" s="8"/>
      <c r="D21" s="8"/>
      <c r="E21" s="8"/>
      <c r="F21" s="8"/>
      <c r="G21" s="8"/>
      <c r="H21" s="8"/>
      <c r="I21" s="8"/>
    </row>
    <row r="22" spans="1:9" x14ac:dyDescent="0.25">
      <c r="A22" s="8"/>
      <c r="B22" s="8"/>
      <c r="C22" s="8"/>
      <c r="D22" s="8"/>
      <c r="E22" s="8"/>
      <c r="F22" s="8"/>
      <c r="G22" s="8"/>
      <c r="H22" s="8"/>
      <c r="I22" s="8"/>
    </row>
    <row r="23" spans="1:9" x14ac:dyDescent="0.25">
      <c r="A23" s="8"/>
      <c r="B23" s="8"/>
      <c r="C23" s="8"/>
      <c r="D23" s="8"/>
      <c r="E23" s="8"/>
      <c r="F23" s="8"/>
      <c r="G23" s="8"/>
      <c r="H23" s="8"/>
      <c r="I23" s="8"/>
    </row>
    <row r="24" spans="1:9" x14ac:dyDescent="0.25">
      <c r="A24" s="8"/>
      <c r="B24" s="8"/>
      <c r="C24" s="8"/>
      <c r="D24" s="8"/>
      <c r="E24" s="8"/>
      <c r="F24" s="8"/>
      <c r="G24" s="8"/>
      <c r="H24" s="8"/>
      <c r="I24" s="8"/>
    </row>
    <row r="25" spans="1:9" x14ac:dyDescent="0.25">
      <c r="A25" s="8"/>
      <c r="B25" s="8"/>
      <c r="C25" s="8"/>
      <c r="D25" s="8"/>
      <c r="E25" s="8"/>
      <c r="F25" s="8"/>
      <c r="G25" s="8"/>
      <c r="H25" s="8"/>
      <c r="I25" s="8"/>
    </row>
    <row r="26" spans="1:9" x14ac:dyDescent="0.25">
      <c r="A26" s="8"/>
      <c r="B26" s="8"/>
      <c r="C26" s="8"/>
      <c r="D26" s="8"/>
      <c r="E26" s="8"/>
      <c r="F26" s="8"/>
      <c r="G26" s="8"/>
      <c r="H26" s="8"/>
      <c r="I26" s="8"/>
    </row>
    <row r="27" spans="1:9" x14ac:dyDescent="0.25">
      <c r="A27" s="8"/>
      <c r="B27" s="8"/>
      <c r="C27" s="8"/>
      <c r="D27" s="8"/>
      <c r="E27" s="8"/>
      <c r="F27" s="8"/>
      <c r="G27" s="8"/>
      <c r="H27" s="8"/>
      <c r="I27" s="8"/>
    </row>
    <row r="28" spans="1:9" x14ac:dyDescent="0.25">
      <c r="A28" s="8"/>
      <c r="B28" s="8"/>
      <c r="C28" s="8"/>
      <c r="D28" s="8"/>
      <c r="E28" s="8"/>
      <c r="F28" s="8"/>
      <c r="G28" s="8"/>
      <c r="H28" s="8"/>
      <c r="I28" s="8"/>
    </row>
    <row r="29" spans="1:9" x14ac:dyDescent="0.25">
      <c r="A29" s="8"/>
      <c r="B29" s="8"/>
      <c r="C29" s="8"/>
      <c r="D29" s="8"/>
      <c r="E29" s="8"/>
      <c r="F29" s="8"/>
      <c r="G29" s="8"/>
      <c r="H29" s="8"/>
      <c r="I29" s="8"/>
    </row>
    <row r="30" spans="1:9" x14ac:dyDescent="0.25">
      <c r="A30" s="8"/>
      <c r="B30" s="8"/>
      <c r="C30" s="8"/>
      <c r="D30" s="8"/>
      <c r="E30" s="8"/>
      <c r="F30" s="8"/>
      <c r="G30" s="8"/>
      <c r="H30" s="8"/>
      <c r="I30" s="8"/>
    </row>
    <row r="31" spans="1:9" x14ac:dyDescent="0.25">
      <c r="A31" s="8"/>
      <c r="B31" s="8"/>
      <c r="C31" s="8"/>
      <c r="D31" s="8"/>
      <c r="E31" s="8"/>
      <c r="F31" s="8"/>
      <c r="G31" s="8"/>
      <c r="H31" s="8"/>
      <c r="I31" s="8"/>
    </row>
    <row r="32" spans="1:9" ht="15.75" x14ac:dyDescent="0.25">
      <c r="A32" s="72"/>
      <c r="B32" s="8"/>
      <c r="C32" s="8"/>
      <c r="D32" s="8"/>
      <c r="E32" s="8"/>
      <c r="F32" s="8"/>
      <c r="G32" s="8"/>
      <c r="H32" s="8"/>
      <c r="I32" s="8"/>
    </row>
    <row r="33" spans="1:9" ht="15.75" x14ac:dyDescent="0.25">
      <c r="A33" s="72"/>
      <c r="B33" s="8"/>
      <c r="C33" s="8"/>
      <c r="D33" s="8"/>
      <c r="E33" s="8"/>
      <c r="F33" s="8"/>
      <c r="G33" s="8"/>
      <c r="H33" s="8"/>
      <c r="I33" s="8"/>
    </row>
    <row r="34" spans="1:9" s="8" customFormat="1" x14ac:dyDescent="0.25">
      <c r="A34" s="77"/>
    </row>
    <row r="35" spans="1:9" s="8" customFormat="1" x14ac:dyDescent="0.25">
      <c r="A35" s="77"/>
    </row>
    <row r="36" spans="1:9" s="8" customFormat="1" x14ac:dyDescent="0.25">
      <c r="A36" s="77"/>
    </row>
    <row r="37" spans="1:9" s="8" customFormat="1" x14ac:dyDescent="0.25">
      <c r="A37" s="77"/>
    </row>
    <row r="38" spans="1:9" s="8" customFormat="1" x14ac:dyDescent="0.25">
      <c r="A38" s="77"/>
    </row>
    <row r="39" spans="1:9" s="8" customFormat="1" x14ac:dyDescent="0.25">
      <c r="A39" s="77"/>
    </row>
    <row r="40" spans="1:9" s="8" customFormat="1" x14ac:dyDescent="0.25">
      <c r="A40" s="77"/>
    </row>
    <row r="41" spans="1:9" s="8" customFormat="1" x14ac:dyDescent="0.25">
      <c r="A41" s="77"/>
    </row>
    <row r="42" spans="1:9" s="8" customFormat="1" x14ac:dyDescent="0.25">
      <c r="A42" s="77"/>
    </row>
    <row r="43" spans="1:9" s="8" customFormat="1" x14ac:dyDescent="0.25">
      <c r="A43" s="77"/>
    </row>
    <row r="44" spans="1:9" s="8" customFormat="1" x14ac:dyDescent="0.25">
      <c r="A44" s="77"/>
    </row>
    <row r="45" spans="1:9" s="8" customFormat="1" x14ac:dyDescent="0.25">
      <c r="A45" s="77"/>
    </row>
    <row r="46" spans="1:9" s="8" customFormat="1" x14ac:dyDescent="0.25">
      <c r="A46" s="77"/>
    </row>
    <row r="47" spans="1:9" s="8" customFormat="1" x14ac:dyDescent="0.25">
      <c r="A47" s="77"/>
    </row>
    <row r="48" spans="1:9" s="8" customFormat="1" x14ac:dyDescent="0.25">
      <c r="A48" s="77"/>
    </row>
    <row r="49" spans="1:1" s="8" customFormat="1" x14ac:dyDescent="0.25">
      <c r="A49" s="77"/>
    </row>
    <row r="50" spans="1:1" s="8" customFormat="1" x14ac:dyDescent="0.25">
      <c r="A50" s="77"/>
    </row>
    <row r="51" spans="1:1" s="8" customFormat="1" x14ac:dyDescent="0.25">
      <c r="A51" s="77"/>
    </row>
    <row r="52" spans="1:1" s="8" customFormat="1" x14ac:dyDescent="0.25">
      <c r="A52" s="77"/>
    </row>
    <row r="53" spans="1:1" s="8" customFormat="1" x14ac:dyDescent="0.25">
      <c r="A53" s="77"/>
    </row>
    <row r="54" spans="1:1" s="8" customFormat="1" x14ac:dyDescent="0.25">
      <c r="A54" s="77"/>
    </row>
    <row r="55" spans="1:1" s="8" customFormat="1" x14ac:dyDescent="0.25">
      <c r="A55" s="77"/>
    </row>
  </sheetData>
  <mergeCells count="1">
    <mergeCell ref="A5:B5"/>
  </mergeCells>
  <dataValidations count="1">
    <dataValidation type="list" allowBlank="1" showInputMessage="1" showErrorMessage="1" errorTitle="INVALID BOOKING ID" error="Please Assign an Id to each client from the dropdown options" promptTitle="BOOKIKING ID" prompt="Assign an Id to each client from the dropdown options" sqref="B3:G3">
      <formula1>"B00125,B00225,B00325,B00425,B00525,B00625,B00725,B00825,B00925,B001025"</formula1>
    </dataValidation>
  </dataValidations>
  <pageMargins left="0.7" right="0.7" top="0.75" bottom="0.75" header="0.3" footer="0.3"/>
  <pageSetup orientation="portrait" horizontalDpi="300" verticalDpi="300" r:id="rId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Team Member</vt:lpstr>
      <vt:lpstr>Guest Information</vt:lpstr>
      <vt:lpstr>Rooms Information</vt:lpstr>
      <vt:lpstr>Bookings</vt:lpstr>
      <vt:lpstr>Payments</vt:lpstr>
      <vt:lpstr>Reports</vt:lpstr>
    </vt:vector>
  </TitlesOfParts>
  <Company>Toshiba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MARTOO TECH WORKS</dc:creator>
  <cp:keywords>MAR</cp:keywords>
  <cp:lastModifiedBy>Maimbolwa Lutangu</cp:lastModifiedBy>
  <dcterms:created xsi:type="dcterms:W3CDTF">2025-02-19T17:28:08Z</dcterms:created>
  <dcterms:modified xsi:type="dcterms:W3CDTF">2025-02-22T17:55:43Z</dcterms:modified>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arkAsFinal">
    <vt:bool>true</vt:bool>
  </property>
</Properties>
</file>